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4"/>
  </bookViews>
  <sheets>
    <sheet name="Лист1" sheetId="1" r:id="rId1"/>
    <sheet name="Лист2" sheetId="2" r:id="rId2"/>
    <sheet name="Лист3" sheetId="3" r:id="rId3"/>
    <sheet name="Лист4" sheetId="4" r:id="rId4"/>
    <sheet name="container" sheetId="5" r:id="rId5"/>
  </sheets>
  <definedNames>
    <definedName name="_xlnm._FilterDatabase" localSheetId="0" hidden="1">Лист1!$A$1:$Q$1075</definedName>
    <definedName name="_xlnm._FilterDatabase" localSheetId="2" hidden="1">Лист3!$B$1:$Y$1</definedName>
    <definedName name="items">Лист1!$B$2:$L$1048576</definedName>
  </definedNames>
  <calcPr calcId="125725"/>
</workbook>
</file>

<file path=xl/calcChain.xml><?xml version="1.0" encoding="utf-8"?>
<calcChain xmlns="http://schemas.openxmlformats.org/spreadsheetml/2006/main">
  <c r="E3" i="5"/>
  <c r="E4"/>
  <c r="E5"/>
  <c r="E6"/>
  <c r="E7"/>
  <c r="E8"/>
  <c r="E9"/>
  <c r="E10"/>
  <c r="E11"/>
  <c r="E13"/>
  <c r="E14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7"/>
  <c r="E38"/>
  <c r="E39"/>
  <c r="E40"/>
  <c r="E41"/>
  <c r="E42"/>
  <c r="E43"/>
  <c r="E44"/>
  <c r="E45"/>
  <c r="E47"/>
  <c r="E2"/>
  <c r="C3"/>
  <c r="C4"/>
  <c r="C5"/>
  <c r="C6"/>
  <c r="C7"/>
  <c r="C8"/>
  <c r="C9"/>
  <c r="C10"/>
  <c r="C11"/>
  <c r="C13"/>
  <c r="C14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7"/>
  <c r="C38"/>
  <c r="C39"/>
  <c r="C40"/>
  <c r="C41"/>
  <c r="C42"/>
  <c r="C43"/>
  <c r="C44"/>
  <c r="C45"/>
  <c r="C47"/>
  <c r="C2"/>
  <c r="Q3" i="1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1202"/>
  <c r="Q1203"/>
  <c r="Q1204"/>
  <c r="Q1205"/>
  <c r="Q1206"/>
  <c r="Q1207"/>
  <c r="Q1208"/>
  <c r="Q1209"/>
  <c r="Q1210"/>
  <c r="Q1211"/>
  <c r="Q1212"/>
  <c r="Q1213"/>
  <c r="Q1214"/>
  <c r="Q1215"/>
  <c r="Q1216"/>
  <c r="Q1217"/>
  <c r="Q1218"/>
  <c r="Q1219"/>
  <c r="Q1220"/>
  <c r="Q1221"/>
  <c r="Q1222"/>
  <c r="Q1223"/>
  <c r="Q1224"/>
  <c r="Q1225"/>
  <c r="Q1226"/>
  <c r="Q1227"/>
  <c r="Q1228"/>
  <c r="Q1229"/>
  <c r="Q1230"/>
  <c r="Q1231"/>
  <c r="Q1232"/>
  <c r="Q1233"/>
  <c r="Q1234"/>
  <c r="Q1235"/>
  <c r="Q1236"/>
  <c r="Q1237"/>
  <c r="Q1238"/>
  <c r="Q1239"/>
  <c r="Q1240"/>
  <c r="Q1241"/>
  <c r="Q1242"/>
  <c r="Q1243"/>
  <c r="Q1244"/>
  <c r="Q1245"/>
  <c r="Q1246"/>
  <c r="Q1247"/>
  <c r="Q1248"/>
  <c r="Q1249"/>
  <c r="Q2"/>
  <c r="S1"/>
  <c r="S3"/>
  <c r="R3" s="1"/>
  <c r="S4"/>
  <c r="R4" s="1"/>
  <c r="S5"/>
  <c r="R5" s="1"/>
  <c r="S6"/>
  <c r="R6" s="1"/>
  <c r="S7"/>
  <c r="R7" s="1"/>
  <c r="S8"/>
  <c r="R8" s="1"/>
  <c r="S9"/>
  <c r="R9" s="1"/>
  <c r="S10"/>
  <c r="R10" s="1"/>
  <c r="S11"/>
  <c r="R11" s="1"/>
  <c r="S12"/>
  <c r="R12" s="1"/>
  <c r="S13"/>
  <c r="R13" s="1"/>
  <c r="S14"/>
  <c r="R14" s="1"/>
  <c r="S15"/>
  <c r="R15" s="1"/>
  <c r="S16"/>
  <c r="R16" s="1"/>
  <c r="S17"/>
  <c r="R17" s="1"/>
  <c r="S18"/>
  <c r="R18" s="1"/>
  <c r="S19"/>
  <c r="R19" s="1"/>
  <c r="S20"/>
  <c r="R20" s="1"/>
  <c r="S21"/>
  <c r="R21" s="1"/>
  <c r="S22"/>
  <c r="R22" s="1"/>
  <c r="S23"/>
  <c r="R23" s="1"/>
  <c r="S24"/>
  <c r="R24" s="1"/>
  <c r="S25"/>
  <c r="R25" s="1"/>
  <c r="S26"/>
  <c r="R26" s="1"/>
  <c r="S27"/>
  <c r="R27" s="1"/>
  <c r="S28"/>
  <c r="R28" s="1"/>
  <c r="S29"/>
  <c r="R29" s="1"/>
  <c r="S30"/>
  <c r="R30" s="1"/>
  <c r="S31"/>
  <c r="R31" s="1"/>
  <c r="S32"/>
  <c r="R32" s="1"/>
  <c r="S33"/>
  <c r="R33" s="1"/>
  <c r="S34"/>
  <c r="R34" s="1"/>
  <c r="S35"/>
  <c r="R35" s="1"/>
  <c r="S36"/>
  <c r="R36" s="1"/>
  <c r="S37"/>
  <c r="R37" s="1"/>
  <c r="S38"/>
  <c r="R38" s="1"/>
  <c r="S39"/>
  <c r="R39" s="1"/>
  <c r="S40"/>
  <c r="R40" s="1"/>
  <c r="S41"/>
  <c r="R41" s="1"/>
  <c r="S42"/>
  <c r="R42" s="1"/>
  <c r="S43"/>
  <c r="R43" s="1"/>
  <c r="S44"/>
  <c r="R44" s="1"/>
  <c r="S45"/>
  <c r="R45" s="1"/>
  <c r="S46"/>
  <c r="R46" s="1"/>
  <c r="S47"/>
  <c r="R47" s="1"/>
  <c r="S48"/>
  <c r="R48" s="1"/>
  <c r="S49"/>
  <c r="R49" s="1"/>
  <c r="S50"/>
  <c r="R50" s="1"/>
  <c r="S51"/>
  <c r="R51" s="1"/>
  <c r="S52"/>
  <c r="R52" s="1"/>
  <c r="S53"/>
  <c r="R53" s="1"/>
  <c r="S54"/>
  <c r="R54" s="1"/>
  <c r="S55"/>
  <c r="R55" s="1"/>
  <c r="S56"/>
  <c r="R56" s="1"/>
  <c r="S57"/>
  <c r="R57" s="1"/>
  <c r="S58"/>
  <c r="R58" s="1"/>
  <c r="S59"/>
  <c r="R59" s="1"/>
  <c r="S60"/>
  <c r="R60" s="1"/>
  <c r="S61"/>
  <c r="R61" s="1"/>
  <c r="S62"/>
  <c r="R62" s="1"/>
  <c r="S63"/>
  <c r="R63" s="1"/>
  <c r="S64"/>
  <c r="R64" s="1"/>
  <c r="S65"/>
  <c r="R65" s="1"/>
  <c r="S66"/>
  <c r="R66" s="1"/>
  <c r="S67"/>
  <c r="R67" s="1"/>
  <c r="S68"/>
  <c r="R68" s="1"/>
  <c r="S69"/>
  <c r="R69" s="1"/>
  <c r="S70"/>
  <c r="R70" s="1"/>
  <c r="S71"/>
  <c r="R71" s="1"/>
  <c r="S72"/>
  <c r="R72" s="1"/>
  <c r="S73"/>
  <c r="R73" s="1"/>
  <c r="S74"/>
  <c r="R74" s="1"/>
  <c r="S75"/>
  <c r="R75" s="1"/>
  <c r="S76"/>
  <c r="R76" s="1"/>
  <c r="S77"/>
  <c r="R77" s="1"/>
  <c r="S78"/>
  <c r="R78" s="1"/>
  <c r="S79"/>
  <c r="R79" s="1"/>
  <c r="S80"/>
  <c r="R80" s="1"/>
  <c r="S81"/>
  <c r="R81" s="1"/>
  <c r="S82"/>
  <c r="R82" s="1"/>
  <c r="S83"/>
  <c r="R83" s="1"/>
  <c r="S84"/>
  <c r="R84" s="1"/>
  <c r="S85"/>
  <c r="R85" s="1"/>
  <c r="S86"/>
  <c r="R86" s="1"/>
  <c r="S87"/>
  <c r="R87" s="1"/>
  <c r="S88"/>
  <c r="R88" s="1"/>
  <c r="S89"/>
  <c r="R89" s="1"/>
  <c r="S90"/>
  <c r="R90" s="1"/>
  <c r="S91"/>
  <c r="R91" s="1"/>
  <c r="S92"/>
  <c r="R92" s="1"/>
  <c r="S93"/>
  <c r="R93" s="1"/>
  <c r="S94"/>
  <c r="R94" s="1"/>
  <c r="S95"/>
  <c r="R95" s="1"/>
  <c r="S96"/>
  <c r="R96" s="1"/>
  <c r="S97"/>
  <c r="R97" s="1"/>
  <c r="S98"/>
  <c r="R98" s="1"/>
  <c r="S99"/>
  <c r="R99" s="1"/>
  <c r="S100"/>
  <c r="R100" s="1"/>
  <c r="S101"/>
  <c r="R101" s="1"/>
  <c r="S102"/>
  <c r="R102" s="1"/>
  <c r="S103"/>
  <c r="R103" s="1"/>
  <c r="S104"/>
  <c r="R104" s="1"/>
  <c r="S105"/>
  <c r="R105" s="1"/>
  <c r="S106"/>
  <c r="R106" s="1"/>
  <c r="S107"/>
  <c r="R107" s="1"/>
  <c r="S108"/>
  <c r="R108" s="1"/>
  <c r="S109"/>
  <c r="R109" s="1"/>
  <c r="S110"/>
  <c r="R110" s="1"/>
  <c r="S111"/>
  <c r="R111" s="1"/>
  <c r="S112"/>
  <c r="R112" s="1"/>
  <c r="S113"/>
  <c r="R113" s="1"/>
  <c r="S114"/>
  <c r="R114" s="1"/>
  <c r="S115"/>
  <c r="R115" s="1"/>
  <c r="S116"/>
  <c r="R116" s="1"/>
  <c r="S117"/>
  <c r="R117" s="1"/>
  <c r="S118"/>
  <c r="R118" s="1"/>
  <c r="S119"/>
  <c r="R119" s="1"/>
  <c r="S120"/>
  <c r="R120" s="1"/>
  <c r="S121"/>
  <c r="R121" s="1"/>
  <c r="S122"/>
  <c r="R122" s="1"/>
  <c r="S123"/>
  <c r="R123" s="1"/>
  <c r="S124"/>
  <c r="R124" s="1"/>
  <c r="S125"/>
  <c r="R125" s="1"/>
  <c r="S126"/>
  <c r="R126" s="1"/>
  <c r="S127"/>
  <c r="R127" s="1"/>
  <c r="S128"/>
  <c r="R128" s="1"/>
  <c r="S129"/>
  <c r="R129" s="1"/>
  <c r="S130"/>
  <c r="R130" s="1"/>
  <c r="S131"/>
  <c r="R131" s="1"/>
  <c r="S132"/>
  <c r="R132" s="1"/>
  <c r="S133"/>
  <c r="R133" s="1"/>
  <c r="S134"/>
  <c r="R134" s="1"/>
  <c r="S135"/>
  <c r="R135" s="1"/>
  <c r="S136"/>
  <c r="R136" s="1"/>
  <c r="S137"/>
  <c r="R137" s="1"/>
  <c r="S138"/>
  <c r="R138" s="1"/>
  <c r="S139"/>
  <c r="R139" s="1"/>
  <c r="S140"/>
  <c r="R140" s="1"/>
  <c r="S141"/>
  <c r="R141" s="1"/>
  <c r="S142"/>
  <c r="R142" s="1"/>
  <c r="S143"/>
  <c r="R143" s="1"/>
  <c r="S144"/>
  <c r="R144" s="1"/>
  <c r="S145"/>
  <c r="R145" s="1"/>
  <c r="S146"/>
  <c r="R146" s="1"/>
  <c r="S147"/>
  <c r="R147" s="1"/>
  <c r="S148"/>
  <c r="R148" s="1"/>
  <c r="S149"/>
  <c r="R149" s="1"/>
  <c r="S150"/>
  <c r="R150" s="1"/>
  <c r="S151"/>
  <c r="R151" s="1"/>
  <c r="S152"/>
  <c r="R152" s="1"/>
  <c r="S153"/>
  <c r="R153" s="1"/>
  <c r="S154"/>
  <c r="R154" s="1"/>
  <c r="S155"/>
  <c r="R155" s="1"/>
  <c r="S156"/>
  <c r="R156" s="1"/>
  <c r="S157"/>
  <c r="R157" s="1"/>
  <c r="S158"/>
  <c r="R158" s="1"/>
  <c r="S159"/>
  <c r="R159" s="1"/>
  <c r="S160"/>
  <c r="R160" s="1"/>
  <c r="S161"/>
  <c r="R161" s="1"/>
  <c r="S162"/>
  <c r="R162" s="1"/>
  <c r="S163"/>
  <c r="R163" s="1"/>
  <c r="S164"/>
  <c r="R164" s="1"/>
  <c r="S165"/>
  <c r="R165" s="1"/>
  <c r="S166"/>
  <c r="R166" s="1"/>
  <c r="S167"/>
  <c r="R167" s="1"/>
  <c r="S168"/>
  <c r="R168" s="1"/>
  <c r="S169"/>
  <c r="R169" s="1"/>
  <c r="S170"/>
  <c r="R170" s="1"/>
  <c r="S171"/>
  <c r="R171" s="1"/>
  <c r="S172"/>
  <c r="R172" s="1"/>
  <c r="S173"/>
  <c r="R173" s="1"/>
  <c r="S174"/>
  <c r="R174" s="1"/>
  <c r="S175"/>
  <c r="R175" s="1"/>
  <c r="S176"/>
  <c r="R176" s="1"/>
  <c r="S177"/>
  <c r="R177" s="1"/>
  <c r="S178"/>
  <c r="R178" s="1"/>
  <c r="S179"/>
  <c r="R179" s="1"/>
  <c r="S180"/>
  <c r="R180" s="1"/>
  <c r="S181"/>
  <c r="R181" s="1"/>
  <c r="S182"/>
  <c r="R182" s="1"/>
  <c r="S183"/>
  <c r="R183" s="1"/>
  <c r="S184"/>
  <c r="R184" s="1"/>
  <c r="S185"/>
  <c r="R185" s="1"/>
  <c r="S186"/>
  <c r="R186" s="1"/>
  <c r="S187"/>
  <c r="R187" s="1"/>
  <c r="S188"/>
  <c r="R188" s="1"/>
  <c r="S189"/>
  <c r="R189" s="1"/>
  <c r="S190"/>
  <c r="R190" s="1"/>
  <c r="S191"/>
  <c r="R191" s="1"/>
  <c r="S192"/>
  <c r="R192" s="1"/>
  <c r="S193"/>
  <c r="R193" s="1"/>
  <c r="S194"/>
  <c r="R194" s="1"/>
  <c r="S195"/>
  <c r="R195" s="1"/>
  <c r="S196"/>
  <c r="R196" s="1"/>
  <c r="S197"/>
  <c r="R197" s="1"/>
  <c r="S198"/>
  <c r="R198" s="1"/>
  <c r="S199"/>
  <c r="R199" s="1"/>
  <c r="S200"/>
  <c r="R200" s="1"/>
  <c r="S201"/>
  <c r="R201" s="1"/>
  <c r="S202"/>
  <c r="R202" s="1"/>
  <c r="S203"/>
  <c r="R203" s="1"/>
  <c r="S204"/>
  <c r="R204" s="1"/>
  <c r="S205"/>
  <c r="R205" s="1"/>
  <c r="S206"/>
  <c r="R206" s="1"/>
  <c r="S207"/>
  <c r="R207" s="1"/>
  <c r="S208"/>
  <c r="R208" s="1"/>
  <c r="S209"/>
  <c r="R209" s="1"/>
  <c r="S210"/>
  <c r="R210" s="1"/>
  <c r="S211"/>
  <c r="R211" s="1"/>
  <c r="S212"/>
  <c r="R212" s="1"/>
  <c r="S213"/>
  <c r="R213" s="1"/>
  <c r="S214"/>
  <c r="R214" s="1"/>
  <c r="S215"/>
  <c r="R215" s="1"/>
  <c r="S216"/>
  <c r="R216" s="1"/>
  <c r="S217"/>
  <c r="R217" s="1"/>
  <c r="S218"/>
  <c r="R218" s="1"/>
  <c r="S219"/>
  <c r="R219" s="1"/>
  <c r="S220"/>
  <c r="R220" s="1"/>
  <c r="S221"/>
  <c r="R221" s="1"/>
  <c r="S222"/>
  <c r="R222" s="1"/>
  <c r="S223"/>
  <c r="R223" s="1"/>
  <c r="S224"/>
  <c r="R224" s="1"/>
  <c r="S225"/>
  <c r="R225" s="1"/>
  <c r="S226"/>
  <c r="R226" s="1"/>
  <c r="S227"/>
  <c r="R227" s="1"/>
  <c r="S228"/>
  <c r="R228" s="1"/>
  <c r="S229"/>
  <c r="R229" s="1"/>
  <c r="S230"/>
  <c r="R230" s="1"/>
  <c r="S231"/>
  <c r="R231" s="1"/>
  <c r="S232"/>
  <c r="R232" s="1"/>
  <c r="S233"/>
  <c r="R233" s="1"/>
  <c r="S234"/>
  <c r="R234" s="1"/>
  <c r="S235"/>
  <c r="R235" s="1"/>
  <c r="S236"/>
  <c r="R236" s="1"/>
  <c r="S237"/>
  <c r="R237" s="1"/>
  <c r="S238"/>
  <c r="R238" s="1"/>
  <c r="S239"/>
  <c r="R239" s="1"/>
  <c r="S240"/>
  <c r="R240" s="1"/>
  <c r="S241"/>
  <c r="R241" s="1"/>
  <c r="S242"/>
  <c r="R242" s="1"/>
  <c r="S243"/>
  <c r="R243" s="1"/>
  <c r="S244"/>
  <c r="R244" s="1"/>
  <c r="S245"/>
  <c r="R245" s="1"/>
  <c r="S246"/>
  <c r="R246" s="1"/>
  <c r="S247"/>
  <c r="R247" s="1"/>
  <c r="S248"/>
  <c r="R248" s="1"/>
  <c r="S249"/>
  <c r="R249" s="1"/>
  <c r="S250"/>
  <c r="R250" s="1"/>
  <c r="S251"/>
  <c r="R251" s="1"/>
  <c r="S252"/>
  <c r="R252" s="1"/>
  <c r="S253"/>
  <c r="R253" s="1"/>
  <c r="S254"/>
  <c r="R254" s="1"/>
  <c r="S255"/>
  <c r="R255" s="1"/>
  <c r="S256"/>
  <c r="R256" s="1"/>
  <c r="S257"/>
  <c r="R257" s="1"/>
  <c r="S258"/>
  <c r="R258" s="1"/>
  <c r="S259"/>
  <c r="R259" s="1"/>
  <c r="S260"/>
  <c r="R260" s="1"/>
  <c r="S261"/>
  <c r="R261" s="1"/>
  <c r="S262"/>
  <c r="R262" s="1"/>
  <c r="S263"/>
  <c r="R263" s="1"/>
  <c r="S264"/>
  <c r="R264" s="1"/>
  <c r="S265"/>
  <c r="R265" s="1"/>
  <c r="S266"/>
  <c r="R266" s="1"/>
  <c r="S267"/>
  <c r="R267" s="1"/>
  <c r="S268"/>
  <c r="R268" s="1"/>
  <c r="S269"/>
  <c r="R269" s="1"/>
  <c r="S270"/>
  <c r="R270" s="1"/>
  <c r="S271"/>
  <c r="R271" s="1"/>
  <c r="S272"/>
  <c r="R272" s="1"/>
  <c r="S273"/>
  <c r="R273" s="1"/>
  <c r="S274"/>
  <c r="R274" s="1"/>
  <c r="S275"/>
  <c r="R275" s="1"/>
  <c r="S276"/>
  <c r="R276" s="1"/>
  <c r="S277"/>
  <c r="R277" s="1"/>
  <c r="S278"/>
  <c r="R278" s="1"/>
  <c r="S279"/>
  <c r="R279" s="1"/>
  <c r="S280"/>
  <c r="R280" s="1"/>
  <c r="S281"/>
  <c r="R281" s="1"/>
  <c r="S282"/>
  <c r="R282" s="1"/>
  <c r="S283"/>
  <c r="R283" s="1"/>
  <c r="S284"/>
  <c r="R284" s="1"/>
  <c r="S285"/>
  <c r="R285" s="1"/>
  <c r="S286"/>
  <c r="R286" s="1"/>
  <c r="S287"/>
  <c r="R287" s="1"/>
  <c r="S288"/>
  <c r="R288" s="1"/>
  <c r="S289"/>
  <c r="R289" s="1"/>
  <c r="S290"/>
  <c r="R290" s="1"/>
  <c r="S291"/>
  <c r="R291" s="1"/>
  <c r="S292"/>
  <c r="R292" s="1"/>
  <c r="S293"/>
  <c r="R293" s="1"/>
  <c r="S294"/>
  <c r="R294" s="1"/>
  <c r="S295"/>
  <c r="R295" s="1"/>
  <c r="S296"/>
  <c r="R296" s="1"/>
  <c r="S297"/>
  <c r="R297" s="1"/>
  <c r="S298"/>
  <c r="R298" s="1"/>
  <c r="S299"/>
  <c r="R299" s="1"/>
  <c r="S300"/>
  <c r="R300" s="1"/>
  <c r="S301"/>
  <c r="R301" s="1"/>
  <c r="S302"/>
  <c r="R302" s="1"/>
  <c r="S303"/>
  <c r="R303" s="1"/>
  <c r="S304"/>
  <c r="R304" s="1"/>
  <c r="S305"/>
  <c r="R305" s="1"/>
  <c r="S306"/>
  <c r="R306" s="1"/>
  <c r="S307"/>
  <c r="R307" s="1"/>
  <c r="S308"/>
  <c r="R308" s="1"/>
  <c r="S309"/>
  <c r="R309" s="1"/>
  <c r="S310"/>
  <c r="R310" s="1"/>
  <c r="S311"/>
  <c r="R311" s="1"/>
  <c r="S312"/>
  <c r="R312" s="1"/>
  <c r="S313"/>
  <c r="R313" s="1"/>
  <c r="S314"/>
  <c r="R314" s="1"/>
  <c r="S315"/>
  <c r="R315" s="1"/>
  <c r="S316"/>
  <c r="R316" s="1"/>
  <c r="S317"/>
  <c r="R317" s="1"/>
  <c r="S318"/>
  <c r="R318" s="1"/>
  <c r="S319"/>
  <c r="R319" s="1"/>
  <c r="S320"/>
  <c r="R320" s="1"/>
  <c r="S321"/>
  <c r="R321" s="1"/>
  <c r="S322"/>
  <c r="R322" s="1"/>
  <c r="S323"/>
  <c r="R323" s="1"/>
  <c r="S324"/>
  <c r="R324" s="1"/>
  <c r="S325"/>
  <c r="R325" s="1"/>
  <c r="S326"/>
  <c r="R326" s="1"/>
  <c r="S327"/>
  <c r="R327" s="1"/>
  <c r="S328"/>
  <c r="R328" s="1"/>
  <c r="S329"/>
  <c r="R329" s="1"/>
  <c r="S330"/>
  <c r="R330" s="1"/>
  <c r="S331"/>
  <c r="R331" s="1"/>
  <c r="S332"/>
  <c r="R332" s="1"/>
  <c r="S333"/>
  <c r="R333" s="1"/>
  <c r="S334"/>
  <c r="R334" s="1"/>
  <c r="S335"/>
  <c r="R335" s="1"/>
  <c r="S336"/>
  <c r="R336" s="1"/>
  <c r="S337"/>
  <c r="R337" s="1"/>
  <c r="S338"/>
  <c r="R338" s="1"/>
  <c r="S339"/>
  <c r="R339" s="1"/>
  <c r="S340"/>
  <c r="R340" s="1"/>
  <c r="S341"/>
  <c r="R341" s="1"/>
  <c r="S342"/>
  <c r="R342" s="1"/>
  <c r="S343"/>
  <c r="R343" s="1"/>
  <c r="S344"/>
  <c r="R344" s="1"/>
  <c r="S345"/>
  <c r="R345" s="1"/>
  <c r="S346"/>
  <c r="R346" s="1"/>
  <c r="S347"/>
  <c r="R347" s="1"/>
  <c r="S348"/>
  <c r="R348" s="1"/>
  <c r="S349"/>
  <c r="R349" s="1"/>
  <c r="S350"/>
  <c r="R350" s="1"/>
  <c r="S351"/>
  <c r="R351" s="1"/>
  <c r="S352"/>
  <c r="R352" s="1"/>
  <c r="S353"/>
  <c r="R353" s="1"/>
  <c r="S354"/>
  <c r="R354" s="1"/>
  <c r="S355"/>
  <c r="R355" s="1"/>
  <c r="S356"/>
  <c r="R356" s="1"/>
  <c r="S357"/>
  <c r="R357" s="1"/>
  <c r="S358"/>
  <c r="R358" s="1"/>
  <c r="S359"/>
  <c r="R359" s="1"/>
  <c r="S360"/>
  <c r="R360" s="1"/>
  <c r="S361"/>
  <c r="R361" s="1"/>
  <c r="S362"/>
  <c r="R362" s="1"/>
  <c r="S363"/>
  <c r="R363" s="1"/>
  <c r="S364"/>
  <c r="R364" s="1"/>
  <c r="S365"/>
  <c r="R365" s="1"/>
  <c r="S366"/>
  <c r="R366" s="1"/>
  <c r="S367"/>
  <c r="R367" s="1"/>
  <c r="S368"/>
  <c r="R368" s="1"/>
  <c r="S369"/>
  <c r="R369" s="1"/>
  <c r="S370"/>
  <c r="R370" s="1"/>
  <c r="S371"/>
  <c r="R371" s="1"/>
  <c r="S372"/>
  <c r="R372" s="1"/>
  <c r="S373"/>
  <c r="R373" s="1"/>
  <c r="S374"/>
  <c r="R374" s="1"/>
  <c r="S375"/>
  <c r="R375" s="1"/>
  <c r="S376"/>
  <c r="R376" s="1"/>
  <c r="S377"/>
  <c r="R377" s="1"/>
  <c r="S378"/>
  <c r="R378" s="1"/>
  <c r="S379"/>
  <c r="R379" s="1"/>
  <c r="S380"/>
  <c r="R380" s="1"/>
  <c r="S381"/>
  <c r="R381" s="1"/>
  <c r="S382"/>
  <c r="R382" s="1"/>
  <c r="S383"/>
  <c r="R383" s="1"/>
  <c r="S384"/>
  <c r="R384" s="1"/>
  <c r="S385"/>
  <c r="R385" s="1"/>
  <c r="S386"/>
  <c r="R386" s="1"/>
  <c r="S387"/>
  <c r="R387" s="1"/>
  <c r="S388"/>
  <c r="R388" s="1"/>
  <c r="S389"/>
  <c r="R389" s="1"/>
  <c r="S390"/>
  <c r="R390" s="1"/>
  <c r="S391"/>
  <c r="R391" s="1"/>
  <c r="S392"/>
  <c r="R392" s="1"/>
  <c r="S393"/>
  <c r="R393" s="1"/>
  <c r="S394"/>
  <c r="R394" s="1"/>
  <c r="S395"/>
  <c r="R395" s="1"/>
  <c r="S396"/>
  <c r="R396" s="1"/>
  <c r="S397"/>
  <c r="R397" s="1"/>
  <c r="S398"/>
  <c r="R398" s="1"/>
  <c r="S399"/>
  <c r="R399" s="1"/>
  <c r="S400"/>
  <c r="R400" s="1"/>
  <c r="S401"/>
  <c r="R401" s="1"/>
  <c r="S402"/>
  <c r="R402" s="1"/>
  <c r="S403"/>
  <c r="R403" s="1"/>
  <c r="S404"/>
  <c r="R404" s="1"/>
  <c r="S405"/>
  <c r="R405" s="1"/>
  <c r="S406"/>
  <c r="R406" s="1"/>
  <c r="S407"/>
  <c r="R407" s="1"/>
  <c r="S408"/>
  <c r="R408" s="1"/>
  <c r="S409"/>
  <c r="R409" s="1"/>
  <c r="S410"/>
  <c r="R410" s="1"/>
  <c r="S411"/>
  <c r="R411" s="1"/>
  <c r="S412"/>
  <c r="R412" s="1"/>
  <c r="S413"/>
  <c r="R413" s="1"/>
  <c r="S414"/>
  <c r="R414" s="1"/>
  <c r="S415"/>
  <c r="R415" s="1"/>
  <c r="S416"/>
  <c r="R416" s="1"/>
  <c r="S417"/>
  <c r="R417" s="1"/>
  <c r="S418"/>
  <c r="R418" s="1"/>
  <c r="S419"/>
  <c r="R419" s="1"/>
  <c r="S420"/>
  <c r="R420" s="1"/>
  <c r="S421"/>
  <c r="R421" s="1"/>
  <c r="S422"/>
  <c r="R422" s="1"/>
  <c r="S423"/>
  <c r="R423" s="1"/>
  <c r="S424"/>
  <c r="R424" s="1"/>
  <c r="S425"/>
  <c r="R425" s="1"/>
  <c r="S426"/>
  <c r="R426" s="1"/>
  <c r="S427"/>
  <c r="R427" s="1"/>
  <c r="S428"/>
  <c r="R428" s="1"/>
  <c r="S429"/>
  <c r="R429" s="1"/>
  <c r="S430"/>
  <c r="R430" s="1"/>
  <c r="S431"/>
  <c r="R431" s="1"/>
  <c r="S432"/>
  <c r="R432" s="1"/>
  <c r="S433"/>
  <c r="R433" s="1"/>
  <c r="S434"/>
  <c r="R434" s="1"/>
  <c r="S435"/>
  <c r="R435" s="1"/>
  <c r="S436"/>
  <c r="R436" s="1"/>
  <c r="S437"/>
  <c r="R437" s="1"/>
  <c r="S438"/>
  <c r="R438" s="1"/>
  <c r="S439"/>
  <c r="R439" s="1"/>
  <c r="S440"/>
  <c r="R440" s="1"/>
  <c r="S441"/>
  <c r="R441" s="1"/>
  <c r="S442"/>
  <c r="R442" s="1"/>
  <c r="S443"/>
  <c r="R443" s="1"/>
  <c r="S444"/>
  <c r="R444" s="1"/>
  <c r="S445"/>
  <c r="R445" s="1"/>
  <c r="S446"/>
  <c r="R446" s="1"/>
  <c r="S447"/>
  <c r="R447" s="1"/>
  <c r="S448"/>
  <c r="R448" s="1"/>
  <c r="S449"/>
  <c r="R449" s="1"/>
  <c r="S450"/>
  <c r="R450" s="1"/>
  <c r="S451"/>
  <c r="R451" s="1"/>
  <c r="S452"/>
  <c r="R452" s="1"/>
  <c r="S453"/>
  <c r="R453" s="1"/>
  <c r="S454"/>
  <c r="R454" s="1"/>
  <c r="S455"/>
  <c r="R455" s="1"/>
  <c r="S456"/>
  <c r="R456" s="1"/>
  <c r="S457"/>
  <c r="R457" s="1"/>
  <c r="S458"/>
  <c r="R458" s="1"/>
  <c r="S459"/>
  <c r="R459" s="1"/>
  <c r="S460"/>
  <c r="R460" s="1"/>
  <c r="S461"/>
  <c r="R461" s="1"/>
  <c r="S462"/>
  <c r="R462" s="1"/>
  <c r="S463"/>
  <c r="R463" s="1"/>
  <c r="S464"/>
  <c r="R464" s="1"/>
  <c r="S465"/>
  <c r="R465" s="1"/>
  <c r="S466"/>
  <c r="R466" s="1"/>
  <c r="S467"/>
  <c r="R467" s="1"/>
  <c r="S468"/>
  <c r="R468" s="1"/>
  <c r="S469"/>
  <c r="R469" s="1"/>
  <c r="S470"/>
  <c r="R470" s="1"/>
  <c r="S471"/>
  <c r="R471" s="1"/>
  <c r="S472"/>
  <c r="R472" s="1"/>
  <c r="S473"/>
  <c r="R473" s="1"/>
  <c r="S474"/>
  <c r="R474" s="1"/>
  <c r="S475"/>
  <c r="R475" s="1"/>
  <c r="S476"/>
  <c r="R476" s="1"/>
  <c r="S477"/>
  <c r="R477" s="1"/>
  <c r="S478"/>
  <c r="R478" s="1"/>
  <c r="S479"/>
  <c r="R479" s="1"/>
  <c r="S480"/>
  <c r="R480" s="1"/>
  <c r="S481"/>
  <c r="R481" s="1"/>
  <c r="S482"/>
  <c r="R482" s="1"/>
  <c r="S483"/>
  <c r="R483" s="1"/>
  <c r="S484"/>
  <c r="R484" s="1"/>
  <c r="S485"/>
  <c r="R485" s="1"/>
  <c r="S486"/>
  <c r="R486" s="1"/>
  <c r="S487"/>
  <c r="R487" s="1"/>
  <c r="S488"/>
  <c r="R488" s="1"/>
  <c r="S489"/>
  <c r="R489" s="1"/>
  <c r="S490"/>
  <c r="R490" s="1"/>
  <c r="S491"/>
  <c r="R491" s="1"/>
  <c r="S492"/>
  <c r="R492" s="1"/>
  <c r="S493"/>
  <c r="R493" s="1"/>
  <c r="S494"/>
  <c r="R494" s="1"/>
  <c r="S495"/>
  <c r="R495" s="1"/>
  <c r="S496"/>
  <c r="R496" s="1"/>
  <c r="S497"/>
  <c r="R497" s="1"/>
  <c r="S498"/>
  <c r="R498" s="1"/>
  <c r="S499"/>
  <c r="R499" s="1"/>
  <c r="S500"/>
  <c r="R500" s="1"/>
  <c r="S501"/>
  <c r="R501" s="1"/>
  <c r="S502"/>
  <c r="R502" s="1"/>
  <c r="S503"/>
  <c r="R503" s="1"/>
  <c r="S504"/>
  <c r="R504" s="1"/>
  <c r="S505"/>
  <c r="R505" s="1"/>
  <c r="S506"/>
  <c r="R506" s="1"/>
  <c r="S507"/>
  <c r="R507" s="1"/>
  <c r="S508"/>
  <c r="R508" s="1"/>
  <c r="S509"/>
  <c r="R509" s="1"/>
  <c r="S510"/>
  <c r="R510" s="1"/>
  <c r="S511"/>
  <c r="R511" s="1"/>
  <c r="S512"/>
  <c r="R512" s="1"/>
  <c r="S513"/>
  <c r="R513" s="1"/>
  <c r="S514"/>
  <c r="R514" s="1"/>
  <c r="S515"/>
  <c r="R515" s="1"/>
  <c r="S516"/>
  <c r="R516" s="1"/>
  <c r="S517"/>
  <c r="R517" s="1"/>
  <c r="S518"/>
  <c r="R518" s="1"/>
  <c r="S519"/>
  <c r="R519" s="1"/>
  <c r="S520"/>
  <c r="R520" s="1"/>
  <c r="S521"/>
  <c r="R521" s="1"/>
  <c r="S522"/>
  <c r="R522" s="1"/>
  <c r="S523"/>
  <c r="R523" s="1"/>
  <c r="S524"/>
  <c r="R524" s="1"/>
  <c r="S525"/>
  <c r="R525" s="1"/>
  <c r="S526"/>
  <c r="R526" s="1"/>
  <c r="S527"/>
  <c r="R527" s="1"/>
  <c r="S528"/>
  <c r="R528" s="1"/>
  <c r="S529"/>
  <c r="R529" s="1"/>
  <c r="S530"/>
  <c r="R530" s="1"/>
  <c r="S531"/>
  <c r="R531" s="1"/>
  <c r="S532"/>
  <c r="R532" s="1"/>
  <c r="S533"/>
  <c r="R533" s="1"/>
  <c r="S534"/>
  <c r="R534" s="1"/>
  <c r="S535"/>
  <c r="R535" s="1"/>
  <c r="S536"/>
  <c r="R536" s="1"/>
  <c r="S537"/>
  <c r="R537" s="1"/>
  <c r="S538"/>
  <c r="R538" s="1"/>
  <c r="S539"/>
  <c r="R539" s="1"/>
  <c r="S540"/>
  <c r="R540" s="1"/>
  <c r="S541"/>
  <c r="R541" s="1"/>
  <c r="S542"/>
  <c r="R542" s="1"/>
  <c r="S543"/>
  <c r="R543" s="1"/>
  <c r="S544"/>
  <c r="R544" s="1"/>
  <c r="S545"/>
  <c r="R545" s="1"/>
  <c r="S546"/>
  <c r="R546" s="1"/>
  <c r="S547"/>
  <c r="R547" s="1"/>
  <c r="S548"/>
  <c r="R548" s="1"/>
  <c r="S549"/>
  <c r="R549" s="1"/>
  <c r="S550"/>
  <c r="R550" s="1"/>
  <c r="S551"/>
  <c r="R551" s="1"/>
  <c r="S552"/>
  <c r="R552" s="1"/>
  <c r="S553"/>
  <c r="R553" s="1"/>
  <c r="S554"/>
  <c r="R554" s="1"/>
  <c r="S555"/>
  <c r="R555" s="1"/>
  <c r="S556"/>
  <c r="R556" s="1"/>
  <c r="S557"/>
  <c r="R557" s="1"/>
  <c r="S558"/>
  <c r="R558" s="1"/>
  <c r="S559"/>
  <c r="R559" s="1"/>
  <c r="S560"/>
  <c r="R560" s="1"/>
  <c r="S561"/>
  <c r="R561" s="1"/>
  <c r="S562"/>
  <c r="R562" s="1"/>
  <c r="S563"/>
  <c r="R563" s="1"/>
  <c r="S564"/>
  <c r="R564" s="1"/>
  <c r="S565"/>
  <c r="R565" s="1"/>
  <c r="S566"/>
  <c r="R566" s="1"/>
  <c r="S567"/>
  <c r="R567" s="1"/>
  <c r="S568"/>
  <c r="R568" s="1"/>
  <c r="S569"/>
  <c r="R569" s="1"/>
  <c r="S570"/>
  <c r="R570" s="1"/>
  <c r="S571"/>
  <c r="R571" s="1"/>
  <c r="S572"/>
  <c r="R572" s="1"/>
  <c r="S573"/>
  <c r="R573" s="1"/>
  <c r="S574"/>
  <c r="R574" s="1"/>
  <c r="S575"/>
  <c r="R575" s="1"/>
  <c r="S576"/>
  <c r="R576" s="1"/>
  <c r="S577"/>
  <c r="R577" s="1"/>
  <c r="S578"/>
  <c r="R578" s="1"/>
  <c r="S579"/>
  <c r="R579" s="1"/>
  <c r="S580"/>
  <c r="R580" s="1"/>
  <c r="S581"/>
  <c r="R581" s="1"/>
  <c r="S582"/>
  <c r="R582" s="1"/>
  <c r="S583"/>
  <c r="R583" s="1"/>
  <c r="S584"/>
  <c r="R584" s="1"/>
  <c r="S585"/>
  <c r="R585" s="1"/>
  <c r="S586"/>
  <c r="R586" s="1"/>
  <c r="S587"/>
  <c r="R587" s="1"/>
  <c r="S588"/>
  <c r="R588" s="1"/>
  <c r="S589"/>
  <c r="R589" s="1"/>
  <c r="S590"/>
  <c r="R590" s="1"/>
  <c r="S591"/>
  <c r="R591" s="1"/>
  <c r="S592"/>
  <c r="R592" s="1"/>
  <c r="S593"/>
  <c r="R593" s="1"/>
  <c r="S594"/>
  <c r="R594" s="1"/>
  <c r="S595"/>
  <c r="R595" s="1"/>
  <c r="S596"/>
  <c r="R596" s="1"/>
  <c r="S597"/>
  <c r="R597" s="1"/>
  <c r="S598"/>
  <c r="R598" s="1"/>
  <c r="S599"/>
  <c r="R599" s="1"/>
  <c r="S600"/>
  <c r="R600" s="1"/>
  <c r="S601"/>
  <c r="R601" s="1"/>
  <c r="S602"/>
  <c r="R602" s="1"/>
  <c r="S603"/>
  <c r="R603" s="1"/>
  <c r="S604"/>
  <c r="R604" s="1"/>
  <c r="S605"/>
  <c r="R605" s="1"/>
  <c r="S606"/>
  <c r="R606" s="1"/>
  <c r="S607"/>
  <c r="R607" s="1"/>
  <c r="S608"/>
  <c r="R608" s="1"/>
  <c r="S609"/>
  <c r="R609" s="1"/>
  <c r="S610"/>
  <c r="R610" s="1"/>
  <c r="S611"/>
  <c r="R611" s="1"/>
  <c r="S612"/>
  <c r="R612" s="1"/>
  <c r="S613"/>
  <c r="R613" s="1"/>
  <c r="S614"/>
  <c r="R614" s="1"/>
  <c r="S615"/>
  <c r="R615" s="1"/>
  <c r="S616"/>
  <c r="R616" s="1"/>
  <c r="S617"/>
  <c r="R617" s="1"/>
  <c r="S618"/>
  <c r="R618" s="1"/>
  <c r="S619"/>
  <c r="R619" s="1"/>
  <c r="S620"/>
  <c r="R620" s="1"/>
  <c r="S621"/>
  <c r="R621" s="1"/>
  <c r="S622"/>
  <c r="R622" s="1"/>
  <c r="S623"/>
  <c r="R623" s="1"/>
  <c r="S624"/>
  <c r="R624" s="1"/>
  <c r="S625"/>
  <c r="R625" s="1"/>
  <c r="S626"/>
  <c r="R626" s="1"/>
  <c r="S627"/>
  <c r="R627" s="1"/>
  <c r="S628"/>
  <c r="R628" s="1"/>
  <c r="S629"/>
  <c r="R629" s="1"/>
  <c r="S630"/>
  <c r="R630" s="1"/>
  <c r="S631"/>
  <c r="R631" s="1"/>
  <c r="S632"/>
  <c r="R632" s="1"/>
  <c r="S633"/>
  <c r="R633" s="1"/>
  <c r="S634"/>
  <c r="R634" s="1"/>
  <c r="S635"/>
  <c r="R635" s="1"/>
  <c r="S636"/>
  <c r="R636" s="1"/>
  <c r="S637"/>
  <c r="R637" s="1"/>
  <c r="S638"/>
  <c r="R638" s="1"/>
  <c r="S639"/>
  <c r="R639" s="1"/>
  <c r="S640"/>
  <c r="R640" s="1"/>
  <c r="S641"/>
  <c r="R641" s="1"/>
  <c r="S642"/>
  <c r="R642" s="1"/>
  <c r="S643"/>
  <c r="R643" s="1"/>
  <c r="S644"/>
  <c r="R644" s="1"/>
  <c r="S645"/>
  <c r="R645" s="1"/>
  <c r="S646"/>
  <c r="R646" s="1"/>
  <c r="S647"/>
  <c r="R647" s="1"/>
  <c r="S648"/>
  <c r="R648" s="1"/>
  <c r="S649"/>
  <c r="R649" s="1"/>
  <c r="S650"/>
  <c r="R650" s="1"/>
  <c r="S651"/>
  <c r="R651" s="1"/>
  <c r="S652"/>
  <c r="R652" s="1"/>
  <c r="S653"/>
  <c r="R653" s="1"/>
  <c r="S654"/>
  <c r="R654" s="1"/>
  <c r="S655"/>
  <c r="R655" s="1"/>
  <c r="S656"/>
  <c r="R656" s="1"/>
  <c r="S657"/>
  <c r="R657" s="1"/>
  <c r="S658"/>
  <c r="R658" s="1"/>
  <c r="S659"/>
  <c r="R659" s="1"/>
  <c r="S660"/>
  <c r="R660" s="1"/>
  <c r="S661"/>
  <c r="R661" s="1"/>
  <c r="S662"/>
  <c r="R662" s="1"/>
  <c r="S663"/>
  <c r="R663" s="1"/>
  <c r="S664"/>
  <c r="R664" s="1"/>
  <c r="S665"/>
  <c r="R665" s="1"/>
  <c r="S666"/>
  <c r="R666" s="1"/>
  <c r="S667"/>
  <c r="R667" s="1"/>
  <c r="S668"/>
  <c r="R668" s="1"/>
  <c r="S669"/>
  <c r="R669" s="1"/>
  <c r="S670"/>
  <c r="R670" s="1"/>
  <c r="S671"/>
  <c r="R671" s="1"/>
  <c r="S672"/>
  <c r="R672" s="1"/>
  <c r="S673"/>
  <c r="R673" s="1"/>
  <c r="S674"/>
  <c r="R674" s="1"/>
  <c r="S675"/>
  <c r="R675" s="1"/>
  <c r="S676"/>
  <c r="R676" s="1"/>
  <c r="S677"/>
  <c r="R677" s="1"/>
  <c r="S678"/>
  <c r="R678" s="1"/>
  <c r="S679"/>
  <c r="R679" s="1"/>
  <c r="S680"/>
  <c r="R680" s="1"/>
  <c r="S681"/>
  <c r="R681" s="1"/>
  <c r="S682"/>
  <c r="R682" s="1"/>
  <c r="S683"/>
  <c r="R683" s="1"/>
  <c r="S684"/>
  <c r="R684" s="1"/>
  <c r="S685"/>
  <c r="R685" s="1"/>
  <c r="S686"/>
  <c r="R686" s="1"/>
  <c r="S687"/>
  <c r="R687" s="1"/>
  <c r="S688"/>
  <c r="R688" s="1"/>
  <c r="S689"/>
  <c r="R689" s="1"/>
  <c r="S690"/>
  <c r="R690" s="1"/>
  <c r="S691"/>
  <c r="R691" s="1"/>
  <c r="S692"/>
  <c r="R692" s="1"/>
  <c r="S693"/>
  <c r="R693" s="1"/>
  <c r="S694"/>
  <c r="R694" s="1"/>
  <c r="S695"/>
  <c r="R695" s="1"/>
  <c r="S696"/>
  <c r="R696" s="1"/>
  <c r="S697"/>
  <c r="R697" s="1"/>
  <c r="S698"/>
  <c r="R698" s="1"/>
  <c r="S699"/>
  <c r="R699" s="1"/>
  <c r="S700"/>
  <c r="R700" s="1"/>
  <c r="S701"/>
  <c r="R701" s="1"/>
  <c r="S702"/>
  <c r="R702" s="1"/>
  <c r="S703"/>
  <c r="R703" s="1"/>
  <c r="S704"/>
  <c r="R704" s="1"/>
  <c r="S705"/>
  <c r="R705" s="1"/>
  <c r="S706"/>
  <c r="R706" s="1"/>
  <c r="S707"/>
  <c r="R707" s="1"/>
  <c r="S708"/>
  <c r="R708" s="1"/>
  <c r="S709"/>
  <c r="R709" s="1"/>
  <c r="S710"/>
  <c r="R710" s="1"/>
  <c r="S711"/>
  <c r="R711" s="1"/>
  <c r="S712"/>
  <c r="R712" s="1"/>
  <c r="S713"/>
  <c r="R713" s="1"/>
  <c r="S714"/>
  <c r="R714" s="1"/>
  <c r="S715"/>
  <c r="R715" s="1"/>
  <c r="S716"/>
  <c r="R716" s="1"/>
  <c r="S717"/>
  <c r="R717" s="1"/>
  <c r="S718"/>
  <c r="R718" s="1"/>
  <c r="S719"/>
  <c r="R719" s="1"/>
  <c r="S720"/>
  <c r="R720" s="1"/>
  <c r="S721"/>
  <c r="R721" s="1"/>
  <c r="S722"/>
  <c r="R722" s="1"/>
  <c r="S723"/>
  <c r="R723" s="1"/>
  <c r="S724"/>
  <c r="R724" s="1"/>
  <c r="S725"/>
  <c r="R725" s="1"/>
  <c r="S726"/>
  <c r="R726" s="1"/>
  <c r="S727"/>
  <c r="R727" s="1"/>
  <c r="S728"/>
  <c r="R728" s="1"/>
  <c r="S729"/>
  <c r="R729" s="1"/>
  <c r="S730"/>
  <c r="R730" s="1"/>
  <c r="S731"/>
  <c r="R731" s="1"/>
  <c r="S732"/>
  <c r="R732" s="1"/>
  <c r="S733"/>
  <c r="R733" s="1"/>
  <c r="S734"/>
  <c r="R734" s="1"/>
  <c r="S735"/>
  <c r="R735" s="1"/>
  <c r="S736"/>
  <c r="R736" s="1"/>
  <c r="S737"/>
  <c r="R737" s="1"/>
  <c r="S738"/>
  <c r="R738" s="1"/>
  <c r="S739"/>
  <c r="R739" s="1"/>
  <c r="S740"/>
  <c r="R740" s="1"/>
  <c r="S741"/>
  <c r="R741" s="1"/>
  <c r="S742"/>
  <c r="R742" s="1"/>
  <c r="S743"/>
  <c r="R743" s="1"/>
  <c r="S744"/>
  <c r="R744" s="1"/>
  <c r="S745"/>
  <c r="R745" s="1"/>
  <c r="S746"/>
  <c r="R746" s="1"/>
  <c r="S747"/>
  <c r="R747" s="1"/>
  <c r="S748"/>
  <c r="R748" s="1"/>
  <c r="S749"/>
  <c r="R749" s="1"/>
  <c r="S750"/>
  <c r="R750" s="1"/>
  <c r="S751"/>
  <c r="R751" s="1"/>
  <c r="S752"/>
  <c r="R752" s="1"/>
  <c r="S753"/>
  <c r="R753" s="1"/>
  <c r="S754"/>
  <c r="R754" s="1"/>
  <c r="S755"/>
  <c r="R755" s="1"/>
  <c r="S756"/>
  <c r="R756" s="1"/>
  <c r="S757"/>
  <c r="R757" s="1"/>
  <c r="S758"/>
  <c r="R758" s="1"/>
  <c r="S759"/>
  <c r="R759" s="1"/>
  <c r="S760"/>
  <c r="R760" s="1"/>
  <c r="S761"/>
  <c r="R761" s="1"/>
  <c r="S762"/>
  <c r="R762" s="1"/>
  <c r="S763"/>
  <c r="R763" s="1"/>
  <c r="S764"/>
  <c r="R764" s="1"/>
  <c r="S765"/>
  <c r="R765" s="1"/>
  <c r="S766"/>
  <c r="R766" s="1"/>
  <c r="S767"/>
  <c r="R767" s="1"/>
  <c r="S768"/>
  <c r="R768" s="1"/>
  <c r="S769"/>
  <c r="R769" s="1"/>
  <c r="S770"/>
  <c r="R770" s="1"/>
  <c r="S771"/>
  <c r="R771" s="1"/>
  <c r="S772"/>
  <c r="R772" s="1"/>
  <c r="S773"/>
  <c r="R773" s="1"/>
  <c r="S774"/>
  <c r="R774" s="1"/>
  <c r="S775"/>
  <c r="R775" s="1"/>
  <c r="S776"/>
  <c r="R776" s="1"/>
  <c r="S777"/>
  <c r="R777" s="1"/>
  <c r="S778"/>
  <c r="R778" s="1"/>
  <c r="S779"/>
  <c r="R779" s="1"/>
  <c r="S780"/>
  <c r="R780" s="1"/>
  <c r="S781"/>
  <c r="R781" s="1"/>
  <c r="S782"/>
  <c r="R782" s="1"/>
  <c r="S783"/>
  <c r="R783" s="1"/>
  <c r="S784"/>
  <c r="R784" s="1"/>
  <c r="S785"/>
  <c r="R785" s="1"/>
  <c r="S786"/>
  <c r="R786" s="1"/>
  <c r="S787"/>
  <c r="R787" s="1"/>
  <c r="S788"/>
  <c r="R788" s="1"/>
  <c r="S789"/>
  <c r="R789" s="1"/>
  <c r="S790"/>
  <c r="R790" s="1"/>
  <c r="S791"/>
  <c r="R791" s="1"/>
  <c r="S792"/>
  <c r="R792" s="1"/>
  <c r="S793"/>
  <c r="R793" s="1"/>
  <c r="S794"/>
  <c r="R794" s="1"/>
  <c r="S795"/>
  <c r="R795" s="1"/>
  <c r="S796"/>
  <c r="R796" s="1"/>
  <c r="S797"/>
  <c r="R797" s="1"/>
  <c r="S798"/>
  <c r="R798" s="1"/>
  <c r="S799"/>
  <c r="R799" s="1"/>
  <c r="S800"/>
  <c r="R800" s="1"/>
  <c r="S801"/>
  <c r="R801" s="1"/>
  <c r="S802"/>
  <c r="R802" s="1"/>
  <c r="S803"/>
  <c r="R803" s="1"/>
  <c r="S804"/>
  <c r="R804" s="1"/>
  <c r="S805"/>
  <c r="R805" s="1"/>
  <c r="S806"/>
  <c r="R806" s="1"/>
  <c r="S807"/>
  <c r="R807" s="1"/>
  <c r="S808"/>
  <c r="R808" s="1"/>
  <c r="S809"/>
  <c r="R809" s="1"/>
  <c r="S810"/>
  <c r="R810" s="1"/>
  <c r="S811"/>
  <c r="R811" s="1"/>
  <c r="S812"/>
  <c r="R812" s="1"/>
  <c r="S813"/>
  <c r="R813" s="1"/>
  <c r="S814"/>
  <c r="R814" s="1"/>
  <c r="S815"/>
  <c r="R815" s="1"/>
  <c r="S816"/>
  <c r="R816" s="1"/>
  <c r="S817"/>
  <c r="R817" s="1"/>
  <c r="S818"/>
  <c r="R818" s="1"/>
  <c r="S819"/>
  <c r="R819" s="1"/>
  <c r="S820"/>
  <c r="R820" s="1"/>
  <c r="S821"/>
  <c r="R821" s="1"/>
  <c r="S822"/>
  <c r="R822" s="1"/>
  <c r="S823"/>
  <c r="R823" s="1"/>
  <c r="S824"/>
  <c r="R824" s="1"/>
  <c r="S825"/>
  <c r="R825" s="1"/>
  <c r="S826"/>
  <c r="R826" s="1"/>
  <c r="S827"/>
  <c r="R827" s="1"/>
  <c r="S828"/>
  <c r="R828" s="1"/>
  <c r="S829"/>
  <c r="R829" s="1"/>
  <c r="S830"/>
  <c r="R830" s="1"/>
  <c r="S831"/>
  <c r="R831" s="1"/>
  <c r="S832"/>
  <c r="R832" s="1"/>
  <c r="S833"/>
  <c r="R833" s="1"/>
  <c r="S834"/>
  <c r="R834" s="1"/>
  <c r="S835"/>
  <c r="R835" s="1"/>
  <c r="S836"/>
  <c r="R836" s="1"/>
  <c r="S837"/>
  <c r="R837" s="1"/>
  <c r="S838"/>
  <c r="R838" s="1"/>
  <c r="S839"/>
  <c r="R839" s="1"/>
  <c r="S840"/>
  <c r="R840" s="1"/>
  <c r="S841"/>
  <c r="R841" s="1"/>
  <c r="S842"/>
  <c r="R842" s="1"/>
  <c r="S843"/>
  <c r="R843" s="1"/>
  <c r="S844"/>
  <c r="R844" s="1"/>
  <c r="S845"/>
  <c r="R845" s="1"/>
  <c r="S846"/>
  <c r="R846" s="1"/>
  <c r="S847"/>
  <c r="R847" s="1"/>
  <c r="S848"/>
  <c r="R848" s="1"/>
  <c r="S849"/>
  <c r="R849" s="1"/>
  <c r="S850"/>
  <c r="R850" s="1"/>
  <c r="S851"/>
  <c r="R851" s="1"/>
  <c r="S852"/>
  <c r="R852" s="1"/>
  <c r="S853"/>
  <c r="R853" s="1"/>
  <c r="S854"/>
  <c r="R854" s="1"/>
  <c r="S855"/>
  <c r="R855" s="1"/>
  <c r="S856"/>
  <c r="R856" s="1"/>
  <c r="S857"/>
  <c r="R857" s="1"/>
  <c r="S858"/>
  <c r="R858" s="1"/>
  <c r="S859"/>
  <c r="R859" s="1"/>
  <c r="S860"/>
  <c r="R860" s="1"/>
  <c r="S861"/>
  <c r="R861" s="1"/>
  <c r="S862"/>
  <c r="R862" s="1"/>
  <c r="S863"/>
  <c r="R863" s="1"/>
  <c r="S864"/>
  <c r="R864" s="1"/>
  <c r="S865"/>
  <c r="R865" s="1"/>
  <c r="S866"/>
  <c r="R866" s="1"/>
  <c r="S867"/>
  <c r="R867" s="1"/>
  <c r="S868"/>
  <c r="R868" s="1"/>
  <c r="S869"/>
  <c r="R869" s="1"/>
  <c r="S870"/>
  <c r="R870" s="1"/>
  <c r="S871"/>
  <c r="R871" s="1"/>
  <c r="S872"/>
  <c r="R872" s="1"/>
  <c r="S873"/>
  <c r="R873" s="1"/>
  <c r="S874"/>
  <c r="R874" s="1"/>
  <c r="S875"/>
  <c r="R875" s="1"/>
  <c r="S876"/>
  <c r="R876" s="1"/>
  <c r="S877"/>
  <c r="R877" s="1"/>
  <c r="S878"/>
  <c r="R878" s="1"/>
  <c r="S879"/>
  <c r="R879" s="1"/>
  <c r="S880"/>
  <c r="R880" s="1"/>
  <c r="S881"/>
  <c r="R881" s="1"/>
  <c r="S882"/>
  <c r="R882" s="1"/>
  <c r="S883"/>
  <c r="R883" s="1"/>
  <c r="S884"/>
  <c r="R884" s="1"/>
  <c r="S885"/>
  <c r="R885" s="1"/>
  <c r="S886"/>
  <c r="R886" s="1"/>
  <c r="S887"/>
  <c r="R887" s="1"/>
  <c r="S888"/>
  <c r="R888" s="1"/>
  <c r="S889"/>
  <c r="R889" s="1"/>
  <c r="S890"/>
  <c r="R890" s="1"/>
  <c r="S891"/>
  <c r="R891" s="1"/>
  <c r="S892"/>
  <c r="R892" s="1"/>
  <c r="S893"/>
  <c r="R893" s="1"/>
  <c r="S894"/>
  <c r="R894" s="1"/>
  <c r="S895"/>
  <c r="R895" s="1"/>
  <c r="S896"/>
  <c r="R896" s="1"/>
  <c r="S897"/>
  <c r="R897" s="1"/>
  <c r="S898"/>
  <c r="R898" s="1"/>
  <c r="S899"/>
  <c r="R899" s="1"/>
  <c r="S900"/>
  <c r="R900" s="1"/>
  <c r="S901"/>
  <c r="R901" s="1"/>
  <c r="S902"/>
  <c r="R902" s="1"/>
  <c r="S903"/>
  <c r="R903" s="1"/>
  <c r="S904"/>
  <c r="R904" s="1"/>
  <c r="S905"/>
  <c r="R905" s="1"/>
  <c r="S906"/>
  <c r="R906" s="1"/>
  <c r="S907"/>
  <c r="R907" s="1"/>
  <c r="S908"/>
  <c r="R908" s="1"/>
  <c r="S909"/>
  <c r="R909" s="1"/>
  <c r="S910"/>
  <c r="R910" s="1"/>
  <c r="S911"/>
  <c r="R911" s="1"/>
  <c r="S912"/>
  <c r="R912" s="1"/>
  <c r="S913"/>
  <c r="R913" s="1"/>
  <c r="S914"/>
  <c r="R914" s="1"/>
  <c r="S915"/>
  <c r="R915" s="1"/>
  <c r="S916"/>
  <c r="R916" s="1"/>
  <c r="S917"/>
  <c r="R917" s="1"/>
  <c r="S918"/>
  <c r="R918" s="1"/>
  <c r="S919"/>
  <c r="R919" s="1"/>
  <c r="S920"/>
  <c r="R920" s="1"/>
  <c r="S921"/>
  <c r="R921" s="1"/>
  <c r="S922"/>
  <c r="R922" s="1"/>
  <c r="S923"/>
  <c r="R923" s="1"/>
  <c r="S924"/>
  <c r="R924" s="1"/>
  <c r="S925"/>
  <c r="R925" s="1"/>
  <c r="S926"/>
  <c r="R926" s="1"/>
  <c r="S927"/>
  <c r="R927" s="1"/>
  <c r="S928"/>
  <c r="R928" s="1"/>
  <c r="S929"/>
  <c r="R929" s="1"/>
  <c r="S930"/>
  <c r="R930" s="1"/>
  <c r="S931"/>
  <c r="R931" s="1"/>
  <c r="S932"/>
  <c r="R932" s="1"/>
  <c r="S933"/>
  <c r="R933" s="1"/>
  <c r="S934"/>
  <c r="R934" s="1"/>
  <c r="S935"/>
  <c r="R935" s="1"/>
  <c r="S936"/>
  <c r="R936" s="1"/>
  <c r="S937"/>
  <c r="R937" s="1"/>
  <c r="S938"/>
  <c r="R938" s="1"/>
  <c r="S939"/>
  <c r="R939" s="1"/>
  <c r="S940"/>
  <c r="R940" s="1"/>
  <c r="S941"/>
  <c r="R941" s="1"/>
  <c r="S942"/>
  <c r="R942" s="1"/>
  <c r="S943"/>
  <c r="R943" s="1"/>
  <c r="S944"/>
  <c r="R944" s="1"/>
  <c r="S945"/>
  <c r="R945" s="1"/>
  <c r="S946"/>
  <c r="R946" s="1"/>
  <c r="S947"/>
  <c r="R947" s="1"/>
  <c r="S948"/>
  <c r="R948" s="1"/>
  <c r="S949"/>
  <c r="R949" s="1"/>
  <c r="S950"/>
  <c r="R950" s="1"/>
  <c r="S951"/>
  <c r="R951" s="1"/>
  <c r="S952"/>
  <c r="R952" s="1"/>
  <c r="S953"/>
  <c r="R953" s="1"/>
  <c r="S954"/>
  <c r="R954" s="1"/>
  <c r="S955"/>
  <c r="R955" s="1"/>
  <c r="S956"/>
  <c r="R956" s="1"/>
  <c r="S957"/>
  <c r="R957" s="1"/>
  <c r="S958"/>
  <c r="R958" s="1"/>
  <c r="S959"/>
  <c r="R959" s="1"/>
  <c r="S960"/>
  <c r="R960" s="1"/>
  <c r="S961"/>
  <c r="R961" s="1"/>
  <c r="S962"/>
  <c r="R962" s="1"/>
  <c r="S963"/>
  <c r="R963" s="1"/>
  <c r="S964"/>
  <c r="R964" s="1"/>
  <c r="S965"/>
  <c r="R965" s="1"/>
  <c r="S966"/>
  <c r="R966" s="1"/>
  <c r="S967"/>
  <c r="R967" s="1"/>
  <c r="S968"/>
  <c r="R968" s="1"/>
  <c r="S969"/>
  <c r="R969" s="1"/>
  <c r="S970"/>
  <c r="R970" s="1"/>
  <c r="S971"/>
  <c r="R971" s="1"/>
  <c r="S972"/>
  <c r="R972" s="1"/>
  <c r="S973"/>
  <c r="R973" s="1"/>
  <c r="S974"/>
  <c r="R974" s="1"/>
  <c r="S975"/>
  <c r="R975" s="1"/>
  <c r="S976"/>
  <c r="R976" s="1"/>
  <c r="S977"/>
  <c r="R977" s="1"/>
  <c r="S978"/>
  <c r="R978" s="1"/>
  <c r="S979"/>
  <c r="R979" s="1"/>
  <c r="S980"/>
  <c r="R980" s="1"/>
  <c r="S981"/>
  <c r="R981" s="1"/>
  <c r="S982"/>
  <c r="R982" s="1"/>
  <c r="S983"/>
  <c r="R983" s="1"/>
  <c r="S984"/>
  <c r="R984" s="1"/>
  <c r="S985"/>
  <c r="R985" s="1"/>
  <c r="S986"/>
  <c r="R986" s="1"/>
  <c r="S987"/>
  <c r="R987" s="1"/>
  <c r="S988"/>
  <c r="R988" s="1"/>
  <c r="S989"/>
  <c r="R989" s="1"/>
  <c r="S990"/>
  <c r="R990" s="1"/>
  <c r="R991"/>
  <c r="S991"/>
  <c r="R992"/>
  <c r="S992"/>
  <c r="R993"/>
  <c r="S993"/>
  <c r="R994"/>
  <c r="S994"/>
  <c r="R995"/>
  <c r="S995"/>
  <c r="R996"/>
  <c r="S996"/>
  <c r="R997"/>
  <c r="S997"/>
  <c r="S998"/>
  <c r="R998" s="1"/>
  <c r="S999"/>
  <c r="R999" s="1"/>
  <c r="S1000"/>
  <c r="R1000" s="1"/>
  <c r="S1001"/>
  <c r="R1001" s="1"/>
  <c r="S1002"/>
  <c r="R1002" s="1"/>
  <c r="S1003"/>
  <c r="R1003" s="1"/>
  <c r="S1004"/>
  <c r="R1004" s="1"/>
  <c r="S1005"/>
  <c r="R1005" s="1"/>
  <c r="S1006"/>
  <c r="R1006" s="1"/>
  <c r="S1007"/>
  <c r="R1007" s="1"/>
  <c r="S1008"/>
  <c r="R1008" s="1"/>
  <c r="S1009"/>
  <c r="R1009" s="1"/>
  <c r="S1010"/>
  <c r="R1010" s="1"/>
  <c r="S1011"/>
  <c r="R1011" s="1"/>
  <c r="S1012"/>
  <c r="R1012" s="1"/>
  <c r="S1013"/>
  <c r="R1013" s="1"/>
  <c r="S1014"/>
  <c r="R1014" s="1"/>
  <c r="S1015"/>
  <c r="R1015" s="1"/>
  <c r="S1016"/>
  <c r="R1016" s="1"/>
  <c r="S1017"/>
  <c r="R1017" s="1"/>
  <c r="S1018"/>
  <c r="R1018" s="1"/>
  <c r="S1019"/>
  <c r="R1019" s="1"/>
  <c r="S1020"/>
  <c r="R1020" s="1"/>
  <c r="S1021"/>
  <c r="R1021" s="1"/>
  <c r="S1022"/>
  <c r="R1022" s="1"/>
  <c r="S1023"/>
  <c r="R1023" s="1"/>
  <c r="S1024"/>
  <c r="R1024" s="1"/>
  <c r="S1025"/>
  <c r="R1025" s="1"/>
  <c r="S1026"/>
  <c r="R1026" s="1"/>
  <c r="S1027"/>
  <c r="R1027" s="1"/>
  <c r="S1028"/>
  <c r="R1028" s="1"/>
  <c r="S1029"/>
  <c r="R1029" s="1"/>
  <c r="S1030"/>
  <c r="R1030" s="1"/>
  <c r="R1031"/>
  <c r="S1031"/>
  <c r="S1032"/>
  <c r="R1032" s="1"/>
  <c r="R1033"/>
  <c r="S1033"/>
  <c r="R1034"/>
  <c r="S1034"/>
  <c r="R1035"/>
  <c r="S1035"/>
  <c r="R1036"/>
  <c r="S1036"/>
  <c r="R1037"/>
  <c r="S1037"/>
  <c r="R1038"/>
  <c r="S1038"/>
  <c r="R1039"/>
  <c r="S1039"/>
  <c r="R1040"/>
  <c r="S1040"/>
  <c r="R1041"/>
  <c r="S1041"/>
  <c r="R1042"/>
  <c r="S1042"/>
  <c r="R1043"/>
  <c r="S1043"/>
  <c r="R1044"/>
  <c r="S1044"/>
  <c r="R1045"/>
  <c r="S1045"/>
  <c r="R1046"/>
  <c r="S1046"/>
  <c r="R1047"/>
  <c r="S1047"/>
  <c r="R1048"/>
  <c r="S1048"/>
  <c r="R1049"/>
  <c r="S1049"/>
  <c r="R1050"/>
  <c r="S1050"/>
  <c r="R1051"/>
  <c r="S1051"/>
  <c r="R1052"/>
  <c r="S1052"/>
  <c r="R1053"/>
  <c r="S1053"/>
  <c r="R1054"/>
  <c r="S1054"/>
  <c r="R1055"/>
  <c r="S1055"/>
  <c r="R1056"/>
  <c r="S1056"/>
  <c r="R1057"/>
  <c r="S1057"/>
  <c r="R1058"/>
  <c r="S1058"/>
  <c r="R1059"/>
  <c r="S1059"/>
  <c r="R1060"/>
  <c r="S1060"/>
  <c r="R1061"/>
  <c r="S1061"/>
  <c r="R1062"/>
  <c r="S1062"/>
  <c r="R1063"/>
  <c r="S1063"/>
  <c r="R1064"/>
  <c r="S1064"/>
  <c r="R1065"/>
  <c r="S1065"/>
  <c r="R1066"/>
  <c r="S1066"/>
  <c r="R1067"/>
  <c r="S1067"/>
  <c r="R1068"/>
  <c r="S1068"/>
  <c r="R1069"/>
  <c r="S1069"/>
  <c r="R1070"/>
  <c r="S1070"/>
  <c r="R1071"/>
  <c r="S1071"/>
  <c r="R1072"/>
  <c r="S1072"/>
  <c r="R1073"/>
  <c r="S1073"/>
  <c r="R1074"/>
  <c r="S1074"/>
  <c r="R1075"/>
  <c r="S1075"/>
  <c r="R1076"/>
  <c r="S1076"/>
  <c r="R1077"/>
  <c r="S1077"/>
  <c r="R1078"/>
  <c r="S1078"/>
  <c r="R1079"/>
  <c r="S1079"/>
  <c r="R1080"/>
  <c r="S1080"/>
  <c r="R1081"/>
  <c r="S1081"/>
  <c r="R1082"/>
  <c r="S1082"/>
  <c r="R1083"/>
  <c r="S1083"/>
  <c r="R1084"/>
  <c r="S1084"/>
  <c r="R1085"/>
  <c r="S1085"/>
  <c r="R1086"/>
  <c r="S1086"/>
  <c r="R1087"/>
  <c r="S1087"/>
  <c r="R1088"/>
  <c r="S1088"/>
  <c r="R1089"/>
  <c r="S1089"/>
  <c r="R1090"/>
  <c r="S1090"/>
  <c r="R1091"/>
  <c r="S1091"/>
  <c r="R1092"/>
  <c r="S1092"/>
  <c r="R1093"/>
  <c r="S1093"/>
  <c r="R1094"/>
  <c r="S1094"/>
  <c r="R1095"/>
  <c r="S1095"/>
  <c r="R1096"/>
  <c r="S1096"/>
  <c r="R1097"/>
  <c r="S1097"/>
  <c r="R1098"/>
  <c r="S1098"/>
  <c r="R1099"/>
  <c r="S1099"/>
  <c r="R1100"/>
  <c r="S1100"/>
  <c r="R1101"/>
  <c r="S1101"/>
  <c r="R1102"/>
  <c r="S1102"/>
  <c r="R1103"/>
  <c r="S1103"/>
  <c r="R1104"/>
  <c r="S1104"/>
  <c r="R1105"/>
  <c r="S1105"/>
  <c r="R1106"/>
  <c r="S1106"/>
  <c r="R1107"/>
  <c r="S1107"/>
  <c r="R1108"/>
  <c r="S1108"/>
  <c r="R1109"/>
  <c r="S1109"/>
  <c r="R1110"/>
  <c r="S1110"/>
  <c r="R1111"/>
  <c r="S1111"/>
  <c r="R1112"/>
  <c r="S1112"/>
  <c r="R1113"/>
  <c r="S1113"/>
  <c r="R1114"/>
  <c r="S1114"/>
  <c r="R1115"/>
  <c r="S1115"/>
  <c r="R1116"/>
  <c r="S1116"/>
  <c r="R1117"/>
  <c r="S1117"/>
  <c r="R1118"/>
  <c r="S1118"/>
  <c r="R1119"/>
  <c r="S1119"/>
  <c r="R1120"/>
  <c r="S1120"/>
  <c r="R1121"/>
  <c r="S1121"/>
  <c r="R1122"/>
  <c r="S1122"/>
  <c r="R1123"/>
  <c r="S1123"/>
  <c r="R1124"/>
  <c r="S1124"/>
  <c r="R1125"/>
  <c r="S1125"/>
  <c r="R1126"/>
  <c r="S1126"/>
  <c r="R1127"/>
  <c r="S1127"/>
  <c r="R1128"/>
  <c r="S1128"/>
  <c r="R1129"/>
  <c r="S1129"/>
  <c r="R1130"/>
  <c r="S1130"/>
  <c r="R1131"/>
  <c r="S1131"/>
  <c r="R1132"/>
  <c r="S1132"/>
  <c r="R1133"/>
  <c r="S1133"/>
  <c r="R1134"/>
  <c r="S1134"/>
  <c r="R1135"/>
  <c r="S1135"/>
  <c r="R1136"/>
  <c r="S1136"/>
  <c r="R1137"/>
  <c r="S1137"/>
  <c r="R1138"/>
  <c r="S1138"/>
  <c r="R1139"/>
  <c r="S1139"/>
  <c r="R1140"/>
  <c r="S1140"/>
  <c r="R1141"/>
  <c r="S1141"/>
  <c r="R1142"/>
  <c r="S1142"/>
  <c r="R1143"/>
  <c r="S1143"/>
  <c r="R1144"/>
  <c r="S1144"/>
  <c r="R1145"/>
  <c r="S1145"/>
  <c r="R1146"/>
  <c r="S1146"/>
  <c r="R1147"/>
  <c r="S1147"/>
  <c r="R1148"/>
  <c r="S1148"/>
  <c r="R1149"/>
  <c r="S1149"/>
  <c r="R1150"/>
  <c r="S1150"/>
  <c r="R1151"/>
  <c r="S1151"/>
  <c r="R1152"/>
  <c r="S1152"/>
  <c r="R1153"/>
  <c r="S1153"/>
  <c r="R1154"/>
  <c r="S1154"/>
  <c r="R1155"/>
  <c r="S1155"/>
  <c r="R1156"/>
  <c r="S1156"/>
  <c r="R1157"/>
  <c r="S1157"/>
  <c r="R1158"/>
  <c r="S1158"/>
  <c r="R1159"/>
  <c r="S1159"/>
  <c r="R1160"/>
  <c r="S1160"/>
  <c r="R1161"/>
  <c r="S1161"/>
  <c r="R1162"/>
  <c r="S1162"/>
  <c r="R1163"/>
  <c r="S1163"/>
  <c r="R1164"/>
  <c r="S1164"/>
  <c r="R1165"/>
  <c r="S1165"/>
  <c r="R1166"/>
  <c r="S1166"/>
  <c r="R1167"/>
  <c r="S1167"/>
  <c r="R1168"/>
  <c r="S1168"/>
  <c r="R1169"/>
  <c r="S1169"/>
  <c r="R1170"/>
  <c r="S1170"/>
  <c r="R1171"/>
  <c r="S1171"/>
  <c r="R1172"/>
  <c r="S1172"/>
  <c r="R1173"/>
  <c r="S1173"/>
  <c r="R1174"/>
  <c r="S1174"/>
  <c r="R1175"/>
  <c r="S1175"/>
  <c r="R1176"/>
  <c r="S1176"/>
  <c r="R1177"/>
  <c r="S1177"/>
  <c r="R1178"/>
  <c r="S1178"/>
  <c r="R1179"/>
  <c r="S1179"/>
  <c r="R1180"/>
  <c r="S1180"/>
  <c r="R1181"/>
  <c r="S1181"/>
  <c r="R1182"/>
  <c r="S1182"/>
  <c r="R1183"/>
  <c r="S1183"/>
  <c r="R1184"/>
  <c r="S1184"/>
  <c r="R1185"/>
  <c r="S1185"/>
  <c r="R1186"/>
  <c r="S1186"/>
  <c r="R1187"/>
  <c r="S1187"/>
  <c r="R1188"/>
  <c r="S1188"/>
  <c r="R1189"/>
  <c r="S1189"/>
  <c r="R1190"/>
  <c r="S1190"/>
  <c r="R1191"/>
  <c r="S1191"/>
  <c r="R1192"/>
  <c r="S1192"/>
  <c r="R1193"/>
  <c r="S1193"/>
  <c r="R1194"/>
  <c r="S1194"/>
  <c r="R1195"/>
  <c r="S1195"/>
  <c r="R1196"/>
  <c r="S1196"/>
  <c r="R1197"/>
  <c r="S1197"/>
  <c r="R1198"/>
  <c r="S1198"/>
  <c r="R1199"/>
  <c r="S1199"/>
  <c r="R1200"/>
  <c r="S1200"/>
  <c r="R1201"/>
  <c r="S1201"/>
  <c r="S1202"/>
  <c r="R1202" s="1"/>
  <c r="S1203"/>
  <c r="R1203" s="1"/>
  <c r="S1204"/>
  <c r="R1204" s="1"/>
  <c r="S1205"/>
  <c r="R1205" s="1"/>
  <c r="S1206"/>
  <c r="R1206" s="1"/>
  <c r="S1207"/>
  <c r="R1207" s="1"/>
  <c r="S1208"/>
  <c r="R1208" s="1"/>
  <c r="S1209"/>
  <c r="R1209" s="1"/>
  <c r="S1210"/>
  <c r="R1210" s="1"/>
  <c r="S1211"/>
  <c r="R1211" s="1"/>
  <c r="S1212"/>
  <c r="R1212" s="1"/>
  <c r="S1213"/>
  <c r="R1213" s="1"/>
  <c r="S1214"/>
  <c r="R1214" s="1"/>
  <c r="S1215"/>
  <c r="R1215" s="1"/>
  <c r="S1216"/>
  <c r="R1216" s="1"/>
  <c r="S1217"/>
  <c r="R1217" s="1"/>
  <c r="S1218"/>
  <c r="R1218" s="1"/>
  <c r="S1219"/>
  <c r="R1219" s="1"/>
  <c r="S1220"/>
  <c r="R1220" s="1"/>
  <c r="S1221"/>
  <c r="R1221" s="1"/>
  <c r="S1222"/>
  <c r="R1222" s="1"/>
  <c r="S1223"/>
  <c r="R1223" s="1"/>
  <c r="S1224"/>
  <c r="R1224" s="1"/>
  <c r="S1225"/>
  <c r="R1225" s="1"/>
  <c r="S1226"/>
  <c r="R1226" s="1"/>
  <c r="S1227"/>
  <c r="R1227" s="1"/>
  <c r="S1228"/>
  <c r="R1228" s="1"/>
  <c r="S1229"/>
  <c r="R1229" s="1"/>
  <c r="S1230"/>
  <c r="R1230" s="1"/>
  <c r="S1231"/>
  <c r="R1231" s="1"/>
  <c r="S1232"/>
  <c r="R1232" s="1"/>
  <c r="S1233"/>
  <c r="R1233" s="1"/>
  <c r="S1234"/>
  <c r="R1234" s="1"/>
  <c r="S1235"/>
  <c r="R1235" s="1"/>
  <c r="S1236"/>
  <c r="R1236" s="1"/>
  <c r="S1237"/>
  <c r="R1237" s="1"/>
  <c r="S1238"/>
  <c r="R1238" s="1"/>
  <c r="S1239"/>
  <c r="R1239" s="1"/>
  <c r="S1240"/>
  <c r="R1240" s="1"/>
  <c r="S1241"/>
  <c r="R1241" s="1"/>
  <c r="S1242"/>
  <c r="R1242" s="1"/>
  <c r="S1243"/>
  <c r="R1243" s="1"/>
  <c r="S1244"/>
  <c r="R1244" s="1"/>
  <c r="S1245"/>
  <c r="R1245" s="1"/>
  <c r="S1246"/>
  <c r="R1246" s="1"/>
  <c r="S1247"/>
  <c r="R1247" s="1"/>
  <c r="S1248"/>
  <c r="R1248" s="1"/>
  <c r="S1249"/>
  <c r="R1249" s="1"/>
  <c r="R1250"/>
  <c r="S1250"/>
  <c r="R1251"/>
  <c r="S1251"/>
  <c r="R2"/>
  <c r="S2"/>
  <c r="L3" i="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0"/>
  <c r="L2231"/>
  <c r="L2232"/>
  <c r="L2233"/>
  <c r="L2234"/>
  <c r="L2235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L2352"/>
  <c r="L2353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5"/>
  <c r="L2376"/>
  <c r="L2377"/>
  <c r="L2378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49"/>
  <c r="L2450"/>
  <c r="L2451"/>
  <c r="L2452"/>
  <c r="L2453"/>
  <c r="L2454"/>
  <c r="L2455"/>
  <c r="L2456"/>
  <c r="L2457"/>
  <c r="L2458"/>
  <c r="L2459"/>
  <c r="L2460"/>
  <c r="L2461"/>
  <c r="L2462"/>
  <c r="L2463"/>
  <c r="L2464"/>
  <c r="L2465"/>
  <c r="L2466"/>
  <c r="L2467"/>
  <c r="L2468"/>
  <c r="L2469"/>
  <c r="L2470"/>
  <c r="L2471"/>
  <c r="L2472"/>
  <c r="L2473"/>
  <c r="L2474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L2590"/>
  <c r="L2591"/>
  <c r="L2592"/>
  <c r="L2593"/>
  <c r="L2594"/>
  <c r="L2595"/>
  <c r="L2596"/>
  <c r="L2597"/>
  <c r="L2598"/>
  <c r="L2599"/>
  <c r="L2600"/>
  <c r="L2601"/>
  <c r="L2602"/>
  <c r="L2603"/>
  <c r="L2604"/>
  <c r="L2605"/>
  <c r="L2606"/>
  <c r="L2607"/>
  <c r="L2608"/>
  <c r="L2609"/>
  <c r="L2610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L2749"/>
  <c r="L2750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3"/>
  <c r="L2794"/>
  <c r="L2795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2"/>
  <c r="L2813"/>
  <c r="L2814"/>
  <c r="L2815"/>
  <c r="L2816"/>
  <c r="L2817"/>
  <c r="L2818"/>
  <c r="L2819"/>
  <c r="L2820"/>
  <c r="L2821"/>
  <c r="L2822"/>
  <c r="L2823"/>
  <c r="L2824"/>
  <c r="L2825"/>
  <c r="L2826"/>
  <c r="L2827"/>
  <c r="L2828"/>
  <c r="L2829"/>
  <c r="L2830"/>
  <c r="L2831"/>
  <c r="L2832"/>
  <c r="L2833"/>
  <c r="L2834"/>
  <c r="L2835"/>
  <c r="L2836"/>
  <c r="L2837"/>
  <c r="L2838"/>
  <c r="L2839"/>
  <c r="L2840"/>
  <c r="L2841"/>
  <c r="L2842"/>
  <c r="L2843"/>
  <c r="L2844"/>
  <c r="L2845"/>
  <c r="L2846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"/>
  <c r="P3" i="1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2"/>
  <c r="E83" i="4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82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3"/>
  <c r="K3" i="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K1889"/>
  <c r="K1890"/>
  <c r="K1891"/>
  <c r="K1892"/>
  <c r="K1893"/>
  <c r="K1894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1912"/>
  <c r="K1913"/>
  <c r="K1914"/>
  <c r="K1915"/>
  <c r="K1916"/>
  <c r="K1917"/>
  <c r="K1918"/>
  <c r="K1919"/>
  <c r="K1920"/>
  <c r="K1921"/>
  <c r="K1922"/>
  <c r="K1923"/>
  <c r="K1924"/>
  <c r="K1925"/>
  <c r="K1926"/>
  <c r="K1927"/>
  <c r="K1928"/>
  <c r="K1929"/>
  <c r="K1930"/>
  <c r="K1931"/>
  <c r="K1932"/>
  <c r="K1933"/>
  <c r="K1934"/>
  <c r="K1935"/>
  <c r="K1936"/>
  <c r="K1937"/>
  <c r="K1938"/>
  <c r="K1939"/>
  <c r="K1940"/>
  <c r="K1941"/>
  <c r="K1942"/>
  <c r="K1943"/>
  <c r="K1944"/>
  <c r="K1945"/>
  <c r="K1946"/>
  <c r="K1947"/>
  <c r="K1948"/>
  <c r="K1949"/>
  <c r="K1950"/>
  <c r="K1951"/>
  <c r="K1952"/>
  <c r="K1953"/>
  <c r="K1954"/>
  <c r="K1955"/>
  <c r="K1956"/>
  <c r="K1957"/>
  <c r="K1958"/>
  <c r="K1959"/>
  <c r="K1960"/>
  <c r="K1961"/>
  <c r="K1962"/>
  <c r="K1963"/>
  <c r="K1964"/>
  <c r="K1965"/>
  <c r="K1966"/>
  <c r="K1967"/>
  <c r="K1968"/>
  <c r="K1969"/>
  <c r="K1970"/>
  <c r="K1971"/>
  <c r="K1972"/>
  <c r="K1973"/>
  <c r="K1974"/>
  <c r="K1975"/>
  <c r="K1976"/>
  <c r="K1977"/>
  <c r="K1978"/>
  <c r="K1979"/>
  <c r="K1980"/>
  <c r="K1981"/>
  <c r="K1982"/>
  <c r="K1983"/>
  <c r="K1984"/>
  <c r="K1985"/>
  <c r="K1986"/>
  <c r="K1987"/>
  <c r="K1988"/>
  <c r="K1989"/>
  <c r="K1990"/>
  <c r="K1991"/>
  <c r="K1992"/>
  <c r="K1993"/>
  <c r="K1994"/>
  <c r="K1995"/>
  <c r="K1996"/>
  <c r="K1997"/>
  <c r="K1998"/>
  <c r="K1999"/>
  <c r="K2000"/>
  <c r="K2001"/>
  <c r="K2002"/>
  <c r="K2003"/>
  <c r="K2004"/>
  <c r="K2005"/>
  <c r="K2006"/>
  <c r="K2007"/>
  <c r="K2008"/>
  <c r="K2009"/>
  <c r="K2010"/>
  <c r="K2011"/>
  <c r="K2012"/>
  <c r="K2013"/>
  <c r="K2014"/>
  <c r="K2015"/>
  <c r="K2016"/>
  <c r="K2017"/>
  <c r="K2018"/>
  <c r="K2019"/>
  <c r="K2020"/>
  <c r="K2021"/>
  <c r="K2022"/>
  <c r="K2023"/>
  <c r="K2024"/>
  <c r="K2025"/>
  <c r="K2026"/>
  <c r="K2027"/>
  <c r="K2028"/>
  <c r="K2029"/>
  <c r="K2030"/>
  <c r="K2031"/>
  <c r="K2032"/>
  <c r="K2033"/>
  <c r="K2034"/>
  <c r="K2035"/>
  <c r="K2036"/>
  <c r="K2037"/>
  <c r="K2038"/>
  <c r="K2039"/>
  <c r="K2040"/>
  <c r="K2041"/>
  <c r="K2042"/>
  <c r="K2043"/>
  <c r="K2044"/>
  <c r="K2045"/>
  <c r="K2046"/>
  <c r="K2047"/>
  <c r="K2048"/>
  <c r="K2049"/>
  <c r="K2050"/>
  <c r="K2051"/>
  <c r="K2052"/>
  <c r="K2053"/>
  <c r="K2054"/>
  <c r="K20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152"/>
  <c r="K2153"/>
  <c r="K2154"/>
  <c r="K2155"/>
  <c r="K2156"/>
  <c r="K2157"/>
  <c r="K2158"/>
  <c r="K2159"/>
  <c r="K2160"/>
  <c r="K2161"/>
  <c r="K2162"/>
  <c r="K2163"/>
  <c r="K2164"/>
  <c r="K2165"/>
  <c r="K2166"/>
  <c r="K2167"/>
  <c r="K2168"/>
  <c r="K2169"/>
  <c r="K2170"/>
  <c r="K2171"/>
  <c r="K2172"/>
  <c r="K2173"/>
  <c r="K2174"/>
  <c r="K2175"/>
  <c r="K2176"/>
  <c r="K2177"/>
  <c r="K2178"/>
  <c r="K2179"/>
  <c r="K2180"/>
  <c r="K2181"/>
  <c r="K2182"/>
  <c r="K2183"/>
  <c r="K2184"/>
  <c r="K2185"/>
  <c r="K2186"/>
  <c r="K21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250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2279"/>
  <c r="K2280"/>
  <c r="K2281"/>
  <c r="K2282"/>
  <c r="K2283"/>
  <c r="K2284"/>
  <c r="K2285"/>
  <c r="K2286"/>
  <c r="K2287"/>
  <c r="K2288"/>
  <c r="K2289"/>
  <c r="K2290"/>
  <c r="K2291"/>
  <c r="K2292"/>
  <c r="K2293"/>
  <c r="K2294"/>
  <c r="K2295"/>
  <c r="K2296"/>
  <c r="K2297"/>
  <c r="K2298"/>
  <c r="K2299"/>
  <c r="K2300"/>
  <c r="K2301"/>
  <c r="K2302"/>
  <c r="K2303"/>
  <c r="K2304"/>
  <c r="K2305"/>
  <c r="K2306"/>
  <c r="K2307"/>
  <c r="K2308"/>
  <c r="K2309"/>
  <c r="K2310"/>
  <c r="K2311"/>
  <c r="K2312"/>
  <c r="K2313"/>
  <c r="K2314"/>
  <c r="K2315"/>
  <c r="K2316"/>
  <c r="K2317"/>
  <c r="K2318"/>
  <c r="K2319"/>
  <c r="K2320"/>
  <c r="K2321"/>
  <c r="K2322"/>
  <c r="K2323"/>
  <c r="K2324"/>
  <c r="K2325"/>
  <c r="K2326"/>
  <c r="K2327"/>
  <c r="K2328"/>
  <c r="K2329"/>
  <c r="K2330"/>
  <c r="K2331"/>
  <c r="K2332"/>
  <c r="K2333"/>
  <c r="K2334"/>
  <c r="K2335"/>
  <c r="K2336"/>
  <c r="K2337"/>
  <c r="K2338"/>
  <c r="K2339"/>
  <c r="K2340"/>
  <c r="K2341"/>
  <c r="K2342"/>
  <c r="K2343"/>
  <c r="K2344"/>
  <c r="K2345"/>
  <c r="K2346"/>
  <c r="K2347"/>
  <c r="K2348"/>
  <c r="K2349"/>
  <c r="K2350"/>
  <c r="K2351"/>
  <c r="K2352"/>
  <c r="K2353"/>
  <c r="K2354"/>
  <c r="K2355"/>
  <c r="K2356"/>
  <c r="K2357"/>
  <c r="K2358"/>
  <c r="K2359"/>
  <c r="K2360"/>
  <c r="K2361"/>
  <c r="K2362"/>
  <c r="K2363"/>
  <c r="K2364"/>
  <c r="K2365"/>
  <c r="K2366"/>
  <c r="K2367"/>
  <c r="K2368"/>
  <c r="K2369"/>
  <c r="K2370"/>
  <c r="K2371"/>
  <c r="K2372"/>
  <c r="K2373"/>
  <c r="K2374"/>
  <c r="K2375"/>
  <c r="K2376"/>
  <c r="K2377"/>
  <c r="K2378"/>
  <c r="K2379"/>
  <c r="K2380"/>
  <c r="K2381"/>
  <c r="K2382"/>
  <c r="K2383"/>
  <c r="K2384"/>
  <c r="K2385"/>
  <c r="K2386"/>
  <c r="K2387"/>
  <c r="K2388"/>
  <c r="K2389"/>
  <c r="K2390"/>
  <c r="K2391"/>
  <c r="K2392"/>
  <c r="K2393"/>
  <c r="K2394"/>
  <c r="K2395"/>
  <c r="K2396"/>
  <c r="K2397"/>
  <c r="K2398"/>
  <c r="K2399"/>
  <c r="K2400"/>
  <c r="K2401"/>
  <c r="K2402"/>
  <c r="K2403"/>
  <c r="K2404"/>
  <c r="K2405"/>
  <c r="K2406"/>
  <c r="K2407"/>
  <c r="K2408"/>
  <c r="K2409"/>
  <c r="K2410"/>
  <c r="K2411"/>
  <c r="K2412"/>
  <c r="K2413"/>
  <c r="K2414"/>
  <c r="K2415"/>
  <c r="K2416"/>
  <c r="K2417"/>
  <c r="K2418"/>
  <c r="K2419"/>
  <c r="K2420"/>
  <c r="K2421"/>
  <c r="K2422"/>
  <c r="K2423"/>
  <c r="K2424"/>
  <c r="K2425"/>
  <c r="K2426"/>
  <c r="K2427"/>
  <c r="K2428"/>
  <c r="K2429"/>
  <c r="K2430"/>
  <c r="K2431"/>
  <c r="K2432"/>
  <c r="K2433"/>
  <c r="K2434"/>
  <c r="K2435"/>
  <c r="K2436"/>
  <c r="K2437"/>
  <c r="K2438"/>
  <c r="K2439"/>
  <c r="K2440"/>
  <c r="K2441"/>
  <c r="K2442"/>
  <c r="K2443"/>
  <c r="K2444"/>
  <c r="K2445"/>
  <c r="K2446"/>
  <c r="K2447"/>
  <c r="K2448"/>
  <c r="K2449"/>
  <c r="K2450"/>
  <c r="K2451"/>
  <c r="K2452"/>
  <c r="K2453"/>
  <c r="K2454"/>
  <c r="K2455"/>
  <c r="K2456"/>
  <c r="K2457"/>
  <c r="K2458"/>
  <c r="K2459"/>
  <c r="K2460"/>
  <c r="K2461"/>
  <c r="K2462"/>
  <c r="K2463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2501"/>
  <c r="K2502"/>
  <c r="K2503"/>
  <c r="K2504"/>
  <c r="K2505"/>
  <c r="K2506"/>
  <c r="K2507"/>
  <c r="K2508"/>
  <c r="K2509"/>
  <c r="K2510"/>
  <c r="K2511"/>
  <c r="K2512"/>
  <c r="K2513"/>
  <c r="K2514"/>
  <c r="K2515"/>
  <c r="K2516"/>
  <c r="K2517"/>
  <c r="K2518"/>
  <c r="K2519"/>
  <c r="K2520"/>
  <c r="K2521"/>
  <c r="K2522"/>
  <c r="K2523"/>
  <c r="K2524"/>
  <c r="K2525"/>
  <c r="K2526"/>
  <c r="K2527"/>
  <c r="K2528"/>
  <c r="K2529"/>
  <c r="K2530"/>
  <c r="K2531"/>
  <c r="K2532"/>
  <c r="K2533"/>
  <c r="K2534"/>
  <c r="K2535"/>
  <c r="K2536"/>
  <c r="K2537"/>
  <c r="K2538"/>
  <c r="K2539"/>
  <c r="K2540"/>
  <c r="K2541"/>
  <c r="K2542"/>
  <c r="K2543"/>
  <c r="K2544"/>
  <c r="K2545"/>
  <c r="K2546"/>
  <c r="K2547"/>
  <c r="K2548"/>
  <c r="K2549"/>
  <c r="K2550"/>
  <c r="K2551"/>
  <c r="K2552"/>
  <c r="K2553"/>
  <c r="K2554"/>
  <c r="K2555"/>
  <c r="K2556"/>
  <c r="K2557"/>
  <c r="K2558"/>
  <c r="K2559"/>
  <c r="K2560"/>
  <c r="K2561"/>
  <c r="K2562"/>
  <c r="K2563"/>
  <c r="K2564"/>
  <c r="K2565"/>
  <c r="K2566"/>
  <c r="K2567"/>
  <c r="K2568"/>
  <c r="K2569"/>
  <c r="K2570"/>
  <c r="K2571"/>
  <c r="K2572"/>
  <c r="K2573"/>
  <c r="K2574"/>
  <c r="K2575"/>
  <c r="K2576"/>
  <c r="K2577"/>
  <c r="K2578"/>
  <c r="K2579"/>
  <c r="K2580"/>
  <c r="K2581"/>
  <c r="K2582"/>
  <c r="K2583"/>
  <c r="K2584"/>
  <c r="K2585"/>
  <c r="K2586"/>
  <c r="K2587"/>
  <c r="K2588"/>
  <c r="K2589"/>
  <c r="K2590"/>
  <c r="K2591"/>
  <c r="K2592"/>
  <c r="K2593"/>
  <c r="K2594"/>
  <c r="K2595"/>
  <c r="K2596"/>
  <c r="K2597"/>
  <c r="K2598"/>
  <c r="K2599"/>
  <c r="K2600"/>
  <c r="K2601"/>
  <c r="K2602"/>
  <c r="K2603"/>
  <c r="K2604"/>
  <c r="K2605"/>
  <c r="K2606"/>
  <c r="K2607"/>
  <c r="K2608"/>
  <c r="K2609"/>
  <c r="K2610"/>
  <c r="K2611"/>
  <c r="K2612"/>
  <c r="K2613"/>
  <c r="K2614"/>
  <c r="K2615"/>
  <c r="K2616"/>
  <c r="K2617"/>
  <c r="K2618"/>
  <c r="K2619"/>
  <c r="K2620"/>
  <c r="K2621"/>
  <c r="K2622"/>
  <c r="K2623"/>
  <c r="K2624"/>
  <c r="K2625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2721"/>
  <c r="K2722"/>
  <c r="K2723"/>
  <c r="K2724"/>
  <c r="K2725"/>
  <c r="K2726"/>
  <c r="K2727"/>
  <c r="K2728"/>
  <c r="K2729"/>
  <c r="K2730"/>
  <c r="K2731"/>
  <c r="K2732"/>
  <c r="K2733"/>
  <c r="K2734"/>
  <c r="K2735"/>
  <c r="K2736"/>
  <c r="K2737"/>
  <c r="K2738"/>
  <c r="K2739"/>
  <c r="K2740"/>
  <c r="K2741"/>
  <c r="K2742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2791"/>
  <c r="K2792"/>
  <c r="K2793"/>
  <c r="K2794"/>
  <c r="K2795"/>
  <c r="K2796"/>
  <c r="K2797"/>
  <c r="K2798"/>
  <c r="K2799"/>
  <c r="K2800"/>
  <c r="K2801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895"/>
  <c r="K2896"/>
  <c r="K2897"/>
  <c r="K2898"/>
  <c r="K2899"/>
  <c r="K2900"/>
  <c r="K2901"/>
  <c r="K2902"/>
  <c r="K2903"/>
  <c r="K2904"/>
  <c r="K2905"/>
  <c r="K2906"/>
  <c r="K2907"/>
  <c r="K2908"/>
  <c r="K2909"/>
  <c r="K2910"/>
  <c r="K2911"/>
  <c r="K2912"/>
  <c r="K2913"/>
  <c r="K2914"/>
  <c r="K2915"/>
  <c r="K2916"/>
  <c r="K2917"/>
  <c r="K2918"/>
  <c r="K2919"/>
  <c r="K2920"/>
  <c r="K2921"/>
  <c r="K2922"/>
  <c r="K2923"/>
  <c r="K2924"/>
  <c r="K2925"/>
  <c r="K2926"/>
  <c r="K2927"/>
  <c r="K2928"/>
  <c r="K2929"/>
  <c r="K2"/>
  <c r="H36"/>
  <c r="V36" s="1"/>
  <c r="J36"/>
  <c r="H620"/>
  <c r="V620" s="1"/>
  <c r="J620"/>
  <c r="H621"/>
  <c r="V621" s="1"/>
  <c r="J621"/>
  <c r="H664"/>
  <c r="V664" s="1"/>
  <c r="J664"/>
  <c r="H668"/>
  <c r="V668" s="1"/>
  <c r="J668"/>
  <c r="H669"/>
  <c r="V669" s="1"/>
  <c r="J669"/>
  <c r="H739"/>
  <c r="V739" s="1"/>
  <c r="J739"/>
  <c r="H740"/>
  <c r="V740" s="1"/>
  <c r="J740"/>
  <c r="H751"/>
  <c r="V751" s="1"/>
  <c r="J751"/>
  <c r="H752"/>
  <c r="V752" s="1"/>
  <c r="J752"/>
  <c r="H1260"/>
  <c r="V1260" s="1"/>
  <c r="J1260"/>
  <c r="H1852"/>
  <c r="V1852" s="1"/>
  <c r="J1852"/>
  <c r="H2127"/>
  <c r="V2127" s="1"/>
  <c r="J2127"/>
  <c r="H2342"/>
  <c r="V2342" s="1"/>
  <c r="J2342"/>
  <c r="H2366"/>
  <c r="V2366" s="1"/>
  <c r="J2366"/>
  <c r="H2376"/>
  <c r="V2376" s="1"/>
  <c r="J2376"/>
  <c r="H2392"/>
  <c r="V2392" s="1"/>
  <c r="J2392"/>
  <c r="H2442"/>
  <c r="V2442" s="1"/>
  <c r="J2442"/>
  <c r="H132"/>
  <c r="V132" s="1"/>
  <c r="J132"/>
  <c r="H1349"/>
  <c r="V1349" s="1"/>
  <c r="J1349"/>
  <c r="H1382"/>
  <c r="V1382" s="1"/>
  <c r="J1382"/>
  <c r="H1433"/>
  <c r="V1433" s="1"/>
  <c r="J1433"/>
  <c r="H1350"/>
  <c r="V1350" s="1"/>
  <c r="J1350"/>
  <c r="H1351"/>
  <c r="V1351" s="1"/>
  <c r="J1351"/>
  <c r="H2331"/>
  <c r="V2331" s="1"/>
  <c r="J2331"/>
  <c r="H1261"/>
  <c r="V1261" s="1"/>
  <c r="J1261"/>
  <c r="H1352"/>
  <c r="V1352" s="1"/>
  <c r="J1352"/>
  <c r="H2607"/>
  <c r="V2607" s="1"/>
  <c r="J2607"/>
  <c r="H2"/>
  <c r="V2" s="1"/>
  <c r="J2"/>
  <c r="H27"/>
  <c r="V27" s="1"/>
  <c r="J27"/>
  <c r="H40"/>
  <c r="V40" s="1"/>
  <c r="J40"/>
  <c r="H88"/>
  <c r="V88" s="1"/>
  <c r="J88"/>
  <c r="H809"/>
  <c r="V809" s="1"/>
  <c r="J809"/>
  <c r="H815"/>
  <c r="V815" s="1"/>
  <c r="J815"/>
  <c r="H821"/>
  <c r="V821" s="1"/>
  <c r="J821"/>
  <c r="H919"/>
  <c r="V919" s="1"/>
  <c r="J919"/>
  <c r="H2548"/>
  <c r="V2548" s="1"/>
  <c r="J2548"/>
  <c r="H2565"/>
  <c r="V2565" s="1"/>
  <c r="J2565"/>
  <c r="H2586"/>
  <c r="V2586" s="1"/>
  <c r="J2586"/>
  <c r="H2608"/>
  <c r="V2608" s="1"/>
  <c r="J2608"/>
  <c r="H2609"/>
  <c r="V2609" s="1"/>
  <c r="J2609"/>
  <c r="H1446"/>
  <c r="V1446" s="1"/>
  <c r="J1446"/>
  <c r="H2561"/>
  <c r="V2561" s="1"/>
  <c r="J2561"/>
  <c r="H2566"/>
  <c r="V2566" s="1"/>
  <c r="J2566"/>
  <c r="H2587"/>
  <c r="V2587" s="1"/>
  <c r="J2587"/>
  <c r="H2610"/>
  <c r="V2610" s="1"/>
  <c r="J2610"/>
  <c r="H2611"/>
  <c r="V2611" s="1"/>
  <c r="J2611"/>
  <c r="H2317"/>
  <c r="V2317" s="1"/>
  <c r="J2317"/>
  <c r="H401"/>
  <c r="V401" s="1"/>
  <c r="J401"/>
  <c r="H2567"/>
  <c r="V2567" s="1"/>
  <c r="J2567"/>
  <c r="H2588"/>
  <c r="V2588" s="1"/>
  <c r="J2588"/>
  <c r="H2612"/>
  <c r="V2612" s="1"/>
  <c r="J2612"/>
  <c r="H2078"/>
  <c r="V2078" s="1"/>
  <c r="J2078"/>
  <c r="H2568"/>
  <c r="V2568" s="1"/>
  <c r="J2568"/>
  <c r="H2589"/>
  <c r="V2589" s="1"/>
  <c r="J2589"/>
  <c r="H2613"/>
  <c r="V2613" s="1"/>
  <c r="J2613"/>
  <c r="H1329"/>
  <c r="V1329" s="1"/>
  <c r="J1329"/>
  <c r="H873"/>
  <c r="V873" s="1"/>
  <c r="J873"/>
  <c r="H1330"/>
  <c r="V1330" s="1"/>
  <c r="J1330"/>
  <c r="H2474"/>
  <c r="V2474" s="1"/>
  <c r="J2474"/>
  <c r="H2475"/>
  <c r="V2475" s="1"/>
  <c r="J2475"/>
  <c r="H2484"/>
  <c r="V2484" s="1"/>
  <c r="J2484"/>
  <c r="H2485"/>
  <c r="V2485" s="1"/>
  <c r="J2485"/>
  <c r="H2495"/>
  <c r="V2495" s="1"/>
  <c r="J2495"/>
  <c r="H2689"/>
  <c r="V2689" s="1"/>
  <c r="J2689"/>
  <c r="H2690"/>
  <c r="V2690" s="1"/>
  <c r="J2690"/>
  <c r="H2691"/>
  <c r="V2691" s="1"/>
  <c r="J2691"/>
  <c r="H2692"/>
  <c r="V2692" s="1"/>
  <c r="J2692"/>
  <c r="H2693"/>
  <c r="V2693" s="1"/>
  <c r="J2693"/>
  <c r="H2694"/>
  <c r="V2694" s="1"/>
  <c r="J2694"/>
  <c r="H2695"/>
  <c r="V2695" s="1"/>
  <c r="J2695"/>
  <c r="H2696"/>
  <c r="V2696" s="1"/>
  <c r="J2696"/>
  <c r="H2697"/>
  <c r="V2697" s="1"/>
  <c r="J2697"/>
  <c r="H2698"/>
  <c r="V2698" s="1"/>
  <c r="J2698"/>
  <c r="H2699"/>
  <c r="V2699" s="1"/>
  <c r="J2699"/>
  <c r="H2700"/>
  <c r="V2700" s="1"/>
  <c r="J2700"/>
  <c r="H2701"/>
  <c r="V2701" s="1"/>
  <c r="J2701"/>
  <c r="H2702"/>
  <c r="V2702" s="1"/>
  <c r="J2702"/>
  <c r="H2703"/>
  <c r="V2703" s="1"/>
  <c r="J2703"/>
  <c r="H2704"/>
  <c r="V2704" s="1"/>
  <c r="J2704"/>
  <c r="H52"/>
  <c r="V52" s="1"/>
  <c r="J52"/>
  <c r="H65"/>
  <c r="V65" s="1"/>
  <c r="J65"/>
  <c r="H173"/>
  <c r="V173" s="1"/>
  <c r="J173"/>
  <c r="H854"/>
  <c r="V854" s="1"/>
  <c r="J854"/>
  <c r="H1050"/>
  <c r="V1050" s="1"/>
  <c r="J1050"/>
  <c r="H1140"/>
  <c r="V1140" s="1"/>
  <c r="J1140"/>
  <c r="H68"/>
  <c r="V68" s="1"/>
  <c r="J68"/>
  <c r="H89"/>
  <c r="V89" s="1"/>
  <c r="J89"/>
  <c r="H203"/>
  <c r="V203" s="1"/>
  <c r="J203"/>
  <c r="H1617"/>
  <c r="V1617" s="1"/>
  <c r="J1617"/>
  <c r="H440"/>
  <c r="V440" s="1"/>
  <c r="J440"/>
  <c r="H441"/>
  <c r="V441" s="1"/>
  <c r="J441"/>
  <c r="H875"/>
  <c r="V875" s="1"/>
  <c r="J875"/>
  <c r="H1454"/>
  <c r="V1454" s="1"/>
  <c r="J1454"/>
  <c r="H2901"/>
  <c r="V2901" s="1"/>
  <c r="J2901"/>
  <c r="H2902"/>
  <c r="V2902" s="1"/>
  <c r="J2902"/>
  <c r="H1900"/>
  <c r="V1900" s="1"/>
  <c r="J1900"/>
  <c r="H1224"/>
  <c r="V1224" s="1"/>
  <c r="J1224"/>
  <c r="H1593"/>
  <c r="V1593" s="1"/>
  <c r="J1593"/>
  <c r="H1455"/>
  <c r="V1455" s="1"/>
  <c r="J1455"/>
  <c r="H2847"/>
  <c r="V2847" s="1"/>
  <c r="J2847"/>
  <c r="H2481"/>
  <c r="V2481" s="1"/>
  <c r="J2481"/>
  <c r="H69"/>
  <c r="V69" s="1"/>
  <c r="J69"/>
  <c r="H90"/>
  <c r="V90" s="1"/>
  <c r="J90"/>
  <c r="H204"/>
  <c r="V204" s="1"/>
  <c r="J204"/>
  <c r="H1456"/>
  <c r="V1456" s="1"/>
  <c r="J1456"/>
  <c r="H1225"/>
  <c r="V1225" s="1"/>
  <c r="J1225"/>
  <c r="H1457"/>
  <c r="V1457" s="1"/>
  <c r="J1457"/>
  <c r="H2733"/>
  <c r="V2733" s="1"/>
  <c r="J2733"/>
  <c r="H2734"/>
  <c r="V2734" s="1"/>
  <c r="J2734"/>
  <c r="H2903"/>
  <c r="V2903" s="1"/>
  <c r="J2903"/>
  <c r="H2904"/>
  <c r="V2904" s="1"/>
  <c r="J2904"/>
  <c r="H2905"/>
  <c r="V2905" s="1"/>
  <c r="J2905"/>
  <c r="H2906"/>
  <c r="V2906" s="1"/>
  <c r="J2906"/>
  <c r="H2907"/>
  <c r="V2907" s="1"/>
  <c r="J2907"/>
  <c r="H1850"/>
  <c r="V1850" s="1"/>
  <c r="J1850"/>
  <c r="H1458"/>
  <c r="V1458" s="1"/>
  <c r="J1458"/>
  <c r="H920"/>
  <c r="V920" s="1"/>
  <c r="J920"/>
  <c r="H882"/>
  <c r="V882" s="1"/>
  <c r="J882"/>
  <c r="H112"/>
  <c r="V112" s="1"/>
  <c r="J112"/>
  <c r="H1663"/>
  <c r="V1663" s="1"/>
  <c r="J1663"/>
  <c r="H1877"/>
  <c r="V1877" s="1"/>
  <c r="J1877"/>
  <c r="H1459"/>
  <c r="V1459" s="1"/>
  <c r="J1459"/>
  <c r="H1353"/>
  <c r="V1353" s="1"/>
  <c r="J1353"/>
  <c r="H2506"/>
  <c r="V2506" s="1"/>
  <c r="J2506"/>
  <c r="H2513"/>
  <c r="V2513" s="1"/>
  <c r="J2513"/>
  <c r="H2514"/>
  <c r="V2514" s="1"/>
  <c r="J2514"/>
  <c r="H2515"/>
  <c r="V2515" s="1"/>
  <c r="J2515"/>
  <c r="H2523"/>
  <c r="V2523" s="1"/>
  <c r="J2523"/>
  <c r="H2524"/>
  <c r="V2524" s="1"/>
  <c r="J2524"/>
  <c r="H2536"/>
  <c r="V2536" s="1"/>
  <c r="J2536"/>
  <c r="H2549"/>
  <c r="V2549" s="1"/>
  <c r="J2549"/>
  <c r="H2569"/>
  <c r="V2569" s="1"/>
  <c r="J2569"/>
  <c r="H2590"/>
  <c r="V2590" s="1"/>
  <c r="J2590"/>
  <c r="H2614"/>
  <c r="V2614" s="1"/>
  <c r="J2614"/>
  <c r="H2662"/>
  <c r="V2662" s="1"/>
  <c r="J2662"/>
  <c r="H2663"/>
  <c r="V2663" s="1"/>
  <c r="J2663"/>
  <c r="H425"/>
  <c r="V425" s="1"/>
  <c r="J425"/>
  <c r="H1000"/>
  <c r="V1000" s="1"/>
  <c r="J1000"/>
  <c r="H1006"/>
  <c r="V1006" s="1"/>
  <c r="J1006"/>
  <c r="H1014"/>
  <c r="V1014" s="1"/>
  <c r="J1014"/>
  <c r="H1027"/>
  <c r="V1027" s="1"/>
  <c r="J1027"/>
  <c r="H1074"/>
  <c r="V1074" s="1"/>
  <c r="J1074"/>
  <c r="H1082"/>
  <c r="V1082" s="1"/>
  <c r="J1082"/>
  <c r="H1087"/>
  <c r="V1087" s="1"/>
  <c r="J1087"/>
  <c r="H1100"/>
  <c r="V1100" s="1"/>
  <c r="J1100"/>
  <c r="H1115"/>
  <c r="V1115" s="1"/>
  <c r="J1115"/>
  <c r="H91"/>
  <c r="V91" s="1"/>
  <c r="J91"/>
  <c r="H366"/>
  <c r="V366" s="1"/>
  <c r="J366"/>
  <c r="H810"/>
  <c r="V810" s="1"/>
  <c r="J810"/>
  <c r="H816"/>
  <c r="V816" s="1"/>
  <c r="J816"/>
  <c r="H822"/>
  <c r="V822" s="1"/>
  <c r="J822"/>
  <c r="H921"/>
  <c r="V921" s="1"/>
  <c r="J921"/>
  <c r="H1010"/>
  <c r="V1010" s="1"/>
  <c r="J1010"/>
  <c r="H2516"/>
  <c r="V2516" s="1"/>
  <c r="J2516"/>
  <c r="H2908"/>
  <c r="V2908" s="1"/>
  <c r="J2908"/>
  <c r="H1337"/>
  <c r="V1337" s="1"/>
  <c r="J1337"/>
  <c r="H1331"/>
  <c r="V1331" s="1"/>
  <c r="J1331"/>
  <c r="H2889"/>
  <c r="V2889" s="1"/>
  <c r="J2889"/>
  <c r="H1162"/>
  <c r="V1162" s="1"/>
  <c r="J1162"/>
  <c r="H1170"/>
  <c r="V1170" s="1"/>
  <c r="J1170"/>
  <c r="H1173"/>
  <c r="V1173" s="1"/>
  <c r="J1173"/>
  <c r="H1992"/>
  <c r="V1992" s="1"/>
  <c r="J1992"/>
  <c r="H1332"/>
  <c r="V1332" s="1"/>
  <c r="J1332"/>
  <c r="H2079"/>
  <c r="V2079" s="1"/>
  <c r="J2079"/>
  <c r="H243"/>
  <c r="V243" s="1"/>
  <c r="J243"/>
  <c r="H2850"/>
  <c r="V2850" s="1"/>
  <c r="J2850"/>
  <c r="H1239"/>
  <c r="V1239" s="1"/>
  <c r="J1239"/>
  <c r="H1460"/>
  <c r="V1460" s="1"/>
  <c r="J1460"/>
  <c r="H2080"/>
  <c r="V2080" s="1"/>
  <c r="J2080"/>
  <c r="H2652"/>
  <c r="V2652" s="1"/>
  <c r="J2652"/>
  <c r="H264"/>
  <c r="V264" s="1"/>
  <c r="J264"/>
  <c r="H922"/>
  <c r="V922" s="1"/>
  <c r="J922"/>
  <c r="H830"/>
  <c r="V830" s="1"/>
  <c r="J830"/>
  <c r="H2525"/>
  <c r="V2525" s="1"/>
  <c r="J2525"/>
  <c r="H1461"/>
  <c r="V1461" s="1"/>
  <c r="J1461"/>
  <c r="H1594"/>
  <c r="V1594" s="1"/>
  <c r="J1594"/>
  <c r="H2081"/>
  <c r="V2081" s="1"/>
  <c r="J2081"/>
  <c r="H1462"/>
  <c r="V1462" s="1"/>
  <c r="J1462"/>
  <c r="H113"/>
  <c r="V113" s="1"/>
  <c r="J113"/>
  <c r="H1354"/>
  <c r="V1354" s="1"/>
  <c r="J1354"/>
  <c r="H2269"/>
  <c r="V2269" s="1"/>
  <c r="J2269"/>
  <c r="H1266"/>
  <c r="V1266" s="1"/>
  <c r="J1266"/>
  <c r="H336"/>
  <c r="V336" s="1"/>
  <c r="J336"/>
  <c r="H2750"/>
  <c r="V2750" s="1"/>
  <c r="J2750"/>
  <c r="H2537"/>
  <c r="V2537" s="1"/>
  <c r="J2537"/>
  <c r="H2759"/>
  <c r="V2759" s="1"/>
  <c r="J2759"/>
  <c r="H447"/>
  <c r="V447" s="1"/>
  <c r="J447"/>
  <c r="H521"/>
  <c r="V521" s="1"/>
  <c r="J521"/>
  <c r="H544"/>
  <c r="V544" s="1"/>
  <c r="J544"/>
  <c r="H572"/>
  <c r="V572" s="1"/>
  <c r="J572"/>
  <c r="H517"/>
  <c r="V517" s="1"/>
  <c r="J517"/>
  <c r="H568"/>
  <c r="V568" s="1"/>
  <c r="J568"/>
  <c r="H2909"/>
  <c r="V2909" s="1"/>
  <c r="J2909"/>
  <c r="H1236"/>
  <c r="V1236" s="1"/>
  <c r="J1236"/>
  <c r="H2894"/>
  <c r="V2894" s="1"/>
  <c r="J2894"/>
  <c r="H2082"/>
  <c r="V2082" s="1"/>
  <c r="J2082"/>
  <c r="H2083"/>
  <c r="V2083" s="1"/>
  <c r="J2083"/>
  <c r="H2823"/>
  <c r="V2823" s="1"/>
  <c r="J2823"/>
  <c r="H385"/>
  <c r="V385" s="1"/>
  <c r="J385"/>
  <c r="H2760"/>
  <c r="V2760" s="1"/>
  <c r="J2760"/>
  <c r="H1664"/>
  <c r="V1664" s="1"/>
  <c r="J1664"/>
  <c r="H2084"/>
  <c r="V2084" s="1"/>
  <c r="J2084"/>
  <c r="H1463"/>
  <c r="V1463" s="1"/>
  <c r="J1463"/>
  <c r="H1226"/>
  <c r="V1226" s="1"/>
  <c r="J1226"/>
  <c r="H1464"/>
  <c r="V1464" s="1"/>
  <c r="J1464"/>
  <c r="H2283"/>
  <c r="V2283" s="1"/>
  <c r="J2283"/>
  <c r="H2287"/>
  <c r="V2287" s="1"/>
  <c r="J2287"/>
  <c r="H2291"/>
  <c r="V2291" s="1"/>
  <c r="J2291"/>
  <c r="H266"/>
  <c r="V266" s="1"/>
  <c r="J266"/>
  <c r="H270"/>
  <c r="V270" s="1"/>
  <c r="J270"/>
  <c r="H337"/>
  <c r="V337" s="1"/>
  <c r="J337"/>
  <c r="H531"/>
  <c r="V531" s="1"/>
  <c r="J531"/>
  <c r="H713"/>
  <c r="V713" s="1"/>
  <c r="J713"/>
  <c r="H1548"/>
  <c r="V1548" s="1"/>
  <c r="J1548"/>
  <c r="H1552"/>
  <c r="V1552" s="1"/>
  <c r="J1552"/>
  <c r="H1561"/>
  <c r="V1561" s="1"/>
  <c r="J1561"/>
  <c r="H1583"/>
  <c r="V1583" s="1"/>
  <c r="J1583"/>
  <c r="H1596"/>
  <c r="V1596" s="1"/>
  <c r="J1596"/>
  <c r="H1632"/>
  <c r="V1632" s="1"/>
  <c r="J1632"/>
  <c r="H1668"/>
  <c r="V1668" s="1"/>
  <c r="J1668"/>
  <c r="H1696"/>
  <c r="V1696" s="1"/>
  <c r="J1696"/>
  <c r="H1700"/>
  <c r="V1700" s="1"/>
  <c r="J1700"/>
  <c r="H1703"/>
  <c r="V1703" s="1"/>
  <c r="J1703"/>
  <c r="H1935"/>
  <c r="V1935" s="1"/>
  <c r="J1935"/>
  <c r="H2036"/>
  <c r="V2036" s="1"/>
  <c r="J2036"/>
  <c r="H2105"/>
  <c r="V2105" s="1"/>
  <c r="J2105"/>
  <c r="H152"/>
  <c r="V152" s="1"/>
  <c r="J152"/>
  <c r="H156"/>
  <c r="V156" s="1"/>
  <c r="J156"/>
  <c r="H161"/>
  <c r="V161" s="1"/>
  <c r="J161"/>
  <c r="H164"/>
  <c r="V164" s="1"/>
  <c r="J164"/>
  <c r="H174"/>
  <c r="V174" s="1"/>
  <c r="J174"/>
  <c r="H178"/>
  <c r="V178" s="1"/>
  <c r="J178"/>
  <c r="H184"/>
  <c r="V184" s="1"/>
  <c r="J184"/>
  <c r="H186"/>
  <c r="V186" s="1"/>
  <c r="J186"/>
  <c r="H188"/>
  <c r="V188" s="1"/>
  <c r="J188"/>
  <c r="H191"/>
  <c r="V191" s="1"/>
  <c r="J191"/>
  <c r="H194"/>
  <c r="V194" s="1"/>
  <c r="J194"/>
  <c r="H196"/>
  <c r="V196" s="1"/>
  <c r="J196"/>
  <c r="H200"/>
  <c r="V200" s="1"/>
  <c r="J200"/>
  <c r="H375"/>
  <c r="V375" s="1"/>
  <c r="J375"/>
  <c r="H379"/>
  <c r="V379" s="1"/>
  <c r="J379"/>
  <c r="H390"/>
  <c r="V390" s="1"/>
  <c r="J390"/>
  <c r="H397"/>
  <c r="V397" s="1"/>
  <c r="J397"/>
  <c r="H402"/>
  <c r="V402" s="1"/>
  <c r="J402"/>
  <c r="H406"/>
  <c r="V406" s="1"/>
  <c r="J406"/>
  <c r="H430"/>
  <c r="V430" s="1"/>
  <c r="J430"/>
  <c r="H433"/>
  <c r="V433" s="1"/>
  <c r="J433"/>
  <c r="H538"/>
  <c r="V538" s="1"/>
  <c r="J538"/>
  <c r="H541"/>
  <c r="V541" s="1"/>
  <c r="J541"/>
  <c r="H1499"/>
  <c r="V1499" s="1"/>
  <c r="J1499"/>
  <c r="H1528"/>
  <c r="V1528" s="1"/>
  <c r="J1528"/>
  <c r="H1574"/>
  <c r="V1574" s="1"/>
  <c r="J1574"/>
  <c r="H1717"/>
  <c r="V1717" s="1"/>
  <c r="J1717"/>
  <c r="H1723"/>
  <c r="V1723" s="1"/>
  <c r="J1723"/>
  <c r="H1993"/>
  <c r="V1993" s="1"/>
  <c r="J1993"/>
  <c r="H1996"/>
  <c r="V1996" s="1"/>
  <c r="J1996"/>
  <c r="H2002"/>
  <c r="V2002" s="1"/>
  <c r="J2002"/>
  <c r="H2019"/>
  <c r="V2019" s="1"/>
  <c r="J2019"/>
  <c r="H2026"/>
  <c r="V2026" s="1"/>
  <c r="J2026"/>
  <c r="H28"/>
  <c r="V28" s="1"/>
  <c r="J28"/>
  <c r="H386"/>
  <c r="V386" s="1"/>
  <c r="J386"/>
  <c r="H426"/>
  <c r="V426" s="1"/>
  <c r="J426"/>
  <c r="H879"/>
  <c r="V879" s="1"/>
  <c r="J879"/>
  <c r="H1390"/>
  <c r="V1390" s="1"/>
  <c r="J1390"/>
  <c r="H2013"/>
  <c r="V2013" s="1"/>
  <c r="J2013"/>
  <c r="H2021"/>
  <c r="V2021" s="1"/>
  <c r="J2021"/>
  <c r="H237"/>
  <c r="V237" s="1"/>
  <c r="J237"/>
  <c r="H576"/>
  <c r="V576" s="1"/>
  <c r="J576"/>
  <c r="H581"/>
  <c r="V581" s="1"/>
  <c r="J581"/>
  <c r="H675"/>
  <c r="V675" s="1"/>
  <c r="J675"/>
  <c r="H680"/>
  <c r="V680" s="1"/>
  <c r="J680"/>
  <c r="H1007"/>
  <c r="V1007" s="1"/>
  <c r="J1007"/>
  <c r="H1015"/>
  <c r="V1015" s="1"/>
  <c r="J1015"/>
  <c r="H1019"/>
  <c r="V1019" s="1"/>
  <c r="J1019"/>
  <c r="H1023"/>
  <c r="V1023" s="1"/>
  <c r="J1023"/>
  <c r="H1041"/>
  <c r="V1041" s="1"/>
  <c r="J1041"/>
  <c r="H1059"/>
  <c r="V1059" s="1"/>
  <c r="J1059"/>
  <c r="H1083"/>
  <c r="V1083" s="1"/>
  <c r="J1083"/>
  <c r="H1088"/>
  <c r="V1088" s="1"/>
  <c r="J1088"/>
  <c r="H1092"/>
  <c r="V1092" s="1"/>
  <c r="J1092"/>
  <c r="H1096"/>
  <c r="V1096" s="1"/>
  <c r="J1096"/>
  <c r="H1105"/>
  <c r="V1105" s="1"/>
  <c r="J1105"/>
  <c r="H1109"/>
  <c r="V1109" s="1"/>
  <c r="J1109"/>
  <c r="H1148"/>
  <c r="V1148" s="1"/>
  <c r="J1148"/>
  <c r="H1163"/>
  <c r="V1163" s="1"/>
  <c r="J1163"/>
  <c r="H1171"/>
  <c r="V1171" s="1"/>
  <c r="J1171"/>
  <c r="H1174"/>
  <c r="V1174" s="1"/>
  <c r="J1174"/>
  <c r="H1202"/>
  <c r="V1202" s="1"/>
  <c r="J1202"/>
  <c r="H1205"/>
  <c r="V1205" s="1"/>
  <c r="J1205"/>
  <c r="H1297"/>
  <c r="V1297" s="1"/>
  <c r="J1297"/>
  <c r="H1324"/>
  <c r="V1324" s="1"/>
  <c r="J1324"/>
  <c r="H1403"/>
  <c r="V1403" s="1"/>
  <c r="J1403"/>
  <c r="H2168"/>
  <c r="V2168" s="1"/>
  <c r="J2168"/>
  <c r="H2172"/>
  <c r="V2172" s="1"/>
  <c r="J2172"/>
  <c r="H2176"/>
  <c r="V2176" s="1"/>
  <c r="J2176"/>
  <c r="H2180"/>
  <c r="V2180" s="1"/>
  <c r="J2180"/>
  <c r="H2184"/>
  <c r="V2184" s="1"/>
  <c r="J2184"/>
  <c r="H2188"/>
  <c r="V2188" s="1"/>
  <c r="J2188"/>
  <c r="H2223"/>
  <c r="V2223" s="1"/>
  <c r="J2223"/>
  <c r="H2228"/>
  <c r="V2228" s="1"/>
  <c r="J2228"/>
  <c r="H2233"/>
  <c r="V2233" s="1"/>
  <c r="J2233"/>
  <c r="H2238"/>
  <c r="V2238" s="1"/>
  <c r="J2238"/>
  <c r="H2243"/>
  <c r="V2243" s="1"/>
  <c r="J2243"/>
  <c r="H436"/>
  <c r="V436" s="1"/>
  <c r="J436"/>
  <c r="H442"/>
  <c r="V442" s="1"/>
  <c r="J442"/>
  <c r="H448"/>
  <c r="V448" s="1"/>
  <c r="J448"/>
  <c r="H453"/>
  <c r="V453" s="1"/>
  <c r="J453"/>
  <c r="H475"/>
  <c r="V475" s="1"/>
  <c r="J475"/>
  <c r="H478"/>
  <c r="V478" s="1"/>
  <c r="J478"/>
  <c r="H481"/>
  <c r="V481" s="1"/>
  <c r="J481"/>
  <c r="H487"/>
  <c r="V487" s="1"/>
  <c r="J487"/>
  <c r="H534"/>
  <c r="V534" s="1"/>
  <c r="J534"/>
  <c r="H545"/>
  <c r="V545" s="1"/>
  <c r="J545"/>
  <c r="H684"/>
  <c r="V684" s="1"/>
  <c r="J684"/>
  <c r="H802"/>
  <c r="V802" s="1"/>
  <c r="J802"/>
  <c r="H934"/>
  <c r="V934" s="1"/>
  <c r="J934"/>
  <c r="H993"/>
  <c r="V993" s="1"/>
  <c r="J993"/>
  <c r="H1001"/>
  <c r="V1001" s="1"/>
  <c r="J1001"/>
  <c r="H1028"/>
  <c r="V1028" s="1"/>
  <c r="J1028"/>
  <c r="H1063"/>
  <c r="V1063" s="1"/>
  <c r="J1063"/>
  <c r="H1075"/>
  <c r="V1075" s="1"/>
  <c r="J1075"/>
  <c r="H1101"/>
  <c r="V1101" s="1"/>
  <c r="J1101"/>
  <c r="H1116"/>
  <c r="V1116" s="1"/>
  <c r="J1116"/>
  <c r="H1222"/>
  <c r="V1222" s="1"/>
  <c r="J1222"/>
  <c r="H1408"/>
  <c r="V1408" s="1"/>
  <c r="J1408"/>
  <c r="H1579"/>
  <c r="V1579" s="1"/>
  <c r="J1579"/>
  <c r="H1673"/>
  <c r="V1673" s="1"/>
  <c r="J1673"/>
  <c r="H1690"/>
  <c r="V1690" s="1"/>
  <c r="J1690"/>
  <c r="H1727"/>
  <c r="V1727" s="1"/>
  <c r="J1727"/>
  <c r="H1731"/>
  <c r="V1731" s="1"/>
  <c r="J1731"/>
  <c r="H1887"/>
  <c r="V1887" s="1"/>
  <c r="J1887"/>
  <c r="H1892"/>
  <c r="V1892" s="1"/>
  <c r="J1892"/>
  <c r="H1917"/>
  <c r="V1917" s="1"/>
  <c r="J1917"/>
  <c r="H1960"/>
  <c r="V1960" s="1"/>
  <c r="J1960"/>
  <c r="H1969"/>
  <c r="V1969" s="1"/>
  <c r="J1969"/>
  <c r="H1999"/>
  <c r="V1999" s="1"/>
  <c r="J1999"/>
  <c r="H2005"/>
  <c r="V2005" s="1"/>
  <c r="J2005"/>
  <c r="H2008"/>
  <c r="V2008" s="1"/>
  <c r="J2008"/>
  <c r="H2011"/>
  <c r="V2011" s="1"/>
  <c r="J2011"/>
  <c r="H2016"/>
  <c r="V2016" s="1"/>
  <c r="J2016"/>
  <c r="H2024"/>
  <c r="V2024" s="1"/>
  <c r="J2024"/>
  <c r="H2030"/>
  <c r="V2030" s="1"/>
  <c r="J2030"/>
  <c r="H2033"/>
  <c r="V2033" s="1"/>
  <c r="J2033"/>
  <c r="H2047"/>
  <c r="V2047" s="1"/>
  <c r="J2047"/>
  <c r="H2095"/>
  <c r="V2095" s="1"/>
  <c r="J2095"/>
  <c r="H2163"/>
  <c r="V2163" s="1"/>
  <c r="J2163"/>
  <c r="H2202"/>
  <c r="V2202" s="1"/>
  <c r="J2202"/>
  <c r="H2207"/>
  <c r="V2207" s="1"/>
  <c r="J2207"/>
  <c r="H2212"/>
  <c r="V2212" s="1"/>
  <c r="J2212"/>
  <c r="H2248"/>
  <c r="V2248" s="1"/>
  <c r="J2248"/>
  <c r="H2255"/>
  <c r="V2255" s="1"/>
  <c r="J2255"/>
  <c r="H2300"/>
  <c r="V2300" s="1"/>
  <c r="J2300"/>
  <c r="H2304"/>
  <c r="V2304" s="1"/>
  <c r="J2304"/>
  <c r="H2308"/>
  <c r="V2308" s="1"/>
  <c r="J2308"/>
  <c r="H2312"/>
  <c r="V2312" s="1"/>
  <c r="J2312"/>
  <c r="H2318"/>
  <c r="V2318" s="1"/>
  <c r="J2318"/>
  <c r="H2351"/>
  <c r="V2351" s="1"/>
  <c r="J2351"/>
  <c r="H2371"/>
  <c r="V2371" s="1"/>
  <c r="J2371"/>
  <c r="H2381"/>
  <c r="V2381" s="1"/>
  <c r="J2381"/>
  <c r="H2404"/>
  <c r="V2404" s="1"/>
  <c r="J2404"/>
  <c r="H2416"/>
  <c r="V2416" s="1"/>
  <c r="J2416"/>
  <c r="H2420"/>
  <c r="V2420" s="1"/>
  <c r="J2420"/>
  <c r="H2425"/>
  <c r="V2425" s="1"/>
  <c r="J2425"/>
  <c r="H2454"/>
  <c r="V2454" s="1"/>
  <c r="J2454"/>
  <c r="H7"/>
  <c r="V7" s="1"/>
  <c r="J7"/>
  <c r="H73"/>
  <c r="V73" s="1"/>
  <c r="J73"/>
  <c r="H75"/>
  <c r="V75" s="1"/>
  <c r="J75"/>
  <c r="H77"/>
  <c r="V77" s="1"/>
  <c r="J77"/>
  <c r="H78"/>
  <c r="V78" s="1"/>
  <c r="J78"/>
  <c r="H80"/>
  <c r="V80" s="1"/>
  <c r="J80"/>
  <c r="H81"/>
  <c r="V81" s="1"/>
  <c r="J81"/>
  <c r="H82"/>
  <c r="V82" s="1"/>
  <c r="J82"/>
  <c r="H171"/>
  <c r="V171" s="1"/>
  <c r="J171"/>
  <c r="H172"/>
  <c r="V172" s="1"/>
  <c r="J172"/>
  <c r="H214"/>
  <c r="V214" s="1"/>
  <c r="J214"/>
  <c r="H215"/>
  <c r="V215" s="1"/>
  <c r="J215"/>
  <c r="H216"/>
  <c r="V216" s="1"/>
  <c r="J216"/>
  <c r="H241"/>
  <c r="V241" s="1"/>
  <c r="J241"/>
  <c r="H242"/>
  <c r="V242" s="1"/>
  <c r="J242"/>
  <c r="H252"/>
  <c r="V252" s="1"/>
  <c r="J252"/>
  <c r="H254"/>
  <c r="V254" s="1"/>
  <c r="J254"/>
  <c r="H256"/>
  <c r="V256" s="1"/>
  <c r="J256"/>
  <c r="H258"/>
  <c r="V258" s="1"/>
  <c r="J258"/>
  <c r="H260"/>
  <c r="V260" s="1"/>
  <c r="J260"/>
  <c r="H262"/>
  <c r="V262" s="1"/>
  <c r="J262"/>
  <c r="H371"/>
  <c r="V371" s="1"/>
  <c r="J371"/>
  <c r="H423"/>
  <c r="V423" s="1"/>
  <c r="J423"/>
  <c r="H795"/>
  <c r="V795" s="1"/>
  <c r="J795"/>
  <c r="H847"/>
  <c r="V847" s="1"/>
  <c r="J847"/>
  <c r="H851"/>
  <c r="V851" s="1"/>
  <c r="J851"/>
  <c r="H855"/>
  <c r="V855" s="1"/>
  <c r="J855"/>
  <c r="H858"/>
  <c r="V858" s="1"/>
  <c r="J858"/>
  <c r="H864"/>
  <c r="V864" s="1"/>
  <c r="J864"/>
  <c r="H868"/>
  <c r="V868" s="1"/>
  <c r="J868"/>
  <c r="H869"/>
  <c r="V869" s="1"/>
  <c r="J869"/>
  <c r="H874"/>
  <c r="V874" s="1"/>
  <c r="J874"/>
  <c r="H878"/>
  <c r="V878" s="1"/>
  <c r="J878"/>
  <c r="H957"/>
  <c r="V957" s="1"/>
  <c r="J957"/>
  <c r="H1012"/>
  <c r="V1012" s="1"/>
  <c r="J1012"/>
  <c r="H1051"/>
  <c r="V1051" s="1"/>
  <c r="J1051"/>
  <c r="H1134"/>
  <c r="V1134" s="1"/>
  <c r="J1134"/>
  <c r="H1151"/>
  <c r="V1151" s="1"/>
  <c r="J1151"/>
  <c r="H1211"/>
  <c r="V1211" s="1"/>
  <c r="J1211"/>
  <c r="H1246"/>
  <c r="V1246" s="1"/>
  <c r="J1246"/>
  <c r="H1248"/>
  <c r="V1248" s="1"/>
  <c r="J1248"/>
  <c r="H1258"/>
  <c r="V1258" s="1"/>
  <c r="J1258"/>
  <c r="H1263"/>
  <c r="V1263" s="1"/>
  <c r="J1263"/>
  <c r="H1264"/>
  <c r="V1264" s="1"/>
  <c r="J1264"/>
  <c r="H1277"/>
  <c r="V1277" s="1"/>
  <c r="J1277"/>
  <c r="H1298"/>
  <c r="V1298" s="1"/>
  <c r="J1298"/>
  <c r="H1341"/>
  <c r="V1341" s="1"/>
  <c r="J1341"/>
  <c r="H1359"/>
  <c r="V1359" s="1"/>
  <c r="J1359"/>
  <c r="H1375"/>
  <c r="V1375" s="1"/>
  <c r="J1375"/>
  <c r="H1391"/>
  <c r="V1391" s="1"/>
  <c r="J1391"/>
  <c r="H1404"/>
  <c r="V1404" s="1"/>
  <c r="J1404"/>
  <c r="H1409"/>
  <c r="V1409" s="1"/>
  <c r="J1409"/>
  <c r="H1420"/>
  <c r="V1420" s="1"/>
  <c r="J1420"/>
  <c r="H1532"/>
  <c r="V1532" s="1"/>
  <c r="J1532"/>
  <c r="H1544"/>
  <c r="V1544" s="1"/>
  <c r="J1544"/>
  <c r="H1546"/>
  <c r="V1546" s="1"/>
  <c r="J1546"/>
  <c r="H1585"/>
  <c r="V1585" s="1"/>
  <c r="J1585"/>
  <c r="H1639"/>
  <c r="V1639" s="1"/>
  <c r="J1639"/>
  <c r="H1685"/>
  <c r="V1685" s="1"/>
  <c r="J1685"/>
  <c r="H1688"/>
  <c r="V1688" s="1"/>
  <c r="J1688"/>
  <c r="H1691"/>
  <c r="V1691" s="1"/>
  <c r="J1691"/>
  <c r="H1934"/>
  <c r="V1934" s="1"/>
  <c r="J1934"/>
  <c r="H2046"/>
  <c r="V2046" s="1"/>
  <c r="J2046"/>
  <c r="H2140"/>
  <c r="V2140" s="1"/>
  <c r="J2140"/>
  <c r="H2149"/>
  <c r="V2149" s="1"/>
  <c r="J2149"/>
  <c r="H2192"/>
  <c r="V2192" s="1"/>
  <c r="J2192"/>
  <c r="H2198"/>
  <c r="V2198" s="1"/>
  <c r="J2198"/>
  <c r="H2247"/>
  <c r="V2247" s="1"/>
  <c r="J2247"/>
  <c r="H2262"/>
  <c r="V2262" s="1"/>
  <c r="J2262"/>
  <c r="H2473"/>
  <c r="V2473" s="1"/>
  <c r="J2473"/>
  <c r="H431"/>
  <c r="V431" s="1"/>
  <c r="J431"/>
  <c r="H434"/>
  <c r="V434" s="1"/>
  <c r="J434"/>
  <c r="H539"/>
  <c r="V539" s="1"/>
  <c r="J539"/>
  <c r="H542"/>
  <c r="V542" s="1"/>
  <c r="J542"/>
  <c r="H831"/>
  <c r="V831" s="1"/>
  <c r="J831"/>
  <c r="H834"/>
  <c r="V834" s="1"/>
  <c r="J834"/>
  <c r="H838"/>
  <c r="V838" s="1"/>
  <c r="J838"/>
  <c r="H840"/>
  <c r="V840" s="1"/>
  <c r="J840"/>
  <c r="H842"/>
  <c r="V842" s="1"/>
  <c r="J842"/>
  <c r="H844"/>
  <c r="V844" s="1"/>
  <c r="J844"/>
  <c r="H997"/>
  <c r="V997" s="1"/>
  <c r="J997"/>
  <c r="H999"/>
  <c r="V999" s="1"/>
  <c r="J999"/>
  <c r="H1167"/>
  <c r="V1167" s="1"/>
  <c r="J1167"/>
  <c r="H832"/>
  <c r="V832" s="1"/>
  <c r="J832"/>
  <c r="H942"/>
  <c r="V942" s="1"/>
  <c r="J942"/>
  <c r="H606"/>
  <c r="V606" s="1"/>
  <c r="J606"/>
  <c r="H649"/>
  <c r="V649" s="1"/>
  <c r="J649"/>
  <c r="H1836"/>
  <c r="V1836" s="1"/>
  <c r="J1836"/>
  <c r="H1839"/>
  <c r="V1839" s="1"/>
  <c r="J1839"/>
  <c r="H38"/>
  <c r="V38" s="1"/>
  <c r="J38"/>
  <c r="H45"/>
  <c r="V45" s="1"/>
  <c r="J45"/>
  <c r="H47"/>
  <c r="V47" s="1"/>
  <c r="J47"/>
  <c r="H50"/>
  <c r="V50" s="1"/>
  <c r="J50"/>
  <c r="H238"/>
  <c r="V238" s="1"/>
  <c r="J238"/>
  <c r="H463"/>
  <c r="V463" s="1"/>
  <c r="J463"/>
  <c r="H485"/>
  <c r="V485" s="1"/>
  <c r="J485"/>
  <c r="H562"/>
  <c r="V562" s="1"/>
  <c r="J562"/>
  <c r="H586"/>
  <c r="V586" s="1"/>
  <c r="J586"/>
  <c r="H593"/>
  <c r="V593" s="1"/>
  <c r="J593"/>
  <c r="H598"/>
  <c r="V598" s="1"/>
  <c r="J598"/>
  <c r="H599"/>
  <c r="V599" s="1"/>
  <c r="J599"/>
  <c r="H601"/>
  <c r="V601" s="1"/>
  <c r="J601"/>
  <c r="H603"/>
  <c r="V603" s="1"/>
  <c r="J603"/>
  <c r="H648"/>
  <c r="V648" s="1"/>
  <c r="J648"/>
  <c r="H655"/>
  <c r="V655" s="1"/>
  <c r="J655"/>
  <c r="H662"/>
  <c r="V662" s="1"/>
  <c r="J662"/>
  <c r="H665"/>
  <c r="V665" s="1"/>
  <c r="J665"/>
  <c r="H671"/>
  <c r="V671" s="1"/>
  <c r="J671"/>
  <c r="H697"/>
  <c r="V697" s="1"/>
  <c r="J697"/>
  <c r="H701"/>
  <c r="V701" s="1"/>
  <c r="J701"/>
  <c r="H708"/>
  <c r="V708" s="1"/>
  <c r="J708"/>
  <c r="H710"/>
  <c r="V710" s="1"/>
  <c r="J710"/>
  <c r="H723"/>
  <c r="V723" s="1"/>
  <c r="J723"/>
  <c r="H726"/>
  <c r="V726" s="1"/>
  <c r="J726"/>
  <c r="H729"/>
  <c r="V729" s="1"/>
  <c r="J729"/>
  <c r="H732"/>
  <c r="V732" s="1"/>
  <c r="J732"/>
  <c r="H767"/>
  <c r="V767" s="1"/>
  <c r="J767"/>
  <c r="H769"/>
  <c r="V769" s="1"/>
  <c r="J769"/>
  <c r="H792"/>
  <c r="V792" s="1"/>
  <c r="J792"/>
  <c r="H793"/>
  <c r="V793" s="1"/>
  <c r="J793"/>
  <c r="H794"/>
  <c r="V794" s="1"/>
  <c r="J794"/>
  <c r="H797"/>
  <c r="V797" s="1"/>
  <c r="J797"/>
  <c r="H896"/>
  <c r="V896" s="1"/>
  <c r="J896"/>
  <c r="H901"/>
  <c r="V901" s="1"/>
  <c r="J901"/>
  <c r="H904"/>
  <c r="V904" s="1"/>
  <c r="J904"/>
  <c r="H960"/>
  <c r="V960" s="1"/>
  <c r="J960"/>
  <c r="H962"/>
  <c r="V962" s="1"/>
  <c r="J962"/>
  <c r="H965"/>
  <c r="V965" s="1"/>
  <c r="J965"/>
  <c r="H1054"/>
  <c r="V1054" s="1"/>
  <c r="J1054"/>
  <c r="H1365"/>
  <c r="V1365" s="1"/>
  <c r="J1365"/>
  <c r="H1417"/>
  <c r="V1417" s="1"/>
  <c r="J1417"/>
  <c r="H1504"/>
  <c r="V1504" s="1"/>
  <c r="J1504"/>
  <c r="H1509"/>
  <c r="V1509" s="1"/>
  <c r="J1509"/>
  <c r="H1511"/>
  <c r="V1511" s="1"/>
  <c r="J1511"/>
  <c r="H1513"/>
  <c r="V1513" s="1"/>
  <c r="J1513"/>
  <c r="H1515"/>
  <c r="V1515" s="1"/>
  <c r="J1515"/>
  <c r="H1518"/>
  <c r="V1518" s="1"/>
  <c r="J1518"/>
  <c r="H1534"/>
  <c r="V1534" s="1"/>
  <c r="J1534"/>
  <c r="H1550"/>
  <c r="V1550" s="1"/>
  <c r="J1550"/>
  <c r="H1674"/>
  <c r="V1674" s="1"/>
  <c r="J1674"/>
  <c r="H1737"/>
  <c r="V1737" s="1"/>
  <c r="J1737"/>
  <c r="H1740"/>
  <c r="V1740" s="1"/>
  <c r="J1740"/>
  <c r="H1743"/>
  <c r="V1743" s="1"/>
  <c r="J1743"/>
  <c r="H1746"/>
  <c r="V1746" s="1"/>
  <c r="J1746"/>
  <c r="H1750"/>
  <c r="V1750" s="1"/>
  <c r="J1750"/>
  <c r="H1754"/>
  <c r="V1754" s="1"/>
  <c r="J1754"/>
  <c r="H1758"/>
  <c r="V1758" s="1"/>
  <c r="J1758"/>
  <c r="H1764"/>
  <c r="V1764" s="1"/>
  <c r="J1764"/>
  <c r="H1770"/>
  <c r="V1770" s="1"/>
  <c r="J1770"/>
  <c r="H1775"/>
  <c r="V1775" s="1"/>
  <c r="J1775"/>
  <c r="H1780"/>
  <c r="V1780" s="1"/>
  <c r="J1780"/>
  <c r="H1785"/>
  <c r="V1785" s="1"/>
  <c r="J1785"/>
  <c r="H1790"/>
  <c r="V1790" s="1"/>
  <c r="J1790"/>
  <c r="H1795"/>
  <c r="V1795" s="1"/>
  <c r="J1795"/>
  <c r="H1799"/>
  <c r="V1799" s="1"/>
  <c r="J1799"/>
  <c r="H1803"/>
  <c r="V1803" s="1"/>
  <c r="J1803"/>
  <c r="H1807"/>
  <c r="V1807" s="1"/>
  <c r="J1807"/>
  <c r="H1811"/>
  <c r="V1811" s="1"/>
  <c r="J1811"/>
  <c r="H1815"/>
  <c r="V1815" s="1"/>
  <c r="J1815"/>
  <c r="H1819"/>
  <c r="V1819" s="1"/>
  <c r="J1819"/>
  <c r="H1823"/>
  <c r="V1823" s="1"/>
  <c r="J1823"/>
  <c r="H1827"/>
  <c r="V1827" s="1"/>
  <c r="J1827"/>
  <c r="H1831"/>
  <c r="V1831" s="1"/>
  <c r="J1831"/>
  <c r="H1851"/>
  <c r="V1851" s="1"/>
  <c r="J1851"/>
  <c r="H1873"/>
  <c r="V1873" s="1"/>
  <c r="J1873"/>
  <c r="H1878"/>
  <c r="V1878" s="1"/>
  <c r="J1878"/>
  <c r="H1882"/>
  <c r="V1882" s="1"/>
  <c r="J1882"/>
  <c r="H1901"/>
  <c r="V1901" s="1"/>
  <c r="J1901"/>
  <c r="H1907"/>
  <c r="V1907" s="1"/>
  <c r="J1907"/>
  <c r="H1918"/>
  <c r="V1918" s="1"/>
  <c r="J1918"/>
  <c r="H1936"/>
  <c r="V1936" s="1"/>
  <c r="J1936"/>
  <c r="H1940"/>
  <c r="V1940" s="1"/>
  <c r="J1940"/>
  <c r="H1949"/>
  <c r="V1949" s="1"/>
  <c r="J1949"/>
  <c r="H1984"/>
  <c r="V1984" s="1"/>
  <c r="J1984"/>
  <c r="H1988"/>
  <c r="V1988" s="1"/>
  <c r="J1988"/>
  <c r="H2037"/>
  <c r="V2037" s="1"/>
  <c r="J2037"/>
  <c r="H2106"/>
  <c r="V2106" s="1"/>
  <c r="J2106"/>
  <c r="H2111"/>
  <c r="V2111" s="1"/>
  <c r="J2111"/>
  <c r="H2145"/>
  <c r="V2145" s="1"/>
  <c r="J2145"/>
  <c r="H2199"/>
  <c r="V2199" s="1"/>
  <c r="J2199"/>
  <c r="H2264"/>
  <c r="V2264" s="1"/>
  <c r="J2264"/>
  <c r="H2336"/>
  <c r="V2336" s="1"/>
  <c r="J2336"/>
  <c r="H2388"/>
  <c r="V2388" s="1"/>
  <c r="J2388"/>
  <c r="H2401"/>
  <c r="V2401" s="1"/>
  <c r="J2401"/>
  <c r="H2414"/>
  <c r="V2414" s="1"/>
  <c r="J2414"/>
  <c r="H2432"/>
  <c r="V2432" s="1"/>
  <c r="J2432"/>
  <c r="H2434"/>
  <c r="V2434" s="1"/>
  <c r="J2434"/>
  <c r="H2436"/>
  <c r="V2436" s="1"/>
  <c r="J2436"/>
  <c r="H2438"/>
  <c r="V2438" s="1"/>
  <c r="J2438"/>
  <c r="H2440"/>
  <c r="V2440" s="1"/>
  <c r="J2440"/>
  <c r="H2447"/>
  <c r="V2447" s="1"/>
  <c r="J2447"/>
  <c r="H2461"/>
  <c r="V2461" s="1"/>
  <c r="J2461"/>
  <c r="H2469"/>
  <c r="V2469" s="1"/>
  <c r="J2469"/>
  <c r="H267"/>
  <c r="V267" s="1"/>
  <c r="J267"/>
  <c r="H271"/>
  <c r="V271" s="1"/>
  <c r="J271"/>
  <c r="H303"/>
  <c r="V303" s="1"/>
  <c r="J303"/>
  <c r="H338"/>
  <c r="V338" s="1"/>
  <c r="J338"/>
  <c r="H458"/>
  <c r="V458" s="1"/>
  <c r="J458"/>
  <c r="H589"/>
  <c r="V589" s="1"/>
  <c r="J589"/>
  <c r="H591"/>
  <c r="V591" s="1"/>
  <c r="J591"/>
  <c r="H595"/>
  <c r="V595" s="1"/>
  <c r="J595"/>
  <c r="H607"/>
  <c r="V607" s="1"/>
  <c r="J607"/>
  <c r="H611"/>
  <c r="V611" s="1"/>
  <c r="J611"/>
  <c r="H629"/>
  <c r="V629" s="1"/>
  <c r="J629"/>
  <c r="H641"/>
  <c r="V641" s="1"/>
  <c r="J641"/>
  <c r="H643"/>
  <c r="V643" s="1"/>
  <c r="J643"/>
  <c r="H645"/>
  <c r="V645" s="1"/>
  <c r="J645"/>
  <c r="H652"/>
  <c r="V652" s="1"/>
  <c r="J652"/>
  <c r="H693"/>
  <c r="V693" s="1"/>
  <c r="J693"/>
  <c r="H694"/>
  <c r="V694" s="1"/>
  <c r="J694"/>
  <c r="H696"/>
  <c r="V696" s="1"/>
  <c r="J696"/>
  <c r="H699"/>
  <c r="V699" s="1"/>
  <c r="J699"/>
  <c r="H718"/>
  <c r="V718" s="1"/>
  <c r="J718"/>
  <c r="H743"/>
  <c r="V743" s="1"/>
  <c r="J743"/>
  <c r="H785"/>
  <c r="V785" s="1"/>
  <c r="J785"/>
  <c r="H788"/>
  <c r="V788" s="1"/>
  <c r="J788"/>
  <c r="H973"/>
  <c r="V973" s="1"/>
  <c r="J973"/>
  <c r="H977"/>
  <c r="V977" s="1"/>
  <c r="J977"/>
  <c r="H981"/>
  <c r="V981" s="1"/>
  <c r="J981"/>
  <c r="H985"/>
  <c r="V985" s="1"/>
  <c r="J985"/>
  <c r="H989"/>
  <c r="V989" s="1"/>
  <c r="J989"/>
  <c r="H1342"/>
  <c r="V1342" s="1"/>
  <c r="J1342"/>
  <c r="H1376"/>
  <c r="V1376" s="1"/>
  <c r="J1376"/>
  <c r="H1392"/>
  <c r="V1392" s="1"/>
  <c r="J1392"/>
  <c r="H1405"/>
  <c r="V1405" s="1"/>
  <c r="J1405"/>
  <c r="H1410"/>
  <c r="V1410" s="1"/>
  <c r="J1410"/>
  <c r="H1421"/>
  <c r="V1421" s="1"/>
  <c r="J1421"/>
  <c r="H1627"/>
  <c r="V1627" s="1"/>
  <c r="J1627"/>
  <c r="H1924"/>
  <c r="V1924" s="1"/>
  <c r="J1924"/>
  <c r="H1972"/>
  <c r="V1972" s="1"/>
  <c r="J1972"/>
  <c r="H1976"/>
  <c r="V1976" s="1"/>
  <c r="J1976"/>
  <c r="H1980"/>
  <c r="V1980" s="1"/>
  <c r="J1980"/>
  <c r="H1985"/>
  <c r="V1985" s="1"/>
  <c r="J1985"/>
  <c r="H2048"/>
  <c r="V2048" s="1"/>
  <c r="J2048"/>
  <c r="H2067"/>
  <c r="V2067" s="1"/>
  <c r="J2067"/>
  <c r="H2141"/>
  <c r="V2141" s="1"/>
  <c r="J2141"/>
  <c r="H2155"/>
  <c r="V2155" s="1"/>
  <c r="J2155"/>
  <c r="H2194"/>
  <c r="V2194" s="1"/>
  <c r="J2194"/>
  <c r="H2249"/>
  <c r="V2249" s="1"/>
  <c r="J2249"/>
  <c r="H2256"/>
  <c r="V2256" s="1"/>
  <c r="J2256"/>
  <c r="H2272"/>
  <c r="V2272" s="1"/>
  <c r="J2272"/>
  <c r="H2284"/>
  <c r="V2284" s="1"/>
  <c r="J2284"/>
  <c r="H2288"/>
  <c r="V2288" s="1"/>
  <c r="J2288"/>
  <c r="H2292"/>
  <c r="V2292" s="1"/>
  <c r="J2292"/>
  <c r="H2295"/>
  <c r="V2295" s="1"/>
  <c r="J2295"/>
  <c r="H2352"/>
  <c r="V2352" s="1"/>
  <c r="J2352"/>
  <c r="H2358"/>
  <c r="V2358" s="1"/>
  <c r="J2358"/>
  <c r="H2362"/>
  <c r="V2362" s="1"/>
  <c r="J2362"/>
  <c r="H2382"/>
  <c r="V2382" s="1"/>
  <c r="J2382"/>
  <c r="H2411"/>
  <c r="V2411" s="1"/>
  <c r="J2411"/>
  <c r="H2455"/>
  <c r="V2455" s="1"/>
  <c r="J2455"/>
  <c r="H627"/>
  <c r="V627" s="1"/>
  <c r="J627"/>
  <c r="H8"/>
  <c r="V8" s="1"/>
  <c r="J8"/>
  <c r="H503"/>
  <c r="V503" s="1"/>
  <c r="J503"/>
  <c r="H1883"/>
  <c r="V1883" s="1"/>
  <c r="J1883"/>
  <c r="H54"/>
  <c r="V54" s="1"/>
  <c r="J54"/>
  <c r="H482"/>
  <c r="V482" s="1"/>
  <c r="J482"/>
  <c r="H846"/>
  <c r="V846" s="1"/>
  <c r="J846"/>
  <c r="H880"/>
  <c r="V880" s="1"/>
  <c r="J880"/>
  <c r="H685"/>
  <c r="V685" s="1"/>
  <c r="J685"/>
  <c r="H1589"/>
  <c r="V1589" s="1"/>
  <c r="J1589"/>
  <c r="H1698"/>
  <c r="V1698" s="1"/>
  <c r="J1698"/>
  <c r="H1853"/>
  <c r="V1853" s="1"/>
  <c r="J1853"/>
  <c r="H1955"/>
  <c r="V1955" s="1"/>
  <c r="J1955"/>
  <c r="H2128"/>
  <c r="V2128" s="1"/>
  <c r="J2128"/>
  <c r="H2343"/>
  <c r="V2343" s="1"/>
  <c r="J2343"/>
  <c r="H2367"/>
  <c r="V2367" s="1"/>
  <c r="J2367"/>
  <c r="H2377"/>
  <c r="V2377" s="1"/>
  <c r="J2377"/>
  <c r="H2393"/>
  <c r="V2393" s="1"/>
  <c r="J2393"/>
  <c r="H2443"/>
  <c r="V2443" s="1"/>
  <c r="J2443"/>
  <c r="H1157"/>
  <c r="V1157" s="1"/>
  <c r="J1157"/>
  <c r="H414"/>
  <c r="V414" s="1"/>
  <c r="J414"/>
  <c r="H417"/>
  <c r="V417" s="1"/>
  <c r="J417"/>
  <c r="H420"/>
  <c r="V420" s="1"/>
  <c r="J420"/>
  <c r="H849"/>
  <c r="V849" s="1"/>
  <c r="J849"/>
  <c r="H907"/>
  <c r="V907" s="1"/>
  <c r="J907"/>
  <c r="H909"/>
  <c r="V909" s="1"/>
  <c r="J909"/>
  <c r="H911"/>
  <c r="V911" s="1"/>
  <c r="J911"/>
  <c r="H913"/>
  <c r="V913" s="1"/>
  <c r="J913"/>
  <c r="H915"/>
  <c r="V915" s="1"/>
  <c r="J915"/>
  <c r="H1144"/>
  <c r="V1144" s="1"/>
  <c r="J1144"/>
  <c r="H1146"/>
  <c r="V1146" s="1"/>
  <c r="J1146"/>
  <c r="H1152"/>
  <c r="V1152" s="1"/>
  <c r="J1152"/>
  <c r="H1158"/>
  <c r="V1158" s="1"/>
  <c r="J1158"/>
  <c r="H1177"/>
  <c r="V1177" s="1"/>
  <c r="J1177"/>
  <c r="H1181"/>
  <c r="V1181" s="1"/>
  <c r="J1181"/>
  <c r="H1184"/>
  <c r="V1184" s="1"/>
  <c r="J1184"/>
  <c r="H1187"/>
  <c r="V1187" s="1"/>
  <c r="J1187"/>
  <c r="H1191"/>
  <c r="V1191" s="1"/>
  <c r="J1191"/>
  <c r="H1194"/>
  <c r="V1194" s="1"/>
  <c r="J1194"/>
  <c r="H1213"/>
  <c r="V1213" s="1"/>
  <c r="J1213"/>
  <c r="H1271"/>
  <c r="V1271" s="1"/>
  <c r="J1271"/>
  <c r="H1283"/>
  <c r="V1283" s="1"/>
  <c r="J1283"/>
  <c r="H1286"/>
  <c r="V1286" s="1"/>
  <c r="J1286"/>
  <c r="H1288"/>
  <c r="V1288" s="1"/>
  <c r="J1288"/>
  <c r="H1291"/>
  <c r="V1291" s="1"/>
  <c r="J1291"/>
  <c r="H1292"/>
  <c r="V1292" s="1"/>
  <c r="J1292"/>
  <c r="H1293"/>
  <c r="V1293" s="1"/>
  <c r="J1293"/>
  <c r="H1300"/>
  <c r="V1300" s="1"/>
  <c r="J1300"/>
  <c r="H1304"/>
  <c r="V1304" s="1"/>
  <c r="J1304"/>
  <c r="H1308"/>
  <c r="V1308" s="1"/>
  <c r="J1308"/>
  <c r="H1312"/>
  <c r="V1312" s="1"/>
  <c r="J1312"/>
  <c r="H1316"/>
  <c r="V1316" s="1"/>
  <c r="J1316"/>
  <c r="H1320"/>
  <c r="V1320" s="1"/>
  <c r="J1320"/>
  <c r="H1682"/>
  <c r="V1682" s="1"/>
  <c r="J1682"/>
  <c r="H1684"/>
  <c r="V1684" s="1"/>
  <c r="J1684"/>
  <c r="H1153"/>
  <c r="V1153" s="1"/>
  <c r="J1153"/>
  <c r="H1178"/>
  <c r="V1178" s="1"/>
  <c r="J1178"/>
  <c r="H1182"/>
  <c r="V1182" s="1"/>
  <c r="J1182"/>
  <c r="H1185"/>
  <c r="V1185" s="1"/>
  <c r="J1185"/>
  <c r="H1188"/>
  <c r="V1188" s="1"/>
  <c r="J1188"/>
  <c r="H1192"/>
  <c r="V1192" s="1"/>
  <c r="J1192"/>
  <c r="H1195"/>
  <c r="V1195" s="1"/>
  <c r="J1195"/>
  <c r="H1214"/>
  <c r="V1214" s="1"/>
  <c r="J1214"/>
  <c r="H1272"/>
  <c r="V1272" s="1"/>
  <c r="J1272"/>
  <c r="H1284"/>
  <c r="V1284" s="1"/>
  <c r="J1284"/>
  <c r="H1294"/>
  <c r="V1294" s="1"/>
  <c r="J1294"/>
  <c r="H1301"/>
  <c r="V1301" s="1"/>
  <c r="J1301"/>
  <c r="H1305"/>
  <c r="V1305" s="1"/>
  <c r="J1305"/>
  <c r="H1309"/>
  <c r="V1309" s="1"/>
  <c r="J1309"/>
  <c r="H1313"/>
  <c r="V1313" s="1"/>
  <c r="J1313"/>
  <c r="H1317"/>
  <c r="V1317" s="1"/>
  <c r="J1317"/>
  <c r="H1321"/>
  <c r="V1321" s="1"/>
  <c r="J1321"/>
  <c r="H1302"/>
  <c r="V1302" s="1"/>
  <c r="J1302"/>
  <c r="H1306"/>
  <c r="V1306" s="1"/>
  <c r="J1306"/>
  <c r="H1310"/>
  <c r="V1310" s="1"/>
  <c r="J1310"/>
  <c r="H1314"/>
  <c r="V1314" s="1"/>
  <c r="J1314"/>
  <c r="H1318"/>
  <c r="V1318" s="1"/>
  <c r="J1318"/>
  <c r="H1322"/>
  <c r="V1322" s="1"/>
  <c r="J1322"/>
  <c r="H1159"/>
  <c r="V1159" s="1"/>
  <c r="J1159"/>
  <c r="H1154"/>
  <c r="V1154" s="1"/>
  <c r="J1154"/>
  <c r="H1289"/>
  <c r="V1289" s="1"/>
  <c r="J1289"/>
  <c r="H1295"/>
  <c r="V1295" s="1"/>
  <c r="J1295"/>
  <c r="H650"/>
  <c r="V650" s="1"/>
  <c r="J650"/>
  <c r="H1837"/>
  <c r="V1837" s="1"/>
  <c r="J1837"/>
  <c r="H1840"/>
  <c r="V1840" s="1"/>
  <c r="J1840"/>
  <c r="H2296"/>
  <c r="V2296" s="1"/>
  <c r="J2296"/>
  <c r="H1956"/>
  <c r="V1956" s="1"/>
  <c r="J1956"/>
  <c r="H473"/>
  <c r="V473" s="1"/>
  <c r="J473"/>
  <c r="H1973"/>
  <c r="V1973" s="1"/>
  <c r="J1973"/>
  <c r="H1981"/>
  <c r="V1981" s="1"/>
  <c r="J1981"/>
  <c r="H1986"/>
  <c r="V1986" s="1"/>
  <c r="J1986"/>
  <c r="H2195"/>
  <c r="V2195" s="1"/>
  <c r="J2195"/>
  <c r="H470"/>
  <c r="V470" s="1"/>
  <c r="J470"/>
  <c r="H474"/>
  <c r="V474" s="1"/>
  <c r="J474"/>
  <c r="H1113"/>
  <c r="V1113" s="1"/>
  <c r="J1113"/>
  <c r="H1120"/>
  <c r="V1120" s="1"/>
  <c r="J1120"/>
  <c r="H1124"/>
  <c r="V1124" s="1"/>
  <c r="J1124"/>
  <c r="H1128"/>
  <c r="V1128" s="1"/>
  <c r="J1128"/>
  <c r="H1132"/>
  <c r="V1132" s="1"/>
  <c r="J1132"/>
  <c r="H1135"/>
  <c r="V1135" s="1"/>
  <c r="J1135"/>
  <c r="H1138"/>
  <c r="V1138" s="1"/>
  <c r="J1138"/>
  <c r="H1208"/>
  <c r="V1208" s="1"/>
  <c r="J1208"/>
  <c r="H1217"/>
  <c r="V1217" s="1"/>
  <c r="J1217"/>
  <c r="H1219"/>
  <c r="V1219" s="1"/>
  <c r="J1219"/>
  <c r="H1591"/>
  <c r="V1591" s="1"/>
  <c r="J1591"/>
  <c r="H1653"/>
  <c r="V1653" s="1"/>
  <c r="J1653"/>
  <c r="H2123"/>
  <c r="V2123" s="1"/>
  <c r="J2123"/>
  <c r="H1032"/>
  <c r="V1032" s="1"/>
  <c r="J1032"/>
  <c r="H974"/>
  <c r="V974" s="1"/>
  <c r="J974"/>
  <c r="H978"/>
  <c r="V978" s="1"/>
  <c r="J978"/>
  <c r="H982"/>
  <c r="V982" s="1"/>
  <c r="J982"/>
  <c r="H986"/>
  <c r="V986" s="1"/>
  <c r="J986"/>
  <c r="H990"/>
  <c r="V990" s="1"/>
  <c r="J990"/>
  <c r="H1155"/>
  <c r="V1155" s="1"/>
  <c r="J1155"/>
  <c r="H1360"/>
  <c r="V1360" s="1"/>
  <c r="J1360"/>
  <c r="H1424"/>
  <c r="V1424" s="1"/>
  <c r="J1424"/>
  <c r="H1553"/>
  <c r="V1553" s="1"/>
  <c r="J1553"/>
  <c r="H1597"/>
  <c r="V1597" s="1"/>
  <c r="J1597"/>
  <c r="H1701"/>
  <c r="V1701" s="1"/>
  <c r="J1701"/>
  <c r="H1958"/>
  <c r="V1958" s="1"/>
  <c r="J1958"/>
  <c r="H1961"/>
  <c r="V1961" s="1"/>
  <c r="J1961"/>
  <c r="H1970"/>
  <c r="V1970" s="1"/>
  <c r="J1970"/>
  <c r="H2055"/>
  <c r="V2055" s="1"/>
  <c r="J2055"/>
  <c r="H2058"/>
  <c r="V2058" s="1"/>
  <c r="J2058"/>
  <c r="H153"/>
  <c r="V153" s="1"/>
  <c r="J153"/>
  <c r="H157"/>
  <c r="V157" s="1"/>
  <c r="J157"/>
  <c r="H162"/>
  <c r="V162" s="1"/>
  <c r="J162"/>
  <c r="H165"/>
  <c r="V165" s="1"/>
  <c r="J165"/>
  <c r="H175"/>
  <c r="V175" s="1"/>
  <c r="J175"/>
  <c r="H179"/>
  <c r="V179" s="1"/>
  <c r="J179"/>
  <c r="H189"/>
  <c r="V189" s="1"/>
  <c r="J189"/>
  <c r="H192"/>
  <c r="V192" s="1"/>
  <c r="J192"/>
  <c r="H201"/>
  <c r="V201" s="1"/>
  <c r="J201"/>
  <c r="H283"/>
  <c r="V283" s="1"/>
  <c r="J283"/>
  <c r="H464"/>
  <c r="V464" s="1"/>
  <c r="J464"/>
  <c r="H476"/>
  <c r="V476" s="1"/>
  <c r="J476"/>
  <c r="H479"/>
  <c r="V479" s="1"/>
  <c r="J479"/>
  <c r="H1002"/>
  <c r="V1002" s="1"/>
  <c r="J1002"/>
  <c r="H1016"/>
  <c r="V1016" s="1"/>
  <c r="J1016"/>
  <c r="H1029"/>
  <c r="V1029" s="1"/>
  <c r="J1029"/>
  <c r="H1076"/>
  <c r="V1076" s="1"/>
  <c r="J1076"/>
  <c r="H1084"/>
  <c r="V1084" s="1"/>
  <c r="J1084"/>
  <c r="H1089"/>
  <c r="V1089" s="1"/>
  <c r="J1089"/>
  <c r="H1102"/>
  <c r="V1102" s="1"/>
  <c r="J1102"/>
  <c r="H1117"/>
  <c r="V1117" s="1"/>
  <c r="J1117"/>
  <c r="H1223"/>
  <c r="V1223" s="1"/>
  <c r="J1223"/>
  <c r="H1411"/>
  <c r="V1411" s="1"/>
  <c r="J1411"/>
  <c r="H1556"/>
  <c r="V1556" s="1"/>
  <c r="J1556"/>
  <c r="H1622"/>
  <c r="V1622" s="1"/>
  <c r="J1622"/>
  <c r="H1675"/>
  <c r="V1675" s="1"/>
  <c r="J1675"/>
  <c r="H1858"/>
  <c r="V1858" s="1"/>
  <c r="J1858"/>
  <c r="H1861"/>
  <c r="V1861" s="1"/>
  <c r="J1861"/>
  <c r="H1919"/>
  <c r="V1919" s="1"/>
  <c r="J1919"/>
  <c r="H2027"/>
  <c r="V2027" s="1"/>
  <c r="J2027"/>
  <c r="H2301"/>
  <c r="V2301" s="1"/>
  <c r="J2301"/>
  <c r="H2305"/>
  <c r="V2305" s="1"/>
  <c r="J2305"/>
  <c r="H2309"/>
  <c r="V2309" s="1"/>
  <c r="J2309"/>
  <c r="H2338"/>
  <c r="V2338" s="1"/>
  <c r="J2338"/>
  <c r="H2405"/>
  <c r="V2405" s="1"/>
  <c r="J2405"/>
  <c r="H2417"/>
  <c r="V2417" s="1"/>
  <c r="J2417"/>
  <c r="H2465"/>
  <c r="V2465" s="1"/>
  <c r="J2465"/>
  <c r="H798"/>
  <c r="V798" s="1"/>
  <c r="J798"/>
  <c r="H1024"/>
  <c r="V1024" s="1"/>
  <c r="J1024"/>
  <c r="H1106"/>
  <c r="V1106" s="1"/>
  <c r="J1106"/>
  <c r="H1110"/>
  <c r="V1110" s="1"/>
  <c r="J1110"/>
  <c r="H1569"/>
  <c r="V1569" s="1"/>
  <c r="J1569"/>
  <c r="H1580"/>
  <c r="V1580" s="1"/>
  <c r="J1580"/>
  <c r="H1595"/>
  <c r="V1595" s="1"/>
  <c r="J1595"/>
  <c r="H1711"/>
  <c r="V1711" s="1"/>
  <c r="J1711"/>
  <c r="H1728"/>
  <c r="V1728" s="1"/>
  <c r="J1728"/>
  <c r="H1732"/>
  <c r="V1732" s="1"/>
  <c r="J1732"/>
  <c r="H2278"/>
  <c r="V2278" s="1"/>
  <c r="J2278"/>
  <c r="H443"/>
  <c r="V443" s="1"/>
  <c r="J443"/>
  <c r="H483"/>
  <c r="V483" s="1"/>
  <c r="J483"/>
  <c r="H488"/>
  <c r="V488" s="1"/>
  <c r="J488"/>
  <c r="H535"/>
  <c r="V535" s="1"/>
  <c r="J535"/>
  <c r="H935"/>
  <c r="V935" s="1"/>
  <c r="J935"/>
  <c r="H403"/>
  <c r="V403" s="1"/>
  <c r="J403"/>
  <c r="H407"/>
  <c r="V407" s="1"/>
  <c r="J407"/>
  <c r="H437"/>
  <c r="V437" s="1"/>
  <c r="J437"/>
  <c r="H803"/>
  <c r="V803" s="1"/>
  <c r="J803"/>
  <c r="H1020"/>
  <c r="V1020" s="1"/>
  <c r="J1020"/>
  <c r="H1042"/>
  <c r="V1042" s="1"/>
  <c r="J1042"/>
  <c r="H1060"/>
  <c r="V1060" s="1"/>
  <c r="J1060"/>
  <c r="H1093"/>
  <c r="V1093" s="1"/>
  <c r="J1093"/>
  <c r="H1097"/>
  <c r="V1097" s="1"/>
  <c r="J1097"/>
  <c r="H1149"/>
  <c r="V1149" s="1"/>
  <c r="J1149"/>
  <c r="H2017"/>
  <c r="V2017" s="1"/>
  <c r="J2017"/>
  <c r="H994"/>
  <c r="V994" s="1"/>
  <c r="J994"/>
  <c r="H1064"/>
  <c r="V1064" s="1"/>
  <c r="J1064"/>
  <c r="H1866"/>
  <c r="V1866" s="1"/>
  <c r="J1866"/>
  <c r="H1869"/>
  <c r="V1869" s="1"/>
  <c r="J1869"/>
  <c r="H2049"/>
  <c r="V2049" s="1"/>
  <c r="J2049"/>
  <c r="H2096"/>
  <c r="V2096" s="1"/>
  <c r="J2096"/>
  <c r="H2164"/>
  <c r="V2164" s="1"/>
  <c r="J2164"/>
  <c r="H2250"/>
  <c r="V2250" s="1"/>
  <c r="J2250"/>
  <c r="H2257"/>
  <c r="V2257" s="1"/>
  <c r="J2257"/>
  <c r="H2313"/>
  <c r="V2313" s="1"/>
  <c r="J2313"/>
  <c r="H2319"/>
  <c r="V2319" s="1"/>
  <c r="J2319"/>
  <c r="H2353"/>
  <c r="V2353" s="1"/>
  <c r="J2353"/>
  <c r="H2383"/>
  <c r="V2383" s="1"/>
  <c r="J2383"/>
  <c r="H2421"/>
  <c r="V2421" s="1"/>
  <c r="J2421"/>
  <c r="H2426"/>
  <c r="V2426" s="1"/>
  <c r="J2426"/>
  <c r="H2456"/>
  <c r="V2456" s="1"/>
  <c r="J2456"/>
  <c r="H246"/>
  <c r="V246" s="1"/>
  <c r="J246"/>
  <c r="H286"/>
  <c r="V286" s="1"/>
  <c r="J286"/>
  <c r="H587"/>
  <c r="V587" s="1"/>
  <c r="J587"/>
  <c r="H1039"/>
  <c r="V1039" s="1"/>
  <c r="J1039"/>
  <c r="H1538"/>
  <c r="V1538" s="1"/>
  <c r="J1538"/>
  <c r="H1941"/>
  <c r="V1941" s="1"/>
  <c r="J1941"/>
  <c r="H2389"/>
  <c r="V2389" s="1"/>
  <c r="J2389"/>
  <c r="H1035"/>
  <c r="V1035" s="1"/>
  <c r="J1035"/>
  <c r="H1037"/>
  <c r="V1037" s="1"/>
  <c r="J1037"/>
  <c r="H1218"/>
  <c r="V1218" s="1"/>
  <c r="J1218"/>
  <c r="H1220"/>
  <c r="V1220" s="1"/>
  <c r="J1220"/>
  <c r="H1221"/>
  <c r="V1221" s="1"/>
  <c r="J1221"/>
  <c r="H1414"/>
  <c r="V1414" s="1"/>
  <c r="J1414"/>
  <c r="H1418"/>
  <c r="V1418" s="1"/>
  <c r="J1418"/>
  <c r="H1524"/>
  <c r="V1524" s="1"/>
  <c r="J1524"/>
  <c r="H2462"/>
  <c r="V2462" s="1"/>
  <c r="J2462"/>
  <c r="H596"/>
  <c r="V596" s="1"/>
  <c r="J596"/>
  <c r="H1516"/>
  <c r="V1516" s="1"/>
  <c r="J1516"/>
  <c r="H1519"/>
  <c r="V1519" s="1"/>
  <c r="J1519"/>
  <c r="H672"/>
  <c r="V672" s="1"/>
  <c r="J672"/>
  <c r="H1361"/>
  <c r="V1361" s="1"/>
  <c r="J1361"/>
  <c r="H21"/>
  <c r="V21" s="1"/>
  <c r="J21"/>
  <c r="H213"/>
  <c r="V213" s="1"/>
  <c r="J213"/>
  <c r="H220"/>
  <c r="V220" s="1"/>
  <c r="J220"/>
  <c r="H222"/>
  <c r="V222" s="1"/>
  <c r="J222"/>
  <c r="H1046"/>
  <c r="V1046" s="1"/>
  <c r="J1046"/>
  <c r="H1048"/>
  <c r="V1048" s="1"/>
  <c r="J1048"/>
  <c r="H1635"/>
  <c r="V1635" s="1"/>
  <c r="J1635"/>
  <c r="H1678"/>
  <c r="V1678" s="1"/>
  <c r="J1678"/>
  <c r="H2265"/>
  <c r="V2265" s="1"/>
  <c r="J2265"/>
  <c r="H2470"/>
  <c r="V2470" s="1"/>
  <c r="J2470"/>
  <c r="H1125"/>
  <c r="V1125" s="1"/>
  <c r="J1125"/>
  <c r="H1129"/>
  <c r="V1129" s="1"/>
  <c r="J1129"/>
  <c r="H1212"/>
  <c r="V1212" s="1"/>
  <c r="J1212"/>
  <c r="H1247"/>
  <c r="V1247" s="1"/>
  <c r="J1247"/>
  <c r="H1425"/>
  <c r="V1425" s="1"/>
  <c r="J1425"/>
  <c r="H1533"/>
  <c r="V1533" s="1"/>
  <c r="J1533"/>
  <c r="H1545"/>
  <c r="V1545" s="1"/>
  <c r="J1545"/>
  <c r="H1547"/>
  <c r="V1547" s="1"/>
  <c r="J1547"/>
  <c r="H1586"/>
  <c r="V1586" s="1"/>
  <c r="J1586"/>
  <c r="H1640"/>
  <c r="V1640" s="1"/>
  <c r="J1640"/>
  <c r="H1689"/>
  <c r="V1689" s="1"/>
  <c r="J1689"/>
  <c r="H975"/>
  <c r="V975" s="1"/>
  <c r="J975"/>
  <c r="H979"/>
  <c r="V979" s="1"/>
  <c r="J979"/>
  <c r="H983"/>
  <c r="V983" s="1"/>
  <c r="J983"/>
  <c r="H987"/>
  <c r="V987" s="1"/>
  <c r="J987"/>
  <c r="H991"/>
  <c r="V991" s="1"/>
  <c r="J991"/>
  <c r="H1121"/>
  <c r="V1121" s="1"/>
  <c r="J1121"/>
  <c r="H1143"/>
  <c r="V1143" s="1"/>
  <c r="J1143"/>
  <c r="H1920"/>
  <c r="V1920" s="1"/>
  <c r="J1920"/>
  <c r="H2050"/>
  <c r="V2050" s="1"/>
  <c r="J2050"/>
  <c r="H2151"/>
  <c r="V2151" s="1"/>
  <c r="J2151"/>
  <c r="H2169"/>
  <c r="V2169" s="1"/>
  <c r="J2169"/>
  <c r="H2173"/>
  <c r="V2173" s="1"/>
  <c r="J2173"/>
  <c r="H2177"/>
  <c r="V2177" s="1"/>
  <c r="J2177"/>
  <c r="H2181"/>
  <c r="V2181" s="1"/>
  <c r="J2181"/>
  <c r="H2185"/>
  <c r="V2185" s="1"/>
  <c r="J2185"/>
  <c r="H2189"/>
  <c r="V2189" s="1"/>
  <c r="J2189"/>
  <c r="H2218"/>
  <c r="V2218" s="1"/>
  <c r="J2218"/>
  <c r="H2224"/>
  <c r="V2224" s="1"/>
  <c r="J2224"/>
  <c r="H2229"/>
  <c r="V2229" s="1"/>
  <c r="J2229"/>
  <c r="H2234"/>
  <c r="V2234" s="1"/>
  <c r="J2234"/>
  <c r="H2239"/>
  <c r="V2239" s="1"/>
  <c r="J2239"/>
  <c r="H2244"/>
  <c r="V2244" s="1"/>
  <c r="J2244"/>
  <c r="H2251"/>
  <c r="V2251" s="1"/>
  <c r="J2251"/>
  <c r="H2258"/>
  <c r="V2258" s="1"/>
  <c r="J2258"/>
  <c r="H2354"/>
  <c r="V2354" s="1"/>
  <c r="J2354"/>
  <c r="H2384"/>
  <c r="V2384" s="1"/>
  <c r="J2384"/>
  <c r="H2457"/>
  <c r="V2457" s="1"/>
  <c r="J2457"/>
  <c r="H1133"/>
  <c r="V1133" s="1"/>
  <c r="J1133"/>
  <c r="H1505"/>
  <c r="V1505" s="1"/>
  <c r="J1505"/>
  <c r="H2132"/>
  <c r="V2132" s="1"/>
  <c r="J2132"/>
  <c r="H897"/>
  <c r="V897" s="1"/>
  <c r="J897"/>
  <c r="H902"/>
  <c r="V902" s="1"/>
  <c r="J902"/>
  <c r="H905"/>
  <c r="V905" s="1"/>
  <c r="J905"/>
  <c r="H1874"/>
  <c r="V1874" s="1"/>
  <c r="J1874"/>
  <c r="H1122"/>
  <c r="V1122" s="1"/>
  <c r="J1122"/>
  <c r="H1654"/>
  <c r="V1654" s="1"/>
  <c r="J1654"/>
  <c r="H1657"/>
  <c r="V1657" s="1"/>
  <c r="J1657"/>
  <c r="H1964"/>
  <c r="V1964" s="1"/>
  <c r="J1964"/>
  <c r="H2449"/>
  <c r="V2449" s="1"/>
  <c r="J2449"/>
  <c r="H1126"/>
  <c r="V1126" s="1"/>
  <c r="J1126"/>
  <c r="H459"/>
  <c r="V459" s="1"/>
  <c r="J459"/>
  <c r="H513"/>
  <c r="V513" s="1"/>
  <c r="J513"/>
  <c r="H608"/>
  <c r="V608" s="1"/>
  <c r="J608"/>
  <c r="H612"/>
  <c r="V612" s="1"/>
  <c r="J612"/>
  <c r="H704"/>
  <c r="V704" s="1"/>
  <c r="J704"/>
  <c r="H719"/>
  <c r="V719" s="1"/>
  <c r="J719"/>
  <c r="H744"/>
  <c r="V744" s="1"/>
  <c r="J744"/>
  <c r="H1415"/>
  <c r="V1415" s="1"/>
  <c r="J1415"/>
  <c r="H1628"/>
  <c r="V1628" s="1"/>
  <c r="J1628"/>
  <c r="H2068"/>
  <c r="V2068" s="1"/>
  <c r="J2068"/>
  <c r="H2112"/>
  <c r="V2112" s="1"/>
  <c r="J2112"/>
  <c r="H2402"/>
  <c r="V2402" s="1"/>
  <c r="J2402"/>
  <c r="H1659"/>
  <c r="V1659" s="1"/>
  <c r="J1659"/>
  <c r="H444"/>
  <c r="V444" s="1"/>
  <c r="J444"/>
  <c r="H467"/>
  <c r="V467" s="1"/>
  <c r="J467"/>
  <c r="H499"/>
  <c r="V499" s="1"/>
  <c r="J499"/>
  <c r="H514"/>
  <c r="V514" s="1"/>
  <c r="J514"/>
  <c r="H553"/>
  <c r="V553" s="1"/>
  <c r="J553"/>
  <c r="H565"/>
  <c r="V565" s="1"/>
  <c r="J565"/>
  <c r="H659"/>
  <c r="V659" s="1"/>
  <c r="J659"/>
  <c r="H705"/>
  <c r="V705" s="1"/>
  <c r="J705"/>
  <c r="H1278"/>
  <c r="V1278" s="1"/>
  <c r="J1278"/>
  <c r="H1299"/>
  <c r="V1299" s="1"/>
  <c r="J1299"/>
  <c r="H1535"/>
  <c r="V1535" s="1"/>
  <c r="J1535"/>
  <c r="H1603"/>
  <c r="V1603" s="1"/>
  <c r="J1603"/>
  <c r="H1655"/>
  <c r="V1655" s="1"/>
  <c r="J1655"/>
  <c r="H2142"/>
  <c r="V2142" s="1"/>
  <c r="J2142"/>
  <c r="H2156"/>
  <c r="V2156" s="1"/>
  <c r="J2156"/>
  <c r="H2039"/>
  <c r="V2039" s="1"/>
  <c r="J2039"/>
  <c r="H2042"/>
  <c r="V2042" s="1"/>
  <c r="J2042"/>
  <c r="H2056"/>
  <c r="V2056" s="1"/>
  <c r="J2056"/>
  <c r="H2059"/>
  <c r="V2059" s="1"/>
  <c r="J2059"/>
  <c r="H468"/>
  <c r="V468" s="1"/>
  <c r="J468"/>
  <c r="H253"/>
  <c r="V253" s="1"/>
  <c r="J253"/>
  <c r="H255"/>
  <c r="V255" s="1"/>
  <c r="J255"/>
  <c r="H257"/>
  <c r="V257" s="1"/>
  <c r="J257"/>
  <c r="H259"/>
  <c r="V259" s="1"/>
  <c r="J259"/>
  <c r="H261"/>
  <c r="V261" s="1"/>
  <c r="J261"/>
  <c r="H263"/>
  <c r="V263" s="1"/>
  <c r="J263"/>
  <c r="H445"/>
  <c r="V445" s="1"/>
  <c r="J445"/>
  <c r="H491"/>
  <c r="V491" s="1"/>
  <c r="J491"/>
  <c r="H504"/>
  <c r="V504" s="1"/>
  <c r="J504"/>
  <c r="H506"/>
  <c r="V506" s="1"/>
  <c r="J506"/>
  <c r="H509"/>
  <c r="V509" s="1"/>
  <c r="J509"/>
  <c r="H550"/>
  <c r="V550" s="1"/>
  <c r="J550"/>
  <c r="H554"/>
  <c r="V554" s="1"/>
  <c r="J554"/>
  <c r="H557"/>
  <c r="V557" s="1"/>
  <c r="J557"/>
  <c r="H559"/>
  <c r="V559" s="1"/>
  <c r="J559"/>
  <c r="H563"/>
  <c r="V563" s="1"/>
  <c r="J563"/>
  <c r="H617"/>
  <c r="V617" s="1"/>
  <c r="J617"/>
  <c r="H660"/>
  <c r="V660" s="1"/>
  <c r="J660"/>
  <c r="H686"/>
  <c r="V686" s="1"/>
  <c r="J686"/>
  <c r="H736"/>
  <c r="V736" s="1"/>
  <c r="J736"/>
  <c r="H748"/>
  <c r="V748" s="1"/>
  <c r="J748"/>
  <c r="H865"/>
  <c r="V865" s="1"/>
  <c r="J865"/>
  <c r="H1055"/>
  <c r="V1055" s="1"/>
  <c r="J1055"/>
  <c r="H1130"/>
  <c r="V1130" s="1"/>
  <c r="J1130"/>
  <c r="H1536"/>
  <c r="V1536" s="1"/>
  <c r="J1536"/>
  <c r="H1554"/>
  <c r="V1554" s="1"/>
  <c r="J1554"/>
  <c r="H1557"/>
  <c r="V1557" s="1"/>
  <c r="J1557"/>
  <c r="H1598"/>
  <c r="V1598" s="1"/>
  <c r="J1598"/>
  <c r="H1604"/>
  <c r="V1604" s="1"/>
  <c r="J1604"/>
  <c r="H1623"/>
  <c r="V1623" s="1"/>
  <c r="J1623"/>
  <c r="H1629"/>
  <c r="V1629" s="1"/>
  <c r="J1629"/>
  <c r="H1686"/>
  <c r="V1686" s="1"/>
  <c r="J1686"/>
  <c r="H1702"/>
  <c r="V1702" s="1"/>
  <c r="J1702"/>
  <c r="H1735"/>
  <c r="V1735" s="1"/>
  <c r="J1735"/>
  <c r="H1950"/>
  <c r="V1950" s="1"/>
  <c r="J1950"/>
  <c r="H1974"/>
  <c r="V1974" s="1"/>
  <c r="J1974"/>
  <c r="H1977"/>
  <c r="V1977" s="1"/>
  <c r="J1977"/>
  <c r="H1982"/>
  <c r="V1982" s="1"/>
  <c r="J1982"/>
  <c r="H1989"/>
  <c r="V1989" s="1"/>
  <c r="J1989"/>
  <c r="H2113"/>
  <c r="V2113" s="1"/>
  <c r="J2113"/>
  <c r="H2119"/>
  <c r="V2119" s="1"/>
  <c r="J2119"/>
  <c r="H2150"/>
  <c r="V2150" s="1"/>
  <c r="J2150"/>
  <c r="H2157"/>
  <c r="V2157" s="1"/>
  <c r="J2157"/>
  <c r="H2397"/>
  <c r="V2397" s="1"/>
  <c r="J2397"/>
  <c r="H613"/>
  <c r="V613" s="1"/>
  <c r="J613"/>
  <c r="H615"/>
  <c r="V615" s="1"/>
  <c r="J615"/>
  <c r="H616"/>
  <c r="V616" s="1"/>
  <c r="J616"/>
  <c r="H618"/>
  <c r="V618" s="1"/>
  <c r="J618"/>
  <c r="H622"/>
  <c r="V622" s="1"/>
  <c r="J622"/>
  <c r="H624"/>
  <c r="V624" s="1"/>
  <c r="J624"/>
  <c r="H630"/>
  <c r="V630" s="1"/>
  <c r="J630"/>
  <c r="H633"/>
  <c r="V633" s="1"/>
  <c r="J633"/>
  <c r="H635"/>
  <c r="V635" s="1"/>
  <c r="J635"/>
  <c r="H637"/>
  <c r="V637" s="1"/>
  <c r="J637"/>
  <c r="H639"/>
  <c r="V639" s="1"/>
  <c r="J639"/>
  <c r="H640"/>
  <c r="V640" s="1"/>
  <c r="J640"/>
  <c r="H673"/>
  <c r="V673" s="1"/>
  <c r="J673"/>
  <c r="H720"/>
  <c r="V720" s="1"/>
  <c r="J720"/>
  <c r="H722"/>
  <c r="V722" s="1"/>
  <c r="J722"/>
  <c r="H735"/>
  <c r="V735" s="1"/>
  <c r="J735"/>
  <c r="H737"/>
  <c r="V737" s="1"/>
  <c r="J737"/>
  <c r="H741"/>
  <c r="V741" s="1"/>
  <c r="J741"/>
  <c r="H745"/>
  <c r="V745" s="1"/>
  <c r="J745"/>
  <c r="H747"/>
  <c r="V747" s="1"/>
  <c r="J747"/>
  <c r="H749"/>
  <c r="V749" s="1"/>
  <c r="J749"/>
  <c r="H753"/>
  <c r="V753" s="1"/>
  <c r="J753"/>
  <c r="H755"/>
  <c r="V755" s="1"/>
  <c r="J755"/>
  <c r="H759"/>
  <c r="V759" s="1"/>
  <c r="J759"/>
  <c r="H762"/>
  <c r="V762" s="1"/>
  <c r="J762"/>
  <c r="H764"/>
  <c r="V764" s="1"/>
  <c r="J764"/>
  <c r="H775"/>
  <c r="V775" s="1"/>
  <c r="J775"/>
  <c r="H778"/>
  <c r="V778" s="1"/>
  <c r="J778"/>
  <c r="H780"/>
  <c r="V780" s="1"/>
  <c r="J780"/>
  <c r="H782"/>
  <c r="V782" s="1"/>
  <c r="J782"/>
  <c r="H784"/>
  <c r="V784" s="1"/>
  <c r="J784"/>
  <c r="H1636"/>
  <c r="V1636" s="1"/>
  <c r="J1636"/>
  <c r="H376"/>
  <c r="V376" s="1"/>
  <c r="J376"/>
  <c r="H380"/>
  <c r="V380" s="1"/>
  <c r="J380"/>
  <c r="H492"/>
  <c r="V492" s="1"/>
  <c r="J492"/>
  <c r="H577"/>
  <c r="V577" s="1"/>
  <c r="J577"/>
  <c r="H578"/>
  <c r="V578" s="1"/>
  <c r="J578"/>
  <c r="H582"/>
  <c r="V582" s="1"/>
  <c r="J582"/>
  <c r="H583"/>
  <c r="V583" s="1"/>
  <c r="J583"/>
  <c r="H676"/>
  <c r="V676" s="1"/>
  <c r="J676"/>
  <c r="H677"/>
  <c r="V677" s="1"/>
  <c r="J677"/>
  <c r="H681"/>
  <c r="V681" s="1"/>
  <c r="J681"/>
  <c r="H682"/>
  <c r="V682" s="1"/>
  <c r="J682"/>
  <c r="H770"/>
  <c r="V770" s="1"/>
  <c r="J770"/>
  <c r="H799"/>
  <c r="V799" s="1"/>
  <c r="J799"/>
  <c r="H995"/>
  <c r="V995" s="1"/>
  <c r="J995"/>
  <c r="H1003"/>
  <c r="V1003" s="1"/>
  <c r="J1003"/>
  <c r="H1021"/>
  <c r="V1021" s="1"/>
  <c r="J1021"/>
  <c r="H1025"/>
  <c r="V1025" s="1"/>
  <c r="J1025"/>
  <c r="H1061"/>
  <c r="V1061" s="1"/>
  <c r="J1061"/>
  <c r="H1065"/>
  <c r="V1065" s="1"/>
  <c r="J1065"/>
  <c r="H1077"/>
  <c r="V1077" s="1"/>
  <c r="J1077"/>
  <c r="H1094"/>
  <c r="V1094" s="1"/>
  <c r="J1094"/>
  <c r="H1098"/>
  <c r="V1098" s="1"/>
  <c r="J1098"/>
  <c r="H1103"/>
  <c r="V1103" s="1"/>
  <c r="J1103"/>
  <c r="H1107"/>
  <c r="V1107" s="1"/>
  <c r="J1107"/>
  <c r="H1111"/>
  <c r="V1111" s="1"/>
  <c r="J1111"/>
  <c r="H1150"/>
  <c r="V1150" s="1"/>
  <c r="J1150"/>
  <c r="H449"/>
  <c r="V449" s="1"/>
  <c r="J449"/>
  <c r="H450"/>
  <c r="V450" s="1"/>
  <c r="J450"/>
  <c r="H489"/>
  <c r="V489" s="1"/>
  <c r="J489"/>
  <c r="H546"/>
  <c r="V546" s="1"/>
  <c r="J546"/>
  <c r="H547"/>
  <c r="V547" s="1"/>
  <c r="J547"/>
  <c r="H564"/>
  <c r="V564" s="1"/>
  <c r="J564"/>
  <c r="H804"/>
  <c r="V804" s="1"/>
  <c r="J804"/>
  <c r="H1581"/>
  <c r="V1581" s="1"/>
  <c r="J1581"/>
  <c r="H1618"/>
  <c r="V1618" s="1"/>
  <c r="J1618"/>
  <c r="H1620"/>
  <c r="V1620" s="1"/>
  <c r="J1620"/>
  <c r="H1729"/>
  <c r="V1729" s="1"/>
  <c r="J1729"/>
  <c r="H1733"/>
  <c r="V1733" s="1"/>
  <c r="J1733"/>
  <c r="H1771"/>
  <c r="V1771" s="1"/>
  <c r="J1771"/>
  <c r="H1781"/>
  <c r="V1781" s="1"/>
  <c r="J1781"/>
  <c r="H1786"/>
  <c r="V1786" s="1"/>
  <c r="J1786"/>
  <c r="H1791"/>
  <c r="V1791" s="1"/>
  <c r="J1791"/>
  <c r="H2146"/>
  <c r="V2146" s="1"/>
  <c r="J2146"/>
  <c r="H408"/>
  <c r="V408" s="1"/>
  <c r="J408"/>
  <c r="H438"/>
  <c r="V438" s="1"/>
  <c r="J438"/>
  <c r="H454"/>
  <c r="V454" s="1"/>
  <c r="J454"/>
  <c r="H455"/>
  <c r="V455" s="1"/>
  <c r="J455"/>
  <c r="H465"/>
  <c r="V465" s="1"/>
  <c r="J465"/>
  <c r="H936"/>
  <c r="V936" s="1"/>
  <c r="J936"/>
  <c r="H1203"/>
  <c r="V1203" s="1"/>
  <c r="J1203"/>
  <c r="H1206"/>
  <c r="V1206" s="1"/>
  <c r="J1206"/>
  <c r="H1325"/>
  <c r="V1325" s="1"/>
  <c r="J1325"/>
  <c r="H1611"/>
  <c r="V1611" s="1"/>
  <c r="J1611"/>
  <c r="H1613"/>
  <c r="V1613" s="1"/>
  <c r="J1613"/>
  <c r="H1676"/>
  <c r="V1676" s="1"/>
  <c r="J1676"/>
  <c r="H2009"/>
  <c r="V2009" s="1"/>
  <c r="J2009"/>
  <c r="H2034"/>
  <c r="V2034" s="1"/>
  <c r="J2034"/>
  <c r="H2165"/>
  <c r="V2165" s="1"/>
  <c r="J2165"/>
  <c r="H2314"/>
  <c r="V2314" s="1"/>
  <c r="J2314"/>
  <c r="H176"/>
  <c r="V176" s="1"/>
  <c r="J176"/>
  <c r="H180"/>
  <c r="V180" s="1"/>
  <c r="J180"/>
  <c r="H1610"/>
  <c r="V1610" s="1"/>
  <c r="J1610"/>
  <c r="H1672"/>
  <c r="V1672" s="1"/>
  <c r="J1672"/>
  <c r="H939"/>
  <c r="V939" s="1"/>
  <c r="J939"/>
  <c r="H471"/>
  <c r="V471" s="1"/>
  <c r="J471"/>
  <c r="H590"/>
  <c r="V590" s="1"/>
  <c r="J590"/>
  <c r="H592"/>
  <c r="V592" s="1"/>
  <c r="J592"/>
  <c r="H852"/>
  <c r="V852" s="1"/>
  <c r="J852"/>
  <c r="H856"/>
  <c r="V856" s="1"/>
  <c r="J856"/>
  <c r="H859"/>
  <c r="V859" s="1"/>
  <c r="J859"/>
  <c r="H866"/>
  <c r="V866" s="1"/>
  <c r="J866"/>
  <c r="H870"/>
  <c r="V870" s="1"/>
  <c r="J870"/>
  <c r="H1056"/>
  <c r="V1056" s="1"/>
  <c r="J1056"/>
  <c r="H1136"/>
  <c r="V1136" s="1"/>
  <c r="J1136"/>
  <c r="H1168"/>
  <c r="V1168" s="1"/>
  <c r="J1168"/>
  <c r="H1679"/>
  <c r="V1679" s="1"/>
  <c r="J1679"/>
  <c r="H51"/>
  <c r="V51" s="1"/>
  <c r="J51"/>
  <c r="H274"/>
  <c r="V274" s="1"/>
  <c r="J274"/>
  <c r="H290"/>
  <c r="V290" s="1"/>
  <c r="J290"/>
  <c r="H307"/>
  <c r="V307" s="1"/>
  <c r="J307"/>
  <c r="H332"/>
  <c r="V332" s="1"/>
  <c r="J332"/>
  <c r="H2159"/>
  <c r="V2159" s="1"/>
  <c r="J2159"/>
  <c r="H2263"/>
  <c r="V2263" s="1"/>
  <c r="J2263"/>
  <c r="H949"/>
  <c r="V949" s="1"/>
  <c r="J949"/>
  <c r="H951"/>
  <c r="V951" s="1"/>
  <c r="J951"/>
  <c r="H953"/>
  <c r="V953" s="1"/>
  <c r="J953"/>
  <c r="H955"/>
  <c r="V955" s="1"/>
  <c r="J955"/>
  <c r="H958"/>
  <c r="V958" s="1"/>
  <c r="J958"/>
  <c r="H37"/>
  <c r="V37" s="1"/>
  <c r="J37"/>
  <c r="H39"/>
  <c r="V39" s="1"/>
  <c r="J39"/>
  <c r="H247"/>
  <c r="V247" s="1"/>
  <c r="J247"/>
  <c r="H268"/>
  <c r="V268" s="1"/>
  <c r="J268"/>
  <c r="H272"/>
  <c r="V272" s="1"/>
  <c r="J272"/>
  <c r="H287"/>
  <c r="V287" s="1"/>
  <c r="J287"/>
  <c r="H304"/>
  <c r="V304" s="1"/>
  <c r="J304"/>
  <c r="H460"/>
  <c r="V460" s="1"/>
  <c r="J460"/>
  <c r="H486"/>
  <c r="V486" s="1"/>
  <c r="J486"/>
  <c r="H532"/>
  <c r="V532" s="1"/>
  <c r="J532"/>
  <c r="H609"/>
  <c r="V609" s="1"/>
  <c r="J609"/>
  <c r="H623"/>
  <c r="V623" s="1"/>
  <c r="J623"/>
  <c r="H631"/>
  <c r="V631" s="1"/>
  <c r="J631"/>
  <c r="H638"/>
  <c r="V638" s="1"/>
  <c r="J638"/>
  <c r="H670"/>
  <c r="V670" s="1"/>
  <c r="J670"/>
  <c r="H714"/>
  <c r="V714" s="1"/>
  <c r="J714"/>
  <c r="H717"/>
  <c r="V717" s="1"/>
  <c r="J717"/>
  <c r="H742"/>
  <c r="V742" s="1"/>
  <c r="J742"/>
  <c r="H754"/>
  <c r="V754" s="1"/>
  <c r="J754"/>
  <c r="H760"/>
  <c r="V760" s="1"/>
  <c r="J760"/>
  <c r="H776"/>
  <c r="V776" s="1"/>
  <c r="J776"/>
  <c r="H783"/>
  <c r="V783" s="1"/>
  <c r="J783"/>
  <c r="H1562"/>
  <c r="V1562" s="1"/>
  <c r="J1562"/>
  <c r="H1630"/>
  <c r="V1630" s="1"/>
  <c r="J1630"/>
  <c r="H1633"/>
  <c r="V1633" s="1"/>
  <c r="J1633"/>
  <c r="H1704"/>
  <c r="V1704" s="1"/>
  <c r="J1704"/>
  <c r="H2069"/>
  <c r="V2069" s="1"/>
  <c r="J2069"/>
  <c r="H2143"/>
  <c r="V2143" s="1"/>
  <c r="J2143"/>
  <c r="H2200"/>
  <c r="V2200" s="1"/>
  <c r="J2200"/>
  <c r="H2433"/>
  <c r="V2433" s="1"/>
  <c r="J2433"/>
  <c r="H2435"/>
  <c r="V2435" s="1"/>
  <c r="J2435"/>
  <c r="H2437"/>
  <c r="V2437" s="1"/>
  <c r="J2437"/>
  <c r="H2439"/>
  <c r="V2439" s="1"/>
  <c r="J2439"/>
  <c r="H2441"/>
  <c r="V2441" s="1"/>
  <c r="J2441"/>
  <c r="H2273"/>
  <c r="V2273" s="1"/>
  <c r="J2273"/>
  <c r="H1372"/>
  <c r="V1372" s="1"/>
  <c r="J1372"/>
  <c r="H1599"/>
  <c r="V1599" s="1"/>
  <c r="J1599"/>
  <c r="H1601"/>
  <c r="V1601" s="1"/>
  <c r="J1601"/>
  <c r="H536"/>
  <c r="V536" s="1"/>
  <c r="J536"/>
  <c r="H1249"/>
  <c r="V1249" s="1"/>
  <c r="J1249"/>
  <c r="H391"/>
  <c r="V391" s="1"/>
  <c r="J391"/>
  <c r="H1908"/>
  <c r="V1908" s="1"/>
  <c r="J1908"/>
  <c r="H1911"/>
  <c r="V1911" s="1"/>
  <c r="J1911"/>
  <c r="H1396"/>
  <c r="V1396" s="1"/>
  <c r="J1396"/>
  <c r="H1398"/>
  <c r="V1398" s="1"/>
  <c r="J1398"/>
  <c r="H1227"/>
  <c r="V1227" s="1"/>
  <c r="J1227"/>
  <c r="H1465"/>
  <c r="V1465" s="1"/>
  <c r="J1465"/>
  <c r="H2870"/>
  <c r="V2870" s="1"/>
  <c r="J2870"/>
  <c r="H1683"/>
  <c r="V1683" s="1"/>
  <c r="J1683"/>
  <c r="H1937"/>
  <c r="V1937" s="1"/>
  <c r="J1937"/>
  <c r="H1938"/>
  <c r="V1938" s="1"/>
  <c r="J1938"/>
  <c r="H2038"/>
  <c r="V2038" s="1"/>
  <c r="J2038"/>
  <c r="H2107"/>
  <c r="V2107" s="1"/>
  <c r="J2107"/>
  <c r="H31"/>
  <c r="V31" s="1"/>
  <c r="J31"/>
  <c r="H248"/>
  <c r="V248" s="1"/>
  <c r="J248"/>
  <c r="H305"/>
  <c r="V305" s="1"/>
  <c r="J305"/>
  <c r="H422"/>
  <c r="V422" s="1"/>
  <c r="J422"/>
  <c r="H604"/>
  <c r="V604" s="1"/>
  <c r="J604"/>
  <c r="H801"/>
  <c r="V801" s="1"/>
  <c r="J801"/>
  <c r="H807"/>
  <c r="V807" s="1"/>
  <c r="J807"/>
  <c r="H1875"/>
  <c r="V1875" s="1"/>
  <c r="J1875"/>
  <c r="H9"/>
  <c r="V9" s="1"/>
  <c r="J9"/>
  <c r="H11"/>
  <c r="V11" s="1"/>
  <c r="J11"/>
  <c r="H23"/>
  <c r="V23" s="1"/>
  <c r="J23"/>
  <c r="H25"/>
  <c r="V25" s="1"/>
  <c r="J25"/>
  <c r="H278"/>
  <c r="V278" s="1"/>
  <c r="J278"/>
  <c r="H280"/>
  <c r="V280" s="1"/>
  <c r="J280"/>
  <c r="H313"/>
  <c r="V313" s="1"/>
  <c r="J313"/>
  <c r="H346"/>
  <c r="V346" s="1"/>
  <c r="J346"/>
  <c r="H352"/>
  <c r="V352" s="1"/>
  <c r="J352"/>
  <c r="H353"/>
  <c r="V353" s="1"/>
  <c r="J353"/>
  <c r="H1393"/>
  <c r="V1393" s="1"/>
  <c r="J1393"/>
  <c r="H1564"/>
  <c r="V1564" s="1"/>
  <c r="J1564"/>
  <c r="H1706"/>
  <c r="V1706" s="1"/>
  <c r="J1706"/>
  <c r="H230"/>
  <c r="V230" s="1"/>
  <c r="J230"/>
  <c r="H771"/>
  <c r="V771" s="1"/>
  <c r="J771"/>
  <c r="H1452"/>
  <c r="V1452" s="1"/>
  <c r="J1452"/>
  <c r="H1500"/>
  <c r="V1500" s="1"/>
  <c r="J1500"/>
  <c r="H1521"/>
  <c r="V1521" s="1"/>
  <c r="J1521"/>
  <c r="H1565"/>
  <c r="V1565" s="1"/>
  <c r="J1565"/>
  <c r="H1707"/>
  <c r="V1707" s="1"/>
  <c r="J1707"/>
  <c r="H234"/>
  <c r="V234" s="1"/>
  <c r="J234"/>
  <c r="H236"/>
  <c r="V236" s="1"/>
  <c r="J236"/>
  <c r="H435"/>
  <c r="V435" s="1"/>
  <c r="J435"/>
  <c r="H543"/>
  <c r="V543" s="1"/>
  <c r="J543"/>
  <c r="H594"/>
  <c r="V594" s="1"/>
  <c r="J594"/>
  <c r="H1216"/>
  <c r="V1216" s="1"/>
  <c r="J1216"/>
  <c r="H250"/>
  <c r="V250" s="1"/>
  <c r="J250"/>
  <c r="H1204"/>
  <c r="V1204" s="1"/>
  <c r="J1204"/>
  <c r="H1207"/>
  <c r="V1207" s="1"/>
  <c r="J1207"/>
  <c r="H2028"/>
  <c r="V2028" s="1"/>
  <c r="J2028"/>
  <c r="H2031"/>
  <c r="V2031" s="1"/>
  <c r="J2031"/>
  <c r="H1522"/>
  <c r="V1522" s="1"/>
  <c r="J1522"/>
  <c r="H1566"/>
  <c r="V1566" s="1"/>
  <c r="J1566"/>
  <c r="H1708"/>
  <c r="V1708" s="1"/>
  <c r="J1708"/>
  <c r="H1796"/>
  <c r="V1796" s="1"/>
  <c r="J1796"/>
  <c r="H1800"/>
  <c r="V1800" s="1"/>
  <c r="J1800"/>
  <c r="H1804"/>
  <c r="V1804" s="1"/>
  <c r="J1804"/>
  <c r="H1808"/>
  <c r="V1808" s="1"/>
  <c r="J1808"/>
  <c r="H1812"/>
  <c r="V1812" s="1"/>
  <c r="J1812"/>
  <c r="H1816"/>
  <c r="V1816" s="1"/>
  <c r="J1816"/>
  <c r="H1820"/>
  <c r="V1820" s="1"/>
  <c r="J1820"/>
  <c r="H1824"/>
  <c r="V1824" s="1"/>
  <c r="J1824"/>
  <c r="H1828"/>
  <c r="V1828" s="1"/>
  <c r="J1828"/>
  <c r="H1832"/>
  <c r="V1832" s="1"/>
  <c r="J1832"/>
  <c r="H1870"/>
  <c r="V1870" s="1"/>
  <c r="J1870"/>
  <c r="H1871"/>
  <c r="V1871" s="1"/>
  <c r="J1871"/>
  <c r="H2029"/>
  <c r="V2029" s="1"/>
  <c r="J2029"/>
  <c r="H2032"/>
  <c r="V2032" s="1"/>
  <c r="J2032"/>
  <c r="H2422"/>
  <c r="V2422" s="1"/>
  <c r="J2422"/>
  <c r="H2423"/>
  <c r="V2423" s="1"/>
  <c r="J2423"/>
  <c r="H2427"/>
  <c r="V2427" s="1"/>
  <c r="J2427"/>
  <c r="H2428"/>
  <c r="V2428" s="1"/>
  <c r="J2428"/>
  <c r="H1406"/>
  <c r="V1406" s="1"/>
  <c r="J1406"/>
  <c r="H2472"/>
  <c r="V2472" s="1"/>
  <c r="J2472"/>
  <c r="H1718"/>
  <c r="V1718" s="1"/>
  <c r="J1718"/>
  <c r="H1724"/>
  <c r="V1724" s="1"/>
  <c r="J1724"/>
  <c r="H377"/>
  <c r="V377" s="1"/>
  <c r="J377"/>
  <c r="H432"/>
  <c r="V432" s="1"/>
  <c r="J432"/>
  <c r="H540"/>
  <c r="V540" s="1"/>
  <c r="J540"/>
  <c r="H836"/>
  <c r="V836" s="1"/>
  <c r="J836"/>
  <c r="H837"/>
  <c r="V837" s="1"/>
  <c r="J837"/>
  <c r="H451"/>
  <c r="V451" s="1"/>
  <c r="J451"/>
  <c r="H456"/>
  <c r="V456" s="1"/>
  <c r="J456"/>
  <c r="H548"/>
  <c r="V548" s="1"/>
  <c r="J548"/>
  <c r="H579"/>
  <c r="V579" s="1"/>
  <c r="J579"/>
  <c r="H584"/>
  <c r="V584" s="1"/>
  <c r="J584"/>
  <c r="H678"/>
  <c r="V678" s="1"/>
  <c r="J678"/>
  <c r="H683"/>
  <c r="V683" s="1"/>
  <c r="J683"/>
  <c r="H937"/>
  <c r="V937" s="1"/>
  <c r="J937"/>
  <c r="H1570"/>
  <c r="V1570" s="1"/>
  <c r="J1570"/>
  <c r="H1619"/>
  <c r="V1619" s="1"/>
  <c r="J1619"/>
  <c r="H10"/>
  <c r="V10" s="1"/>
  <c r="J10"/>
  <c r="H12"/>
  <c r="V12" s="1"/>
  <c r="J12"/>
  <c r="H24"/>
  <c r="V24" s="1"/>
  <c r="J24"/>
  <c r="H26"/>
  <c r="V26" s="1"/>
  <c r="J26"/>
  <c r="H48"/>
  <c r="V48" s="1"/>
  <c r="J48"/>
  <c r="H168"/>
  <c r="V168" s="1"/>
  <c r="J168"/>
  <c r="H239"/>
  <c r="V239" s="1"/>
  <c r="J239"/>
  <c r="H279"/>
  <c r="V279" s="1"/>
  <c r="J279"/>
  <c r="H281"/>
  <c r="V281" s="1"/>
  <c r="J281"/>
  <c r="H314"/>
  <c r="V314" s="1"/>
  <c r="J314"/>
  <c r="H347"/>
  <c r="V347" s="1"/>
  <c r="J347"/>
  <c r="H354"/>
  <c r="V354" s="1"/>
  <c r="J354"/>
  <c r="H772"/>
  <c r="V772" s="1"/>
  <c r="J772"/>
  <c r="H1741"/>
  <c r="V1741" s="1"/>
  <c r="J1741"/>
  <c r="H1744"/>
  <c r="V1744" s="1"/>
  <c r="J1744"/>
  <c r="H1747"/>
  <c r="V1747" s="1"/>
  <c r="J1747"/>
  <c r="H1751"/>
  <c r="V1751" s="1"/>
  <c r="J1751"/>
  <c r="H1755"/>
  <c r="V1755" s="1"/>
  <c r="J1755"/>
  <c r="H1501"/>
  <c r="V1501" s="1"/>
  <c r="J1501"/>
  <c r="H398"/>
  <c r="V398" s="1"/>
  <c r="J398"/>
  <c r="H404"/>
  <c r="V404" s="1"/>
  <c r="J404"/>
  <c r="H1453"/>
  <c r="V1453" s="1"/>
  <c r="J1453"/>
  <c r="H1523"/>
  <c r="V1523" s="1"/>
  <c r="J1523"/>
  <c r="H1567"/>
  <c r="V1567" s="1"/>
  <c r="J1567"/>
  <c r="H1709"/>
  <c r="V1709" s="1"/>
  <c r="J1709"/>
  <c r="H1759"/>
  <c r="V1759" s="1"/>
  <c r="J1759"/>
  <c r="H2320"/>
  <c r="V2320" s="1"/>
  <c r="J2320"/>
  <c r="H223"/>
  <c r="V223" s="1"/>
  <c r="J223"/>
  <c r="H224"/>
  <c r="V224" s="1"/>
  <c r="J224"/>
  <c r="H225"/>
  <c r="V225" s="1"/>
  <c r="J225"/>
  <c r="H226"/>
  <c r="V226" s="1"/>
  <c r="J226"/>
  <c r="H227"/>
  <c r="V227" s="1"/>
  <c r="J227"/>
  <c r="H228"/>
  <c r="V228" s="1"/>
  <c r="J228"/>
  <c r="H231"/>
  <c r="V231" s="1"/>
  <c r="J231"/>
  <c r="H235"/>
  <c r="V235" s="1"/>
  <c r="J235"/>
  <c r="H898"/>
  <c r="V898" s="1"/>
  <c r="J898"/>
  <c r="H1447"/>
  <c r="V1447" s="1"/>
  <c r="J1447"/>
  <c r="H1506"/>
  <c r="V1506" s="1"/>
  <c r="J1506"/>
  <c r="H1043"/>
  <c r="V1043" s="1"/>
  <c r="J1043"/>
  <c r="H3"/>
  <c r="V3" s="1"/>
  <c r="J3"/>
  <c r="H13"/>
  <c r="V13" s="1"/>
  <c r="J13"/>
  <c r="H29"/>
  <c r="V29" s="1"/>
  <c r="J29"/>
  <c r="H41"/>
  <c r="V41" s="1"/>
  <c r="J41"/>
  <c r="H427"/>
  <c r="V427" s="1"/>
  <c r="J427"/>
  <c r="H1004"/>
  <c r="V1004" s="1"/>
  <c r="J1004"/>
  <c r="H1017"/>
  <c r="V1017" s="1"/>
  <c r="J1017"/>
  <c r="H1030"/>
  <c r="V1030" s="1"/>
  <c r="J1030"/>
  <c r="H1078"/>
  <c r="V1078" s="1"/>
  <c r="J1078"/>
  <c r="H1085"/>
  <c r="V1085" s="1"/>
  <c r="J1085"/>
  <c r="H1090"/>
  <c r="V1090" s="1"/>
  <c r="J1090"/>
  <c r="H1104"/>
  <c r="V1104" s="1"/>
  <c r="J1104"/>
  <c r="H1118"/>
  <c r="V1118" s="1"/>
  <c r="J1118"/>
  <c r="H1164"/>
  <c r="V1164" s="1"/>
  <c r="J1164"/>
  <c r="H1172"/>
  <c r="V1172" s="1"/>
  <c r="J1172"/>
  <c r="H1175"/>
  <c r="V1175" s="1"/>
  <c r="J1175"/>
  <c r="H1575"/>
  <c r="V1575" s="1"/>
  <c r="J1575"/>
  <c r="H1719"/>
  <c r="V1719" s="1"/>
  <c r="J1719"/>
  <c r="H1725"/>
  <c r="V1725" s="1"/>
  <c r="J1725"/>
  <c r="H1994"/>
  <c r="V1994" s="1"/>
  <c r="J1994"/>
  <c r="H56"/>
  <c r="V56" s="1"/>
  <c r="J56"/>
  <c r="H58"/>
  <c r="V58" s="1"/>
  <c r="J58"/>
  <c r="H154"/>
  <c r="V154" s="1"/>
  <c r="J154"/>
  <c r="H158"/>
  <c r="V158" s="1"/>
  <c r="J158"/>
  <c r="H1394"/>
  <c r="V1394" s="1"/>
  <c r="J1394"/>
  <c r="H588"/>
  <c r="V588" s="1"/>
  <c r="J588"/>
  <c r="H619"/>
  <c r="V619" s="1"/>
  <c r="J619"/>
  <c r="H653"/>
  <c r="V653" s="1"/>
  <c r="J653"/>
  <c r="H654"/>
  <c r="V654" s="1"/>
  <c r="J654"/>
  <c r="H738"/>
  <c r="V738" s="1"/>
  <c r="J738"/>
  <c r="H750"/>
  <c r="V750" s="1"/>
  <c r="J750"/>
  <c r="H1549"/>
  <c r="V1549" s="1"/>
  <c r="J1549"/>
  <c r="H1551"/>
  <c r="V1551" s="1"/>
  <c r="J1551"/>
  <c r="H1584"/>
  <c r="V1584" s="1"/>
  <c r="J1584"/>
  <c r="H1590"/>
  <c r="V1590" s="1"/>
  <c r="J1590"/>
  <c r="H1656"/>
  <c r="V1656" s="1"/>
  <c r="J1656"/>
  <c r="H1658"/>
  <c r="V1658" s="1"/>
  <c r="J1658"/>
  <c r="H1669"/>
  <c r="V1669" s="1"/>
  <c r="J1669"/>
  <c r="H1697"/>
  <c r="V1697" s="1"/>
  <c r="J1697"/>
  <c r="H1699"/>
  <c r="V1699" s="1"/>
  <c r="J1699"/>
  <c r="H1888"/>
  <c r="V1888" s="1"/>
  <c r="J1888"/>
  <c r="H1893"/>
  <c r="V1893" s="1"/>
  <c r="J1893"/>
  <c r="H1942"/>
  <c r="V1942" s="1"/>
  <c r="J1942"/>
  <c r="H1951"/>
  <c r="V1951" s="1"/>
  <c r="J1951"/>
  <c r="H1959"/>
  <c r="V1959" s="1"/>
  <c r="J1959"/>
  <c r="H1962"/>
  <c r="V1962" s="1"/>
  <c r="J1962"/>
  <c r="H1971"/>
  <c r="V1971" s="1"/>
  <c r="J1971"/>
  <c r="H1975"/>
  <c r="V1975" s="1"/>
  <c r="J1975"/>
  <c r="H1978"/>
  <c r="V1978" s="1"/>
  <c r="J1978"/>
  <c r="H1983"/>
  <c r="V1983" s="1"/>
  <c r="J1983"/>
  <c r="H1987"/>
  <c r="V1987" s="1"/>
  <c r="J1987"/>
  <c r="H1990"/>
  <c r="V1990" s="1"/>
  <c r="J1990"/>
  <c r="H2070"/>
  <c r="V2070" s="1"/>
  <c r="J2070"/>
  <c r="H2097"/>
  <c r="V2097" s="1"/>
  <c r="J2097"/>
  <c r="H2152"/>
  <c r="V2152" s="1"/>
  <c r="J2152"/>
  <c r="H2158"/>
  <c r="V2158" s="1"/>
  <c r="J2158"/>
  <c r="H2203"/>
  <c r="V2203" s="1"/>
  <c r="J2203"/>
  <c r="H2208"/>
  <c r="V2208" s="1"/>
  <c r="J2208"/>
  <c r="H2213"/>
  <c r="V2213" s="1"/>
  <c r="J2213"/>
  <c r="H2347"/>
  <c r="V2347" s="1"/>
  <c r="J2347"/>
  <c r="H2372"/>
  <c r="V2372" s="1"/>
  <c r="J2372"/>
  <c r="H2390"/>
  <c r="V2390" s="1"/>
  <c r="J2390"/>
  <c r="H212"/>
  <c r="V212" s="1"/>
  <c r="J212"/>
  <c r="H605"/>
  <c r="V605" s="1"/>
  <c r="J605"/>
  <c r="H163"/>
  <c r="V163" s="1"/>
  <c r="J163"/>
  <c r="H166"/>
  <c r="V166" s="1"/>
  <c r="J166"/>
  <c r="H17"/>
  <c r="V17" s="1"/>
  <c r="J17"/>
  <c r="H19"/>
  <c r="V19" s="1"/>
  <c r="J19"/>
  <c r="H155"/>
  <c r="V155" s="1"/>
  <c r="J155"/>
  <c r="H159"/>
  <c r="V159" s="1"/>
  <c r="J159"/>
  <c r="H399"/>
  <c r="V399" s="1"/>
  <c r="J399"/>
  <c r="H500"/>
  <c r="V500" s="1"/>
  <c r="J500"/>
  <c r="H566"/>
  <c r="V566" s="1"/>
  <c r="J566"/>
  <c r="H1200"/>
  <c r="V1200" s="1"/>
  <c r="J1200"/>
  <c r="H1281"/>
  <c r="V1281" s="1"/>
  <c r="J1281"/>
  <c r="H1343"/>
  <c r="V1343" s="1"/>
  <c r="J1343"/>
  <c r="H1449"/>
  <c r="V1449" s="1"/>
  <c r="J1449"/>
  <c r="H1450"/>
  <c r="V1450" s="1"/>
  <c r="J1450"/>
  <c r="H1502"/>
  <c r="V1502" s="1"/>
  <c r="J1502"/>
  <c r="H628"/>
  <c r="V628" s="1"/>
  <c r="J628"/>
  <c r="H848"/>
  <c r="V848" s="1"/>
  <c r="J848"/>
  <c r="H1013"/>
  <c r="V1013" s="1"/>
  <c r="J1013"/>
  <c r="H1362"/>
  <c r="V1362" s="1"/>
  <c r="J1362"/>
  <c r="H1296"/>
  <c r="V1296" s="1"/>
  <c r="J1296"/>
  <c r="H1156"/>
  <c r="V1156" s="1"/>
  <c r="J1156"/>
  <c r="H1179"/>
  <c r="V1179" s="1"/>
  <c r="J1179"/>
  <c r="H1186"/>
  <c r="V1186" s="1"/>
  <c r="J1186"/>
  <c r="H1189"/>
  <c r="V1189" s="1"/>
  <c r="J1189"/>
  <c r="H1196"/>
  <c r="V1196" s="1"/>
  <c r="J1196"/>
  <c r="H1273"/>
  <c r="V1273" s="1"/>
  <c r="J1273"/>
  <c r="H1285"/>
  <c r="V1285" s="1"/>
  <c r="J1285"/>
  <c r="H1303"/>
  <c r="V1303" s="1"/>
  <c r="J1303"/>
  <c r="H1307"/>
  <c r="V1307" s="1"/>
  <c r="J1307"/>
  <c r="H1319"/>
  <c r="V1319" s="1"/>
  <c r="J1319"/>
  <c r="H1323"/>
  <c r="V1323" s="1"/>
  <c r="J1323"/>
  <c r="H1160"/>
  <c r="V1160" s="1"/>
  <c r="J1160"/>
  <c r="H1183"/>
  <c r="V1183" s="1"/>
  <c r="J1183"/>
  <c r="H1193"/>
  <c r="V1193" s="1"/>
  <c r="J1193"/>
  <c r="H1311"/>
  <c r="V1311" s="1"/>
  <c r="J1311"/>
  <c r="H1315"/>
  <c r="V1315" s="1"/>
  <c r="J1315"/>
  <c r="H32"/>
  <c r="V32" s="1"/>
  <c r="J32"/>
  <c r="H625"/>
  <c r="V625" s="1"/>
  <c r="J625"/>
  <c r="H656"/>
  <c r="V656" s="1"/>
  <c r="J656"/>
  <c r="H756"/>
  <c r="V756" s="1"/>
  <c r="J756"/>
  <c r="H765"/>
  <c r="V765" s="1"/>
  <c r="J765"/>
  <c r="H1587"/>
  <c r="V1587" s="1"/>
  <c r="J1587"/>
  <c r="H1842"/>
  <c r="V1842" s="1"/>
  <c r="J1842"/>
  <c r="H1844"/>
  <c r="V1844" s="1"/>
  <c r="J1844"/>
  <c r="H1847"/>
  <c r="V1847" s="1"/>
  <c r="J1847"/>
  <c r="H2412"/>
  <c r="V2412" s="1"/>
  <c r="J2412"/>
  <c r="H636"/>
  <c r="V636" s="1"/>
  <c r="J636"/>
  <c r="H781"/>
  <c r="V781" s="1"/>
  <c r="J781"/>
  <c r="H461"/>
  <c r="V461" s="1"/>
  <c r="J461"/>
  <c r="H469"/>
  <c r="V469" s="1"/>
  <c r="J469"/>
  <c r="H472"/>
  <c r="V472" s="1"/>
  <c r="J472"/>
  <c r="H610"/>
  <c r="V610" s="1"/>
  <c r="J610"/>
  <c r="H614"/>
  <c r="V614" s="1"/>
  <c r="J614"/>
  <c r="H661"/>
  <c r="V661" s="1"/>
  <c r="J661"/>
  <c r="H721"/>
  <c r="V721" s="1"/>
  <c r="J721"/>
  <c r="H746"/>
  <c r="V746" s="1"/>
  <c r="J746"/>
  <c r="H1884"/>
  <c r="V1884" s="1"/>
  <c r="J1884"/>
  <c r="H2144"/>
  <c r="V2144" s="1"/>
  <c r="J2144"/>
  <c r="H382"/>
  <c r="V382" s="1"/>
  <c r="J382"/>
  <c r="H411"/>
  <c r="V411" s="1"/>
  <c r="J411"/>
  <c r="H383"/>
  <c r="V383" s="1"/>
  <c r="J383"/>
  <c r="H412"/>
  <c r="V412" s="1"/>
  <c r="J412"/>
  <c r="H861"/>
  <c r="V861" s="1"/>
  <c r="J861"/>
  <c r="H1209"/>
  <c r="V1209" s="1"/>
  <c r="J1209"/>
  <c r="H384"/>
  <c r="V384" s="1"/>
  <c r="J384"/>
  <c r="H413"/>
  <c r="V413" s="1"/>
  <c r="J413"/>
  <c r="H862"/>
  <c r="V862" s="1"/>
  <c r="J862"/>
  <c r="H1210"/>
  <c r="V1210" s="1"/>
  <c r="J1210"/>
  <c r="H515"/>
  <c r="V515" s="1"/>
  <c r="J515"/>
  <c r="H516"/>
  <c r="V516" s="1"/>
  <c r="J516"/>
  <c r="H706"/>
  <c r="V706" s="1"/>
  <c r="J706"/>
  <c r="H707"/>
  <c r="V707" s="1"/>
  <c r="J707"/>
  <c r="H2114"/>
  <c r="V2114" s="1"/>
  <c r="J2114"/>
  <c r="H2115"/>
  <c r="V2115" s="1"/>
  <c r="J2115"/>
  <c r="H1279"/>
  <c r="V1279" s="1"/>
  <c r="J1279"/>
  <c r="H1280"/>
  <c r="V1280" s="1"/>
  <c r="J1280"/>
  <c r="H642"/>
  <c r="V642" s="1"/>
  <c r="J642"/>
  <c r="H644"/>
  <c r="V644" s="1"/>
  <c r="J644"/>
  <c r="H646"/>
  <c r="V646" s="1"/>
  <c r="J646"/>
  <c r="H786"/>
  <c r="V786" s="1"/>
  <c r="J786"/>
  <c r="H789"/>
  <c r="V789" s="1"/>
  <c r="J789"/>
  <c r="H1114"/>
  <c r="V1114" s="1"/>
  <c r="J1114"/>
  <c r="H1259"/>
  <c r="V1259" s="1"/>
  <c r="J1259"/>
  <c r="H1592"/>
  <c r="V1592" s="1"/>
  <c r="J1592"/>
  <c r="H2124"/>
  <c r="V2124" s="1"/>
  <c r="J2124"/>
  <c r="H405"/>
  <c r="V405" s="1"/>
  <c r="J405"/>
  <c r="H2012"/>
  <c r="V2012" s="1"/>
  <c r="J2012"/>
  <c r="H284"/>
  <c r="V284" s="1"/>
  <c r="J284"/>
  <c r="H1859"/>
  <c r="V1859" s="1"/>
  <c r="J1859"/>
  <c r="H1867"/>
  <c r="V1867" s="1"/>
  <c r="J1867"/>
  <c r="H2302"/>
  <c r="V2302" s="1"/>
  <c r="J2302"/>
  <c r="H2306"/>
  <c r="V2306" s="1"/>
  <c r="J2306"/>
  <c r="H2406"/>
  <c r="V2406" s="1"/>
  <c r="J2406"/>
  <c r="H2418"/>
  <c r="V2418" s="1"/>
  <c r="J2418"/>
  <c r="H1555"/>
  <c r="V1555" s="1"/>
  <c r="J1555"/>
  <c r="H1612"/>
  <c r="V1612" s="1"/>
  <c r="J1612"/>
  <c r="H2025"/>
  <c r="V2025" s="1"/>
  <c r="J2025"/>
  <c r="H1965"/>
  <c r="V1965" s="1"/>
  <c r="J1965"/>
  <c r="H1966"/>
  <c r="V1966" s="1"/>
  <c r="J1966"/>
  <c r="H1967"/>
  <c r="V1967" s="1"/>
  <c r="J1967"/>
  <c r="H2063"/>
  <c r="V2063" s="1"/>
  <c r="J2063"/>
  <c r="H2064"/>
  <c r="V2064" s="1"/>
  <c r="J2064"/>
  <c r="H2065"/>
  <c r="V2065" s="1"/>
  <c r="J2065"/>
  <c r="H2066"/>
  <c r="V2066" s="1"/>
  <c r="J2066"/>
  <c r="H1008"/>
  <c r="V1008" s="1"/>
  <c r="J1008"/>
  <c r="H1018"/>
  <c r="V1018" s="1"/>
  <c r="J1018"/>
  <c r="H1022"/>
  <c r="V1022" s="1"/>
  <c r="J1022"/>
  <c r="H1026"/>
  <c r="V1026" s="1"/>
  <c r="J1026"/>
  <c r="H1086"/>
  <c r="V1086" s="1"/>
  <c r="J1086"/>
  <c r="H1091"/>
  <c r="V1091" s="1"/>
  <c r="J1091"/>
  <c r="H1095"/>
  <c r="V1095" s="1"/>
  <c r="J1095"/>
  <c r="H1099"/>
  <c r="V1099" s="1"/>
  <c r="J1099"/>
  <c r="H1108"/>
  <c r="V1108" s="1"/>
  <c r="J1108"/>
  <c r="H1112"/>
  <c r="V1112" s="1"/>
  <c r="J1112"/>
  <c r="H1412"/>
  <c r="V1412" s="1"/>
  <c r="J1412"/>
  <c r="H1558"/>
  <c r="V1558" s="1"/>
  <c r="J1558"/>
  <c r="H1624"/>
  <c r="V1624" s="1"/>
  <c r="J1624"/>
  <c r="H1614"/>
  <c r="V1614" s="1"/>
  <c r="J1614"/>
  <c r="H233"/>
  <c r="V233" s="1"/>
  <c r="J233"/>
  <c r="H22"/>
  <c r="V22" s="1"/>
  <c r="J22"/>
  <c r="H221"/>
  <c r="V221" s="1"/>
  <c r="J221"/>
  <c r="H1047"/>
  <c r="V1047" s="1"/>
  <c r="J1047"/>
  <c r="H1049"/>
  <c r="V1049" s="1"/>
  <c r="J1049"/>
  <c r="H1563"/>
  <c r="V1563" s="1"/>
  <c r="J1563"/>
  <c r="H1634"/>
  <c r="V1634" s="1"/>
  <c r="J1634"/>
  <c r="H1705"/>
  <c r="V1705" s="1"/>
  <c r="J1705"/>
  <c r="H269"/>
  <c r="V269" s="1"/>
  <c r="J269"/>
  <c r="H273"/>
  <c r="V273" s="1"/>
  <c r="J273"/>
  <c r="H339"/>
  <c r="V339" s="1"/>
  <c r="J339"/>
  <c r="H533"/>
  <c r="V533" s="1"/>
  <c r="J533"/>
  <c r="H632"/>
  <c r="V632" s="1"/>
  <c r="J632"/>
  <c r="H647"/>
  <c r="V647" s="1"/>
  <c r="J647"/>
  <c r="H698"/>
  <c r="V698" s="1"/>
  <c r="J698"/>
  <c r="H715"/>
  <c r="V715" s="1"/>
  <c r="J715"/>
  <c r="H761"/>
  <c r="V761" s="1"/>
  <c r="J761"/>
  <c r="H777"/>
  <c r="V777" s="1"/>
  <c r="J777"/>
  <c r="H1123"/>
  <c r="V1123" s="1"/>
  <c r="J1123"/>
  <c r="H2274"/>
  <c r="V2274" s="1"/>
  <c r="J2274"/>
  <c r="H1127"/>
  <c r="V1127" s="1"/>
  <c r="J1127"/>
  <c r="H833"/>
  <c r="V833" s="1"/>
  <c r="J833"/>
  <c r="H1131"/>
  <c r="V1131" s="1"/>
  <c r="J1131"/>
  <c r="H1141"/>
  <c r="V1141" s="1"/>
  <c r="J1141"/>
  <c r="H1687"/>
  <c r="V1687" s="1"/>
  <c r="J1687"/>
  <c r="H2293"/>
  <c r="V2293" s="1"/>
  <c r="J2293"/>
  <c r="H651"/>
  <c r="V651" s="1"/>
  <c r="J651"/>
  <c r="H663"/>
  <c r="V663" s="1"/>
  <c r="J663"/>
  <c r="H702"/>
  <c r="V702" s="1"/>
  <c r="J702"/>
  <c r="H1838"/>
  <c r="V1838" s="1"/>
  <c r="J1838"/>
  <c r="H1841"/>
  <c r="V1841" s="1"/>
  <c r="J1841"/>
  <c r="H2289"/>
  <c r="V2289" s="1"/>
  <c r="J2289"/>
  <c r="H326"/>
  <c r="V326" s="1"/>
  <c r="J326"/>
  <c r="H703"/>
  <c r="V703" s="1"/>
  <c r="J703"/>
  <c r="H240"/>
  <c r="V240" s="1"/>
  <c r="J240"/>
  <c r="H709"/>
  <c r="V709" s="1"/>
  <c r="J709"/>
  <c r="H711"/>
  <c r="V711" s="1"/>
  <c r="J711"/>
  <c r="H1568"/>
  <c r="V1568" s="1"/>
  <c r="J1568"/>
  <c r="H1710"/>
  <c r="V1710" s="1"/>
  <c r="J1710"/>
  <c r="H1713"/>
  <c r="V1713" s="1"/>
  <c r="J1713"/>
  <c r="H2297"/>
  <c r="V2297" s="1"/>
  <c r="J2297"/>
  <c r="H2322"/>
  <c r="V2322" s="1"/>
  <c r="J2322"/>
  <c r="H2324"/>
  <c r="V2324" s="1"/>
  <c r="J2324"/>
  <c r="H510"/>
  <c r="V510" s="1"/>
  <c r="J510"/>
  <c r="H903"/>
  <c r="V903" s="1"/>
  <c r="J903"/>
  <c r="H976"/>
  <c r="V976" s="1"/>
  <c r="J976"/>
  <c r="H980"/>
  <c r="V980" s="1"/>
  <c r="J980"/>
  <c r="H984"/>
  <c r="V984" s="1"/>
  <c r="J984"/>
  <c r="H988"/>
  <c r="V988" s="1"/>
  <c r="J988"/>
  <c r="H992"/>
  <c r="V992" s="1"/>
  <c r="J992"/>
  <c r="H906"/>
  <c r="V906" s="1"/>
  <c r="J906"/>
  <c r="H899"/>
  <c r="V899" s="1"/>
  <c r="J899"/>
  <c r="H1507"/>
  <c r="V1507" s="1"/>
  <c r="J1507"/>
  <c r="H1760"/>
  <c r="V1760" s="1"/>
  <c r="J1760"/>
  <c r="H43"/>
  <c r="V43" s="1"/>
  <c r="J43"/>
  <c r="H551"/>
  <c r="V551" s="1"/>
  <c r="J551"/>
  <c r="H555"/>
  <c r="V555" s="1"/>
  <c r="J555"/>
  <c r="H560"/>
  <c r="V560" s="1"/>
  <c r="J560"/>
  <c r="H634"/>
  <c r="V634" s="1"/>
  <c r="J634"/>
  <c r="H716"/>
  <c r="V716" s="1"/>
  <c r="J716"/>
  <c r="H763"/>
  <c r="V763" s="1"/>
  <c r="J763"/>
  <c r="H779"/>
  <c r="V779" s="1"/>
  <c r="J779"/>
  <c r="H558"/>
  <c r="V558" s="1"/>
  <c r="J558"/>
  <c r="H552"/>
  <c r="V552" s="1"/>
  <c r="J552"/>
  <c r="H556"/>
  <c r="V556" s="1"/>
  <c r="J556"/>
  <c r="H561"/>
  <c r="V561" s="1"/>
  <c r="J561"/>
  <c r="H674"/>
  <c r="V674" s="1"/>
  <c r="J674"/>
  <c r="H724"/>
  <c r="V724" s="1"/>
  <c r="J724"/>
  <c r="H727"/>
  <c r="V727" s="1"/>
  <c r="J727"/>
  <c r="H730"/>
  <c r="V730" s="1"/>
  <c r="J730"/>
  <c r="H733"/>
  <c r="V733" s="1"/>
  <c r="J733"/>
  <c r="H2266"/>
  <c r="V2266" s="1"/>
  <c r="J2266"/>
  <c r="H2471"/>
  <c r="V2471" s="1"/>
  <c r="J2471"/>
  <c r="H687"/>
  <c r="V687" s="1"/>
  <c r="J687"/>
  <c r="H1539"/>
  <c r="V1539" s="1"/>
  <c r="J1539"/>
  <c r="H1854"/>
  <c r="V1854" s="1"/>
  <c r="J1854"/>
  <c r="H1947"/>
  <c r="V1947" s="1"/>
  <c r="J1947"/>
  <c r="H2073"/>
  <c r="V2073" s="1"/>
  <c r="J2073"/>
  <c r="H2129"/>
  <c r="V2129" s="1"/>
  <c r="J2129"/>
  <c r="H2280"/>
  <c r="V2280" s="1"/>
  <c r="J2280"/>
  <c r="H2344"/>
  <c r="V2344" s="1"/>
  <c r="J2344"/>
  <c r="H2368"/>
  <c r="V2368" s="1"/>
  <c r="J2368"/>
  <c r="H2378"/>
  <c r="V2378" s="1"/>
  <c r="J2378"/>
  <c r="H2394"/>
  <c r="V2394" s="1"/>
  <c r="J2394"/>
  <c r="H2444"/>
  <c r="V2444" s="1"/>
  <c r="J2444"/>
  <c r="H688"/>
  <c r="V688" s="1"/>
  <c r="J688"/>
  <c r="H1948"/>
  <c r="V1948" s="1"/>
  <c r="J1948"/>
  <c r="H2074"/>
  <c r="V2074" s="1"/>
  <c r="J2074"/>
  <c r="H2281"/>
  <c r="V2281" s="1"/>
  <c r="J2281"/>
  <c r="H2345"/>
  <c r="V2345" s="1"/>
  <c r="J2345"/>
  <c r="H2369"/>
  <c r="V2369" s="1"/>
  <c r="J2369"/>
  <c r="H2379"/>
  <c r="V2379" s="1"/>
  <c r="J2379"/>
  <c r="H2445"/>
  <c r="V2445" s="1"/>
  <c r="J2445"/>
  <c r="H1363"/>
  <c r="V1363" s="1"/>
  <c r="J1363"/>
  <c r="H1540"/>
  <c r="V1540" s="1"/>
  <c r="J1540"/>
  <c r="H1855"/>
  <c r="V1855" s="1"/>
  <c r="J1855"/>
  <c r="H2130"/>
  <c r="V2130" s="1"/>
  <c r="J2130"/>
  <c r="H2395"/>
  <c r="V2395" s="1"/>
  <c r="J2395"/>
  <c r="H44"/>
  <c r="V44" s="1"/>
  <c r="J44"/>
  <c r="H758"/>
  <c r="V758" s="1"/>
  <c r="J758"/>
  <c r="H1052"/>
  <c r="V1052" s="1"/>
  <c r="J1052"/>
  <c r="H1921"/>
  <c r="V1921" s="1"/>
  <c r="J1921"/>
  <c r="H2051"/>
  <c r="V2051" s="1"/>
  <c r="J2051"/>
  <c r="H2252"/>
  <c r="V2252" s="1"/>
  <c r="J2252"/>
  <c r="H2259"/>
  <c r="V2259" s="1"/>
  <c r="J2259"/>
  <c r="H2355"/>
  <c r="V2355" s="1"/>
  <c r="J2355"/>
  <c r="H2458"/>
  <c r="V2458" s="1"/>
  <c r="J2458"/>
  <c r="H378"/>
  <c r="V378" s="1"/>
  <c r="J378"/>
  <c r="H452"/>
  <c r="V452" s="1"/>
  <c r="J452"/>
  <c r="H518"/>
  <c r="V518" s="1"/>
  <c r="J518"/>
  <c r="H522"/>
  <c r="V522" s="1"/>
  <c r="J522"/>
  <c r="H549"/>
  <c r="V549" s="1"/>
  <c r="J549"/>
  <c r="H569"/>
  <c r="V569" s="1"/>
  <c r="J569"/>
  <c r="H573"/>
  <c r="V573" s="1"/>
  <c r="J573"/>
  <c r="H580"/>
  <c r="V580" s="1"/>
  <c r="J580"/>
  <c r="H679"/>
  <c r="V679" s="1"/>
  <c r="J679"/>
  <c r="H1057"/>
  <c r="V1057" s="1"/>
  <c r="J1057"/>
  <c r="H1537"/>
  <c r="V1537" s="1"/>
  <c r="J1537"/>
  <c r="H1925"/>
  <c r="V1925" s="1"/>
  <c r="J1925"/>
  <c r="H2463"/>
  <c r="V2463" s="1"/>
  <c r="J2463"/>
  <c r="H477"/>
  <c r="V477" s="1"/>
  <c r="J477"/>
  <c r="H480"/>
  <c r="V480" s="1"/>
  <c r="J480"/>
  <c r="H871"/>
  <c r="V871" s="1"/>
  <c r="J871"/>
  <c r="H881"/>
  <c r="V881" s="1"/>
  <c r="J881"/>
  <c r="H1427"/>
  <c r="V1427" s="1"/>
  <c r="J1427"/>
  <c r="H1448"/>
  <c r="V1448" s="1"/>
  <c r="J1448"/>
  <c r="H1621"/>
  <c r="V1621" s="1"/>
  <c r="J1621"/>
  <c r="H2022"/>
  <c r="V2022" s="1"/>
  <c r="J2022"/>
  <c r="H185"/>
  <c r="V185" s="1"/>
  <c r="J185"/>
  <c r="H187"/>
  <c r="V187" s="1"/>
  <c r="J187"/>
  <c r="H190"/>
  <c r="V190" s="1"/>
  <c r="J190"/>
  <c r="H193"/>
  <c r="V193" s="1"/>
  <c r="J193"/>
  <c r="H195"/>
  <c r="V195" s="1"/>
  <c r="J195"/>
  <c r="H197"/>
  <c r="V197" s="1"/>
  <c r="J197"/>
  <c r="H202"/>
  <c r="V202" s="1"/>
  <c r="J202"/>
  <c r="H1145"/>
  <c r="V1145" s="1"/>
  <c r="J1145"/>
  <c r="H1147"/>
  <c r="V1147" s="1"/>
  <c r="J1147"/>
  <c r="H1045"/>
  <c r="V1045" s="1"/>
  <c r="J1045"/>
  <c r="H1161"/>
  <c r="V1161" s="1"/>
  <c r="J1161"/>
  <c r="H392"/>
  <c r="V392" s="1"/>
  <c r="J392"/>
  <c r="H496"/>
  <c r="V496" s="1"/>
  <c r="J496"/>
  <c r="H507"/>
  <c r="V507" s="1"/>
  <c r="J507"/>
  <c r="H1615"/>
  <c r="V1615" s="1"/>
  <c r="J1615"/>
  <c r="H1616"/>
  <c r="V1616" s="1"/>
  <c r="J1616"/>
  <c r="H1903"/>
  <c r="V1903" s="1"/>
  <c r="J1903"/>
  <c r="H1905"/>
  <c r="V1905" s="1"/>
  <c r="J1905"/>
  <c r="H1944"/>
  <c r="V1944" s="1"/>
  <c r="J1944"/>
  <c r="H2398"/>
  <c r="V2398" s="1"/>
  <c r="J2398"/>
  <c r="H1377"/>
  <c r="V1377" s="1"/>
  <c r="J1377"/>
  <c r="H16"/>
  <c r="V16" s="1"/>
  <c r="J16"/>
  <c r="H46"/>
  <c r="V46" s="1"/>
  <c r="J46"/>
  <c r="H299"/>
  <c r="V299" s="1"/>
  <c r="J299"/>
  <c r="H301"/>
  <c r="V301" s="1"/>
  <c r="J301"/>
  <c r="H323"/>
  <c r="V323" s="1"/>
  <c r="J323"/>
  <c r="H348"/>
  <c r="V348" s="1"/>
  <c r="J348"/>
  <c r="H349"/>
  <c r="V349" s="1"/>
  <c r="J349"/>
  <c r="H350"/>
  <c r="V350" s="1"/>
  <c r="J350"/>
  <c r="H351"/>
  <c r="V351" s="1"/>
  <c r="J351"/>
  <c r="H409"/>
  <c r="V409" s="1"/>
  <c r="J409"/>
  <c r="H768"/>
  <c r="V768" s="1"/>
  <c r="J768"/>
  <c r="H773"/>
  <c r="V773" s="1"/>
  <c r="J773"/>
  <c r="H466"/>
  <c r="V466" s="1"/>
  <c r="J466"/>
  <c r="H490"/>
  <c r="V490" s="1"/>
  <c r="J490"/>
  <c r="H387"/>
  <c r="V387" s="1"/>
  <c r="J387"/>
  <c r="H388"/>
  <c r="V388" s="1"/>
  <c r="J388"/>
  <c r="H400"/>
  <c r="V400" s="1"/>
  <c r="J400"/>
  <c r="H537"/>
  <c r="V537" s="1"/>
  <c r="J537"/>
  <c r="H1165"/>
  <c r="V1165" s="1"/>
  <c r="J1165"/>
  <c r="H1176"/>
  <c r="V1176" s="1"/>
  <c r="J1176"/>
  <c r="H1197"/>
  <c r="V1197" s="1"/>
  <c r="J1197"/>
  <c r="H1199"/>
  <c r="V1199" s="1"/>
  <c r="J1199"/>
  <c r="H1571"/>
  <c r="V1571" s="1"/>
  <c r="J1571"/>
  <c r="H1572"/>
  <c r="V1572" s="1"/>
  <c r="J1572"/>
  <c r="H1670"/>
  <c r="V1670" s="1"/>
  <c r="J1670"/>
  <c r="H1671"/>
  <c r="V1671" s="1"/>
  <c r="J1671"/>
  <c r="H1677"/>
  <c r="V1677" s="1"/>
  <c r="J1677"/>
  <c r="H1712"/>
  <c r="V1712" s="1"/>
  <c r="J1712"/>
  <c r="H1714"/>
  <c r="V1714" s="1"/>
  <c r="J1714"/>
  <c r="H1715"/>
  <c r="V1715" s="1"/>
  <c r="J1715"/>
  <c r="H1738"/>
  <c r="V1738" s="1"/>
  <c r="J1738"/>
  <c r="H1765"/>
  <c r="V1765" s="1"/>
  <c r="J1765"/>
  <c r="H1766"/>
  <c r="V1766" s="1"/>
  <c r="J1766"/>
  <c r="H1772"/>
  <c r="V1772" s="1"/>
  <c r="J1772"/>
  <c r="H1776"/>
  <c r="V1776" s="1"/>
  <c r="J1776"/>
  <c r="H1777"/>
  <c r="V1777" s="1"/>
  <c r="J1777"/>
  <c r="H1782"/>
  <c r="V1782" s="1"/>
  <c r="J1782"/>
  <c r="H1787"/>
  <c r="V1787" s="1"/>
  <c r="J1787"/>
  <c r="H1792"/>
  <c r="V1792" s="1"/>
  <c r="J1792"/>
  <c r="H1926"/>
  <c r="V1926" s="1"/>
  <c r="J1926"/>
  <c r="H1997"/>
  <c r="V1997" s="1"/>
  <c r="J1997"/>
  <c r="H2000"/>
  <c r="V2000" s="1"/>
  <c r="J2000"/>
  <c r="H2003"/>
  <c r="V2003" s="1"/>
  <c r="J2003"/>
  <c r="H2006"/>
  <c r="V2006" s="1"/>
  <c r="J2006"/>
  <c r="H2147"/>
  <c r="V2147" s="1"/>
  <c r="J2147"/>
  <c r="H365"/>
  <c r="V365" s="1"/>
  <c r="J365"/>
  <c r="H370"/>
  <c r="V370" s="1"/>
  <c r="J370"/>
  <c r="H373"/>
  <c r="V373" s="1"/>
  <c r="J373"/>
  <c r="H484"/>
  <c r="V484" s="1"/>
  <c r="J484"/>
  <c r="H1442"/>
  <c r="V1442" s="1"/>
  <c r="J1442"/>
  <c r="H1444"/>
  <c r="V1444" s="1"/>
  <c r="J1444"/>
  <c r="H1445"/>
  <c r="V1445" s="1"/>
  <c r="J1445"/>
  <c r="H1451"/>
  <c r="V1451" s="1"/>
  <c r="J1451"/>
  <c r="H1525"/>
  <c r="V1525" s="1"/>
  <c r="J1525"/>
  <c r="H1527"/>
  <c r="V1527" s="1"/>
  <c r="J1527"/>
  <c r="H1531"/>
  <c r="V1531" s="1"/>
  <c r="J1531"/>
  <c r="H1736"/>
  <c r="V1736" s="1"/>
  <c r="J1736"/>
  <c r="H217"/>
  <c r="V217" s="1"/>
  <c r="J217"/>
  <c r="H219"/>
  <c r="V219" s="1"/>
  <c r="J219"/>
  <c r="H1044"/>
  <c r="V1044" s="1"/>
  <c r="J1044"/>
  <c r="H1582"/>
  <c r="V1582" s="1"/>
  <c r="J1582"/>
  <c r="H1730"/>
  <c r="V1730" s="1"/>
  <c r="J1730"/>
  <c r="H1734"/>
  <c r="V1734" s="1"/>
  <c r="J1734"/>
  <c r="H2010"/>
  <c r="V2010" s="1"/>
  <c r="J2010"/>
  <c r="H2035"/>
  <c r="V2035" s="1"/>
  <c r="J2035"/>
  <c r="H2166"/>
  <c r="V2166" s="1"/>
  <c r="J2166"/>
  <c r="H2315"/>
  <c r="V2315" s="1"/>
  <c r="J2315"/>
  <c r="H14"/>
  <c r="V14" s="1"/>
  <c r="J14"/>
  <c r="H30"/>
  <c r="V30" s="1"/>
  <c r="J30"/>
  <c r="H428"/>
  <c r="V428" s="1"/>
  <c r="J428"/>
  <c r="H1166"/>
  <c r="V1166" s="1"/>
  <c r="J1166"/>
  <c r="H1327"/>
  <c r="V1327" s="1"/>
  <c r="J1327"/>
  <c r="H1559"/>
  <c r="V1559" s="1"/>
  <c r="J1559"/>
  <c r="H1576"/>
  <c r="V1576" s="1"/>
  <c r="J1576"/>
  <c r="H1625"/>
  <c r="V1625" s="1"/>
  <c r="J1625"/>
  <c r="H1720"/>
  <c r="V1720" s="1"/>
  <c r="J1720"/>
  <c r="H1726"/>
  <c r="V1726" s="1"/>
  <c r="J1726"/>
  <c r="H2014"/>
  <c r="V2014" s="1"/>
  <c r="J2014"/>
  <c r="H2015"/>
  <c r="V2015" s="1"/>
  <c r="J2015"/>
  <c r="H15"/>
  <c r="V15" s="1"/>
  <c r="J15"/>
  <c r="H297"/>
  <c r="V297" s="1"/>
  <c r="J297"/>
  <c r="H1995"/>
  <c r="V1995" s="1"/>
  <c r="J1995"/>
  <c r="H1443"/>
  <c r="V1443" s="1"/>
  <c r="J1443"/>
  <c r="H1033"/>
  <c r="V1033" s="1"/>
  <c r="J1033"/>
  <c r="H1862"/>
  <c r="V1862" s="1"/>
  <c r="J1862"/>
  <c r="H2018"/>
  <c r="V2018" s="1"/>
  <c r="J2018"/>
  <c r="H2020"/>
  <c r="V2020" s="1"/>
  <c r="J2020"/>
  <c r="H2310"/>
  <c r="V2310" s="1"/>
  <c r="J2310"/>
  <c r="H177"/>
  <c r="V177" s="1"/>
  <c r="J177"/>
  <c r="H181"/>
  <c r="V181" s="1"/>
  <c r="J181"/>
  <c r="H381"/>
  <c r="V381" s="1"/>
  <c r="J381"/>
  <c r="H1529"/>
  <c r="V1529" s="1"/>
  <c r="J1529"/>
  <c r="H1530"/>
  <c r="V1530" s="1"/>
  <c r="J1530"/>
  <c r="H941"/>
  <c r="V941" s="1"/>
  <c r="J941"/>
  <c r="H1637"/>
  <c r="V1637" s="1"/>
  <c r="J1637"/>
  <c r="H940"/>
  <c r="V940" s="1"/>
  <c r="J940"/>
  <c r="H49"/>
  <c r="V49" s="1"/>
  <c r="J49"/>
  <c r="H329"/>
  <c r="V329" s="1"/>
  <c r="J329"/>
  <c r="H421"/>
  <c r="V421" s="1"/>
  <c r="J421"/>
  <c r="H600"/>
  <c r="V600" s="1"/>
  <c r="J600"/>
  <c r="H666"/>
  <c r="V666" s="1"/>
  <c r="J666"/>
  <c r="H712"/>
  <c r="V712" s="1"/>
  <c r="J712"/>
  <c r="H774"/>
  <c r="V774" s="1"/>
  <c r="J774"/>
  <c r="H850"/>
  <c r="V850" s="1"/>
  <c r="J850"/>
  <c r="H1503"/>
  <c r="V1503" s="1"/>
  <c r="J1503"/>
  <c r="H1998"/>
  <c r="V1998" s="1"/>
  <c r="J1998"/>
  <c r="H2001"/>
  <c r="V2001" s="1"/>
  <c r="J2001"/>
  <c r="H2004"/>
  <c r="V2004" s="1"/>
  <c r="J2004"/>
  <c r="H2007"/>
  <c r="V2007" s="1"/>
  <c r="J2007"/>
  <c r="H245"/>
  <c r="V245" s="1"/>
  <c r="J245"/>
  <c r="H415"/>
  <c r="V415" s="1"/>
  <c r="J415"/>
  <c r="H418"/>
  <c r="V418" s="1"/>
  <c r="J418"/>
  <c r="H667"/>
  <c r="V667" s="1"/>
  <c r="J667"/>
  <c r="H908"/>
  <c r="V908" s="1"/>
  <c r="J908"/>
  <c r="H910"/>
  <c r="V910" s="1"/>
  <c r="J910"/>
  <c r="H912"/>
  <c r="V912" s="1"/>
  <c r="J912"/>
  <c r="H914"/>
  <c r="V914" s="1"/>
  <c r="J914"/>
  <c r="H916"/>
  <c r="V916" s="1"/>
  <c r="J916"/>
  <c r="H970"/>
  <c r="V970" s="1"/>
  <c r="J970"/>
  <c r="H971"/>
  <c r="V971" s="1"/>
  <c r="J971"/>
  <c r="H972"/>
  <c r="V972" s="1"/>
  <c r="J972"/>
  <c r="H1036"/>
  <c r="V1036" s="1"/>
  <c r="J1036"/>
  <c r="H1038"/>
  <c r="V1038" s="1"/>
  <c r="J1038"/>
  <c r="H1040"/>
  <c r="V1040" s="1"/>
  <c r="J1040"/>
  <c r="H1287"/>
  <c r="V1287" s="1"/>
  <c r="J1287"/>
  <c r="H1290"/>
  <c r="V1290" s="1"/>
  <c r="J1290"/>
  <c r="H602"/>
  <c r="V602" s="1"/>
  <c r="J602"/>
  <c r="H900"/>
  <c r="V900" s="1"/>
  <c r="J900"/>
  <c r="H961"/>
  <c r="V961" s="1"/>
  <c r="J961"/>
  <c r="H1416"/>
  <c r="V1416" s="1"/>
  <c r="J1416"/>
  <c r="H1419"/>
  <c r="V1419" s="1"/>
  <c r="J1419"/>
  <c r="H1508"/>
  <c r="V1508" s="1"/>
  <c r="J1508"/>
  <c r="H1510"/>
  <c r="V1510" s="1"/>
  <c r="J1510"/>
  <c r="H1512"/>
  <c r="V1512" s="1"/>
  <c r="J1512"/>
  <c r="H1514"/>
  <c r="V1514" s="1"/>
  <c r="J1514"/>
  <c r="H2285"/>
  <c r="V2285" s="1"/>
  <c r="J2285"/>
  <c r="H963"/>
  <c r="V963" s="1"/>
  <c r="J963"/>
  <c r="H966"/>
  <c r="V966" s="1"/>
  <c r="J966"/>
  <c r="H1631"/>
  <c r="V1631" s="1"/>
  <c r="J1631"/>
  <c r="H947"/>
  <c r="V947" s="1"/>
  <c r="J947"/>
  <c r="H948"/>
  <c r="V948" s="1"/>
  <c r="J948"/>
  <c r="H968"/>
  <c r="V968" s="1"/>
  <c r="J968"/>
  <c r="H969"/>
  <c r="V969" s="1"/>
  <c r="J969"/>
  <c r="H1169"/>
  <c r="V1169" s="1"/>
  <c r="J1169"/>
  <c r="H1517"/>
  <c r="V1517" s="1"/>
  <c r="J1517"/>
  <c r="H1520"/>
  <c r="V1520" s="1"/>
  <c r="J1520"/>
  <c r="H1680"/>
  <c r="V1680" s="1"/>
  <c r="J1680"/>
  <c r="H950"/>
  <c r="V950" s="1"/>
  <c r="J950"/>
  <c r="H952"/>
  <c r="V952" s="1"/>
  <c r="J952"/>
  <c r="H954"/>
  <c r="V954" s="1"/>
  <c r="J954"/>
  <c r="H956"/>
  <c r="V956" s="1"/>
  <c r="J956"/>
  <c r="H959"/>
  <c r="V959" s="1"/>
  <c r="J959"/>
  <c r="H585"/>
  <c r="V585" s="1"/>
  <c r="J585"/>
  <c r="H791"/>
  <c r="V791" s="1"/>
  <c r="J791"/>
  <c r="H806"/>
  <c r="V806" s="1"/>
  <c r="J806"/>
  <c r="H1541"/>
  <c r="V1541" s="1"/>
  <c r="J1541"/>
  <c r="H1692"/>
  <c r="V1692" s="1"/>
  <c r="J1692"/>
  <c r="H1694"/>
  <c r="V1694" s="1"/>
  <c r="J1694"/>
  <c r="H1373"/>
  <c r="V1373" s="1"/>
  <c r="J1373"/>
  <c r="H1600"/>
  <c r="V1600" s="1"/>
  <c r="J1600"/>
  <c r="H1602"/>
  <c r="V1602" s="1"/>
  <c r="J1602"/>
  <c r="H2085"/>
  <c r="V2085" s="1"/>
  <c r="J2085"/>
  <c r="H2761"/>
  <c r="V2761" s="1"/>
  <c r="J2761"/>
  <c r="H1466"/>
  <c r="V1466" s="1"/>
  <c r="J1466"/>
  <c r="H2086"/>
  <c r="V2086" s="1"/>
  <c r="J2086"/>
  <c r="H1467"/>
  <c r="V1467" s="1"/>
  <c r="J1467"/>
  <c r="H2087"/>
  <c r="V2087" s="1"/>
  <c r="J2087"/>
  <c r="H1946"/>
  <c r="V1946" s="1"/>
  <c r="J1946"/>
  <c r="H1338"/>
  <c r="V1338" s="1"/>
  <c r="J1338"/>
  <c r="H1645"/>
  <c r="V1645" s="1"/>
  <c r="J1645"/>
  <c r="H2061"/>
  <c r="V2061" s="1"/>
  <c r="J2061"/>
  <c r="H1468"/>
  <c r="V1468" s="1"/>
  <c r="J1468"/>
  <c r="H2430"/>
  <c r="V2430" s="1"/>
  <c r="J2430"/>
  <c r="H1250"/>
  <c r="V1250" s="1"/>
  <c r="J1250"/>
  <c r="H1469"/>
  <c r="V1469" s="1"/>
  <c r="J1469"/>
  <c r="H1470"/>
  <c r="V1470" s="1"/>
  <c r="J1470"/>
  <c r="H1237"/>
  <c r="V1237" s="1"/>
  <c r="J1237"/>
  <c r="H2497"/>
  <c r="V2497" s="1"/>
  <c r="J2497"/>
  <c r="H2751"/>
  <c r="V2751" s="1"/>
  <c r="J2751"/>
  <c r="H2875"/>
  <c r="V2875" s="1"/>
  <c r="J2875"/>
  <c r="H1646"/>
  <c r="V1646" s="1"/>
  <c r="J1646"/>
  <c r="H2517"/>
  <c r="V2517" s="1"/>
  <c r="J2517"/>
  <c r="H2615"/>
  <c r="V2615" s="1"/>
  <c r="J2615"/>
  <c r="H18"/>
  <c r="V18" s="1"/>
  <c r="J18"/>
  <c r="H20"/>
  <c r="V20" s="1"/>
  <c r="J20"/>
  <c r="H923"/>
  <c r="V923" s="1"/>
  <c r="J923"/>
  <c r="H2088"/>
  <c r="V2088" s="1"/>
  <c r="J2088"/>
  <c r="H1471"/>
  <c r="V1471" s="1"/>
  <c r="J1471"/>
  <c r="H1665"/>
  <c r="V1665" s="1"/>
  <c r="J1665"/>
  <c r="H2089"/>
  <c r="V2089" s="1"/>
  <c r="J2089"/>
  <c r="H2538"/>
  <c r="V2538" s="1"/>
  <c r="J2538"/>
  <c r="H1201"/>
  <c r="V1201" s="1"/>
  <c r="J1201"/>
  <c r="H1282"/>
  <c r="V1282" s="1"/>
  <c r="J1282"/>
  <c r="H924"/>
  <c r="V924" s="1"/>
  <c r="J924"/>
  <c r="H1472"/>
  <c r="V1472" s="1"/>
  <c r="J1472"/>
  <c r="H2892"/>
  <c r="V2892" s="1"/>
  <c r="J2892"/>
  <c r="H1333"/>
  <c r="V1333" s="1"/>
  <c r="J1333"/>
  <c r="H2893"/>
  <c r="V2893" s="1"/>
  <c r="J2893"/>
  <c r="H1334"/>
  <c r="V1334" s="1"/>
  <c r="J1334"/>
  <c r="H1666"/>
  <c r="V1666" s="1"/>
  <c r="J1666"/>
  <c r="H2910"/>
  <c r="V2910" s="1"/>
  <c r="J2910"/>
  <c r="H497"/>
  <c r="V497" s="1"/>
  <c r="J497"/>
  <c r="H1265"/>
  <c r="V1265" s="1"/>
  <c r="J1265"/>
  <c r="H2275"/>
  <c r="V2275" s="1"/>
  <c r="J2275"/>
  <c r="H2359"/>
  <c r="V2359" s="1"/>
  <c r="J2359"/>
  <c r="H2363"/>
  <c r="V2363" s="1"/>
  <c r="J2363"/>
  <c r="H298"/>
  <c r="V298" s="1"/>
  <c r="J298"/>
  <c r="H312"/>
  <c r="V312" s="1"/>
  <c r="J312"/>
  <c r="H394"/>
  <c r="V394" s="1"/>
  <c r="J394"/>
  <c r="H498"/>
  <c r="V498" s="1"/>
  <c r="J498"/>
  <c r="H525"/>
  <c r="V525" s="1"/>
  <c r="J525"/>
  <c r="H526"/>
  <c r="V526" s="1"/>
  <c r="J526"/>
  <c r="H527"/>
  <c r="V527" s="1"/>
  <c r="J527"/>
  <c r="H528"/>
  <c r="V528" s="1"/>
  <c r="J528"/>
  <c r="H529"/>
  <c r="V529" s="1"/>
  <c r="J529"/>
  <c r="H530"/>
  <c r="V530" s="1"/>
  <c r="J530"/>
  <c r="H1638"/>
  <c r="V1638" s="1"/>
  <c r="J1638"/>
  <c r="H1641"/>
  <c r="V1641" s="1"/>
  <c r="J1641"/>
  <c r="H1642"/>
  <c r="V1642" s="1"/>
  <c r="J1642"/>
  <c r="H1643"/>
  <c r="V1643" s="1"/>
  <c r="J1643"/>
  <c r="H1644"/>
  <c r="V1644" s="1"/>
  <c r="J1644"/>
  <c r="H1648"/>
  <c r="V1648" s="1"/>
  <c r="J1648"/>
  <c r="H1649"/>
  <c r="V1649" s="1"/>
  <c r="J1649"/>
  <c r="H1651"/>
  <c r="V1651" s="1"/>
  <c r="J1651"/>
  <c r="H1652"/>
  <c r="V1652" s="1"/>
  <c r="J1652"/>
  <c r="H1366"/>
  <c r="V1366" s="1"/>
  <c r="J1366"/>
  <c r="H1369"/>
  <c r="V1369" s="1"/>
  <c r="J1369"/>
  <c r="H439"/>
  <c r="V439" s="1"/>
  <c r="J439"/>
  <c r="H1473"/>
  <c r="V1473" s="1"/>
  <c r="J1473"/>
  <c r="H2133"/>
  <c r="V2133" s="1"/>
  <c r="J2133"/>
  <c r="H2616"/>
  <c r="V2616" s="1"/>
  <c r="J2616"/>
  <c r="H2835"/>
  <c r="V2835" s="1"/>
  <c r="J2835"/>
  <c r="H2713"/>
  <c r="V2713" s="1"/>
  <c r="J2713"/>
  <c r="H92"/>
  <c r="V92" s="1"/>
  <c r="J92"/>
  <c r="H205"/>
  <c r="V205" s="1"/>
  <c r="J205"/>
  <c r="H823"/>
  <c r="V823" s="1"/>
  <c r="J823"/>
  <c r="H925"/>
  <c r="V925" s="1"/>
  <c r="J925"/>
  <c r="H1267"/>
  <c r="V1267" s="1"/>
  <c r="J1267"/>
  <c r="H2526"/>
  <c r="V2526" s="1"/>
  <c r="J2526"/>
  <c r="H2878"/>
  <c r="V2878" s="1"/>
  <c r="J2878"/>
  <c r="H1474"/>
  <c r="V1474" s="1"/>
  <c r="J1474"/>
  <c r="H2836"/>
  <c r="V2836" s="1"/>
  <c r="J2836"/>
  <c r="H2090"/>
  <c r="V2090" s="1"/>
  <c r="J2090"/>
  <c r="H2476"/>
  <c r="V2476" s="1"/>
  <c r="J2476"/>
  <c r="H2477"/>
  <c r="V2477" s="1"/>
  <c r="J2477"/>
  <c r="H2491"/>
  <c r="V2491" s="1"/>
  <c r="J2491"/>
  <c r="H2550"/>
  <c r="V2550" s="1"/>
  <c r="J2550"/>
  <c r="H2551"/>
  <c r="V2551" s="1"/>
  <c r="J2551"/>
  <c r="H2617"/>
  <c r="V2617" s="1"/>
  <c r="J2617"/>
  <c r="H2735"/>
  <c r="V2735" s="1"/>
  <c r="J2735"/>
  <c r="H2736"/>
  <c r="V2736" s="1"/>
  <c r="J2736"/>
  <c r="H2737"/>
  <c r="V2737" s="1"/>
  <c r="J2737"/>
  <c r="H2738"/>
  <c r="V2738" s="1"/>
  <c r="J2738"/>
  <c r="H2739"/>
  <c r="V2739" s="1"/>
  <c r="J2739"/>
  <c r="H2740"/>
  <c r="V2740" s="1"/>
  <c r="J2740"/>
  <c r="H395"/>
  <c r="V395" s="1"/>
  <c r="J395"/>
  <c r="H1275"/>
  <c r="V1275" s="1"/>
  <c r="J1275"/>
  <c r="H93"/>
  <c r="V93" s="1"/>
  <c r="J93"/>
  <c r="H926"/>
  <c r="V926" s="1"/>
  <c r="J926"/>
  <c r="H1139"/>
  <c r="V1139" s="1"/>
  <c r="J1139"/>
  <c r="H1355"/>
  <c r="V1355" s="1"/>
  <c r="J1355"/>
  <c r="H2618"/>
  <c r="V2618" s="1"/>
  <c r="J2618"/>
  <c r="H2911"/>
  <c r="V2911" s="1"/>
  <c r="J2911"/>
  <c r="H2912"/>
  <c r="V2912" s="1"/>
  <c r="J2912"/>
  <c r="H2913"/>
  <c r="V2913" s="1"/>
  <c r="J2913"/>
  <c r="H2914"/>
  <c r="V2914" s="1"/>
  <c r="J2914"/>
  <c r="H2915"/>
  <c r="V2915" s="1"/>
  <c r="J2915"/>
  <c r="H2916"/>
  <c r="V2916" s="1"/>
  <c r="J2916"/>
  <c r="H2917"/>
  <c r="V2917" s="1"/>
  <c r="J2917"/>
  <c r="H1475"/>
  <c r="V1475" s="1"/>
  <c r="J1475"/>
  <c r="H1476"/>
  <c r="V1476" s="1"/>
  <c r="J1476"/>
  <c r="H1477"/>
  <c r="V1477" s="1"/>
  <c r="J1477"/>
  <c r="H94"/>
  <c r="V94" s="1"/>
  <c r="J94"/>
  <c r="H2677"/>
  <c r="V2677" s="1"/>
  <c r="J2677"/>
  <c r="H2121"/>
  <c r="V2121" s="1"/>
  <c r="J2121"/>
  <c r="H1478"/>
  <c r="V1478" s="1"/>
  <c r="J1478"/>
  <c r="H2225"/>
  <c r="V2225" s="1"/>
  <c r="J2225"/>
  <c r="H2230"/>
  <c r="V2230" s="1"/>
  <c r="J2230"/>
  <c r="H2235"/>
  <c r="V2235" s="1"/>
  <c r="J2235"/>
  <c r="H2240"/>
  <c r="V2240" s="1"/>
  <c r="J2240"/>
  <c r="H2245"/>
  <c r="V2245" s="1"/>
  <c r="J2245"/>
  <c r="H2110"/>
  <c r="V2110" s="1"/>
  <c r="J2110"/>
  <c r="H2219"/>
  <c r="V2219" s="1"/>
  <c r="J2219"/>
  <c r="H2705"/>
  <c r="V2705" s="1"/>
  <c r="J2705"/>
  <c r="H2706"/>
  <c r="V2706" s="1"/>
  <c r="J2706"/>
  <c r="H2707"/>
  <c r="V2707" s="1"/>
  <c r="J2707"/>
  <c r="H2708"/>
  <c r="V2708" s="1"/>
  <c r="J2708"/>
  <c r="H2709"/>
  <c r="V2709" s="1"/>
  <c r="J2709"/>
  <c r="H2710"/>
  <c r="V2710" s="1"/>
  <c r="J2710"/>
  <c r="H2711"/>
  <c r="V2711" s="1"/>
  <c r="J2711"/>
  <c r="H2712"/>
  <c r="V2712" s="1"/>
  <c r="J2712"/>
  <c r="H70"/>
  <c r="V70" s="1"/>
  <c r="J70"/>
  <c r="H95"/>
  <c r="V95" s="1"/>
  <c r="J95"/>
  <c r="H96"/>
  <c r="V96" s="1"/>
  <c r="J96"/>
  <c r="H1335"/>
  <c r="V1335" s="1"/>
  <c r="J1335"/>
  <c r="H457"/>
  <c r="V457" s="1"/>
  <c r="J457"/>
  <c r="H206"/>
  <c r="V206" s="1"/>
  <c r="J206"/>
  <c r="H824"/>
  <c r="V824" s="1"/>
  <c r="J824"/>
  <c r="H1336"/>
  <c r="V1336" s="1"/>
  <c r="J1336"/>
  <c r="H1479"/>
  <c r="V1479" s="1"/>
  <c r="J1479"/>
  <c r="H1667"/>
  <c r="V1667" s="1"/>
  <c r="J1667"/>
  <c r="H97"/>
  <c r="V97" s="1"/>
  <c r="J97"/>
  <c r="H2837"/>
  <c r="V2837" s="1"/>
  <c r="J2837"/>
  <c r="H1228"/>
  <c r="V1228" s="1"/>
  <c r="J1228"/>
  <c r="H244"/>
  <c r="V244" s="1"/>
  <c r="J244"/>
  <c r="H1480"/>
  <c r="V1480" s="1"/>
  <c r="J1480"/>
  <c r="H2866"/>
  <c r="V2866" s="1"/>
  <c r="J2866"/>
  <c r="H1742"/>
  <c r="V1742" s="1"/>
  <c r="J1742"/>
  <c r="H1745"/>
  <c r="V1745" s="1"/>
  <c r="J1745"/>
  <c r="H1748"/>
  <c r="V1748" s="1"/>
  <c r="J1748"/>
  <c r="H1752"/>
  <c r="V1752" s="1"/>
  <c r="J1752"/>
  <c r="H1756"/>
  <c r="V1756" s="1"/>
  <c r="J1756"/>
  <c r="H2466"/>
  <c r="V2466" s="1"/>
  <c r="J2466"/>
  <c r="H1240"/>
  <c r="V1240" s="1"/>
  <c r="J1240"/>
  <c r="H2792"/>
  <c r="V2792" s="1"/>
  <c r="J2792"/>
  <c r="H306"/>
  <c r="V306" s="1"/>
  <c r="J306"/>
  <c r="H2075"/>
  <c r="V2075" s="1"/>
  <c r="J2075"/>
  <c r="H2091"/>
  <c r="V2091" s="1"/>
  <c r="J2091"/>
  <c r="H2762"/>
  <c r="V2762" s="1"/>
  <c r="J2762"/>
  <c r="H2103"/>
  <c r="V2103" s="1"/>
  <c r="J2103"/>
  <c r="H1481"/>
  <c r="V1481" s="1"/>
  <c r="J1481"/>
  <c r="H863"/>
  <c r="V863" s="1"/>
  <c r="J863"/>
  <c r="H2498"/>
  <c r="V2498" s="1"/>
  <c r="J2498"/>
  <c r="H2400"/>
  <c r="V2400" s="1"/>
  <c r="J2400"/>
  <c r="H2824"/>
  <c r="V2824" s="1"/>
  <c r="J2824"/>
  <c r="H2825"/>
  <c r="V2825" s="1"/>
  <c r="J2825"/>
  <c r="H83"/>
  <c r="V83" s="1"/>
  <c r="J83"/>
  <c r="H170"/>
  <c r="V170" s="1"/>
  <c r="J170"/>
  <c r="H2619"/>
  <c r="V2619" s="1"/>
  <c r="J2619"/>
  <c r="H2793"/>
  <c r="V2793" s="1"/>
  <c r="J2793"/>
  <c r="H2899"/>
  <c r="V2899" s="1"/>
  <c r="J2899"/>
  <c r="H2282"/>
  <c r="V2282" s="1"/>
  <c r="J2282"/>
  <c r="H2492"/>
  <c r="V2492" s="1"/>
  <c r="J2492"/>
  <c r="H2502"/>
  <c r="V2502" s="1"/>
  <c r="J2502"/>
  <c r="H2507"/>
  <c r="V2507" s="1"/>
  <c r="J2507"/>
  <c r="H2518"/>
  <c r="V2518" s="1"/>
  <c r="J2518"/>
  <c r="H2519"/>
  <c r="V2519" s="1"/>
  <c r="J2519"/>
  <c r="H2678"/>
  <c r="V2678" s="1"/>
  <c r="J2678"/>
  <c r="H2679"/>
  <c r="V2679" s="1"/>
  <c r="J2679"/>
  <c r="H2680"/>
  <c r="V2680" s="1"/>
  <c r="J2680"/>
  <c r="H133"/>
  <c r="V133" s="1"/>
  <c r="J133"/>
  <c r="H207"/>
  <c r="V207" s="1"/>
  <c r="J207"/>
  <c r="H367"/>
  <c r="V367" s="1"/>
  <c r="J367"/>
  <c r="H927"/>
  <c r="V927" s="1"/>
  <c r="J927"/>
  <c r="H66"/>
  <c r="V66" s="1"/>
  <c r="J66"/>
  <c r="H372"/>
  <c r="V372" s="1"/>
  <c r="J372"/>
  <c r="H410"/>
  <c r="V410" s="1"/>
  <c r="J410"/>
  <c r="H2676"/>
  <c r="V2676" s="1"/>
  <c r="J2676"/>
  <c r="H1482"/>
  <c r="V1482" s="1"/>
  <c r="J1482"/>
  <c r="H1215"/>
  <c r="V1215" s="1"/>
  <c r="J1215"/>
  <c r="H808"/>
  <c r="V808" s="1"/>
  <c r="J808"/>
  <c r="H811"/>
  <c r="V811" s="1"/>
  <c r="J811"/>
  <c r="H817"/>
  <c r="V817" s="1"/>
  <c r="J817"/>
  <c r="H825"/>
  <c r="V825" s="1"/>
  <c r="J825"/>
  <c r="H800"/>
  <c r="V800" s="1"/>
  <c r="J800"/>
  <c r="H1434"/>
  <c r="V1434" s="1"/>
  <c r="J1434"/>
  <c r="H340"/>
  <c r="V340" s="1"/>
  <c r="J340"/>
  <c r="H996"/>
  <c r="V996" s="1"/>
  <c r="J996"/>
  <c r="H1066"/>
  <c r="V1066" s="1"/>
  <c r="J1066"/>
  <c r="H275"/>
  <c r="V275" s="1"/>
  <c r="J275"/>
  <c r="H291"/>
  <c r="V291" s="1"/>
  <c r="J291"/>
  <c r="H308"/>
  <c r="V308" s="1"/>
  <c r="J308"/>
  <c r="H333"/>
  <c r="V333" s="1"/>
  <c r="J333"/>
  <c r="H424"/>
  <c r="V424" s="1"/>
  <c r="J424"/>
  <c r="H462"/>
  <c r="V462" s="1"/>
  <c r="J462"/>
  <c r="H1681"/>
  <c r="V1681" s="1"/>
  <c r="J1681"/>
  <c r="H2160"/>
  <c r="V2160" s="1"/>
  <c r="J2160"/>
  <c r="H208"/>
  <c r="V208" s="1"/>
  <c r="J208"/>
  <c r="H134"/>
  <c r="V134" s="1"/>
  <c r="J134"/>
  <c r="H1268"/>
  <c r="V1268" s="1"/>
  <c r="J1268"/>
  <c r="H317"/>
  <c r="V317" s="1"/>
  <c r="J317"/>
  <c r="H1383"/>
  <c r="V1383" s="1"/>
  <c r="J1383"/>
  <c r="H1435"/>
  <c r="V1435" s="1"/>
  <c r="J1435"/>
  <c r="H2879"/>
  <c r="V2879" s="1"/>
  <c r="J2879"/>
  <c r="H2092"/>
  <c r="V2092" s="1"/>
  <c r="J2092"/>
  <c r="H2098"/>
  <c r="V2098" s="1"/>
  <c r="J2098"/>
  <c r="H2134"/>
  <c r="V2134" s="1"/>
  <c r="J2134"/>
  <c r="H2763"/>
  <c r="V2763" s="1"/>
  <c r="J2763"/>
  <c r="H2539"/>
  <c r="V2539" s="1"/>
  <c r="J2539"/>
  <c r="H135"/>
  <c r="V135" s="1"/>
  <c r="J135"/>
  <c r="H883"/>
  <c r="V883" s="1"/>
  <c r="J883"/>
  <c r="H2775"/>
  <c r="V2775" s="1"/>
  <c r="J2775"/>
  <c r="H67"/>
  <c r="V67" s="1"/>
  <c r="J67"/>
  <c r="H71"/>
  <c r="V71" s="1"/>
  <c r="J71"/>
  <c r="H136"/>
  <c r="V136" s="1"/>
  <c r="J136"/>
  <c r="H812"/>
  <c r="V812" s="1"/>
  <c r="J812"/>
  <c r="H818"/>
  <c r="V818" s="1"/>
  <c r="J818"/>
  <c r="H826"/>
  <c r="V826" s="1"/>
  <c r="J826"/>
  <c r="H943"/>
  <c r="V943" s="1"/>
  <c r="J943"/>
  <c r="H945"/>
  <c r="V945" s="1"/>
  <c r="J945"/>
  <c r="H137"/>
  <c r="V137" s="1"/>
  <c r="J137"/>
  <c r="H813"/>
  <c r="V813" s="1"/>
  <c r="J813"/>
  <c r="H819"/>
  <c r="V819" s="1"/>
  <c r="J819"/>
  <c r="H827"/>
  <c r="V827" s="1"/>
  <c r="J827"/>
  <c r="H944"/>
  <c r="V944" s="1"/>
  <c r="J944"/>
  <c r="H946"/>
  <c r="V946" s="1"/>
  <c r="J946"/>
  <c r="H2794"/>
  <c r="V2794" s="1"/>
  <c r="J2794"/>
  <c r="H2552"/>
  <c r="V2552" s="1"/>
  <c r="J2552"/>
  <c r="H1241"/>
  <c r="V1241" s="1"/>
  <c r="J1241"/>
  <c r="H2553"/>
  <c r="V2553" s="1"/>
  <c r="J2553"/>
  <c r="H2880"/>
  <c r="V2880" s="1"/>
  <c r="J2880"/>
  <c r="H1180"/>
  <c r="V1180" s="1"/>
  <c r="J1180"/>
  <c r="H1190"/>
  <c r="V1190" s="1"/>
  <c r="J1190"/>
  <c r="H138"/>
  <c r="V138" s="1"/>
  <c r="J138"/>
  <c r="H884"/>
  <c r="V884" s="1"/>
  <c r="J884"/>
  <c r="H917"/>
  <c r="V917" s="1"/>
  <c r="J917"/>
  <c r="H2647"/>
  <c r="V2647" s="1"/>
  <c r="J2647"/>
  <c r="H1577"/>
  <c r="V1577" s="1"/>
  <c r="J1577"/>
  <c r="H1721"/>
  <c r="V1721" s="1"/>
  <c r="J1721"/>
  <c r="H1400"/>
  <c r="V1400" s="1"/>
  <c r="J1400"/>
  <c r="H1242"/>
  <c r="V1242" s="1"/>
  <c r="J1242"/>
  <c r="H2795"/>
  <c r="V2795" s="1"/>
  <c r="J2795"/>
  <c r="H2554"/>
  <c r="V2554" s="1"/>
  <c r="J2554"/>
  <c r="H84"/>
  <c r="V84" s="1"/>
  <c r="J84"/>
  <c r="H689"/>
  <c r="V689" s="1"/>
  <c r="J689"/>
  <c r="H2826"/>
  <c r="V2826" s="1"/>
  <c r="J2826"/>
  <c r="H2486"/>
  <c r="V2486" s="1"/>
  <c r="J2486"/>
  <c r="H2716"/>
  <c r="V2716" s="1"/>
  <c r="J2716"/>
  <c r="H139"/>
  <c r="V139" s="1"/>
  <c r="J139"/>
  <c r="H885"/>
  <c r="V885" s="1"/>
  <c r="J885"/>
  <c r="H2483"/>
  <c r="V2483" s="1"/>
  <c r="J2483"/>
  <c r="H2648"/>
  <c r="V2648" s="1"/>
  <c r="J2648"/>
  <c r="H2717"/>
  <c r="V2717" s="1"/>
  <c r="J2717"/>
  <c r="H2776"/>
  <c r="V2776" s="1"/>
  <c r="J2776"/>
  <c r="H828"/>
  <c r="V828" s="1"/>
  <c r="J828"/>
  <c r="H2796"/>
  <c r="V2796" s="1"/>
  <c r="J2796"/>
  <c r="H2890"/>
  <c r="V2890" s="1"/>
  <c r="J2890"/>
  <c r="H886"/>
  <c r="V886" s="1"/>
  <c r="J886"/>
  <c r="H1243"/>
  <c r="V1243" s="1"/>
  <c r="J1243"/>
  <c r="H690"/>
  <c r="V690" s="1"/>
  <c r="J690"/>
  <c r="H2555"/>
  <c r="V2555" s="1"/>
  <c r="J2555"/>
  <c r="H1356"/>
  <c r="V1356" s="1"/>
  <c r="J1356"/>
  <c r="H285"/>
  <c r="V285" s="1"/>
  <c r="J285"/>
  <c r="H396"/>
  <c r="V396" s="1"/>
  <c r="J396"/>
  <c r="H1276"/>
  <c r="V1276" s="1"/>
  <c r="J1276"/>
  <c r="H1930"/>
  <c r="V1930" s="1"/>
  <c r="J1930"/>
  <c r="H2268"/>
  <c r="V2268" s="1"/>
  <c r="J2268"/>
  <c r="H2508"/>
  <c r="V2508" s="1"/>
  <c r="J2508"/>
  <c r="H2509"/>
  <c r="V2509" s="1"/>
  <c r="J2509"/>
  <c r="H2510"/>
  <c r="V2510" s="1"/>
  <c r="J2510"/>
  <c r="H2527"/>
  <c r="V2527" s="1"/>
  <c r="J2527"/>
  <c r="H2528"/>
  <c r="V2528" s="1"/>
  <c r="J2528"/>
  <c r="H2529"/>
  <c r="V2529" s="1"/>
  <c r="J2529"/>
  <c r="H2530"/>
  <c r="V2530" s="1"/>
  <c r="J2530"/>
  <c r="H2620"/>
  <c r="V2620" s="1"/>
  <c r="J2620"/>
  <c r="H2621"/>
  <c r="V2621" s="1"/>
  <c r="J2621"/>
  <c r="H2622"/>
  <c r="V2622" s="1"/>
  <c r="J2622"/>
  <c r="H2881"/>
  <c r="V2881" s="1"/>
  <c r="J2881"/>
  <c r="H251"/>
  <c r="V251" s="1"/>
  <c r="J251"/>
  <c r="H321"/>
  <c r="V321" s="1"/>
  <c r="J321"/>
  <c r="H2511"/>
  <c r="V2511" s="1"/>
  <c r="J2511"/>
  <c r="H2520"/>
  <c r="V2520" s="1"/>
  <c r="J2520"/>
  <c r="H2521"/>
  <c r="V2521" s="1"/>
  <c r="J2521"/>
  <c r="H2531"/>
  <c r="V2531" s="1"/>
  <c r="J2531"/>
  <c r="H2540"/>
  <c r="V2540" s="1"/>
  <c r="J2540"/>
  <c r="H2882"/>
  <c r="V2882" s="1"/>
  <c r="J2882"/>
  <c r="H85"/>
  <c r="V85" s="1"/>
  <c r="J85"/>
  <c r="H87"/>
  <c r="V87" s="1"/>
  <c r="J87"/>
  <c r="H147"/>
  <c r="V147" s="1"/>
  <c r="J147"/>
  <c r="H198"/>
  <c r="V198" s="1"/>
  <c r="J198"/>
  <c r="H249"/>
  <c r="V249" s="1"/>
  <c r="J249"/>
  <c r="H276"/>
  <c r="V276" s="1"/>
  <c r="J276"/>
  <c r="H282"/>
  <c r="V282" s="1"/>
  <c r="J282"/>
  <c r="H289"/>
  <c r="V289" s="1"/>
  <c r="J289"/>
  <c r="H292"/>
  <c r="V292" s="1"/>
  <c r="J292"/>
  <c r="H294"/>
  <c r="V294" s="1"/>
  <c r="J294"/>
  <c r="H295"/>
  <c r="V295" s="1"/>
  <c r="J295"/>
  <c r="H296"/>
  <c r="V296" s="1"/>
  <c r="J296"/>
  <c r="H309"/>
  <c r="V309" s="1"/>
  <c r="J309"/>
  <c r="H311"/>
  <c r="V311" s="1"/>
  <c r="J311"/>
  <c r="H315"/>
  <c r="V315" s="1"/>
  <c r="J315"/>
  <c r="H316"/>
  <c r="V316" s="1"/>
  <c r="J316"/>
  <c r="H319"/>
  <c r="V319" s="1"/>
  <c r="J319"/>
  <c r="H320"/>
  <c r="V320" s="1"/>
  <c r="J320"/>
  <c r="H322"/>
  <c r="V322" s="1"/>
  <c r="J322"/>
  <c r="H324"/>
  <c r="V324" s="1"/>
  <c r="J324"/>
  <c r="H334"/>
  <c r="V334" s="1"/>
  <c r="J334"/>
  <c r="H342"/>
  <c r="V342" s="1"/>
  <c r="J342"/>
  <c r="H343"/>
  <c r="V343" s="1"/>
  <c r="J343"/>
  <c r="H344"/>
  <c r="V344" s="1"/>
  <c r="J344"/>
  <c r="H345"/>
  <c r="V345" s="1"/>
  <c r="J345"/>
  <c r="H355"/>
  <c r="V355" s="1"/>
  <c r="J355"/>
  <c r="H356"/>
  <c r="V356" s="1"/>
  <c r="J356"/>
  <c r="H358"/>
  <c r="V358" s="1"/>
  <c r="J358"/>
  <c r="H359"/>
  <c r="V359" s="1"/>
  <c r="J359"/>
  <c r="H360"/>
  <c r="V360" s="1"/>
  <c r="J360"/>
  <c r="H361"/>
  <c r="V361" s="1"/>
  <c r="J361"/>
  <c r="H362"/>
  <c r="V362" s="1"/>
  <c r="J362"/>
  <c r="H363"/>
  <c r="V363" s="1"/>
  <c r="J363"/>
  <c r="H364"/>
  <c r="V364" s="1"/>
  <c r="J364"/>
  <c r="H1889"/>
  <c r="V1889" s="1"/>
  <c r="J1889"/>
  <c r="H1894"/>
  <c r="V1894" s="1"/>
  <c r="J1894"/>
  <c r="H2161"/>
  <c r="V2161" s="1"/>
  <c r="J2161"/>
  <c r="H2204"/>
  <c r="V2204" s="1"/>
  <c r="J2204"/>
  <c r="H2209"/>
  <c r="V2209" s="1"/>
  <c r="J2209"/>
  <c r="H2214"/>
  <c r="V2214" s="1"/>
  <c r="J2214"/>
  <c r="H2348"/>
  <c r="V2348" s="1"/>
  <c r="J2348"/>
  <c r="H2373"/>
  <c r="V2373" s="1"/>
  <c r="J2373"/>
  <c r="H2541"/>
  <c r="V2541" s="1"/>
  <c r="J2541"/>
  <c r="H2542"/>
  <c r="V2542" s="1"/>
  <c r="J2542"/>
  <c r="H2543"/>
  <c r="V2543" s="1"/>
  <c r="J2543"/>
  <c r="H2544"/>
  <c r="V2544" s="1"/>
  <c r="J2544"/>
  <c r="H2545"/>
  <c r="V2545" s="1"/>
  <c r="J2545"/>
  <c r="H2556"/>
  <c r="V2556" s="1"/>
  <c r="J2556"/>
  <c r="H2562"/>
  <c r="V2562" s="1"/>
  <c r="J2562"/>
  <c r="H2563"/>
  <c r="V2563" s="1"/>
  <c r="J2563"/>
  <c r="H2838"/>
  <c r="V2838" s="1"/>
  <c r="J2838"/>
  <c r="H341"/>
  <c r="V341" s="1"/>
  <c r="J341"/>
  <c r="H2532"/>
  <c r="V2532" s="1"/>
  <c r="J2532"/>
  <c r="H2570"/>
  <c r="V2570" s="1"/>
  <c r="J2570"/>
  <c r="H2571"/>
  <c r="V2571" s="1"/>
  <c r="J2571"/>
  <c r="H2572"/>
  <c r="V2572" s="1"/>
  <c r="J2572"/>
  <c r="H2623"/>
  <c r="V2623" s="1"/>
  <c r="J2623"/>
  <c r="H2624"/>
  <c r="V2624" s="1"/>
  <c r="J2624"/>
  <c r="H2625"/>
  <c r="V2625" s="1"/>
  <c r="J2625"/>
  <c r="H2626"/>
  <c r="V2626" s="1"/>
  <c r="J2626"/>
  <c r="H2627"/>
  <c r="V2627" s="1"/>
  <c r="J2627"/>
  <c r="H2628"/>
  <c r="V2628" s="1"/>
  <c r="J2628"/>
  <c r="H2629"/>
  <c r="V2629" s="1"/>
  <c r="J2629"/>
  <c r="H2630"/>
  <c r="V2630" s="1"/>
  <c r="J2630"/>
  <c r="H2631"/>
  <c r="V2631" s="1"/>
  <c r="J2631"/>
  <c r="H2632"/>
  <c r="V2632" s="1"/>
  <c r="J2632"/>
  <c r="H2633"/>
  <c r="V2633" s="1"/>
  <c r="J2633"/>
  <c r="H2634"/>
  <c r="V2634" s="1"/>
  <c r="J2634"/>
  <c r="H2635"/>
  <c r="V2635" s="1"/>
  <c r="J2635"/>
  <c r="H2636"/>
  <c r="V2636" s="1"/>
  <c r="J2636"/>
  <c r="H2637"/>
  <c r="V2637" s="1"/>
  <c r="J2637"/>
  <c r="H501"/>
  <c r="V501" s="1"/>
  <c r="J501"/>
  <c r="H567"/>
  <c r="V567" s="1"/>
  <c r="J567"/>
  <c r="H2546"/>
  <c r="V2546" s="1"/>
  <c r="J2546"/>
  <c r="H2649"/>
  <c r="V2649" s="1"/>
  <c r="J2649"/>
  <c r="H2650"/>
  <c r="V2650" s="1"/>
  <c r="J2650"/>
  <c r="H2653"/>
  <c r="V2653" s="1"/>
  <c r="J2653"/>
  <c r="H2654"/>
  <c r="V2654" s="1"/>
  <c r="J2654"/>
  <c r="H2839"/>
  <c r="V2839" s="1"/>
  <c r="J2839"/>
  <c r="H2655"/>
  <c r="V2655" s="1"/>
  <c r="J2655"/>
  <c r="H2664"/>
  <c r="V2664" s="1"/>
  <c r="J2664"/>
  <c r="H2681"/>
  <c r="V2681" s="1"/>
  <c r="J2681"/>
  <c r="H2665"/>
  <c r="V2665" s="1"/>
  <c r="J2665"/>
  <c r="H2666"/>
  <c r="V2666" s="1"/>
  <c r="J2666"/>
  <c r="H2667"/>
  <c r="V2667" s="1"/>
  <c r="J2667"/>
  <c r="H2668"/>
  <c r="V2668" s="1"/>
  <c r="J2668"/>
  <c r="H1904"/>
  <c r="V1904" s="1"/>
  <c r="J1904"/>
  <c r="H1906"/>
  <c r="V1906" s="1"/>
  <c r="J1906"/>
  <c r="H1945"/>
  <c r="V1945" s="1"/>
  <c r="J1945"/>
  <c r="H2399"/>
  <c r="V2399" s="1"/>
  <c r="J2399"/>
  <c r="H2453"/>
  <c r="V2453" s="1"/>
  <c r="J2453"/>
  <c r="H2669"/>
  <c r="V2669" s="1"/>
  <c r="J2669"/>
  <c r="H2670"/>
  <c r="V2670" s="1"/>
  <c r="J2670"/>
  <c r="H2682"/>
  <c r="V2682" s="1"/>
  <c r="J2682"/>
  <c r="H2827"/>
  <c r="V2827" s="1"/>
  <c r="J2827"/>
  <c r="H1739"/>
  <c r="V1739" s="1"/>
  <c r="J1739"/>
  <c r="H2764"/>
  <c r="V2764" s="1"/>
  <c r="J2764"/>
  <c r="H2765"/>
  <c r="V2765" s="1"/>
  <c r="J2765"/>
  <c r="H2766"/>
  <c r="V2766" s="1"/>
  <c r="J2766"/>
  <c r="H2777"/>
  <c r="V2777" s="1"/>
  <c r="J2777"/>
  <c r="H2778"/>
  <c r="V2778" s="1"/>
  <c r="J2778"/>
  <c r="H2779"/>
  <c r="V2779" s="1"/>
  <c r="J2779"/>
  <c r="H2780"/>
  <c r="V2780" s="1"/>
  <c r="J2780"/>
  <c r="H2781"/>
  <c r="V2781" s="1"/>
  <c r="J2781"/>
  <c r="H2782"/>
  <c r="V2782" s="1"/>
  <c r="J2782"/>
  <c r="H2783"/>
  <c r="V2783" s="1"/>
  <c r="J2783"/>
  <c r="H2784"/>
  <c r="V2784" s="1"/>
  <c r="J2784"/>
  <c r="H2785"/>
  <c r="V2785" s="1"/>
  <c r="J2785"/>
  <c r="H2828"/>
  <c r="V2828" s="1"/>
  <c r="J2828"/>
  <c r="H2840"/>
  <c r="V2840" s="1"/>
  <c r="J2840"/>
  <c r="H2841"/>
  <c r="V2841" s="1"/>
  <c r="J2841"/>
  <c r="H1560"/>
  <c r="V1560" s="1"/>
  <c r="J1560"/>
  <c r="H1573"/>
  <c r="V1573" s="1"/>
  <c r="J1573"/>
  <c r="H1578"/>
  <c r="V1578" s="1"/>
  <c r="J1578"/>
  <c r="H1626"/>
  <c r="V1626" s="1"/>
  <c r="J1626"/>
  <c r="H1660"/>
  <c r="V1660" s="1"/>
  <c r="J1660"/>
  <c r="H1661"/>
  <c r="V1661" s="1"/>
  <c r="J1661"/>
  <c r="H1662"/>
  <c r="V1662" s="1"/>
  <c r="J1662"/>
  <c r="H1716"/>
  <c r="V1716" s="1"/>
  <c r="J1716"/>
  <c r="H1722"/>
  <c r="V1722" s="1"/>
  <c r="J1722"/>
  <c r="H1932"/>
  <c r="V1932" s="1"/>
  <c r="J1932"/>
  <c r="H2797"/>
  <c r="V2797" s="1"/>
  <c r="J2797"/>
  <c r="H2798"/>
  <c r="V2798" s="1"/>
  <c r="J2798"/>
  <c r="H2799"/>
  <c r="V2799" s="1"/>
  <c r="J2799"/>
  <c r="H2800"/>
  <c r="V2800" s="1"/>
  <c r="J2800"/>
  <c r="H2801"/>
  <c r="V2801" s="1"/>
  <c r="J2801"/>
  <c r="H2802"/>
  <c r="V2802" s="1"/>
  <c r="J2802"/>
  <c r="H2803"/>
  <c r="V2803" s="1"/>
  <c r="J2803"/>
  <c r="H2804"/>
  <c r="V2804" s="1"/>
  <c r="J2804"/>
  <c r="H2805"/>
  <c r="V2805" s="1"/>
  <c r="J2805"/>
  <c r="H2806"/>
  <c r="V2806" s="1"/>
  <c r="J2806"/>
  <c r="H2812"/>
  <c r="V2812" s="1"/>
  <c r="J2812"/>
  <c r="H2813"/>
  <c r="V2813" s="1"/>
  <c r="J2813"/>
  <c r="H2814"/>
  <c r="V2814" s="1"/>
  <c r="J2814"/>
  <c r="H2815"/>
  <c r="V2815" s="1"/>
  <c r="J2815"/>
  <c r="H2816"/>
  <c r="V2816" s="1"/>
  <c r="J2816"/>
  <c r="H2817"/>
  <c r="V2817" s="1"/>
  <c r="J2817"/>
  <c r="H2818"/>
  <c r="V2818" s="1"/>
  <c r="J2818"/>
  <c r="H2819"/>
  <c r="V2819" s="1"/>
  <c r="J2819"/>
  <c r="H2820"/>
  <c r="V2820" s="1"/>
  <c r="J2820"/>
  <c r="H2821"/>
  <c r="V2821" s="1"/>
  <c r="J2821"/>
  <c r="H1835"/>
  <c r="V1835" s="1"/>
  <c r="J1835"/>
  <c r="H1856"/>
  <c r="V1856" s="1"/>
  <c r="J1856"/>
  <c r="H1864"/>
  <c r="V1864" s="1"/>
  <c r="J1864"/>
  <c r="H1865"/>
  <c r="V1865" s="1"/>
  <c r="J1865"/>
  <c r="H1897"/>
  <c r="V1897" s="1"/>
  <c r="J1897"/>
  <c r="H1898"/>
  <c r="V1898" s="1"/>
  <c r="J1898"/>
  <c r="H1899"/>
  <c r="V1899" s="1"/>
  <c r="J1899"/>
  <c r="H2131"/>
  <c r="V2131" s="1"/>
  <c r="J2131"/>
  <c r="H2201"/>
  <c r="V2201" s="1"/>
  <c r="J2201"/>
  <c r="H2277"/>
  <c r="V2277" s="1"/>
  <c r="J2277"/>
  <c r="H2279"/>
  <c r="V2279" s="1"/>
  <c r="J2279"/>
  <c r="H2323"/>
  <c r="V2323" s="1"/>
  <c r="J2323"/>
  <c r="H2325"/>
  <c r="V2325" s="1"/>
  <c r="J2325"/>
  <c r="H2326"/>
  <c r="V2326" s="1"/>
  <c r="J2326"/>
  <c r="H2327"/>
  <c r="V2327" s="1"/>
  <c r="J2327"/>
  <c r="H2328"/>
  <c r="V2328" s="1"/>
  <c r="J2328"/>
  <c r="H2329"/>
  <c r="V2329" s="1"/>
  <c r="J2329"/>
  <c r="H2330"/>
  <c r="V2330" s="1"/>
  <c r="J2330"/>
  <c r="H2332"/>
  <c r="V2332" s="1"/>
  <c r="J2332"/>
  <c r="H2334"/>
  <c r="V2334" s="1"/>
  <c r="J2334"/>
  <c r="H2337"/>
  <c r="V2337" s="1"/>
  <c r="J2337"/>
  <c r="H2346"/>
  <c r="V2346" s="1"/>
  <c r="J2346"/>
  <c r="H2360"/>
  <c r="V2360" s="1"/>
  <c r="J2360"/>
  <c r="H2364"/>
  <c r="V2364" s="1"/>
  <c r="J2364"/>
  <c r="H2370"/>
  <c r="V2370" s="1"/>
  <c r="J2370"/>
  <c r="H2380"/>
  <c r="V2380" s="1"/>
  <c r="J2380"/>
  <c r="H2396"/>
  <c r="V2396" s="1"/>
  <c r="J2396"/>
  <c r="H2408"/>
  <c r="V2408" s="1"/>
  <c r="J2408"/>
  <c r="H2409"/>
  <c r="V2409" s="1"/>
  <c r="J2409"/>
  <c r="H2410"/>
  <c r="V2410" s="1"/>
  <c r="J2410"/>
  <c r="H2446"/>
  <c r="V2446" s="1"/>
  <c r="J2446"/>
  <c r="H2448"/>
  <c r="V2448" s="1"/>
  <c r="J2448"/>
  <c r="H2829"/>
  <c r="V2829" s="1"/>
  <c r="J2829"/>
  <c r="H2842"/>
  <c r="V2842" s="1"/>
  <c r="J2842"/>
  <c r="H2299"/>
  <c r="V2299" s="1"/>
  <c r="J2299"/>
  <c r="H2830"/>
  <c r="V2830" s="1"/>
  <c r="J2830"/>
  <c r="H2843"/>
  <c r="V2843" s="1"/>
  <c r="J2843"/>
  <c r="H2883"/>
  <c r="V2883" s="1"/>
  <c r="J2883"/>
  <c r="H2884"/>
  <c r="V2884" s="1"/>
  <c r="J2884"/>
  <c r="H1761"/>
  <c r="V1761" s="1"/>
  <c r="J1761"/>
  <c r="H1767"/>
  <c r="V1767" s="1"/>
  <c r="J1767"/>
  <c r="H1876"/>
  <c r="V1876" s="1"/>
  <c r="J1876"/>
  <c r="H1879"/>
  <c r="V1879" s="1"/>
  <c r="J1879"/>
  <c r="H1890"/>
  <c r="V1890" s="1"/>
  <c r="J1890"/>
  <c r="H1895"/>
  <c r="V1895" s="1"/>
  <c r="J1895"/>
  <c r="H1909"/>
  <c r="V1909" s="1"/>
  <c r="J1909"/>
  <c r="H1912"/>
  <c r="V1912" s="1"/>
  <c r="J1912"/>
  <c r="H2205"/>
  <c r="V2205" s="1"/>
  <c r="J2205"/>
  <c r="H2210"/>
  <c r="V2210" s="1"/>
  <c r="J2210"/>
  <c r="H2215"/>
  <c r="V2215" s="1"/>
  <c r="J2215"/>
  <c r="H2349"/>
  <c r="V2349" s="1"/>
  <c r="J2349"/>
  <c r="H2374"/>
  <c r="V2374" s="1"/>
  <c r="J2374"/>
  <c r="H2415"/>
  <c r="V2415" s="1"/>
  <c r="J2415"/>
  <c r="H2844"/>
  <c r="V2844" s="1"/>
  <c r="J2844"/>
  <c r="H2845"/>
  <c r="V2845" s="1"/>
  <c r="J2845"/>
  <c r="H2876"/>
  <c r="V2876" s="1"/>
  <c r="J2876"/>
  <c r="H2885"/>
  <c r="V2885" s="1"/>
  <c r="J2885"/>
  <c r="H2891"/>
  <c r="V2891" s="1"/>
  <c r="J2891"/>
  <c r="H1797"/>
  <c r="V1797" s="1"/>
  <c r="J1797"/>
  <c r="H1801"/>
  <c r="V1801" s="1"/>
  <c r="J1801"/>
  <c r="H1805"/>
  <c r="V1805" s="1"/>
  <c r="J1805"/>
  <c r="H1809"/>
  <c r="V1809" s="1"/>
  <c r="J1809"/>
  <c r="H1813"/>
  <c r="V1813" s="1"/>
  <c r="J1813"/>
  <c r="H1817"/>
  <c r="V1817" s="1"/>
  <c r="J1817"/>
  <c r="H1821"/>
  <c r="V1821" s="1"/>
  <c r="J1821"/>
  <c r="H1825"/>
  <c r="V1825" s="1"/>
  <c r="J1825"/>
  <c r="H1829"/>
  <c r="V1829" s="1"/>
  <c r="J1829"/>
  <c r="H1833"/>
  <c r="V1833" s="1"/>
  <c r="J1833"/>
  <c r="H1860"/>
  <c r="V1860" s="1"/>
  <c r="J1860"/>
  <c r="H1863"/>
  <c r="V1863" s="1"/>
  <c r="J1863"/>
  <c r="H1868"/>
  <c r="V1868" s="1"/>
  <c r="J1868"/>
  <c r="H1872"/>
  <c r="V1872" s="1"/>
  <c r="J1872"/>
  <c r="H1939"/>
  <c r="V1939" s="1"/>
  <c r="J1939"/>
  <c r="H2108"/>
  <c r="V2108" s="1"/>
  <c r="J2108"/>
  <c r="H2135"/>
  <c r="V2135" s="1"/>
  <c r="J2135"/>
  <c r="H2153"/>
  <c r="V2153" s="1"/>
  <c r="J2153"/>
  <c r="H2167"/>
  <c r="V2167" s="1"/>
  <c r="J2167"/>
  <c r="H2170"/>
  <c r="V2170" s="1"/>
  <c r="J2170"/>
  <c r="H2174"/>
  <c r="V2174" s="1"/>
  <c r="J2174"/>
  <c r="H2178"/>
  <c r="V2178" s="1"/>
  <c r="J2178"/>
  <c r="H2182"/>
  <c r="V2182" s="1"/>
  <c r="J2182"/>
  <c r="H2186"/>
  <c r="V2186" s="1"/>
  <c r="J2186"/>
  <c r="H2190"/>
  <c r="V2190" s="1"/>
  <c r="J2190"/>
  <c r="H2220"/>
  <c r="V2220" s="1"/>
  <c r="J2220"/>
  <c r="H2226"/>
  <c r="V2226" s="1"/>
  <c r="J2226"/>
  <c r="H2231"/>
  <c r="V2231" s="1"/>
  <c r="J2231"/>
  <c r="H2236"/>
  <c r="V2236" s="1"/>
  <c r="J2236"/>
  <c r="H2241"/>
  <c r="V2241" s="1"/>
  <c r="J2241"/>
  <c r="H2246"/>
  <c r="V2246" s="1"/>
  <c r="J2246"/>
  <c r="H2270"/>
  <c r="V2270" s="1"/>
  <c r="J2270"/>
  <c r="H2303"/>
  <c r="V2303" s="1"/>
  <c r="J2303"/>
  <c r="H2307"/>
  <c r="V2307" s="1"/>
  <c r="J2307"/>
  <c r="H2311"/>
  <c r="V2311" s="1"/>
  <c r="J2311"/>
  <c r="H2316"/>
  <c r="V2316" s="1"/>
  <c r="J2316"/>
  <c r="H2321"/>
  <c r="V2321" s="1"/>
  <c r="J2321"/>
  <c r="H2339"/>
  <c r="V2339" s="1"/>
  <c r="J2339"/>
  <c r="H2407"/>
  <c r="V2407" s="1"/>
  <c r="J2407"/>
  <c r="H2419"/>
  <c r="V2419" s="1"/>
  <c r="J2419"/>
  <c r="H2424"/>
  <c r="V2424" s="1"/>
  <c r="J2424"/>
  <c r="H2429"/>
  <c r="V2429" s="1"/>
  <c r="J2429"/>
  <c r="H2431"/>
  <c r="V2431" s="1"/>
  <c r="J2431"/>
  <c r="H2450"/>
  <c r="V2450" s="1"/>
  <c r="J2450"/>
  <c r="H2467"/>
  <c r="V2467" s="1"/>
  <c r="J2467"/>
  <c r="H1885"/>
  <c r="V1885" s="1"/>
  <c r="J1885"/>
  <c r="H2877"/>
  <c r="V2877" s="1"/>
  <c r="J2877"/>
  <c r="H2886"/>
  <c r="V2886" s="1"/>
  <c r="J2886"/>
  <c r="H2887"/>
  <c r="V2887" s="1"/>
  <c r="J2887"/>
  <c r="H1922"/>
  <c r="V1922" s="1"/>
  <c r="J1922"/>
  <c r="H1943"/>
  <c r="V1943" s="1"/>
  <c r="J1943"/>
  <c r="H1952"/>
  <c r="V1952" s="1"/>
  <c r="J1952"/>
  <c r="H1979"/>
  <c r="V1979" s="1"/>
  <c r="J1979"/>
  <c r="H1991"/>
  <c r="V1991" s="1"/>
  <c r="J1991"/>
  <c r="H2052"/>
  <c r="V2052" s="1"/>
  <c r="J2052"/>
  <c r="H2253"/>
  <c r="V2253" s="1"/>
  <c r="J2253"/>
  <c r="H2260"/>
  <c r="V2260" s="1"/>
  <c r="J2260"/>
  <c r="H2267"/>
  <c r="V2267" s="1"/>
  <c r="J2267"/>
  <c r="H2271"/>
  <c r="V2271" s="1"/>
  <c r="J2271"/>
  <c r="H2356"/>
  <c r="V2356" s="1"/>
  <c r="J2356"/>
  <c r="H2385"/>
  <c r="V2385" s="1"/>
  <c r="J2385"/>
  <c r="H2391"/>
  <c r="V2391" s="1"/>
  <c r="J2391"/>
  <c r="H2403"/>
  <c r="V2403" s="1"/>
  <c r="J2403"/>
  <c r="H2459"/>
  <c r="V2459" s="1"/>
  <c r="J2459"/>
  <c r="H502"/>
  <c r="V502" s="1"/>
  <c r="J502"/>
  <c r="H1384"/>
  <c r="V1384" s="1"/>
  <c r="J1384"/>
  <c r="H1436"/>
  <c r="V1436" s="1"/>
  <c r="J1436"/>
  <c r="H1385"/>
  <c r="V1385" s="1"/>
  <c r="J1385"/>
  <c r="H1437"/>
  <c r="V1437" s="1"/>
  <c r="J1437"/>
  <c r="H4"/>
  <c r="V4" s="1"/>
  <c r="J4"/>
  <c r="H1386"/>
  <c r="V1386" s="1"/>
  <c r="J1386"/>
  <c r="H1438"/>
  <c r="V1438" s="1"/>
  <c r="J1438"/>
  <c r="H1244"/>
  <c r="V1244" s="1"/>
  <c r="J1244"/>
  <c r="H144"/>
  <c r="V144" s="1"/>
  <c r="J144"/>
  <c r="H1397"/>
  <c r="V1397" s="1"/>
  <c r="J1397"/>
  <c r="H1399"/>
  <c r="V1399" s="1"/>
  <c r="J1399"/>
  <c r="H114"/>
  <c r="V114" s="1"/>
  <c r="J114"/>
  <c r="H115"/>
  <c r="V115" s="1"/>
  <c r="J115"/>
  <c r="H2122"/>
  <c r="V2122" s="1"/>
  <c r="J2122"/>
  <c r="H145"/>
  <c r="V145" s="1"/>
  <c r="J145"/>
  <c r="H1252"/>
  <c r="V1252" s="1"/>
  <c r="J1252"/>
  <c r="H368"/>
  <c r="V368" s="1"/>
  <c r="J368"/>
  <c r="H1328"/>
  <c r="V1328" s="1"/>
  <c r="J1328"/>
  <c r="H1374"/>
  <c r="V1374" s="1"/>
  <c r="J1374"/>
  <c r="H5"/>
  <c r="V5" s="1"/>
  <c r="J5"/>
  <c r="H1326"/>
  <c r="V1326" s="1"/>
  <c r="J1326"/>
  <c r="H1269"/>
  <c r="V1269" s="1"/>
  <c r="J1269"/>
  <c r="H1251"/>
  <c r="V1251" s="1"/>
  <c r="J1251"/>
  <c r="H1526"/>
  <c r="V1526" s="1"/>
  <c r="J1526"/>
  <c r="H1270"/>
  <c r="V1270" s="1"/>
  <c r="J1270"/>
  <c r="H429"/>
  <c r="V429" s="1"/>
  <c r="J429"/>
  <c r="H1234"/>
  <c r="V1234" s="1"/>
  <c r="J1234"/>
  <c r="H1380"/>
  <c r="V1380" s="1"/>
  <c r="J1380"/>
  <c r="H1647"/>
  <c r="V1647" s="1"/>
  <c r="J1647"/>
  <c r="H2062"/>
  <c r="V2062" s="1"/>
  <c r="J2062"/>
  <c r="H1339"/>
  <c r="V1339" s="1"/>
  <c r="J1339"/>
  <c r="H2071"/>
  <c r="V2071" s="1"/>
  <c r="J2071"/>
  <c r="H1401"/>
  <c r="V1401" s="1"/>
  <c r="J1401"/>
  <c r="H2072"/>
  <c r="V2072" s="1"/>
  <c r="J2072"/>
  <c r="H876"/>
  <c r="V876" s="1"/>
  <c r="J876"/>
  <c r="H2221"/>
  <c r="V2221" s="1"/>
  <c r="J2221"/>
  <c r="H1357"/>
  <c r="V1357" s="1"/>
  <c r="J1357"/>
  <c r="H2136"/>
  <c r="V2136" s="1"/>
  <c r="J2136"/>
  <c r="H2851"/>
  <c r="V2851" s="1"/>
  <c r="J2851"/>
  <c r="H1483"/>
  <c r="V1483" s="1"/>
  <c r="J1483"/>
  <c r="H2852"/>
  <c r="V2852" s="1"/>
  <c r="J2852"/>
  <c r="H1235"/>
  <c r="V1235" s="1"/>
  <c r="J1235"/>
  <c r="H2478"/>
  <c r="V2478" s="1"/>
  <c r="J2478"/>
  <c r="H2479"/>
  <c r="V2479" s="1"/>
  <c r="J2479"/>
  <c r="H2480"/>
  <c r="V2480" s="1"/>
  <c r="J2480"/>
  <c r="H2482"/>
  <c r="V2482" s="1"/>
  <c r="J2482"/>
  <c r="H74"/>
  <c r="V74" s="1"/>
  <c r="J74"/>
  <c r="H76"/>
  <c r="V76" s="1"/>
  <c r="J76"/>
  <c r="H79"/>
  <c r="V79" s="1"/>
  <c r="J79"/>
  <c r="H63"/>
  <c r="V63" s="1"/>
  <c r="J63"/>
  <c r="H131"/>
  <c r="V131" s="1"/>
  <c r="J131"/>
  <c r="H55"/>
  <c r="V55" s="1"/>
  <c r="J55"/>
  <c r="H57"/>
  <c r="V57" s="1"/>
  <c r="J57"/>
  <c r="H59"/>
  <c r="V59" s="1"/>
  <c r="J59"/>
  <c r="H60"/>
  <c r="V60" s="1"/>
  <c r="J60"/>
  <c r="H61"/>
  <c r="V61" s="1"/>
  <c r="J61"/>
  <c r="H62"/>
  <c r="V62" s="1"/>
  <c r="J62"/>
  <c r="H64"/>
  <c r="V64" s="1"/>
  <c r="J64"/>
  <c r="H130"/>
  <c r="V130" s="1"/>
  <c r="J130"/>
  <c r="H167"/>
  <c r="V167" s="1"/>
  <c r="J167"/>
  <c r="H169"/>
  <c r="V169" s="1"/>
  <c r="J169"/>
  <c r="H839"/>
  <c r="V839" s="1"/>
  <c r="J839"/>
  <c r="H841"/>
  <c r="V841" s="1"/>
  <c r="J841"/>
  <c r="H843"/>
  <c r="V843" s="1"/>
  <c r="J843"/>
  <c r="H845"/>
  <c r="V845" s="1"/>
  <c r="J845"/>
  <c r="H116"/>
  <c r="V116" s="1"/>
  <c r="J116"/>
  <c r="H369"/>
  <c r="V369" s="1"/>
  <c r="J369"/>
  <c r="H877"/>
  <c r="V877" s="1"/>
  <c r="J877"/>
  <c r="H209"/>
  <c r="V209" s="1"/>
  <c r="J209"/>
  <c r="H1067"/>
  <c r="V1067" s="1"/>
  <c r="J1067"/>
  <c r="H1886"/>
  <c r="V1886" s="1"/>
  <c r="J1886"/>
  <c r="H2888"/>
  <c r="V2888" s="1"/>
  <c r="J2888"/>
  <c r="H1387"/>
  <c r="V1387" s="1"/>
  <c r="J1387"/>
  <c r="H1439"/>
  <c r="V1439" s="1"/>
  <c r="J1439"/>
  <c r="H1498"/>
  <c r="V1498" s="1"/>
  <c r="J1498"/>
  <c r="H2093"/>
  <c r="V2093" s="1"/>
  <c r="J2093"/>
  <c r="H218"/>
  <c r="V218" s="1"/>
  <c r="J218"/>
  <c r="H1749"/>
  <c r="V1749" s="1"/>
  <c r="J1749"/>
  <c r="H1753"/>
  <c r="V1753" s="1"/>
  <c r="J1753"/>
  <c r="H1757"/>
  <c r="V1757" s="1"/>
  <c r="J1757"/>
  <c r="H2718"/>
  <c r="V2718" s="1"/>
  <c r="J2718"/>
  <c r="H98"/>
  <c r="V98" s="1"/>
  <c r="J98"/>
  <c r="H210"/>
  <c r="V210" s="1"/>
  <c r="J210"/>
  <c r="H2719"/>
  <c r="V2719" s="1"/>
  <c r="J2719"/>
  <c r="H99"/>
  <c r="V99" s="1"/>
  <c r="J99"/>
  <c r="H143"/>
  <c r="V143" s="1"/>
  <c r="J143"/>
  <c r="H1229"/>
  <c r="V1229" s="1"/>
  <c r="J1229"/>
  <c r="H1367"/>
  <c r="V1367" s="1"/>
  <c r="J1367"/>
  <c r="H1370"/>
  <c r="V1370" s="1"/>
  <c r="J1370"/>
  <c r="H2767"/>
  <c r="V2767" s="1"/>
  <c r="J2767"/>
  <c r="H72"/>
  <c r="V72" s="1"/>
  <c r="J72"/>
  <c r="H2768"/>
  <c r="V2768" s="1"/>
  <c r="J2768"/>
  <c r="H1198"/>
  <c r="V1198" s="1"/>
  <c r="J1198"/>
  <c r="H1031"/>
  <c r="V1031" s="1"/>
  <c r="J1031"/>
  <c r="H1119"/>
  <c r="V1119" s="1"/>
  <c r="J1119"/>
  <c r="H2505"/>
  <c r="V2505" s="1"/>
  <c r="J2505"/>
  <c r="H100"/>
  <c r="V100" s="1"/>
  <c r="J100"/>
  <c r="H887"/>
  <c r="V887" s="1"/>
  <c r="J887"/>
  <c r="H2807"/>
  <c r="V2807" s="1"/>
  <c r="J2807"/>
  <c r="H2769"/>
  <c r="V2769" s="1"/>
  <c r="J2769"/>
  <c r="H814"/>
  <c r="V814" s="1"/>
  <c r="J814"/>
  <c r="H820"/>
  <c r="V820" s="1"/>
  <c r="J820"/>
  <c r="H829"/>
  <c r="V829" s="1"/>
  <c r="J829"/>
  <c r="H393"/>
  <c r="V393" s="1"/>
  <c r="J393"/>
  <c r="H928"/>
  <c r="V928" s="1"/>
  <c r="J928"/>
  <c r="H2094"/>
  <c r="V2094" s="1"/>
  <c r="J2094"/>
  <c r="H2786"/>
  <c r="V2786" s="1"/>
  <c r="J2786"/>
  <c r="H1484"/>
  <c r="V1484" s="1"/>
  <c r="J1484"/>
  <c r="H2638"/>
  <c r="V2638" s="1"/>
  <c r="J2638"/>
  <c r="H2741"/>
  <c r="V2741" s="1"/>
  <c r="J2741"/>
  <c r="H2918"/>
  <c r="V2918" s="1"/>
  <c r="J2918"/>
  <c r="H2919"/>
  <c r="V2919" s="1"/>
  <c r="J2919"/>
  <c r="H2920"/>
  <c r="V2920" s="1"/>
  <c r="J2920"/>
  <c r="H2921"/>
  <c r="V2921" s="1"/>
  <c r="J2921"/>
  <c r="H101"/>
  <c r="V101" s="1"/>
  <c r="J101"/>
  <c r="H929"/>
  <c r="V929" s="1"/>
  <c r="J929"/>
  <c r="H1485"/>
  <c r="V1485" s="1"/>
  <c r="J1485"/>
  <c r="H2846"/>
  <c r="V2846" s="1"/>
  <c r="J2846"/>
  <c r="H1254"/>
  <c r="V1254" s="1"/>
  <c r="J1254"/>
  <c r="H1262"/>
  <c r="V1262" s="1"/>
  <c r="J1262"/>
  <c r="H1245"/>
  <c r="V1245" s="1"/>
  <c r="J1245"/>
  <c r="H1880"/>
  <c r="V1880" s="1"/>
  <c r="J1880"/>
  <c r="H1230"/>
  <c r="V1230" s="1"/>
  <c r="J1230"/>
  <c r="H2171"/>
  <c r="V2171" s="1"/>
  <c r="J2171"/>
  <c r="H2175"/>
  <c r="V2175" s="1"/>
  <c r="J2175"/>
  <c r="H2179"/>
  <c r="V2179" s="1"/>
  <c r="J2179"/>
  <c r="H2183"/>
  <c r="V2183" s="1"/>
  <c r="J2183"/>
  <c r="H2187"/>
  <c r="V2187" s="1"/>
  <c r="J2187"/>
  <c r="H2191"/>
  <c r="V2191" s="1"/>
  <c r="J2191"/>
  <c r="H117"/>
  <c r="V117" s="1"/>
  <c r="J117"/>
  <c r="H2922"/>
  <c r="V2922" s="1"/>
  <c r="J2922"/>
  <c r="H2923"/>
  <c r="V2923" s="1"/>
  <c r="J2923"/>
  <c r="H2924"/>
  <c r="V2924" s="1"/>
  <c r="J2924"/>
  <c r="H118"/>
  <c r="V118" s="1"/>
  <c r="J118"/>
  <c r="H2109"/>
  <c r="V2109" s="1"/>
  <c r="J2109"/>
  <c r="H1486"/>
  <c r="V1486" s="1"/>
  <c r="J1486"/>
  <c r="H1968"/>
  <c r="V1968" s="1"/>
  <c r="J1968"/>
  <c r="H2045"/>
  <c r="V2045" s="1"/>
  <c r="J2045"/>
  <c r="H2100"/>
  <c r="V2100" s="1"/>
  <c r="J2100"/>
  <c r="H2101"/>
  <c r="V2101" s="1"/>
  <c r="J2101"/>
  <c r="H2102"/>
  <c r="V2102" s="1"/>
  <c r="J2102"/>
  <c r="H1487"/>
  <c r="V1487" s="1"/>
  <c r="J1487"/>
  <c r="H2831"/>
  <c r="V2831" s="1"/>
  <c r="J2831"/>
  <c r="H2099"/>
  <c r="V2099" s="1"/>
  <c r="J2099"/>
  <c r="H1488"/>
  <c r="V1488" s="1"/>
  <c r="J1488"/>
  <c r="H2770"/>
  <c r="V2770" s="1"/>
  <c r="J2770"/>
  <c r="H1933"/>
  <c r="V1933" s="1"/>
  <c r="J1933"/>
  <c r="H2752"/>
  <c r="V2752" s="1"/>
  <c r="J2752"/>
  <c r="H805"/>
  <c r="V805" s="1"/>
  <c r="J805"/>
  <c r="H2848"/>
  <c r="V2848" s="1"/>
  <c r="J2848"/>
  <c r="H835"/>
  <c r="V835" s="1"/>
  <c r="J835"/>
  <c r="H1345"/>
  <c r="V1345" s="1"/>
  <c r="J1345"/>
  <c r="H1402"/>
  <c r="V1402" s="1"/>
  <c r="J1402"/>
  <c r="H2468"/>
  <c r="V2468" s="1"/>
  <c r="J2468"/>
  <c r="H505"/>
  <c r="V505" s="1"/>
  <c r="J505"/>
  <c r="H42"/>
  <c r="V42" s="1"/>
  <c r="J42"/>
  <c r="H1605"/>
  <c r="V1605" s="1"/>
  <c r="J1605"/>
  <c r="H1608"/>
  <c r="V1608" s="1"/>
  <c r="J1608"/>
  <c r="H1489"/>
  <c r="V1489" s="1"/>
  <c r="J1489"/>
  <c r="H1490"/>
  <c r="V1490" s="1"/>
  <c r="J1490"/>
  <c r="H2500"/>
  <c r="V2500" s="1"/>
  <c r="J2500"/>
  <c r="H1491"/>
  <c r="V1491" s="1"/>
  <c r="J1491"/>
  <c r="H1238"/>
  <c r="V1238" s="1"/>
  <c r="J1238"/>
  <c r="H2849"/>
  <c r="V2849" s="1"/>
  <c r="J2849"/>
  <c r="H2822"/>
  <c r="V2822" s="1"/>
  <c r="J2822"/>
  <c r="H2771"/>
  <c r="V2771" s="1"/>
  <c r="J2771"/>
  <c r="H1340"/>
  <c r="V1340" s="1"/>
  <c r="J1340"/>
  <c r="H2076"/>
  <c r="V2076" s="1"/>
  <c r="J2076"/>
  <c r="H2077"/>
  <c r="V2077" s="1"/>
  <c r="J2077"/>
  <c r="H2104"/>
  <c r="V2104" s="1"/>
  <c r="J2104"/>
  <c r="H1492"/>
  <c r="V1492" s="1"/>
  <c r="J1492"/>
  <c r="H211"/>
  <c r="V211" s="1"/>
  <c r="J211"/>
  <c r="H2753"/>
  <c r="V2753" s="1"/>
  <c r="J2753"/>
  <c r="H1493"/>
  <c r="V1493" s="1"/>
  <c r="J1493"/>
  <c r="H888"/>
  <c r="V888" s="1"/>
  <c r="J888"/>
  <c r="H1494"/>
  <c r="V1494" s="1"/>
  <c r="J1494"/>
  <c r="H2503"/>
  <c r="V2503" s="1"/>
  <c r="J2503"/>
  <c r="H1957"/>
  <c r="V1957" s="1"/>
  <c r="J1957"/>
  <c r="H1495"/>
  <c r="V1495" s="1"/>
  <c r="J1495"/>
  <c r="H2772"/>
  <c r="V2772" s="1"/>
  <c r="J2772"/>
  <c r="H2053"/>
  <c r="V2053" s="1"/>
  <c r="J2053"/>
  <c r="H2386"/>
  <c r="V2386" s="1"/>
  <c r="J2386"/>
  <c r="H1496"/>
  <c r="V1496" s="1"/>
  <c r="J1496"/>
  <c r="H119"/>
  <c r="V119" s="1"/>
  <c r="J119"/>
  <c r="H511"/>
  <c r="V511" s="1"/>
  <c r="J511"/>
  <c r="H889"/>
  <c r="V889" s="1"/>
  <c r="J889"/>
  <c r="H691"/>
  <c r="V691" s="1"/>
  <c r="J691"/>
  <c r="H2787"/>
  <c r="V2787" s="1"/>
  <c r="J2787"/>
  <c r="H890"/>
  <c r="V890" s="1"/>
  <c r="J890"/>
  <c r="H1255"/>
  <c r="V1255" s="1"/>
  <c r="J1255"/>
  <c r="H1080"/>
  <c r="V1080" s="1"/>
  <c r="J1080"/>
  <c r="H2723"/>
  <c r="V2723" s="1"/>
  <c r="J2723"/>
  <c r="H6"/>
  <c r="V6" s="1"/>
  <c r="J6"/>
  <c r="H891"/>
  <c r="V891" s="1"/>
  <c r="J891"/>
  <c r="H1256"/>
  <c r="V1256" s="1"/>
  <c r="J1256"/>
  <c r="H1257"/>
  <c r="V1257" s="1"/>
  <c r="J1257"/>
  <c r="H1606"/>
  <c r="V1606" s="1"/>
  <c r="J1606"/>
  <c r="H1609"/>
  <c r="V1609" s="1"/>
  <c r="J1609"/>
  <c r="H2720"/>
  <c r="V2720" s="1"/>
  <c r="J2720"/>
  <c r="H2721"/>
  <c r="V2721" s="1"/>
  <c r="J2721"/>
  <c r="H1431"/>
  <c r="V1431" s="1"/>
  <c r="J1431"/>
  <c r="H1432"/>
  <c r="V1432" s="1"/>
  <c r="J1432"/>
  <c r="H2722"/>
  <c r="V2722" s="1"/>
  <c r="J2722"/>
  <c r="H2724"/>
  <c r="V2724" s="1"/>
  <c r="J2724"/>
  <c r="H127"/>
  <c r="V127" s="1"/>
  <c r="J127"/>
  <c r="H53"/>
  <c r="V53" s="1"/>
  <c r="J53"/>
  <c r="H232"/>
  <c r="V232" s="1"/>
  <c r="J232"/>
  <c r="H265"/>
  <c r="V265" s="1"/>
  <c r="J265"/>
  <c r="H277"/>
  <c r="V277" s="1"/>
  <c r="J277"/>
  <c r="H293"/>
  <c r="V293" s="1"/>
  <c r="J293"/>
  <c r="H310"/>
  <c r="V310" s="1"/>
  <c r="J310"/>
  <c r="H327"/>
  <c r="V327" s="1"/>
  <c r="J327"/>
  <c r="H330"/>
  <c r="V330" s="1"/>
  <c r="J330"/>
  <c r="H335"/>
  <c r="V335" s="1"/>
  <c r="J335"/>
  <c r="H998"/>
  <c r="V998" s="1"/>
  <c r="J998"/>
  <c r="H1364"/>
  <c r="V1364" s="1"/>
  <c r="J1364"/>
  <c r="H1422"/>
  <c r="V1422" s="1"/>
  <c r="J1422"/>
  <c r="H1650"/>
  <c r="V1650" s="1"/>
  <c r="J1650"/>
  <c r="H1762"/>
  <c r="V1762" s="1"/>
  <c r="J1762"/>
  <c r="H1768"/>
  <c r="V1768" s="1"/>
  <c r="J1768"/>
  <c r="H1773"/>
  <c r="V1773" s="1"/>
  <c r="J1773"/>
  <c r="H1778"/>
  <c r="V1778" s="1"/>
  <c r="J1778"/>
  <c r="H1783"/>
  <c r="V1783" s="1"/>
  <c r="J1783"/>
  <c r="H1788"/>
  <c r="V1788" s="1"/>
  <c r="J1788"/>
  <c r="H1793"/>
  <c r="V1793" s="1"/>
  <c r="J1793"/>
  <c r="H1927"/>
  <c r="V1927" s="1"/>
  <c r="J1927"/>
  <c r="H1931"/>
  <c r="V1931" s="1"/>
  <c r="J1931"/>
  <c r="H2116"/>
  <c r="V2116" s="1"/>
  <c r="J2116"/>
  <c r="H2125"/>
  <c r="V2125" s="1"/>
  <c r="J2125"/>
  <c r="H2126"/>
  <c r="V2126" s="1"/>
  <c r="J2126"/>
  <c r="H2148"/>
  <c r="V2148" s="1"/>
  <c r="J2148"/>
  <c r="H2162"/>
  <c r="V2162" s="1"/>
  <c r="J2162"/>
  <c r="H2276"/>
  <c r="V2276" s="1"/>
  <c r="J2276"/>
  <c r="H2333"/>
  <c r="V2333" s="1"/>
  <c r="J2333"/>
  <c r="H86"/>
  <c r="V86" s="1"/>
  <c r="J86"/>
  <c r="H146"/>
  <c r="V146" s="1"/>
  <c r="J146"/>
  <c r="H2501"/>
  <c r="V2501" s="1"/>
  <c r="J2501"/>
  <c r="H102"/>
  <c r="V102" s="1"/>
  <c r="J102"/>
  <c r="H103"/>
  <c r="V103" s="1"/>
  <c r="J103"/>
  <c r="H120"/>
  <c r="V120" s="1"/>
  <c r="J120"/>
  <c r="H1274"/>
  <c r="V1274" s="1"/>
  <c r="J1274"/>
  <c r="H121"/>
  <c r="V121" s="1"/>
  <c r="J121"/>
  <c r="H2490"/>
  <c r="V2490" s="1"/>
  <c r="J2490"/>
  <c r="H2494"/>
  <c r="V2494" s="1"/>
  <c r="J2494"/>
  <c r="H122"/>
  <c r="V122" s="1"/>
  <c r="J122"/>
  <c r="H123"/>
  <c r="V123" s="1"/>
  <c r="J123"/>
  <c r="H1388"/>
  <c r="V1388" s="1"/>
  <c r="J1388"/>
  <c r="H1440"/>
  <c r="V1440" s="1"/>
  <c r="J1440"/>
  <c r="H2487"/>
  <c r="V2487" s="1"/>
  <c r="J2487"/>
  <c r="H2488"/>
  <c r="V2488" s="1"/>
  <c r="J2488"/>
  <c r="H2744"/>
  <c r="V2744" s="1"/>
  <c r="J2744"/>
  <c r="H1389"/>
  <c r="V1389" s="1"/>
  <c r="J1389"/>
  <c r="H1441"/>
  <c r="V1441" s="1"/>
  <c r="J1441"/>
  <c r="H124"/>
  <c r="V124" s="1"/>
  <c r="J124"/>
  <c r="H125"/>
  <c r="V125" s="1"/>
  <c r="J125"/>
  <c r="H2743"/>
  <c r="V2743" s="1"/>
  <c r="J2743"/>
  <c r="H2489"/>
  <c r="V2489" s="1"/>
  <c r="J2489"/>
  <c r="H126"/>
  <c r="V126" s="1"/>
  <c r="J126"/>
  <c r="H104"/>
  <c r="V104" s="1"/>
  <c r="J104"/>
  <c r="H105"/>
  <c r="V105" s="1"/>
  <c r="J105"/>
  <c r="H129"/>
  <c r="V129" s="1"/>
  <c r="J129"/>
  <c r="H148"/>
  <c r="V148" s="1"/>
  <c r="J148"/>
  <c r="H106"/>
  <c r="V106" s="1"/>
  <c r="J106"/>
  <c r="H2493"/>
  <c r="V2493" s="1"/>
  <c r="J2493"/>
  <c r="H140"/>
  <c r="V140" s="1"/>
  <c r="J140"/>
  <c r="H182"/>
  <c r="V182" s="1"/>
  <c r="J182"/>
  <c r="H141"/>
  <c r="V141" s="1"/>
  <c r="J141"/>
  <c r="H107"/>
  <c r="V107" s="1"/>
  <c r="J107"/>
  <c r="H108"/>
  <c r="V108" s="1"/>
  <c r="J108"/>
  <c r="H142"/>
  <c r="V142" s="1"/>
  <c r="J142"/>
  <c r="H183"/>
  <c r="V183" s="1"/>
  <c r="J183"/>
  <c r="H109"/>
  <c r="V109" s="1"/>
  <c r="J109"/>
  <c r="H110"/>
  <c r="V110" s="1"/>
  <c r="J110"/>
  <c r="H33"/>
  <c r="V33" s="1"/>
  <c r="J33"/>
  <c r="H149"/>
  <c r="V149" s="1"/>
  <c r="J149"/>
  <c r="H597"/>
  <c r="V597" s="1"/>
  <c r="J597"/>
  <c r="H657"/>
  <c r="V657" s="1"/>
  <c r="J657"/>
  <c r="H695"/>
  <c r="V695" s="1"/>
  <c r="J695"/>
  <c r="H700"/>
  <c r="V700" s="1"/>
  <c r="J700"/>
  <c r="H725"/>
  <c r="V725" s="1"/>
  <c r="J725"/>
  <c r="H728"/>
  <c r="V728" s="1"/>
  <c r="J728"/>
  <c r="H731"/>
  <c r="V731" s="1"/>
  <c r="J731"/>
  <c r="H734"/>
  <c r="V734" s="1"/>
  <c r="J734"/>
  <c r="H787"/>
  <c r="V787" s="1"/>
  <c r="J787"/>
  <c r="H790"/>
  <c r="V790" s="1"/>
  <c r="J790"/>
  <c r="H1344"/>
  <c r="V1344" s="1"/>
  <c r="J1344"/>
  <c r="H1346"/>
  <c r="V1346" s="1"/>
  <c r="J1346"/>
  <c r="H1378"/>
  <c r="V1378" s="1"/>
  <c r="J1378"/>
  <c r="H1395"/>
  <c r="V1395" s="1"/>
  <c r="J1395"/>
  <c r="H1407"/>
  <c r="V1407" s="1"/>
  <c r="J1407"/>
  <c r="H1413"/>
  <c r="V1413" s="1"/>
  <c r="J1413"/>
  <c r="H1423"/>
  <c r="V1423" s="1"/>
  <c r="J1423"/>
  <c r="H1428"/>
  <c r="V1428" s="1"/>
  <c r="J1428"/>
  <c r="H1845"/>
  <c r="V1845" s="1"/>
  <c r="J1845"/>
  <c r="H1848"/>
  <c r="V1848" s="1"/>
  <c r="J1848"/>
  <c r="H2286"/>
  <c r="V2286" s="1"/>
  <c r="J2286"/>
  <c r="H2290"/>
  <c r="V2290" s="1"/>
  <c r="J2290"/>
  <c r="H2294"/>
  <c r="V2294" s="1"/>
  <c r="J2294"/>
  <c r="H2298"/>
  <c r="V2298" s="1"/>
  <c r="J2298"/>
  <c r="H2413"/>
  <c r="V2413" s="1"/>
  <c r="J2413"/>
  <c r="H2464"/>
  <c r="V2464" s="1"/>
  <c r="J2464"/>
  <c r="H853"/>
  <c r="V853" s="1"/>
  <c r="J853"/>
  <c r="H857"/>
  <c r="V857" s="1"/>
  <c r="J857"/>
  <c r="H860"/>
  <c r="V860" s="1"/>
  <c r="J860"/>
  <c r="H867"/>
  <c r="V867" s="1"/>
  <c r="J867"/>
  <c r="H872"/>
  <c r="V872" s="1"/>
  <c r="J872"/>
  <c r="H964"/>
  <c r="V964" s="1"/>
  <c r="J964"/>
  <c r="H967"/>
  <c r="V967" s="1"/>
  <c r="J967"/>
  <c r="H1058"/>
  <c r="V1058" s="1"/>
  <c r="J1058"/>
  <c r="H150"/>
  <c r="V150" s="1"/>
  <c r="J150"/>
  <c r="H1347"/>
  <c r="V1347" s="1"/>
  <c r="J1347"/>
  <c r="H1429"/>
  <c r="V1429" s="1"/>
  <c r="J1429"/>
  <c r="H151"/>
  <c r="V151" s="1"/>
  <c r="J151"/>
  <c r="H1348"/>
  <c r="V1348" s="1"/>
  <c r="J1348"/>
  <c r="H1430"/>
  <c r="V1430" s="1"/>
  <c r="J1430"/>
  <c r="H199"/>
  <c r="V199" s="1"/>
  <c r="J199"/>
  <c r="H2496"/>
  <c r="V2496" s="1"/>
  <c r="J2496"/>
  <c r="H160"/>
  <c r="V160" s="1"/>
  <c r="J160"/>
  <c r="H2504"/>
  <c r="V2504" s="1"/>
  <c r="J2504"/>
  <c r="H2499"/>
  <c r="V2499" s="1"/>
  <c r="J2499"/>
  <c r="H229"/>
  <c r="V229" s="1"/>
  <c r="J229"/>
  <c r="H2533"/>
  <c r="V2533" s="1"/>
  <c r="J2533"/>
  <c r="H325"/>
  <c r="V325" s="1"/>
  <c r="J325"/>
  <c r="H2534"/>
  <c r="V2534" s="1"/>
  <c r="J2534"/>
  <c r="H2535"/>
  <c r="V2535" s="1"/>
  <c r="J2535"/>
  <c r="H302"/>
  <c r="V302" s="1"/>
  <c r="J302"/>
  <c r="H2522"/>
  <c r="V2522" s="1"/>
  <c r="J2522"/>
  <c r="H300"/>
  <c r="V300" s="1"/>
  <c r="J300"/>
  <c r="H2512"/>
  <c r="V2512" s="1"/>
  <c r="J2512"/>
  <c r="H318"/>
  <c r="V318" s="1"/>
  <c r="J318"/>
  <c r="H331"/>
  <c r="V331" s="1"/>
  <c r="J331"/>
  <c r="H328"/>
  <c r="V328" s="1"/>
  <c r="J328"/>
  <c r="H288"/>
  <c r="V288" s="1"/>
  <c r="J288"/>
  <c r="H2547"/>
  <c r="V2547" s="1"/>
  <c r="J2547"/>
  <c r="H357"/>
  <c r="V357" s="1"/>
  <c r="J357"/>
  <c r="H2564"/>
  <c r="V2564" s="1"/>
  <c r="J2564"/>
  <c r="H389"/>
  <c r="V389" s="1"/>
  <c r="J389"/>
  <c r="H2557"/>
  <c r="V2557" s="1"/>
  <c r="J2557"/>
  <c r="H416"/>
  <c r="V416" s="1"/>
  <c r="J416"/>
  <c r="H419"/>
  <c r="V419" s="1"/>
  <c r="J419"/>
  <c r="H2558"/>
  <c r="V2558" s="1"/>
  <c r="J2558"/>
  <c r="H2559"/>
  <c r="V2559" s="1"/>
  <c r="J2559"/>
  <c r="H2560"/>
  <c r="V2560" s="1"/>
  <c r="J2560"/>
  <c r="H2584"/>
  <c r="V2584" s="1"/>
  <c r="J2584"/>
  <c r="H2573"/>
  <c r="V2573" s="1"/>
  <c r="J2573"/>
  <c r="H2574"/>
  <c r="V2574" s="1"/>
  <c r="J2574"/>
  <c r="H2575"/>
  <c r="V2575" s="1"/>
  <c r="J2575"/>
  <c r="H2576"/>
  <c r="V2576" s="1"/>
  <c r="J2576"/>
  <c r="H2577"/>
  <c r="V2577" s="1"/>
  <c r="J2577"/>
  <c r="H2578"/>
  <c r="V2578" s="1"/>
  <c r="J2578"/>
  <c r="H2579"/>
  <c r="V2579" s="1"/>
  <c r="J2579"/>
  <c r="H2580"/>
  <c r="V2580" s="1"/>
  <c r="J2580"/>
  <c r="H2581"/>
  <c r="V2581" s="1"/>
  <c r="J2581"/>
  <c r="H2582"/>
  <c r="V2582" s="1"/>
  <c r="J2582"/>
  <c r="H2591"/>
  <c r="V2591" s="1"/>
  <c r="J2591"/>
  <c r="H2592"/>
  <c r="V2592" s="1"/>
  <c r="J2592"/>
  <c r="H493"/>
  <c r="V493" s="1"/>
  <c r="J493"/>
  <c r="H512"/>
  <c r="V512" s="1"/>
  <c r="J512"/>
  <c r="H519"/>
  <c r="V519" s="1"/>
  <c r="J519"/>
  <c r="H523"/>
  <c r="V523" s="1"/>
  <c r="J523"/>
  <c r="H570"/>
  <c r="V570" s="1"/>
  <c r="J570"/>
  <c r="H574"/>
  <c r="V574" s="1"/>
  <c r="J574"/>
  <c r="H2639"/>
  <c r="V2639" s="1"/>
  <c r="J2639"/>
  <c r="H2593"/>
  <c r="V2593" s="1"/>
  <c r="J2593"/>
  <c r="H2594"/>
  <c r="V2594" s="1"/>
  <c r="J2594"/>
  <c r="H2583"/>
  <c r="V2583" s="1"/>
  <c r="J2583"/>
  <c r="H796"/>
  <c r="V796" s="1"/>
  <c r="J796"/>
  <c r="H2585"/>
  <c r="V2585" s="1"/>
  <c r="J2585"/>
  <c r="H2640"/>
  <c r="V2640" s="1"/>
  <c r="J2640"/>
  <c r="H2595"/>
  <c r="V2595" s="1"/>
  <c r="J2595"/>
  <c r="H2596"/>
  <c r="V2596" s="1"/>
  <c r="J2596"/>
  <c r="H2597"/>
  <c r="V2597" s="1"/>
  <c r="J2597"/>
  <c r="H2598"/>
  <c r="V2598" s="1"/>
  <c r="J2598"/>
  <c r="H2599"/>
  <c r="V2599" s="1"/>
  <c r="J2599"/>
  <c r="H2641"/>
  <c r="V2641" s="1"/>
  <c r="J2641"/>
  <c r="H446"/>
  <c r="V446" s="1"/>
  <c r="J446"/>
  <c r="H2600"/>
  <c r="V2600" s="1"/>
  <c r="J2600"/>
  <c r="H2601"/>
  <c r="V2601" s="1"/>
  <c r="J2601"/>
  <c r="H2602"/>
  <c r="V2602" s="1"/>
  <c r="J2602"/>
  <c r="H2603"/>
  <c r="V2603" s="1"/>
  <c r="J2603"/>
  <c r="H2604"/>
  <c r="V2604" s="1"/>
  <c r="J2604"/>
  <c r="H2605"/>
  <c r="V2605" s="1"/>
  <c r="J2605"/>
  <c r="H2642"/>
  <c r="V2642" s="1"/>
  <c r="J2642"/>
  <c r="H494"/>
  <c r="V494" s="1"/>
  <c r="J494"/>
  <c r="H2606"/>
  <c r="V2606" s="1"/>
  <c r="J2606"/>
  <c r="H2643"/>
  <c r="V2643" s="1"/>
  <c r="J2643"/>
  <c r="H2644"/>
  <c r="V2644" s="1"/>
  <c r="J2644"/>
  <c r="H2645"/>
  <c r="V2645" s="1"/>
  <c r="J2645"/>
  <c r="H374"/>
  <c r="V374" s="1"/>
  <c r="J374"/>
  <c r="H508"/>
  <c r="V508" s="1"/>
  <c r="J508"/>
  <c r="H1607"/>
  <c r="V1607" s="1"/>
  <c r="J1607"/>
  <c r="H2646"/>
  <c r="V2646" s="1"/>
  <c r="J2646"/>
  <c r="H495"/>
  <c r="V495" s="1"/>
  <c r="J495"/>
  <c r="H520"/>
  <c r="V520" s="1"/>
  <c r="J520"/>
  <c r="H524"/>
  <c r="V524" s="1"/>
  <c r="J524"/>
  <c r="H571"/>
  <c r="V571" s="1"/>
  <c r="J571"/>
  <c r="H575"/>
  <c r="V575" s="1"/>
  <c r="J575"/>
  <c r="H938"/>
  <c r="V938" s="1"/>
  <c r="J938"/>
  <c r="H930"/>
  <c r="V930" s="1"/>
  <c r="J930"/>
  <c r="H931"/>
  <c r="V931" s="1"/>
  <c r="J931"/>
  <c r="H892"/>
  <c r="V892" s="1"/>
  <c r="J892"/>
  <c r="H1053"/>
  <c r="V1053" s="1"/>
  <c r="J1053"/>
  <c r="H893"/>
  <c r="V893" s="1"/>
  <c r="J893"/>
  <c r="H2659"/>
  <c r="V2659" s="1"/>
  <c r="J2659"/>
  <c r="H2656"/>
  <c r="V2656" s="1"/>
  <c r="J2656"/>
  <c r="H2657"/>
  <c r="V2657" s="1"/>
  <c r="J2657"/>
  <c r="H932"/>
  <c r="V932" s="1"/>
  <c r="J932"/>
  <c r="H2754"/>
  <c r="V2754" s="1"/>
  <c r="J2754"/>
  <c r="H2661"/>
  <c r="V2661" s="1"/>
  <c r="J2661"/>
  <c r="H2773"/>
  <c r="V2773" s="1"/>
  <c r="J2773"/>
  <c r="H2774"/>
  <c r="V2774" s="1"/>
  <c r="J2774"/>
  <c r="H2788"/>
  <c r="V2788" s="1"/>
  <c r="J2788"/>
  <c r="H2808"/>
  <c r="V2808" s="1"/>
  <c r="J2808"/>
  <c r="H918"/>
  <c r="V918" s="1"/>
  <c r="J918"/>
  <c r="H933"/>
  <c r="V933" s="1"/>
  <c r="J933"/>
  <c r="H2651"/>
  <c r="V2651" s="1"/>
  <c r="J2651"/>
  <c r="H1011"/>
  <c r="V1011" s="1"/>
  <c r="J1011"/>
  <c r="H1009"/>
  <c r="V1009" s="1"/>
  <c r="J1009"/>
  <c r="H1005"/>
  <c r="V1005" s="1"/>
  <c r="J1005"/>
  <c r="H1079"/>
  <c r="V1079" s="1"/>
  <c r="J1079"/>
  <c r="H2660"/>
  <c r="V2660" s="1"/>
  <c r="J2660"/>
  <c r="H2671"/>
  <c r="V2671" s="1"/>
  <c r="J2671"/>
  <c r="H2672"/>
  <c r="V2672" s="1"/>
  <c r="J2672"/>
  <c r="H2675"/>
  <c r="V2675" s="1"/>
  <c r="J2675"/>
  <c r="H1034"/>
  <c r="V1034" s="1"/>
  <c r="J1034"/>
  <c r="H2673"/>
  <c r="V2673" s="1"/>
  <c r="J2673"/>
  <c r="H2674"/>
  <c r="V2674" s="1"/>
  <c r="J2674"/>
  <c r="H2688"/>
  <c r="V2688" s="1"/>
  <c r="J2688"/>
  <c r="H2683"/>
  <c r="V2683" s="1"/>
  <c r="J2683"/>
  <c r="H2684"/>
  <c r="V2684" s="1"/>
  <c r="J2684"/>
  <c r="H1068"/>
  <c r="V1068" s="1"/>
  <c r="J1068"/>
  <c r="H1069"/>
  <c r="V1069" s="1"/>
  <c r="J1069"/>
  <c r="H1070"/>
  <c r="V1070" s="1"/>
  <c r="J1070"/>
  <c r="H1071"/>
  <c r="V1071" s="1"/>
  <c r="J1071"/>
  <c r="H1072"/>
  <c r="V1072" s="1"/>
  <c r="J1072"/>
  <c r="H1073"/>
  <c r="V1073" s="1"/>
  <c r="J1073"/>
  <c r="H1142"/>
  <c r="V1142" s="1"/>
  <c r="J1142"/>
  <c r="H1137"/>
  <c r="V1137" s="1"/>
  <c r="J1137"/>
  <c r="H2658"/>
  <c r="V2658" s="1"/>
  <c r="J2658"/>
  <c r="H2685"/>
  <c r="V2685" s="1"/>
  <c r="J2685"/>
  <c r="H2686"/>
  <c r="V2686" s="1"/>
  <c r="J2686"/>
  <c r="H1081"/>
  <c r="V1081" s="1"/>
  <c r="J1081"/>
  <c r="H2714"/>
  <c r="V2714" s="1"/>
  <c r="J2714"/>
  <c r="H2715"/>
  <c r="V2715" s="1"/>
  <c r="J2715"/>
  <c r="H1062"/>
  <c r="V1062" s="1"/>
  <c r="J1062"/>
  <c r="H2687"/>
  <c r="V2687" s="1"/>
  <c r="J2687"/>
  <c r="H2725"/>
  <c r="V2725" s="1"/>
  <c r="J2725"/>
  <c r="H2726"/>
  <c r="V2726" s="1"/>
  <c r="J2726"/>
  <c r="H2727"/>
  <c r="V2727" s="1"/>
  <c r="J2727"/>
  <c r="H2728"/>
  <c r="V2728" s="1"/>
  <c r="J2728"/>
  <c r="H1253"/>
  <c r="V1253" s="1"/>
  <c r="J1253"/>
  <c r="H2729"/>
  <c r="V2729" s="1"/>
  <c r="J2729"/>
  <c r="H2730"/>
  <c r="V2730" s="1"/>
  <c r="J2730"/>
  <c r="H2731"/>
  <c r="V2731" s="1"/>
  <c r="J2731"/>
  <c r="H2732"/>
  <c r="V2732" s="1"/>
  <c r="J2732"/>
  <c r="H2867"/>
  <c r="V2867" s="1"/>
  <c r="J2867"/>
  <c r="H2927"/>
  <c r="V2927" s="1"/>
  <c r="J2927"/>
  <c r="H2928"/>
  <c r="V2928" s="1"/>
  <c r="J2928"/>
  <c r="H1231"/>
  <c r="V1231" s="1"/>
  <c r="J1231"/>
  <c r="H1379"/>
  <c r="V1379" s="1"/>
  <c r="J1379"/>
  <c r="H1368"/>
  <c r="V1368" s="1"/>
  <c r="J1368"/>
  <c r="H1371"/>
  <c r="V1371" s="1"/>
  <c r="J1371"/>
  <c r="H2755"/>
  <c r="V2755" s="1"/>
  <c r="J2755"/>
  <c r="H2756"/>
  <c r="V2756" s="1"/>
  <c r="J2756"/>
  <c r="H2757"/>
  <c r="V2757" s="1"/>
  <c r="J2757"/>
  <c r="H2758"/>
  <c r="V2758" s="1"/>
  <c r="J2758"/>
  <c r="H2742"/>
  <c r="V2742" s="1"/>
  <c r="J2742"/>
  <c r="H2791"/>
  <c r="V2791" s="1"/>
  <c r="J2791"/>
  <c r="H2929"/>
  <c r="V2929" s="1"/>
  <c r="J2929"/>
  <c r="H1497"/>
  <c r="V1497" s="1"/>
  <c r="J1497"/>
  <c r="H894"/>
  <c r="V894" s="1"/>
  <c r="J894"/>
  <c r="H1232"/>
  <c r="V1232" s="1"/>
  <c r="J1232"/>
  <c r="H895"/>
  <c r="V895" s="1"/>
  <c r="J895"/>
  <c r="H111"/>
  <c r="V111" s="1"/>
  <c r="J111"/>
  <c r="H1233"/>
  <c r="V1233" s="1"/>
  <c r="J1233"/>
  <c r="H2745"/>
  <c r="V2745" s="1"/>
  <c r="J2745"/>
  <c r="H2746"/>
  <c r="V2746" s="1"/>
  <c r="J2746"/>
  <c r="H2747"/>
  <c r="V2747" s="1"/>
  <c r="J2747"/>
  <c r="H2748"/>
  <c r="V2748" s="1"/>
  <c r="J2748"/>
  <c r="H2749"/>
  <c r="V2749" s="1"/>
  <c r="J2749"/>
  <c r="H1358"/>
  <c r="V1358" s="1"/>
  <c r="J1358"/>
  <c r="H2809"/>
  <c r="V2809" s="1"/>
  <c r="J2809"/>
  <c r="H1542"/>
  <c r="V1542" s="1"/>
  <c r="J1542"/>
  <c r="H1693"/>
  <c r="V1693" s="1"/>
  <c r="J1693"/>
  <c r="H1695"/>
  <c r="V1695" s="1"/>
  <c r="J1695"/>
  <c r="H2789"/>
  <c r="V2789" s="1"/>
  <c r="J2789"/>
  <c r="H2790"/>
  <c r="V2790" s="1"/>
  <c r="J2790"/>
  <c r="H2810"/>
  <c r="V2810" s="1"/>
  <c r="J2810"/>
  <c r="H2811"/>
  <c r="V2811" s="1"/>
  <c r="J2811"/>
  <c r="H34"/>
  <c r="V34" s="1"/>
  <c r="J34"/>
  <c r="H626"/>
  <c r="V626" s="1"/>
  <c r="J626"/>
  <c r="H658"/>
  <c r="V658" s="1"/>
  <c r="J658"/>
  <c r="H757"/>
  <c r="V757" s="1"/>
  <c r="J757"/>
  <c r="H766"/>
  <c r="V766" s="1"/>
  <c r="J766"/>
  <c r="H1588"/>
  <c r="V1588" s="1"/>
  <c r="J1588"/>
  <c r="H1763"/>
  <c r="V1763" s="1"/>
  <c r="J1763"/>
  <c r="H1769"/>
  <c r="V1769" s="1"/>
  <c r="J1769"/>
  <c r="H1774"/>
  <c r="V1774" s="1"/>
  <c r="J1774"/>
  <c r="H1779"/>
  <c r="V1779" s="1"/>
  <c r="J1779"/>
  <c r="H1784"/>
  <c r="V1784" s="1"/>
  <c r="J1784"/>
  <c r="H1789"/>
  <c r="V1789" s="1"/>
  <c r="J1789"/>
  <c r="H1794"/>
  <c r="V1794" s="1"/>
  <c r="J1794"/>
  <c r="H1798"/>
  <c r="V1798" s="1"/>
  <c r="J1798"/>
  <c r="H1802"/>
  <c r="V1802" s="1"/>
  <c r="J1802"/>
  <c r="H1806"/>
  <c r="V1806" s="1"/>
  <c r="J1806"/>
  <c r="H1810"/>
  <c r="V1810" s="1"/>
  <c r="J1810"/>
  <c r="H1814"/>
  <c r="V1814" s="1"/>
  <c r="J1814"/>
  <c r="H1818"/>
  <c r="V1818" s="1"/>
  <c r="J1818"/>
  <c r="H1822"/>
  <c r="V1822" s="1"/>
  <c r="J1822"/>
  <c r="H1826"/>
  <c r="V1826" s="1"/>
  <c r="J1826"/>
  <c r="H1830"/>
  <c r="V1830" s="1"/>
  <c r="J1830"/>
  <c r="H1834"/>
  <c r="V1834" s="1"/>
  <c r="J1834"/>
  <c r="H1843"/>
  <c r="V1843" s="1"/>
  <c r="J1843"/>
  <c r="H1846"/>
  <c r="V1846" s="1"/>
  <c r="J1846"/>
  <c r="H1849"/>
  <c r="V1849" s="1"/>
  <c r="J1849"/>
  <c r="H1857"/>
  <c r="V1857" s="1"/>
  <c r="J1857"/>
  <c r="H1891"/>
  <c r="V1891" s="1"/>
  <c r="J1891"/>
  <c r="H1896"/>
  <c r="V1896" s="1"/>
  <c r="J1896"/>
  <c r="H1913"/>
  <c r="V1913" s="1"/>
  <c r="J1913"/>
  <c r="H1923"/>
  <c r="V1923" s="1"/>
  <c r="J1923"/>
  <c r="H2206"/>
  <c r="V2206" s="1"/>
  <c r="J2206"/>
  <c r="H2211"/>
  <c r="V2211" s="1"/>
  <c r="J2211"/>
  <c r="H2217"/>
  <c r="V2217" s="1"/>
  <c r="J2217"/>
  <c r="H2350"/>
  <c r="V2350" s="1"/>
  <c r="J2350"/>
  <c r="H2375"/>
  <c r="V2375" s="1"/>
  <c r="J2375"/>
  <c r="H1929"/>
  <c r="V1929" s="1"/>
  <c r="J1929"/>
  <c r="H1910"/>
  <c r="V1910" s="1"/>
  <c r="J1910"/>
  <c r="H1914"/>
  <c r="V1914" s="1"/>
  <c r="J1914"/>
  <c r="H1915"/>
  <c r="V1915" s="1"/>
  <c r="J1915"/>
  <c r="H1916"/>
  <c r="V1916" s="1"/>
  <c r="J1916"/>
  <c r="H2832"/>
  <c r="V2832" s="1"/>
  <c r="J2832"/>
  <c r="H2833"/>
  <c r="V2833" s="1"/>
  <c r="J2833"/>
  <c r="H2834"/>
  <c r="V2834" s="1"/>
  <c r="J2834"/>
  <c r="H1881"/>
  <c r="V1881" s="1"/>
  <c r="J1881"/>
  <c r="H1902"/>
  <c r="V1902" s="1"/>
  <c r="J1902"/>
  <c r="H2863"/>
  <c r="V2863" s="1"/>
  <c r="J2863"/>
  <c r="H2864"/>
  <c r="V2864" s="1"/>
  <c r="J2864"/>
  <c r="H2137"/>
  <c r="V2137" s="1"/>
  <c r="J2137"/>
  <c r="H2154"/>
  <c r="V2154" s="1"/>
  <c r="J2154"/>
  <c r="H2216"/>
  <c r="V2216" s="1"/>
  <c r="J2216"/>
  <c r="H2222"/>
  <c r="V2222" s="1"/>
  <c r="J2222"/>
  <c r="H2227"/>
  <c r="V2227" s="1"/>
  <c r="J2227"/>
  <c r="H2232"/>
  <c r="V2232" s="1"/>
  <c r="J2232"/>
  <c r="H2237"/>
  <c r="V2237" s="1"/>
  <c r="J2237"/>
  <c r="H2242"/>
  <c r="V2242" s="1"/>
  <c r="J2242"/>
  <c r="H2853"/>
  <c r="V2853" s="1"/>
  <c r="J2853"/>
  <c r="H2854"/>
  <c r="V2854" s="1"/>
  <c r="J2854"/>
  <c r="H2855"/>
  <c r="V2855" s="1"/>
  <c r="J2855"/>
  <c r="H2856"/>
  <c r="V2856" s="1"/>
  <c r="J2856"/>
  <c r="H2857"/>
  <c r="V2857" s="1"/>
  <c r="J2857"/>
  <c r="H2858"/>
  <c r="V2858" s="1"/>
  <c r="J2858"/>
  <c r="H2859"/>
  <c r="V2859" s="1"/>
  <c r="J2859"/>
  <c r="H2871"/>
  <c r="V2871" s="1"/>
  <c r="J2871"/>
  <c r="H2872"/>
  <c r="V2872" s="1"/>
  <c r="J2872"/>
  <c r="H2873"/>
  <c r="V2873" s="1"/>
  <c r="J2873"/>
  <c r="H2860"/>
  <c r="V2860" s="1"/>
  <c r="J2860"/>
  <c r="H1928"/>
  <c r="V1928" s="1"/>
  <c r="J1928"/>
  <c r="H2023"/>
  <c r="V2023" s="1"/>
  <c r="J2023"/>
  <c r="H2117"/>
  <c r="V2117" s="1"/>
  <c r="J2117"/>
  <c r="H2335"/>
  <c r="V2335" s="1"/>
  <c r="J2335"/>
  <c r="H2040"/>
  <c r="V2040" s="1"/>
  <c r="J2040"/>
  <c r="H2041"/>
  <c r="V2041" s="1"/>
  <c r="J2041"/>
  <c r="H2043"/>
  <c r="V2043" s="1"/>
  <c r="J2043"/>
  <c r="H2044"/>
  <c r="V2044" s="1"/>
  <c r="J2044"/>
  <c r="H1426"/>
  <c r="V1426" s="1"/>
  <c r="J1426"/>
  <c r="H2057"/>
  <c r="V2057" s="1"/>
  <c r="J2057"/>
  <c r="H2060"/>
  <c r="V2060" s="1"/>
  <c r="J2060"/>
  <c r="H2451"/>
  <c r="V2451" s="1"/>
  <c r="J2451"/>
  <c r="H2452"/>
  <c r="V2452" s="1"/>
  <c r="J2452"/>
  <c r="H2865"/>
  <c r="V2865" s="1"/>
  <c r="J2865"/>
  <c r="H2869"/>
  <c r="V2869" s="1"/>
  <c r="J2869"/>
  <c r="H2900"/>
  <c r="V2900" s="1"/>
  <c r="J2900"/>
  <c r="H2193"/>
  <c r="V2193" s="1"/>
  <c r="J2193"/>
  <c r="H2868"/>
  <c r="V2868" s="1"/>
  <c r="J2868"/>
  <c r="H2874"/>
  <c r="V2874" s="1"/>
  <c r="J2874"/>
  <c r="H2138"/>
  <c r="V2138" s="1"/>
  <c r="J2138"/>
  <c r="H1963"/>
  <c r="V1963" s="1"/>
  <c r="J1963"/>
  <c r="H2120"/>
  <c r="V2120" s="1"/>
  <c r="J2120"/>
  <c r="H1953"/>
  <c r="V1953" s="1"/>
  <c r="J1953"/>
  <c r="H2861"/>
  <c r="V2861" s="1"/>
  <c r="J2861"/>
  <c r="H2118"/>
  <c r="V2118" s="1"/>
  <c r="J2118"/>
  <c r="H1954"/>
  <c r="V1954" s="1"/>
  <c r="J1954"/>
  <c r="H2340"/>
  <c r="V2340" s="1"/>
  <c r="J2340"/>
  <c r="H2139"/>
  <c r="V2139" s="1"/>
  <c r="J2139"/>
  <c r="H2925"/>
  <c r="V2925" s="1"/>
  <c r="J2925"/>
  <c r="H2926"/>
  <c r="V2926" s="1"/>
  <c r="J2926"/>
  <c r="H2341"/>
  <c r="V2341" s="1"/>
  <c r="J2341"/>
  <c r="H2895"/>
  <c r="V2895" s="1"/>
  <c r="J2895"/>
  <c r="H2896"/>
  <c r="V2896" s="1"/>
  <c r="J2896"/>
  <c r="H2897"/>
  <c r="V2897" s="1"/>
  <c r="J2897"/>
  <c r="H2898"/>
  <c r="V2898" s="1"/>
  <c r="J2898"/>
  <c r="H2862"/>
  <c r="V2862" s="1"/>
  <c r="J2862"/>
  <c r="H2196"/>
  <c r="V2196" s="1"/>
  <c r="J2196"/>
  <c r="H2361"/>
  <c r="V2361" s="1"/>
  <c r="J2361"/>
  <c r="H2365"/>
  <c r="V2365" s="1"/>
  <c r="J2365"/>
  <c r="H1543"/>
  <c r="V1543" s="1"/>
  <c r="J1543"/>
  <c r="H2054"/>
  <c r="V2054" s="1"/>
  <c r="J2054"/>
  <c r="H2197"/>
  <c r="V2197" s="1"/>
  <c r="J2197"/>
  <c r="H2254"/>
  <c r="V2254" s="1"/>
  <c r="J2254"/>
  <c r="H2261"/>
  <c r="V2261" s="1"/>
  <c r="J2261"/>
  <c r="H2357"/>
  <c r="V2357" s="1"/>
  <c r="J2357"/>
  <c r="H2387"/>
  <c r="V2387" s="1"/>
  <c r="J2387"/>
  <c r="H2460"/>
  <c r="V2460" s="1"/>
  <c r="J2460"/>
  <c r="H128"/>
  <c r="V128" s="1"/>
  <c r="J128"/>
  <c r="H692"/>
  <c r="V692" s="1"/>
  <c r="J692"/>
  <c r="H1381"/>
  <c r="V1381" s="1"/>
  <c r="J1381"/>
  <c r="J35"/>
  <c r="H35"/>
  <c r="V35" s="1"/>
  <c r="J1"/>
  <c r="H1"/>
  <c r="T5503" i="2"/>
  <c r="T5497"/>
  <c r="T5498"/>
  <c r="T5499"/>
  <c r="T5500"/>
  <c r="T5496"/>
  <c r="T5490"/>
  <c r="T5491"/>
  <c r="T5492"/>
  <c r="T5493"/>
  <c r="L1251" i="1"/>
  <c r="M1251" s="1"/>
  <c r="N1251"/>
  <c r="T5489" i="2"/>
  <c r="T5486"/>
  <c r="T5480"/>
  <c r="T5481"/>
  <c r="T5482"/>
  <c r="T5479"/>
  <c r="T5476"/>
  <c r="T5472"/>
  <c r="T5469"/>
  <c r="T5468"/>
  <c r="T5460"/>
  <c r="T5459"/>
  <c r="T5462"/>
  <c r="T5463"/>
  <c r="T5464"/>
  <c r="T5465"/>
  <c r="T5461"/>
  <c r="T5458"/>
  <c r="T5455"/>
  <c r="T5452"/>
  <c r="T5449"/>
  <c r="T5446"/>
  <c r="T5445"/>
  <c r="T5442"/>
  <c r="T5439"/>
  <c r="T5405"/>
  <c r="T5406"/>
  <c r="T5407"/>
  <c r="T5408"/>
  <c r="T5404"/>
  <c r="T5398"/>
  <c r="T5399"/>
  <c r="T5400"/>
  <c r="T5401"/>
  <c r="T5397"/>
  <c r="T5388"/>
  <c r="T5389"/>
  <c r="T5390"/>
  <c r="T5391"/>
  <c r="T5392"/>
  <c r="T5393"/>
  <c r="T5394"/>
  <c r="T5387"/>
  <c r="T5386"/>
  <c r="T5378"/>
  <c r="T5379"/>
  <c r="T5380"/>
  <c r="T5381"/>
  <c r="T5382"/>
  <c r="T5383"/>
  <c r="T5384"/>
  <c r="T5377"/>
  <c r="T5368"/>
  <c r="T5369"/>
  <c r="T5370"/>
  <c r="T5371"/>
  <c r="T5372"/>
  <c r="T5373"/>
  <c r="T5374"/>
  <c r="T5367"/>
  <c r="T5361"/>
  <c r="T5362"/>
  <c r="T5363"/>
  <c r="T5364"/>
  <c r="T5360"/>
  <c r="T5354"/>
  <c r="T5355"/>
  <c r="T5356"/>
  <c r="T5357"/>
  <c r="T5353"/>
  <c r="T5348"/>
  <c r="T5349"/>
  <c r="T5350"/>
  <c r="T5347"/>
  <c r="T5342"/>
  <c r="T5343"/>
  <c r="T5344"/>
  <c r="T5341"/>
  <c r="T5336"/>
  <c r="T5337"/>
  <c r="T5338"/>
  <c r="T5335"/>
  <c r="T5329"/>
  <c r="T5330"/>
  <c r="T5331"/>
  <c r="T5332"/>
  <c r="T5328"/>
  <c r="T5322"/>
  <c r="T5323"/>
  <c r="T5324"/>
  <c r="T5325"/>
  <c r="T5321"/>
  <c r="T5315"/>
  <c r="T5316"/>
  <c r="T5317"/>
  <c r="T5318"/>
  <c r="T5314"/>
  <c r="T5308"/>
  <c r="T5309"/>
  <c r="T5310"/>
  <c r="T5311"/>
  <c r="T5307"/>
  <c r="T5301"/>
  <c r="T5302"/>
  <c r="T5303"/>
  <c r="T5304"/>
  <c r="T5300"/>
  <c r="T5293"/>
  <c r="T5294"/>
  <c r="T5295"/>
  <c r="T5296"/>
  <c r="T5297"/>
  <c r="T5292"/>
  <c r="T5285"/>
  <c r="T5286"/>
  <c r="T5287"/>
  <c r="T5288"/>
  <c r="T5289"/>
  <c r="T5284"/>
  <c r="T5278"/>
  <c r="T5279"/>
  <c r="T5280"/>
  <c r="T5281"/>
  <c r="T5277"/>
  <c r="T5268"/>
  <c r="T5269"/>
  <c r="T5270"/>
  <c r="T5271"/>
  <c r="T5272"/>
  <c r="T5273"/>
  <c r="T5274"/>
  <c r="T5267"/>
  <c r="T5260"/>
  <c r="T5261"/>
  <c r="T5262"/>
  <c r="T5263"/>
  <c r="T5264"/>
  <c r="T5259"/>
  <c r="T5256"/>
  <c r="T5257"/>
  <c r="T5258"/>
  <c r="T5266"/>
  <c r="T5276"/>
  <c r="T5283"/>
  <c r="T5291"/>
  <c r="T5299"/>
  <c r="T5306"/>
  <c r="T5313"/>
  <c r="T5320"/>
  <c r="T5327"/>
  <c r="T5334"/>
  <c r="T5340"/>
  <c r="T5346"/>
  <c r="T5352"/>
  <c r="T5359"/>
  <c r="T5366"/>
  <c r="T5376"/>
  <c r="T5396"/>
  <c r="T5403"/>
  <c r="T5410"/>
  <c r="T5411"/>
  <c r="T5412"/>
  <c r="T5413"/>
  <c r="T5414"/>
  <c r="T5415"/>
  <c r="T5416"/>
  <c r="T5417"/>
  <c r="T5418"/>
  <c r="T5419"/>
  <c r="T5420"/>
  <c r="T5421"/>
  <c r="T5422"/>
  <c r="T5423"/>
  <c r="T5424"/>
  <c r="T5425"/>
  <c r="T5426"/>
  <c r="T5427"/>
  <c r="T5428"/>
  <c r="T5429"/>
  <c r="T5430"/>
  <c r="T5431"/>
  <c r="T5432"/>
  <c r="T5433"/>
  <c r="T5434"/>
  <c r="T5435"/>
  <c r="T5437"/>
  <c r="T5438"/>
  <c r="T5441"/>
  <c r="T5444"/>
  <c r="T5447"/>
  <c r="T5448"/>
  <c r="T5451"/>
  <c r="T5454"/>
  <c r="T5457"/>
  <c r="T5467"/>
  <c r="T5471"/>
  <c r="T5474"/>
  <c r="T5475"/>
  <c r="T5478"/>
  <c r="T5484"/>
  <c r="T5485"/>
  <c r="T5488"/>
  <c r="T5495"/>
  <c r="T5502"/>
  <c r="T5505"/>
  <c r="T5506"/>
  <c r="T5507"/>
  <c r="T5509"/>
  <c r="T5510"/>
  <c r="T5255"/>
  <c r="T5253"/>
  <c r="T5252"/>
  <c r="T5251"/>
  <c r="T5250"/>
  <c r="T5247"/>
  <c r="T5246"/>
  <c r="T5245"/>
  <c r="T5244"/>
  <c r="T5241"/>
  <c r="T5240"/>
  <c r="T5239"/>
  <c r="T5238"/>
  <c r="T5235"/>
  <c r="T5234"/>
  <c r="T5233"/>
  <c r="T5232"/>
  <c r="T5228"/>
  <c r="T5229"/>
  <c r="T5227"/>
  <c r="T5225"/>
  <c r="T5224"/>
  <c r="T5223"/>
  <c r="T5222"/>
  <c r="T5218"/>
  <c r="T5219"/>
  <c r="T5217"/>
  <c r="T5215"/>
  <c r="T5214"/>
  <c r="T5213"/>
  <c r="T5212"/>
  <c r="T5209"/>
  <c r="T5208"/>
  <c r="T5207"/>
  <c r="T5206"/>
  <c r="T5202"/>
  <c r="T5203"/>
  <c r="T5201"/>
  <c r="T5199"/>
  <c r="T5198"/>
  <c r="T5197"/>
  <c r="T5196"/>
  <c r="T5193"/>
  <c r="T5192"/>
  <c r="T5191"/>
  <c r="T5190"/>
  <c r="T5187"/>
  <c r="T5186"/>
  <c r="T5185"/>
  <c r="T5184"/>
  <c r="T5181"/>
  <c r="T5180"/>
  <c r="T5179"/>
  <c r="T5178"/>
  <c r="T5175"/>
  <c r="T5174"/>
  <c r="T5173"/>
  <c r="T5172"/>
  <c r="T5169"/>
  <c r="T5168"/>
  <c r="T5167"/>
  <c r="T5166"/>
  <c r="T5163"/>
  <c r="T5162"/>
  <c r="T5161"/>
  <c r="T5160"/>
  <c r="T5157"/>
  <c r="T5156"/>
  <c r="T5155"/>
  <c r="T5154"/>
  <c r="T5151"/>
  <c r="T5150"/>
  <c r="T5149"/>
  <c r="T5148"/>
  <c r="T5145"/>
  <c r="T5144"/>
  <c r="T5143"/>
  <c r="T5142"/>
  <c r="T5139"/>
  <c r="T5138"/>
  <c r="T5137"/>
  <c r="T5136"/>
  <c r="T5133"/>
  <c r="T5132"/>
  <c r="T5131"/>
  <c r="T5130"/>
  <c r="T5126"/>
  <c r="T5127"/>
  <c r="T5125"/>
  <c r="T5123"/>
  <c r="T5122"/>
  <c r="T5121"/>
  <c r="T5120"/>
  <c r="T5117"/>
  <c r="T5116"/>
  <c r="T5115"/>
  <c r="T5114"/>
  <c r="T5111"/>
  <c r="T5105"/>
  <c r="T5110"/>
  <c r="T5109"/>
  <c r="T5108"/>
  <c r="T5107"/>
  <c r="T5103"/>
  <c r="T5102"/>
  <c r="T5101"/>
  <c r="T5100"/>
  <c r="T5097"/>
  <c r="T5096"/>
  <c r="T5095"/>
  <c r="T5094"/>
  <c r="T5091"/>
  <c r="T5090"/>
  <c r="T5089"/>
  <c r="T5088"/>
  <c r="T5085"/>
  <c r="T5084"/>
  <c r="T5083"/>
  <c r="T5082"/>
  <c r="T5078"/>
  <c r="T5079"/>
  <c r="T5077"/>
  <c r="T5075"/>
  <c r="T5074"/>
  <c r="T5073"/>
  <c r="T5072"/>
  <c r="T5069"/>
  <c r="T5068"/>
  <c r="T5067"/>
  <c r="T5066"/>
  <c r="T5062"/>
  <c r="T5063"/>
  <c r="T5061"/>
  <c r="T5059"/>
  <c r="T5058"/>
  <c r="T5057"/>
  <c r="T5056"/>
  <c r="T5053"/>
  <c r="T5052"/>
  <c r="T5051"/>
  <c r="T5050"/>
  <c r="T5047"/>
  <c r="T5046"/>
  <c r="T5045"/>
  <c r="T5044"/>
  <c r="T5041"/>
  <c r="T5040"/>
  <c r="T5039"/>
  <c r="T5038"/>
  <c r="T5035"/>
  <c r="T5034"/>
  <c r="T5033"/>
  <c r="T5032"/>
  <c r="T5028"/>
  <c r="T5029"/>
  <c r="T5027"/>
  <c r="T5025"/>
  <c r="T5024"/>
  <c r="T5023"/>
  <c r="T5022"/>
  <c r="T5019"/>
  <c r="T5018"/>
  <c r="T5017"/>
  <c r="T5016"/>
  <c r="T5013"/>
  <c r="T5012"/>
  <c r="T5011"/>
  <c r="T5010"/>
  <c r="T5007"/>
  <c r="T5006"/>
  <c r="T5005"/>
  <c r="T5004"/>
  <c r="T5001"/>
  <c r="T5000"/>
  <c r="T4999"/>
  <c r="T4998"/>
  <c r="T4994"/>
  <c r="T4995"/>
  <c r="T4993"/>
  <c r="T4991"/>
  <c r="T4990"/>
  <c r="T4989"/>
  <c r="T4988"/>
  <c r="T4985"/>
  <c r="T4984"/>
  <c r="T4983"/>
  <c r="T4982"/>
  <c r="T4979"/>
  <c r="T4978"/>
  <c r="T4977"/>
  <c r="T4976"/>
  <c r="T4972"/>
  <c r="T4973"/>
  <c r="T4971"/>
  <c r="T4969"/>
  <c r="T4968"/>
  <c r="T4967"/>
  <c r="T4966"/>
  <c r="T4963"/>
  <c r="T4962"/>
  <c r="T4961"/>
  <c r="T4960"/>
  <c r="T4956"/>
  <c r="T4957"/>
  <c r="T4955"/>
  <c r="T4953"/>
  <c r="T4952"/>
  <c r="T4951"/>
  <c r="T4950"/>
  <c r="T4947"/>
  <c r="T4946"/>
  <c r="T4945"/>
  <c r="T4944"/>
  <c r="T4941"/>
  <c r="T4940"/>
  <c r="T4939"/>
  <c r="T4938"/>
  <c r="T4935"/>
  <c r="T4934"/>
  <c r="T4933"/>
  <c r="T4932"/>
  <c r="T4929"/>
  <c r="T4928"/>
  <c r="T4927"/>
  <c r="T4926"/>
  <c r="T4923"/>
  <c r="T4922"/>
  <c r="T4921"/>
  <c r="T4920"/>
  <c r="T4917"/>
  <c r="T4916"/>
  <c r="T4915"/>
  <c r="T4914"/>
  <c r="T4911"/>
  <c r="T4910"/>
  <c r="T4909"/>
  <c r="T4908"/>
  <c r="T4904"/>
  <c r="T4905"/>
  <c r="T4903"/>
  <c r="T4901"/>
  <c r="T4900"/>
  <c r="T4899"/>
  <c r="T4898"/>
  <c r="T4895"/>
  <c r="T4894"/>
  <c r="T4893"/>
  <c r="T4892"/>
  <c r="T4889"/>
  <c r="T4888"/>
  <c r="T4887"/>
  <c r="T4886"/>
  <c r="T4883"/>
  <c r="T4882"/>
  <c r="T4881"/>
  <c r="T4880"/>
  <c r="T4877"/>
  <c r="T4876"/>
  <c r="T4875"/>
  <c r="T4874"/>
  <c r="T4871"/>
  <c r="T4870"/>
  <c r="T4869"/>
  <c r="T4868"/>
  <c r="T4865"/>
  <c r="T4864"/>
  <c r="T4863"/>
  <c r="T4862"/>
  <c r="T4859"/>
  <c r="T4858"/>
  <c r="T4857"/>
  <c r="T4856"/>
  <c r="T4853"/>
  <c r="T4852"/>
  <c r="T4851"/>
  <c r="T4850"/>
  <c r="T4846"/>
  <c r="T4847"/>
  <c r="T4845"/>
  <c r="T4843"/>
  <c r="T4842"/>
  <c r="T4841"/>
  <c r="T4840"/>
  <c r="T4837"/>
  <c r="T4836"/>
  <c r="T4835"/>
  <c r="T4834"/>
  <c r="T4831"/>
  <c r="T4830"/>
  <c r="T4829"/>
  <c r="T4828"/>
  <c r="T4826"/>
  <c r="T4825"/>
  <c r="T4824"/>
  <c r="T4823"/>
  <c r="T4822"/>
  <c r="T4821"/>
  <c r="T4818"/>
  <c r="T4817"/>
  <c r="T4816"/>
  <c r="T4815"/>
  <c r="T4814"/>
  <c r="T4804"/>
  <c r="T4778"/>
  <c r="T4762"/>
  <c r="T4803"/>
  <c r="T4802"/>
  <c r="T4801"/>
  <c r="T4800"/>
  <c r="T4799"/>
  <c r="T4777"/>
  <c r="T4776"/>
  <c r="T4775"/>
  <c r="T4774"/>
  <c r="T4773"/>
  <c r="T4760"/>
  <c r="T4761"/>
  <c r="T4759"/>
  <c r="T4757"/>
  <c r="T4756"/>
  <c r="T4755"/>
  <c r="T4754"/>
  <c r="T4751"/>
  <c r="T4750"/>
  <c r="T4749"/>
  <c r="T4748"/>
  <c r="T4745"/>
  <c r="T4744"/>
  <c r="T4743"/>
  <c r="T4742"/>
  <c r="T4739"/>
  <c r="T4738"/>
  <c r="T4737"/>
  <c r="T4736"/>
  <c r="T4733"/>
  <c r="T4732"/>
  <c r="T4731"/>
  <c r="T4730"/>
  <c r="T4727"/>
  <c r="T4726"/>
  <c r="T4725"/>
  <c r="T4724"/>
  <c r="T4721"/>
  <c r="T4720"/>
  <c r="T4719"/>
  <c r="T4718"/>
  <c r="T4715"/>
  <c r="T4714"/>
  <c r="T4713"/>
  <c r="T4712"/>
  <c r="T4709"/>
  <c r="T4708"/>
  <c r="T4707"/>
  <c r="T4706"/>
  <c r="T4703"/>
  <c r="T4702"/>
  <c r="T4701"/>
  <c r="T4700"/>
  <c r="T4697"/>
  <c r="T4696"/>
  <c r="T4695"/>
  <c r="T4694"/>
  <c r="T4691"/>
  <c r="T4690"/>
  <c r="T4689"/>
  <c r="T4688"/>
  <c r="T4685"/>
  <c r="T4684"/>
  <c r="T4683"/>
  <c r="T4682"/>
  <c r="T4677"/>
  <c r="T4678"/>
  <c r="T4676"/>
  <c r="T4674"/>
  <c r="T4673"/>
  <c r="T4672"/>
  <c r="T4671"/>
  <c r="T4667"/>
  <c r="T4668"/>
  <c r="T4666"/>
  <c r="T4664"/>
  <c r="T4663"/>
  <c r="T4662"/>
  <c r="T4661"/>
  <c r="T4658"/>
  <c r="T4657"/>
  <c r="T4656"/>
  <c r="T4655"/>
  <c r="T4652"/>
  <c r="T4651"/>
  <c r="T4650"/>
  <c r="T4649"/>
  <c r="T4646"/>
  <c r="T4645"/>
  <c r="T4644"/>
  <c r="T4643"/>
  <c r="T4640"/>
  <c r="T4639"/>
  <c r="T4638"/>
  <c r="T4637"/>
  <c r="T4633"/>
  <c r="T4634"/>
  <c r="T4632"/>
  <c r="T4630"/>
  <c r="T4629"/>
  <c r="T4628"/>
  <c r="T4627"/>
  <c r="T4624"/>
  <c r="T4623"/>
  <c r="T4622"/>
  <c r="T4621"/>
  <c r="T4618"/>
  <c r="T4617"/>
  <c r="T4616"/>
  <c r="T4615"/>
  <c r="T4612"/>
  <c r="T4611"/>
  <c r="T4610"/>
  <c r="T4609"/>
  <c r="T4606"/>
  <c r="T4605"/>
  <c r="T4604"/>
  <c r="T4603"/>
  <c r="T4600"/>
  <c r="T4599"/>
  <c r="T4598"/>
  <c r="T4597"/>
  <c r="T4594"/>
  <c r="T4593"/>
  <c r="T4592"/>
  <c r="T4591"/>
  <c r="T4588"/>
  <c r="T4587"/>
  <c r="T4586"/>
  <c r="T4585"/>
  <c r="T4582"/>
  <c r="T4581"/>
  <c r="T4580"/>
  <c r="T4579"/>
  <c r="T4576"/>
  <c r="T4575"/>
  <c r="T4574"/>
  <c r="T4573"/>
  <c r="T4570"/>
  <c r="T4569"/>
  <c r="T4568"/>
  <c r="T4567"/>
  <c r="T4564"/>
  <c r="T4563"/>
  <c r="T4562"/>
  <c r="T4561"/>
  <c r="T4558"/>
  <c r="T4557"/>
  <c r="T4556"/>
  <c r="T4555"/>
  <c r="T4552"/>
  <c r="T4551"/>
  <c r="T4550"/>
  <c r="T4549"/>
  <c r="T4546"/>
  <c r="T4545"/>
  <c r="T4544"/>
  <c r="T4543"/>
  <c r="T4540"/>
  <c r="T4539"/>
  <c r="T4538"/>
  <c r="T4537"/>
  <c r="T4534"/>
  <c r="T4533"/>
  <c r="T4532"/>
  <c r="T4531"/>
  <c r="T4527"/>
  <c r="T4528"/>
  <c r="T4526"/>
  <c r="T4524"/>
  <c r="T4523"/>
  <c r="T4522"/>
  <c r="T4521"/>
  <c r="T4518"/>
  <c r="T4517"/>
  <c r="T4516"/>
  <c r="T4515"/>
  <c r="T4512"/>
  <c r="T4511"/>
  <c r="T4510"/>
  <c r="T4509"/>
  <c r="T4506"/>
  <c r="T4505"/>
  <c r="T4504"/>
  <c r="T4503"/>
  <c r="T4500"/>
  <c r="T4499"/>
  <c r="T4498"/>
  <c r="T4497"/>
  <c r="T4494"/>
  <c r="T4493"/>
  <c r="T4492"/>
  <c r="T4491"/>
  <c r="T4488"/>
  <c r="T4487"/>
  <c r="T4486"/>
  <c r="T4485"/>
  <c r="T4481"/>
  <c r="T4482"/>
  <c r="T4480"/>
  <c r="T4478"/>
  <c r="T4477"/>
  <c r="T4476"/>
  <c r="T4475"/>
  <c r="T4472"/>
  <c r="T4471"/>
  <c r="T4470"/>
  <c r="T4469"/>
  <c r="T4466"/>
  <c r="T4465"/>
  <c r="T4464"/>
  <c r="T4463"/>
  <c r="T4460"/>
  <c r="T4459"/>
  <c r="T4458"/>
  <c r="T4457"/>
  <c r="T4454"/>
  <c r="T4453"/>
  <c r="T4452"/>
  <c r="T4451"/>
  <c r="T4447"/>
  <c r="T4448"/>
  <c r="T4446"/>
  <c r="T4444"/>
  <c r="T4443"/>
  <c r="T4442"/>
  <c r="T4441"/>
  <c r="T4438"/>
  <c r="T4437"/>
  <c r="T4436"/>
  <c r="T4435"/>
  <c r="T4432"/>
  <c r="T4431"/>
  <c r="T4430"/>
  <c r="T4429"/>
  <c r="T4426"/>
  <c r="T4425"/>
  <c r="T4424"/>
  <c r="T4423"/>
  <c r="T4420"/>
  <c r="T4419"/>
  <c r="T4418"/>
  <c r="T4417"/>
  <c r="T4414"/>
  <c r="T4413"/>
  <c r="T4412"/>
  <c r="T4411"/>
  <c r="T4408"/>
  <c r="T4407"/>
  <c r="T4406"/>
  <c r="T4405"/>
  <c r="T4402"/>
  <c r="T4401"/>
  <c r="T4400"/>
  <c r="T4399"/>
  <c r="T4396"/>
  <c r="T4395"/>
  <c r="T4394"/>
  <c r="T4393"/>
  <c r="T4390"/>
  <c r="T4389"/>
  <c r="T4388"/>
  <c r="T4387"/>
  <c r="T4384"/>
  <c r="T4383"/>
  <c r="T4382"/>
  <c r="T4381"/>
  <c r="T4378"/>
  <c r="T4377"/>
  <c r="T4376"/>
  <c r="T4375"/>
  <c r="T4372"/>
  <c r="T4371"/>
  <c r="T4370"/>
  <c r="T4369"/>
  <c r="T4366"/>
  <c r="T4365"/>
  <c r="T4364"/>
  <c r="T4363"/>
  <c r="T4360"/>
  <c r="T4359"/>
  <c r="T4358"/>
  <c r="T4357"/>
  <c r="T4353"/>
  <c r="T4354"/>
  <c r="T4352"/>
  <c r="T4350"/>
  <c r="T4349"/>
  <c r="T4348"/>
  <c r="T4347"/>
  <c r="T4344"/>
  <c r="T4343"/>
  <c r="T4342"/>
  <c r="T4341"/>
  <c r="T4338"/>
  <c r="T4337"/>
  <c r="T4336"/>
  <c r="T4335"/>
  <c r="T4332"/>
  <c r="T4331"/>
  <c r="T4330"/>
  <c r="T4329"/>
  <c r="T4326"/>
  <c r="T4325"/>
  <c r="T4324"/>
  <c r="T4323"/>
  <c r="T4320"/>
  <c r="T4319"/>
  <c r="T4318"/>
  <c r="T4317"/>
  <c r="T4314"/>
  <c r="T4313"/>
  <c r="T4312"/>
  <c r="T4311"/>
  <c r="T4308"/>
  <c r="T4307"/>
  <c r="T4306"/>
  <c r="T4305"/>
  <c r="T4301"/>
  <c r="T4302"/>
  <c r="T4300"/>
  <c r="T4298"/>
  <c r="T4297"/>
  <c r="T4296"/>
  <c r="T4295"/>
  <c r="T4292"/>
  <c r="T4286"/>
  <c r="T4291"/>
  <c r="T4290"/>
  <c r="T4289"/>
  <c r="T4288"/>
  <c r="T4284"/>
  <c r="T4283"/>
  <c r="T4282"/>
  <c r="T4281"/>
  <c r="T4278"/>
  <c r="T4277"/>
  <c r="T4276"/>
  <c r="T4275"/>
  <c r="T4274"/>
  <c r="T4271"/>
  <c r="T4270"/>
  <c r="T4269"/>
  <c r="T4268"/>
  <c r="T4267"/>
  <c r="T4264"/>
  <c r="T4263"/>
  <c r="T4262"/>
  <c r="T4261"/>
  <c r="T4258"/>
  <c r="T4257"/>
  <c r="T4256"/>
  <c r="T4255"/>
  <c r="T4252"/>
  <c r="T4251"/>
  <c r="T4250"/>
  <c r="T4249"/>
  <c r="T4246"/>
  <c r="T4245"/>
  <c r="T4244"/>
  <c r="T4243"/>
  <c r="T4240"/>
  <c r="T4239"/>
  <c r="T4238"/>
  <c r="T4237"/>
  <c r="T4234"/>
  <c r="T4228"/>
  <c r="T4233"/>
  <c r="T4232"/>
  <c r="T4231"/>
  <c r="T4230"/>
  <c r="T4226"/>
  <c r="T4225"/>
  <c r="T4224"/>
  <c r="T4223"/>
  <c r="T4220"/>
  <c r="T4219"/>
  <c r="T4218"/>
  <c r="T4217"/>
  <c r="T4216"/>
  <c r="T4213"/>
  <c r="T4212"/>
  <c r="T4211"/>
  <c r="T4210"/>
  <c r="T4207"/>
  <c r="T4206"/>
  <c r="T4205"/>
  <c r="T4204"/>
  <c r="T4201"/>
  <c r="T4200"/>
  <c r="T4199"/>
  <c r="T4198"/>
  <c r="T4195"/>
  <c r="T4194"/>
  <c r="T4193"/>
  <c r="T4192"/>
  <c r="T4189"/>
  <c r="T4188"/>
  <c r="T4187"/>
  <c r="T4186"/>
  <c r="T4183"/>
  <c r="T4182"/>
  <c r="T4181"/>
  <c r="T4180"/>
  <c r="T4175"/>
  <c r="T4176"/>
  <c r="T4177"/>
  <c r="T4174"/>
  <c r="T4171"/>
  <c r="T4167"/>
  <c r="T4168"/>
  <c r="T4166"/>
  <c r="T4164"/>
  <c r="T4163"/>
  <c r="T4162"/>
  <c r="T4161"/>
  <c r="T4158"/>
  <c r="T4157"/>
  <c r="T4156"/>
  <c r="T4155"/>
  <c r="T4152"/>
  <c r="T4151"/>
  <c r="T4150"/>
  <c r="T4149"/>
  <c r="T4146"/>
  <c r="T4145"/>
  <c r="T4144"/>
  <c r="T4143"/>
  <c r="T4140"/>
  <c r="T4139"/>
  <c r="T4138"/>
  <c r="T4137"/>
  <c r="T4134"/>
  <c r="T4133"/>
  <c r="T4132"/>
  <c r="T4131"/>
  <c r="T4128"/>
  <c r="T4127"/>
  <c r="T4126"/>
  <c r="T4125"/>
  <c r="T4122"/>
  <c r="T4121"/>
  <c r="T4120"/>
  <c r="T4119"/>
  <c r="T4115"/>
  <c r="T4116"/>
  <c r="T4114"/>
  <c r="T4112"/>
  <c r="T4109"/>
  <c r="T4108"/>
  <c r="T4107"/>
  <c r="T4106"/>
  <c r="T4103"/>
  <c r="T4102"/>
  <c r="T4101"/>
  <c r="T4100"/>
  <c r="T4097"/>
  <c r="T4096"/>
  <c r="T4095"/>
  <c r="T4094"/>
  <c r="T4091"/>
  <c r="T4090"/>
  <c r="T4089"/>
  <c r="T4088"/>
  <c r="T4085"/>
  <c r="T4084"/>
  <c r="T4083"/>
  <c r="T4082"/>
  <c r="T4078"/>
  <c r="T4079"/>
  <c r="T4077"/>
  <c r="T4075"/>
  <c r="T4074"/>
  <c r="T4073"/>
  <c r="T4072"/>
  <c r="T4069"/>
  <c r="T4068"/>
  <c r="T4067"/>
  <c r="T4066"/>
  <c r="T4063"/>
  <c r="T4062"/>
  <c r="T4061"/>
  <c r="T4060"/>
  <c r="T4057"/>
  <c r="T4056"/>
  <c r="T4055"/>
  <c r="T4054"/>
  <c r="T4051"/>
  <c r="T4050"/>
  <c r="T4049"/>
  <c r="T4048"/>
  <c r="T4045"/>
  <c r="T4044"/>
  <c r="T4043"/>
  <c r="T4042"/>
  <c r="T4039"/>
  <c r="T4038"/>
  <c r="T4037"/>
  <c r="T4036"/>
  <c r="T4033"/>
  <c r="T4032"/>
  <c r="T4031"/>
  <c r="T4030"/>
  <c r="T4027"/>
  <c r="T4026"/>
  <c r="T4025"/>
  <c r="T4024"/>
  <c r="T4021"/>
  <c r="T4020"/>
  <c r="T4019"/>
  <c r="T4018"/>
  <c r="T4015"/>
  <c r="T4014"/>
  <c r="T4013"/>
  <c r="T4012"/>
  <c r="T4007"/>
  <c r="T4008"/>
  <c r="T4009"/>
  <c r="T4006"/>
  <c r="T4001"/>
  <c r="T4002"/>
  <c r="T4003"/>
  <c r="T4000"/>
  <c r="T3995"/>
  <c r="T3996"/>
  <c r="T3994"/>
  <c r="T3992"/>
  <c r="T3991"/>
  <c r="T3990"/>
  <c r="T3989"/>
  <c r="T3986"/>
  <c r="T3985"/>
  <c r="T3984"/>
  <c r="T3983"/>
  <c r="T3980"/>
  <c r="T3979"/>
  <c r="T3978"/>
  <c r="T3977"/>
  <c r="T3974"/>
  <c r="T3973"/>
  <c r="T3972"/>
  <c r="T3971"/>
  <c r="T3968"/>
  <c r="T3967"/>
  <c r="T3966"/>
  <c r="T3965"/>
  <c r="T3962"/>
  <c r="T3961"/>
  <c r="T3960"/>
  <c r="T3959"/>
  <c r="T3956"/>
  <c r="T3955"/>
  <c r="T3954"/>
  <c r="T3953"/>
  <c r="T3950"/>
  <c r="T3949"/>
  <c r="T3948"/>
  <c r="T3947"/>
  <c r="T3944"/>
  <c r="T3943"/>
  <c r="T3942"/>
  <c r="T3941"/>
  <c r="T3938"/>
  <c r="T3937"/>
  <c r="T3936"/>
  <c r="T3935"/>
  <c r="T3932"/>
  <c r="T3931"/>
  <c r="T3930"/>
  <c r="T3929"/>
  <c r="T3924"/>
  <c r="T3925"/>
  <c r="T3926"/>
  <c r="T3923"/>
  <c r="T3919"/>
  <c r="T3920"/>
  <c r="T3918"/>
  <c r="T3916"/>
  <c r="T3913"/>
  <c r="T3912"/>
  <c r="T3911"/>
  <c r="T3908"/>
  <c r="T3907"/>
  <c r="T3906"/>
  <c r="T3902"/>
  <c r="T3903"/>
  <c r="T3901"/>
  <c r="T3899"/>
  <c r="T3898"/>
  <c r="T3897"/>
  <c r="T3896"/>
  <c r="T3893"/>
  <c r="T3892"/>
  <c r="T3891"/>
  <c r="T3890"/>
  <c r="T3887"/>
  <c r="T3886"/>
  <c r="T3885"/>
  <c r="T3884"/>
  <c r="T3881"/>
  <c r="T3880"/>
  <c r="T3879"/>
  <c r="T3878"/>
  <c r="T3875"/>
  <c r="T3874"/>
  <c r="T3873"/>
  <c r="T3872"/>
  <c r="T3869"/>
  <c r="T3868"/>
  <c r="T3867"/>
  <c r="T3866"/>
  <c r="T3863"/>
  <c r="T3862"/>
  <c r="T3861"/>
  <c r="T3860"/>
  <c r="T3857"/>
  <c r="T3856"/>
  <c r="T3855"/>
  <c r="T3854"/>
  <c r="T3851"/>
  <c r="T3850"/>
  <c r="T3849"/>
  <c r="T3848"/>
  <c r="T3845"/>
  <c r="T3844"/>
  <c r="T3843"/>
  <c r="T3842"/>
  <c r="T3839"/>
  <c r="T3838"/>
  <c r="T3837"/>
  <c r="T3836"/>
  <c r="T3833"/>
  <c r="T3832"/>
  <c r="T3831"/>
  <c r="T3830"/>
  <c r="T3827"/>
  <c r="T3826"/>
  <c r="T3825"/>
  <c r="T3824"/>
  <c r="T3821"/>
  <c r="T3820"/>
  <c r="T3819"/>
  <c r="T3818"/>
  <c r="T3815"/>
  <c r="T3814"/>
  <c r="T3813"/>
  <c r="T3812"/>
  <c r="T3809"/>
  <c r="T3808"/>
  <c r="T3807"/>
  <c r="T3806"/>
  <c r="T3803"/>
  <c r="T3802"/>
  <c r="T3801"/>
  <c r="T3800"/>
  <c r="T3797"/>
  <c r="T3796"/>
  <c r="T3795"/>
  <c r="T3794"/>
  <c r="T3791"/>
  <c r="T3790"/>
  <c r="T3789"/>
  <c r="T3788"/>
  <c r="T3785"/>
  <c r="T3784"/>
  <c r="T3783"/>
  <c r="T3782"/>
  <c r="T3778"/>
  <c r="T3779"/>
  <c r="T3777"/>
  <c r="T3775"/>
  <c r="T3774"/>
  <c r="T3773"/>
  <c r="T3772"/>
  <c r="T3769"/>
  <c r="T3768"/>
  <c r="T3767"/>
  <c r="T3766"/>
  <c r="T3753"/>
  <c r="T3754"/>
  <c r="T3755"/>
  <c r="T3756"/>
  <c r="T3757"/>
  <c r="T3758"/>
  <c r="T3759"/>
  <c r="T3760"/>
  <c r="T3761"/>
  <c r="T3762"/>
  <c r="T3763"/>
  <c r="T3752"/>
  <c r="T3751"/>
  <c r="T3750"/>
  <c r="T3749"/>
  <c r="T3746"/>
  <c r="T3745"/>
  <c r="T3744"/>
  <c r="T3743"/>
  <c r="T3740"/>
  <c r="T3739"/>
  <c r="T3738"/>
  <c r="T3737"/>
  <c r="T3734"/>
  <c r="T3733"/>
  <c r="T3732"/>
  <c r="T3731"/>
  <c r="T3728"/>
  <c r="T3727"/>
  <c r="T3726"/>
  <c r="T3725"/>
  <c r="T3722"/>
  <c r="T3721"/>
  <c r="T3720"/>
  <c r="T3719"/>
  <c r="T3716"/>
  <c r="T3715"/>
  <c r="T3714"/>
  <c r="T3713"/>
  <c r="T3710"/>
  <c r="T3709"/>
  <c r="T3708"/>
  <c r="T3707"/>
  <c r="T3704"/>
  <c r="T3703"/>
  <c r="T3702"/>
  <c r="T3701"/>
  <c r="T3698"/>
  <c r="T3697"/>
  <c r="T3696"/>
  <c r="T3695"/>
  <c r="T3692"/>
  <c r="T3691"/>
  <c r="T3690"/>
  <c r="T3689"/>
  <c r="T3686"/>
  <c r="T3685"/>
  <c r="T3684"/>
  <c r="T3683"/>
  <c r="T3680"/>
  <c r="T3679"/>
  <c r="T3678"/>
  <c r="T3677"/>
  <c r="T3674"/>
  <c r="T3673"/>
  <c r="T3672"/>
  <c r="T3671"/>
  <c r="T3668"/>
  <c r="T3667"/>
  <c r="T3666"/>
  <c r="T3665"/>
  <c r="T3662"/>
  <c r="T3661"/>
  <c r="T3660"/>
  <c r="T3659"/>
  <c r="T3656"/>
  <c r="T3655"/>
  <c r="T3654"/>
  <c r="T3653"/>
  <c r="T3650"/>
  <c r="T3649"/>
  <c r="T3648"/>
  <c r="T3647"/>
  <c r="T3644"/>
  <c r="T3643"/>
  <c r="T3642"/>
  <c r="T3641"/>
  <c r="T3638"/>
  <c r="T3637"/>
  <c r="T3636"/>
  <c r="T3635"/>
  <c r="T3631"/>
  <c r="T3632"/>
  <c r="T3630"/>
  <c r="T3628"/>
  <c r="T3627"/>
  <c r="T3626"/>
  <c r="T3625"/>
  <c r="T3622"/>
  <c r="T3621"/>
  <c r="T3620"/>
  <c r="T3619"/>
  <c r="T3616"/>
  <c r="T3615"/>
  <c r="T3614"/>
  <c r="T3613"/>
  <c r="T3610"/>
  <c r="T3609"/>
  <c r="T3608"/>
  <c r="T3607"/>
  <c r="T3604"/>
  <c r="T3603"/>
  <c r="T3602"/>
  <c r="T3601"/>
  <c r="T3598"/>
  <c r="T3597"/>
  <c r="T3596"/>
  <c r="T3595"/>
  <c r="T3592"/>
  <c r="T3591"/>
  <c r="T3590"/>
  <c r="T3589"/>
  <c r="T3586"/>
  <c r="T3585"/>
  <c r="T3584"/>
  <c r="T3583"/>
  <c r="T3580"/>
  <c r="T3579"/>
  <c r="T3578"/>
  <c r="T3577"/>
  <c r="T3574"/>
  <c r="T3573"/>
  <c r="T3572"/>
  <c r="T3571"/>
  <c r="T3568"/>
  <c r="T3567"/>
  <c r="T3566"/>
  <c r="T3565"/>
  <c r="T3562"/>
  <c r="T3561"/>
  <c r="T3560"/>
  <c r="T3559"/>
  <c r="T3556"/>
  <c r="T3555"/>
  <c r="T3554"/>
  <c r="T3553"/>
  <c r="T3550"/>
  <c r="T3549"/>
  <c r="T3548"/>
  <c r="T3547"/>
  <c r="T3544"/>
  <c r="T3543"/>
  <c r="T3542"/>
  <c r="T3541"/>
  <c r="T3538"/>
  <c r="T3537"/>
  <c r="T3536"/>
  <c r="T3535"/>
  <c r="T3532"/>
  <c r="T3531"/>
  <c r="T3530"/>
  <c r="T3529"/>
  <c r="T3526"/>
  <c r="T3525"/>
  <c r="T3524"/>
  <c r="T3523"/>
  <c r="T3520"/>
  <c r="T3519"/>
  <c r="T3518"/>
  <c r="T3517"/>
  <c r="T3514"/>
  <c r="T3513"/>
  <c r="T3512"/>
  <c r="T3511"/>
  <c r="T3508"/>
  <c r="T3507"/>
  <c r="T3506"/>
  <c r="T3505"/>
  <c r="T3502"/>
  <c r="T3501"/>
  <c r="T3500"/>
  <c r="T3499"/>
  <c r="T3498"/>
  <c r="T3494"/>
  <c r="T3495"/>
  <c r="T3493"/>
  <c r="T3492"/>
  <c r="T3490"/>
  <c r="T3489"/>
  <c r="T3488"/>
  <c r="T3487"/>
  <c r="T3484"/>
  <c r="T3483"/>
  <c r="T3482"/>
  <c r="T3481"/>
  <c r="T3478"/>
  <c r="T3477"/>
  <c r="T3476"/>
  <c r="T3475"/>
  <c r="T3472"/>
  <c r="T3471"/>
  <c r="T3470"/>
  <c r="T3469"/>
  <c r="T3466"/>
  <c r="T3465"/>
  <c r="T3464"/>
  <c r="T3463"/>
  <c r="T3460"/>
  <c r="T3459"/>
  <c r="T3458"/>
  <c r="T3457"/>
  <c r="T3454"/>
  <c r="T3453"/>
  <c r="T3452"/>
  <c r="T3451"/>
  <c r="T3448"/>
  <c r="T3447"/>
  <c r="T3446"/>
  <c r="T3445"/>
  <c r="T3442"/>
  <c r="T3441"/>
  <c r="T3440"/>
  <c r="T3439"/>
  <c r="T3436"/>
  <c r="T3435"/>
  <c r="T3434"/>
  <c r="T3433"/>
  <c r="T3430"/>
  <c r="T3429"/>
  <c r="T3428"/>
  <c r="T3427"/>
  <c r="T3424"/>
  <c r="T3423"/>
  <c r="T3422"/>
  <c r="T3421"/>
  <c r="T3418"/>
  <c r="T3417"/>
  <c r="T3416"/>
  <c r="T3415"/>
  <c r="T3412"/>
  <c r="T3411"/>
  <c r="T3410"/>
  <c r="T3409"/>
  <c r="T3406"/>
  <c r="T3405"/>
  <c r="T3404"/>
  <c r="T3403"/>
  <c r="T3400"/>
  <c r="T3399"/>
  <c r="T3398"/>
  <c r="T3397"/>
  <c r="T3394"/>
  <c r="T3393"/>
  <c r="T3392"/>
  <c r="T3391"/>
  <c r="T3388"/>
  <c r="T3387"/>
  <c r="T3386"/>
  <c r="T3385"/>
  <c r="T3382"/>
  <c r="T3381"/>
  <c r="T3380"/>
  <c r="T3379"/>
  <c r="T3376"/>
  <c r="T3375"/>
  <c r="T3374"/>
  <c r="T3373"/>
  <c r="T3370"/>
  <c r="T3369"/>
  <c r="T3368"/>
  <c r="T3367"/>
  <c r="T3364"/>
  <c r="T3363"/>
  <c r="T3362"/>
  <c r="T3361"/>
  <c r="T3357"/>
  <c r="T3358"/>
  <c r="T3356"/>
  <c r="T3354"/>
  <c r="T3353"/>
  <c r="T3352"/>
  <c r="T3351"/>
  <c r="T3348"/>
  <c r="T3347"/>
  <c r="T3346"/>
  <c r="T3345"/>
  <c r="T3342"/>
  <c r="T3341"/>
  <c r="T3340"/>
  <c r="T3339"/>
  <c r="T3336"/>
  <c r="T3335"/>
  <c r="T3334"/>
  <c r="T3333"/>
  <c r="T3330"/>
  <c r="T3329"/>
  <c r="T3328"/>
  <c r="T3327"/>
  <c r="T3324"/>
  <c r="T3323"/>
  <c r="T3322"/>
  <c r="T3321"/>
  <c r="T3318"/>
  <c r="T3317"/>
  <c r="T3316"/>
  <c r="T3315"/>
  <c r="T3312"/>
  <c r="T3311"/>
  <c r="T3310"/>
  <c r="T3309"/>
  <c r="T3306"/>
  <c r="T3305"/>
  <c r="T3304"/>
  <c r="T3303"/>
  <c r="T3300"/>
  <c r="T3299"/>
  <c r="T3298"/>
  <c r="T3297"/>
  <c r="T3294"/>
  <c r="T3293"/>
  <c r="T3292"/>
  <c r="T3291"/>
  <c r="T3288"/>
  <c r="T3287"/>
  <c r="T3286"/>
  <c r="T3285"/>
  <c r="T3282"/>
  <c r="T3281"/>
  <c r="T3280"/>
  <c r="T3279"/>
  <c r="T3276"/>
  <c r="T3275"/>
  <c r="T3274"/>
  <c r="T3273"/>
  <c r="T3270"/>
  <c r="T3269"/>
  <c r="T3268"/>
  <c r="T3267"/>
  <c r="T3264"/>
  <c r="T3263"/>
  <c r="T3262"/>
  <c r="T3261"/>
  <c r="T3258"/>
  <c r="T3257"/>
  <c r="T3256"/>
  <c r="T3255"/>
  <c r="T3251"/>
  <c r="T3252"/>
  <c r="T3250"/>
  <c r="T3246"/>
  <c r="T3247"/>
  <c r="T3248"/>
  <c r="T3245"/>
  <c r="T3241"/>
  <c r="T3240"/>
  <c r="T3239"/>
  <c r="T3238"/>
  <c r="T3235"/>
  <c r="T3234"/>
  <c r="T3233"/>
  <c r="T3232"/>
  <c r="T3229"/>
  <c r="T3228"/>
  <c r="T3227"/>
  <c r="T3226"/>
  <c r="T3221"/>
  <c r="T3222"/>
  <c r="T3223"/>
  <c r="T3220"/>
  <c r="T3219"/>
  <c r="T3218"/>
  <c r="T3217"/>
  <c r="T3214"/>
  <c r="T3213"/>
  <c r="T3212"/>
  <c r="T3211"/>
  <c r="T3208"/>
  <c r="T3207"/>
  <c r="T3206"/>
  <c r="T3205"/>
  <c r="T3202"/>
  <c r="T3201"/>
  <c r="T3200"/>
  <c r="T3199"/>
  <c r="T3196"/>
  <c r="T3195"/>
  <c r="T3194"/>
  <c r="T3193"/>
  <c r="T3190"/>
  <c r="T3189"/>
  <c r="T3188"/>
  <c r="T3187"/>
  <c r="T3184"/>
  <c r="T3183"/>
  <c r="T3182"/>
  <c r="T3181"/>
  <c r="T3178"/>
  <c r="T3177"/>
  <c r="T3176"/>
  <c r="T3175"/>
  <c r="T3172"/>
  <c r="T3171"/>
  <c r="T3170"/>
  <c r="T3169"/>
  <c r="T3166"/>
  <c r="T3165"/>
  <c r="T3164"/>
  <c r="T3163"/>
  <c r="T3160"/>
  <c r="T3159"/>
  <c r="T3158"/>
  <c r="T3157"/>
  <c r="T3154"/>
  <c r="T3153"/>
  <c r="T3152"/>
  <c r="T3151"/>
  <c r="T3147"/>
  <c r="T3148"/>
  <c r="T3146"/>
  <c r="T3144"/>
  <c r="T3143"/>
  <c r="T3142"/>
  <c r="T3141"/>
  <c r="T3138"/>
  <c r="T3137"/>
  <c r="T3136"/>
  <c r="T3135"/>
  <c r="T3132"/>
  <c r="T3131"/>
  <c r="T3130"/>
  <c r="T3129"/>
  <c r="T3126"/>
  <c r="T3125"/>
  <c r="T3124"/>
  <c r="T3123"/>
  <c r="T3120"/>
  <c r="T3119"/>
  <c r="T3118"/>
  <c r="T3117"/>
  <c r="T3114"/>
  <c r="T3113"/>
  <c r="T3112"/>
  <c r="T3111"/>
  <c r="T3108"/>
  <c r="T3107"/>
  <c r="T3106"/>
  <c r="T3105"/>
  <c r="T3102"/>
  <c r="T3101"/>
  <c r="T3100"/>
  <c r="T3099"/>
  <c r="T3095"/>
  <c r="T3094"/>
  <c r="T3093"/>
  <c r="T3092"/>
  <c r="T3089"/>
  <c r="T3088"/>
  <c r="T3087"/>
  <c r="T3086"/>
  <c r="T3083"/>
  <c r="T3082"/>
  <c r="T3081"/>
  <c r="T3080"/>
  <c r="T3077"/>
  <c r="T3076"/>
  <c r="T3075"/>
  <c r="T3074"/>
  <c r="T3071"/>
  <c r="T3070"/>
  <c r="T3069"/>
  <c r="T3068"/>
  <c r="T3065"/>
  <c r="T3064"/>
  <c r="T3063"/>
  <c r="T3062"/>
  <c r="T3059"/>
  <c r="T3058"/>
  <c r="T3057"/>
  <c r="T3056"/>
  <c r="T3052"/>
  <c r="T3053"/>
  <c r="T3051"/>
  <c r="T3049"/>
  <c r="T3048"/>
  <c r="T3047"/>
  <c r="T3046"/>
  <c r="T3043"/>
  <c r="T3042"/>
  <c r="T3041"/>
  <c r="T3040"/>
  <c r="T3037"/>
  <c r="T3036"/>
  <c r="T3035"/>
  <c r="T3034"/>
  <c r="T3031"/>
  <c r="T3030"/>
  <c r="T3029"/>
  <c r="T3028"/>
  <c r="T3025"/>
  <c r="T3024"/>
  <c r="T3023"/>
  <c r="T3022"/>
  <c r="T3019"/>
  <c r="T3018"/>
  <c r="T3017"/>
  <c r="T3016"/>
  <c r="T3013"/>
  <c r="T3012"/>
  <c r="T3011"/>
  <c r="T3010"/>
  <c r="T3007"/>
  <c r="T3006"/>
  <c r="T3005"/>
  <c r="T3004"/>
  <c r="T3001"/>
  <c r="T3000"/>
  <c r="T2999"/>
  <c r="T2998"/>
  <c r="T2995"/>
  <c r="T2994"/>
  <c r="T2993"/>
  <c r="T2992"/>
  <c r="T2989"/>
  <c r="T2988"/>
  <c r="T2987"/>
  <c r="T2986"/>
  <c r="T2983"/>
  <c r="T2982"/>
  <c r="T2981"/>
  <c r="T2980"/>
  <c r="T2977"/>
  <c r="T2976"/>
  <c r="T2975"/>
  <c r="T2974"/>
  <c r="T2971"/>
  <c r="T2970"/>
  <c r="T2969"/>
  <c r="T2968"/>
  <c r="T2965"/>
  <c r="T2964"/>
  <c r="T2963"/>
  <c r="T2962"/>
  <c r="T2959"/>
  <c r="T2958"/>
  <c r="T2957"/>
  <c r="T2956"/>
  <c r="T2953"/>
  <c r="T2952"/>
  <c r="T2951"/>
  <c r="T2950"/>
  <c r="T2947"/>
  <c r="T2946"/>
  <c r="T2945"/>
  <c r="T2944"/>
  <c r="T2941"/>
  <c r="T2940"/>
  <c r="T2939"/>
  <c r="T2938"/>
  <c r="T2935"/>
  <c r="T2934"/>
  <c r="T2933"/>
  <c r="T2932"/>
  <c r="T2929"/>
  <c r="T2928"/>
  <c r="T2927"/>
  <c r="T2926"/>
  <c r="T2923"/>
  <c r="T2922"/>
  <c r="T2921"/>
  <c r="T2920"/>
  <c r="T2917"/>
  <c r="T2916"/>
  <c r="T2915"/>
  <c r="T2914"/>
  <c r="T2911"/>
  <c r="T2910"/>
  <c r="T2909"/>
  <c r="T2908"/>
  <c r="T2905"/>
  <c r="T2904"/>
  <c r="T2903"/>
  <c r="T2902"/>
  <c r="T2899"/>
  <c r="T2898"/>
  <c r="T2897"/>
  <c r="T2896"/>
  <c r="T2893"/>
  <c r="T2892"/>
  <c r="T2891"/>
  <c r="T2890"/>
  <c r="T2886"/>
  <c r="T2887"/>
  <c r="T2885"/>
  <c r="T2883"/>
  <c r="T2882"/>
  <c r="T2881"/>
  <c r="T2880"/>
  <c r="T2877"/>
  <c r="T2876"/>
  <c r="T2875"/>
  <c r="T2874"/>
  <c r="T2871"/>
  <c r="T2870"/>
  <c r="T2869"/>
  <c r="T2868"/>
  <c r="T2865"/>
  <c r="T2864"/>
  <c r="T2863"/>
  <c r="T2862"/>
  <c r="T2859"/>
  <c r="T2858"/>
  <c r="T2857"/>
  <c r="T2856"/>
  <c r="T2853"/>
  <c r="T2852"/>
  <c r="T2851"/>
  <c r="T2850"/>
  <c r="T2847"/>
  <c r="T2846"/>
  <c r="T2845"/>
  <c r="T2844"/>
  <c r="T2841"/>
  <c r="T2840"/>
  <c r="T2839"/>
  <c r="T2838"/>
  <c r="T2835"/>
  <c r="T2834"/>
  <c r="T2833"/>
  <c r="T2832"/>
  <c r="T2829"/>
  <c r="T2828"/>
  <c r="T2827"/>
  <c r="T2826"/>
  <c r="T2823"/>
  <c r="T2822"/>
  <c r="T2821"/>
  <c r="T2820"/>
  <c r="T2817"/>
  <c r="T2816"/>
  <c r="T2815"/>
  <c r="T2814"/>
  <c r="T2811"/>
  <c r="T2810"/>
  <c r="T2809"/>
  <c r="T2808"/>
  <c r="T2805"/>
  <c r="T2804"/>
  <c r="T2803"/>
  <c r="T2802"/>
  <c r="T2799"/>
  <c r="T2798"/>
  <c r="T2797"/>
  <c r="T2796"/>
  <c r="T2793"/>
  <c r="T2792"/>
  <c r="T2791"/>
  <c r="T2790"/>
  <c r="T2787"/>
  <c r="T2786"/>
  <c r="T2785"/>
  <c r="T2784"/>
  <c r="T2781"/>
  <c r="T2780"/>
  <c r="T2779"/>
  <c r="T2778"/>
  <c r="T2775"/>
  <c r="T2774"/>
  <c r="T2773"/>
  <c r="T2772"/>
  <c r="T2769"/>
  <c r="T2768"/>
  <c r="T2767"/>
  <c r="T2766"/>
  <c r="T2763"/>
  <c r="T2762"/>
  <c r="T2761"/>
  <c r="T2760"/>
  <c r="T2757"/>
  <c r="T2756"/>
  <c r="T2755"/>
  <c r="T2754"/>
  <c r="T2751"/>
  <c r="T2750"/>
  <c r="T2749"/>
  <c r="T2748"/>
  <c r="T2745"/>
  <c r="T2744"/>
  <c r="T2743"/>
  <c r="T2742"/>
  <c r="T2739"/>
  <c r="T2738"/>
  <c r="T2737"/>
  <c r="T2736"/>
  <c r="T2733"/>
  <c r="T2732"/>
  <c r="T2731"/>
  <c r="T2730"/>
  <c r="T2727"/>
  <c r="T2726"/>
  <c r="T2725"/>
  <c r="T2724"/>
  <c r="T2721"/>
  <c r="T2720"/>
  <c r="T2719"/>
  <c r="T2718"/>
  <c r="T2715"/>
  <c r="T2714"/>
  <c r="T2713"/>
  <c r="T2712"/>
  <c r="T2706"/>
  <c r="T2707"/>
  <c r="T2708"/>
  <c r="T2705"/>
  <c r="T2701"/>
  <c r="T2700"/>
  <c r="T2699"/>
  <c r="T2698"/>
  <c r="T2695"/>
  <c r="T2694"/>
  <c r="T2693"/>
  <c r="T2692"/>
  <c r="T2689"/>
  <c r="T2688"/>
  <c r="T2687"/>
  <c r="T2686"/>
  <c r="T2682"/>
  <c r="T2683"/>
  <c r="T2681"/>
  <c r="T2680"/>
  <c r="T2677"/>
  <c r="T2676"/>
  <c r="T2673"/>
  <c r="T2670"/>
  <c r="T2667"/>
  <c r="T2664"/>
  <c r="T2661"/>
  <c r="T2657"/>
  <c r="T2658"/>
  <c r="T2656"/>
  <c r="T2654"/>
  <c r="T2653"/>
  <c r="T2652"/>
  <c r="T2651"/>
  <c r="T2648"/>
  <c r="T2647"/>
  <c r="T2646"/>
  <c r="T2645"/>
  <c r="T2642"/>
  <c r="T2641"/>
  <c r="T2640"/>
  <c r="T2639"/>
  <c r="T2636"/>
  <c r="T2635"/>
  <c r="T2634"/>
  <c r="T2633"/>
  <c r="T2630"/>
  <c r="T2629"/>
  <c r="T2628"/>
  <c r="T2627"/>
  <c r="T2624"/>
  <c r="T2623"/>
  <c r="T2622"/>
  <c r="T2621"/>
  <c r="T2618"/>
  <c r="T2617"/>
  <c r="T2616"/>
  <c r="T2615"/>
  <c r="T2612"/>
  <c r="T2611"/>
  <c r="T2610"/>
  <c r="T2609"/>
  <c r="T2606"/>
  <c r="T2605"/>
  <c r="T2604"/>
  <c r="T2603"/>
  <c r="T2600"/>
  <c r="T2599"/>
  <c r="T2598"/>
  <c r="T2597"/>
  <c r="T2594"/>
  <c r="T2593"/>
  <c r="T2592"/>
  <c r="T2591"/>
  <c r="T2588"/>
  <c r="T2587"/>
  <c r="T2586"/>
  <c r="T2585"/>
  <c r="T2582"/>
  <c r="T2581"/>
  <c r="T2580"/>
  <c r="T2579"/>
  <c r="T2576"/>
  <c r="T2575"/>
  <c r="T2574"/>
  <c r="T2573"/>
  <c r="T2570"/>
  <c r="T2569"/>
  <c r="T2568"/>
  <c r="T2567"/>
  <c r="T2564"/>
  <c r="T2563"/>
  <c r="T2562"/>
  <c r="T2561"/>
  <c r="T2556"/>
  <c r="T2557"/>
  <c r="T2558"/>
  <c r="T2555"/>
  <c r="T2552"/>
  <c r="T2548"/>
  <c r="T2549"/>
  <c r="T2547"/>
  <c r="T2545"/>
  <c r="T2544"/>
  <c r="T2543"/>
  <c r="T2542"/>
  <c r="T2539"/>
  <c r="T2538"/>
  <c r="T2537"/>
  <c r="T2536"/>
  <c r="T2533"/>
  <c r="T2532"/>
  <c r="T2531"/>
  <c r="T2530"/>
  <c r="T2527"/>
  <c r="T2526"/>
  <c r="T2525"/>
  <c r="T2524"/>
  <c r="T2521"/>
  <c r="T2520"/>
  <c r="T2519"/>
  <c r="T2518"/>
  <c r="T2515"/>
  <c r="T2514"/>
  <c r="T2513"/>
  <c r="T2512"/>
  <c r="T2509"/>
  <c r="T2508"/>
  <c r="T2507"/>
  <c r="T2506"/>
  <c r="T2503"/>
  <c r="T2502"/>
  <c r="T2501"/>
  <c r="T2500"/>
  <c r="T2497"/>
  <c r="T2496"/>
  <c r="T2495"/>
  <c r="T2494"/>
  <c r="T2491"/>
  <c r="T2490"/>
  <c r="T2489"/>
  <c r="T2488"/>
  <c r="T2485"/>
  <c r="T2484"/>
  <c r="T2483"/>
  <c r="T2482"/>
  <c r="T2479"/>
  <c r="T2478"/>
  <c r="T2477"/>
  <c r="T2476"/>
  <c r="T2472"/>
  <c r="T2473"/>
  <c r="T2471"/>
  <c r="T2469"/>
  <c r="T2468"/>
  <c r="T2467"/>
  <c r="T2466"/>
  <c r="T2463"/>
  <c r="T2462"/>
  <c r="T2461"/>
  <c r="T2460"/>
  <c r="T2457"/>
  <c r="T2456"/>
  <c r="T2455"/>
  <c r="T2454"/>
  <c r="T2451"/>
  <c r="T2450"/>
  <c r="T2449"/>
  <c r="T2448"/>
  <c r="T2445"/>
  <c r="T2444"/>
  <c r="T2443"/>
  <c r="T2442"/>
  <c r="T2439"/>
  <c r="T2438"/>
  <c r="T2437"/>
  <c r="T2436"/>
  <c r="T2433"/>
  <c r="T2432"/>
  <c r="T2431"/>
  <c r="T2430"/>
  <c r="T2427"/>
  <c r="T2426"/>
  <c r="T2425"/>
  <c r="T2424"/>
  <c r="T2421"/>
  <c r="T2420"/>
  <c r="T2419"/>
  <c r="T2418"/>
  <c r="T2415"/>
  <c r="T2414"/>
  <c r="T2413"/>
  <c r="T2412"/>
  <c r="T2408"/>
  <c r="T2409"/>
  <c r="T2407"/>
  <c r="T2405"/>
  <c r="T2404"/>
  <c r="T2403"/>
  <c r="T2402"/>
  <c r="T2399"/>
  <c r="T2398"/>
  <c r="T2397"/>
  <c r="T2396"/>
  <c r="T2393"/>
  <c r="T2392"/>
  <c r="T2391"/>
  <c r="T2390"/>
  <c r="T2387"/>
  <c r="T2386"/>
  <c r="T2385"/>
  <c r="T2384"/>
  <c r="T2381"/>
  <c r="T2380"/>
  <c r="T2379"/>
  <c r="T2378"/>
  <c r="T2377"/>
  <c r="T2374"/>
  <c r="T2373"/>
  <c r="T2372"/>
  <c r="T2371"/>
  <c r="T2368"/>
  <c r="T2367"/>
  <c r="T2366"/>
  <c r="T2365"/>
  <c r="T2362"/>
  <c r="T2361"/>
  <c r="T2360"/>
  <c r="T2359"/>
  <c r="T2356"/>
  <c r="T2355"/>
  <c r="T2354"/>
  <c r="T2353"/>
  <c r="T2350"/>
  <c r="T2349"/>
  <c r="T2348"/>
  <c r="T2347"/>
  <c r="T2344"/>
  <c r="T2343"/>
  <c r="T2342"/>
  <c r="T2341"/>
  <c r="T2338"/>
  <c r="T2337"/>
  <c r="T2336"/>
  <c r="T2335"/>
  <c r="T2332"/>
  <c r="T2331"/>
  <c r="T2330"/>
  <c r="T2329"/>
  <c r="T2326"/>
  <c r="T2325"/>
  <c r="T2324"/>
  <c r="T2323"/>
  <c r="T2320"/>
  <c r="T2319"/>
  <c r="T2318"/>
  <c r="T2317"/>
  <c r="T2314"/>
  <c r="T2313"/>
  <c r="T2312"/>
  <c r="T2311"/>
  <c r="T2308"/>
  <c r="T2307"/>
  <c r="T2306"/>
  <c r="T2305"/>
  <c r="T2302"/>
  <c r="T2301"/>
  <c r="T2300"/>
  <c r="T2299"/>
  <c r="T2296"/>
  <c r="T2295"/>
  <c r="T2294"/>
  <c r="T2293"/>
  <c r="T2290"/>
  <c r="T2289"/>
  <c r="T2288"/>
  <c r="T2287"/>
  <c r="T2284"/>
  <c r="T2283"/>
  <c r="T2282"/>
  <c r="T2281"/>
  <c r="T2278"/>
  <c r="T2277"/>
  <c r="T2276"/>
  <c r="T2275"/>
  <c r="T2272"/>
  <c r="T2271"/>
  <c r="T2270"/>
  <c r="T2269"/>
  <c r="T2266"/>
  <c r="T2265"/>
  <c r="T2264"/>
  <c r="T2263"/>
  <c r="T2260"/>
  <c r="T2259"/>
  <c r="T2258"/>
  <c r="T2257"/>
  <c r="T2253"/>
  <c r="T2254"/>
  <c r="T2252"/>
  <c r="T2250"/>
  <c r="T2249"/>
  <c r="T2248"/>
  <c r="T2247"/>
  <c r="T2244"/>
  <c r="T2243"/>
  <c r="T2242"/>
  <c r="T2241"/>
  <c r="T2238"/>
  <c r="T2237"/>
  <c r="T2236"/>
  <c r="T2235"/>
  <c r="T2232"/>
  <c r="T2231"/>
  <c r="T2230"/>
  <c r="T2229"/>
  <c r="T2226"/>
  <c r="T2225"/>
  <c r="T2224"/>
  <c r="T2223"/>
  <c r="T2220"/>
  <c r="T2219"/>
  <c r="T2218"/>
  <c r="T2217"/>
  <c r="T2214"/>
  <c r="T2213"/>
  <c r="T2212"/>
  <c r="T2211"/>
  <c r="T2208"/>
  <c r="T2207"/>
  <c r="T2206"/>
  <c r="T2205"/>
  <c r="T2202"/>
  <c r="T2201"/>
  <c r="T2200"/>
  <c r="T2199"/>
  <c r="T2196"/>
  <c r="T2195"/>
  <c r="T2194"/>
  <c r="T2193"/>
  <c r="T2190"/>
  <c r="T2189"/>
  <c r="T2188"/>
  <c r="T2187"/>
  <c r="T2184"/>
  <c r="T2183"/>
  <c r="T2182"/>
  <c r="T2181"/>
  <c r="T2178"/>
  <c r="T2177"/>
  <c r="T2176"/>
  <c r="T2175"/>
  <c r="T2172"/>
  <c r="T2171"/>
  <c r="T2170"/>
  <c r="T2169"/>
  <c r="T2166"/>
  <c r="T2165"/>
  <c r="T2164"/>
  <c r="T2163"/>
  <c r="T2160"/>
  <c r="T2159"/>
  <c r="T2158"/>
  <c r="T2157"/>
  <c r="T2154"/>
  <c r="T2153"/>
  <c r="T2152"/>
  <c r="T2151"/>
  <c r="T2148"/>
  <c r="T2147"/>
  <c r="T2146"/>
  <c r="T2145"/>
  <c r="T2142"/>
  <c r="T2141"/>
  <c r="T2140"/>
  <c r="T2139"/>
  <c r="T2136"/>
  <c r="T2135"/>
  <c r="T2134"/>
  <c r="T2133"/>
  <c r="T2130"/>
  <c r="T2129"/>
  <c r="T2128"/>
  <c r="T2127"/>
  <c r="T2124"/>
  <c r="T2123"/>
  <c r="T2122"/>
  <c r="T2121"/>
  <c r="T2118"/>
  <c r="T2117"/>
  <c r="T2116"/>
  <c r="T2115"/>
  <c r="T2112"/>
  <c r="T2111"/>
  <c r="T2110"/>
  <c r="T2109"/>
  <c r="T2106"/>
  <c r="T2105"/>
  <c r="T2104"/>
  <c r="T2103"/>
  <c r="T2100"/>
  <c r="T2099"/>
  <c r="T2098"/>
  <c r="T2097"/>
  <c r="T2094"/>
  <c r="T2093"/>
  <c r="T2092"/>
  <c r="T2091"/>
  <c r="T2088"/>
  <c r="T2087"/>
  <c r="T2086"/>
  <c r="T2085"/>
  <c r="T2082"/>
  <c r="T2081"/>
  <c r="T2080"/>
  <c r="T2079"/>
  <c r="T2076"/>
  <c r="T2075"/>
  <c r="T2074"/>
  <c r="T2073"/>
  <c r="T2070"/>
  <c r="T2069"/>
  <c r="T2068"/>
  <c r="T2067"/>
  <c r="T2064"/>
  <c r="T2063"/>
  <c r="T2062"/>
  <c r="T2061"/>
  <c r="T2058"/>
  <c r="T2057"/>
  <c r="T2056"/>
  <c r="T2055"/>
  <c r="T2051"/>
  <c r="T2052"/>
  <c r="T2050"/>
  <c r="T2048"/>
  <c r="T2047"/>
  <c r="T2046"/>
  <c r="T2045"/>
  <c r="T2042"/>
  <c r="T2041"/>
  <c r="T2040"/>
  <c r="T2039"/>
  <c r="T2036"/>
  <c r="T2035"/>
  <c r="T2034"/>
  <c r="T2033"/>
  <c r="T2030"/>
  <c r="T2029"/>
  <c r="T2028"/>
  <c r="T2027"/>
  <c r="T2024"/>
  <c r="T2023"/>
  <c r="T2022"/>
  <c r="T2021"/>
  <c r="T2018"/>
  <c r="T2017"/>
  <c r="T2016"/>
  <c r="T2015"/>
  <c r="T2012"/>
  <c r="T2011"/>
  <c r="T2010"/>
  <c r="T2009"/>
  <c r="T2006"/>
  <c r="T2005"/>
  <c r="T2004"/>
  <c r="T2003"/>
  <c r="T2000"/>
  <c r="T1999"/>
  <c r="T1998"/>
  <c r="T1997"/>
  <c r="T1993"/>
  <c r="T1994"/>
  <c r="T1992"/>
  <c r="L1250" i="1"/>
  <c r="M1250" s="1"/>
  <c r="N1250"/>
  <c r="M1990" i="2"/>
  <c r="O1990" s="1"/>
  <c r="P1990" s="1"/>
  <c r="L1990"/>
  <c r="T1988"/>
  <c r="T1987"/>
  <c r="T1986"/>
  <c r="T1985"/>
  <c r="T1981"/>
  <c r="T1982"/>
  <c r="T1980"/>
  <c r="T1978"/>
  <c r="T1977"/>
  <c r="T1976"/>
  <c r="T1975"/>
  <c r="T1972"/>
  <c r="T1971"/>
  <c r="T1970"/>
  <c r="T1969"/>
  <c r="T1966"/>
  <c r="T1965"/>
  <c r="T1964"/>
  <c r="T1963"/>
  <c r="T1960"/>
  <c r="T1959"/>
  <c r="T1958"/>
  <c r="T1957"/>
  <c r="T1954"/>
  <c r="T1953"/>
  <c r="T1952"/>
  <c r="T1951"/>
  <c r="T1948"/>
  <c r="T1947"/>
  <c r="T1946"/>
  <c r="T1945"/>
  <c r="T1942"/>
  <c r="T1941"/>
  <c r="T1940"/>
  <c r="T1939"/>
  <c r="T1936"/>
  <c r="T1935"/>
  <c r="T1934"/>
  <c r="T1933"/>
  <c r="T1930"/>
  <c r="T1929"/>
  <c r="T1928"/>
  <c r="T1927"/>
  <c r="T1924"/>
  <c r="T1923"/>
  <c r="T1922"/>
  <c r="T1921"/>
  <c r="T1918"/>
  <c r="T1917"/>
  <c r="T1916"/>
  <c r="T1915"/>
  <c r="T1912"/>
  <c r="T1911"/>
  <c r="T1910"/>
  <c r="T1909"/>
  <c r="T1906"/>
  <c r="T1905"/>
  <c r="T1904"/>
  <c r="T1903"/>
  <c r="T1900"/>
  <c r="T1899"/>
  <c r="T1898"/>
  <c r="T1897"/>
  <c r="T1894"/>
  <c r="T1893"/>
  <c r="T1892"/>
  <c r="T1891"/>
  <c r="T1888"/>
  <c r="T1887"/>
  <c r="T1886"/>
  <c r="T1885"/>
  <c r="T1882"/>
  <c r="T1881"/>
  <c r="T1880"/>
  <c r="T1879"/>
  <c r="T1876"/>
  <c r="T1875"/>
  <c r="T1874"/>
  <c r="T1873"/>
  <c r="T1870"/>
  <c r="T1869"/>
  <c r="T1868"/>
  <c r="T1867"/>
  <c r="T1864"/>
  <c r="T1863"/>
  <c r="T1862"/>
  <c r="T1861"/>
  <c r="T1858"/>
  <c r="T1857"/>
  <c r="T1856"/>
  <c r="T1855"/>
  <c r="T1852"/>
  <c r="T1851"/>
  <c r="T1850"/>
  <c r="T1849"/>
  <c r="T1846"/>
  <c r="T1845"/>
  <c r="T1844"/>
  <c r="T1843"/>
  <c r="T1840"/>
  <c r="T1839"/>
  <c r="T1838"/>
  <c r="T1837"/>
  <c r="T1834"/>
  <c r="T1833"/>
  <c r="T1832"/>
  <c r="T1831"/>
  <c r="T1828"/>
  <c r="T1827"/>
  <c r="T1826"/>
  <c r="T1825"/>
  <c r="T1822"/>
  <c r="T1821"/>
  <c r="T1820"/>
  <c r="T1819"/>
  <c r="T1816"/>
  <c r="T1815"/>
  <c r="T1814"/>
  <c r="T1813"/>
  <c r="T1810"/>
  <c r="T1809"/>
  <c r="T1808"/>
  <c r="T1807"/>
  <c r="T1804"/>
  <c r="T1803"/>
  <c r="T1802"/>
  <c r="T1801"/>
  <c r="T1798"/>
  <c r="T1797"/>
  <c r="T1796"/>
  <c r="T1795"/>
  <c r="T1792"/>
  <c r="T1791"/>
  <c r="T1790"/>
  <c r="T1789"/>
  <c r="T1786"/>
  <c r="T1785"/>
  <c r="T1784"/>
  <c r="T1783"/>
  <c r="T1780"/>
  <c r="T1779"/>
  <c r="T1778"/>
  <c r="T1777"/>
  <c r="T1774"/>
  <c r="T1773"/>
  <c r="T1772"/>
  <c r="T1771"/>
  <c r="T1768"/>
  <c r="T1767"/>
  <c r="T1766"/>
  <c r="T1765"/>
  <c r="T1762"/>
  <c r="T1761"/>
  <c r="T1760"/>
  <c r="T1759"/>
  <c r="T1755"/>
  <c r="T1756"/>
  <c r="T1754"/>
  <c r="T1753"/>
  <c r="T1750"/>
  <c r="T1749"/>
  <c r="T1745"/>
  <c r="T1746"/>
  <c r="T1744"/>
  <c r="T1740"/>
  <c r="T1741"/>
  <c r="T1739"/>
  <c r="T1737"/>
  <c r="T1736"/>
  <c r="T1735"/>
  <c r="T1734"/>
  <c r="T1731"/>
  <c r="T1730"/>
  <c r="T1729"/>
  <c r="T1728"/>
  <c r="T1727"/>
  <c r="T1723"/>
  <c r="T1724"/>
  <c r="T1722"/>
  <c r="T1721"/>
  <c r="T1720"/>
  <c r="T1719"/>
  <c r="T1716"/>
  <c r="T1715"/>
  <c r="T1714"/>
  <c r="T1713"/>
  <c r="T1710"/>
  <c r="T1709"/>
  <c r="T1708"/>
  <c r="T1707"/>
  <c r="T1704"/>
  <c r="T1703"/>
  <c r="T1702"/>
  <c r="T1701"/>
  <c r="T1698"/>
  <c r="T1697"/>
  <c r="T1696"/>
  <c r="T1695"/>
  <c r="T1692"/>
  <c r="T1691"/>
  <c r="T1690"/>
  <c r="T1689"/>
  <c r="T1686"/>
  <c r="T1685"/>
  <c r="T1684"/>
  <c r="T1683"/>
  <c r="T1680"/>
  <c r="T1679"/>
  <c r="T1678"/>
  <c r="T1677"/>
  <c r="T1674"/>
  <c r="T1673"/>
  <c r="T1672"/>
  <c r="T1671"/>
  <c r="T1668"/>
  <c r="T1667"/>
  <c r="T1666"/>
  <c r="T1665"/>
  <c r="T1662"/>
  <c r="T1661"/>
  <c r="T1660"/>
  <c r="T1659"/>
  <c r="T1656"/>
  <c r="T1655"/>
  <c r="T1654"/>
  <c r="T1653"/>
  <c r="T1650"/>
  <c r="T1649"/>
  <c r="T1648"/>
  <c r="T1647"/>
  <c r="T1644"/>
  <c r="T1643"/>
  <c r="T1642"/>
  <c r="T1641"/>
  <c r="T1638"/>
  <c r="T1637"/>
  <c r="T1636"/>
  <c r="T1635"/>
  <c r="T1632"/>
  <c r="T1631"/>
  <c r="T1630"/>
  <c r="T1629"/>
  <c r="T1626"/>
  <c r="T1625"/>
  <c r="T1624"/>
  <c r="T1623"/>
  <c r="T1620"/>
  <c r="T1619"/>
  <c r="T1618"/>
  <c r="T1617"/>
  <c r="T1614"/>
  <c r="T1613"/>
  <c r="T1612"/>
  <c r="T1611"/>
  <c r="T1608"/>
  <c r="T1607"/>
  <c r="T1606"/>
  <c r="T1605"/>
  <c r="T1602"/>
  <c r="T1601"/>
  <c r="T1600"/>
  <c r="T1599"/>
  <c r="T1596"/>
  <c r="T1595"/>
  <c r="T1594"/>
  <c r="T1593"/>
  <c r="T1590"/>
  <c r="T1589"/>
  <c r="T1588"/>
  <c r="T1587"/>
  <c r="T1584"/>
  <c r="T1583"/>
  <c r="T1582"/>
  <c r="T1581"/>
  <c r="T1578"/>
  <c r="T1577"/>
  <c r="T1576"/>
  <c r="T1575"/>
  <c r="T1572"/>
  <c r="T1571"/>
  <c r="T1570"/>
  <c r="T1569"/>
  <c r="T1566"/>
  <c r="T1565"/>
  <c r="T1564"/>
  <c r="T1563"/>
  <c r="T1560"/>
  <c r="T1559"/>
  <c r="T1558"/>
  <c r="T1557"/>
  <c r="T1554"/>
  <c r="T1553"/>
  <c r="T1552"/>
  <c r="T1551"/>
  <c r="T1548"/>
  <c r="T1547"/>
  <c r="T1546"/>
  <c r="T1545"/>
  <c r="T1542"/>
  <c r="T1541"/>
  <c r="T1540"/>
  <c r="T1539"/>
  <c r="T1536"/>
  <c r="T1535"/>
  <c r="T1534"/>
  <c r="T1533"/>
  <c r="T1530"/>
  <c r="T1529"/>
  <c r="T1528"/>
  <c r="T1527"/>
  <c r="T1523"/>
  <c r="T1524"/>
  <c r="T1522"/>
  <c r="T1520"/>
  <c r="T1519"/>
  <c r="T1518"/>
  <c r="T1517"/>
  <c r="T1514"/>
  <c r="T1513"/>
  <c r="T1512"/>
  <c r="T1511"/>
  <c r="T1508"/>
  <c r="T1507"/>
  <c r="T1506"/>
  <c r="T1505"/>
  <c r="T1502"/>
  <c r="T1501"/>
  <c r="T1500"/>
  <c r="T1499"/>
  <c r="T1496"/>
  <c r="T1495"/>
  <c r="T1494"/>
  <c r="T1493"/>
  <c r="T1490"/>
  <c r="T1489"/>
  <c r="T1488"/>
  <c r="T1487"/>
  <c r="T1484"/>
  <c r="T1483"/>
  <c r="T1482"/>
  <c r="T1481"/>
  <c r="T1478"/>
  <c r="T1477"/>
  <c r="T1476"/>
  <c r="T1475"/>
  <c r="T1472"/>
  <c r="T1471"/>
  <c r="T1470"/>
  <c r="T1469"/>
  <c r="T1466"/>
  <c r="T1465"/>
  <c r="T1464"/>
  <c r="T1463"/>
  <c r="T1460"/>
  <c r="T1459"/>
  <c r="T1458"/>
  <c r="T1457"/>
  <c r="T1454"/>
  <c r="T1453"/>
  <c r="T1452"/>
  <c r="T1451"/>
  <c r="T1448"/>
  <c r="T1447"/>
  <c r="T1446"/>
  <c r="T1445"/>
  <c r="T1442"/>
  <c r="T1441"/>
  <c r="T1440"/>
  <c r="T1439"/>
  <c r="T1436"/>
  <c r="T1435"/>
  <c r="T1434"/>
  <c r="T1433"/>
  <c r="T1430"/>
  <c r="T1429"/>
  <c r="T1428"/>
  <c r="T1427"/>
  <c r="T1424"/>
  <c r="T1423"/>
  <c r="T1422"/>
  <c r="T1421"/>
  <c r="T1418"/>
  <c r="T1417"/>
  <c r="T1416"/>
  <c r="T1415"/>
  <c r="T1411"/>
  <c r="T1412"/>
  <c r="T1410"/>
  <c r="T1408"/>
  <c r="T1407"/>
  <c r="T1406"/>
  <c r="T1405"/>
  <c r="T1402"/>
  <c r="T1401"/>
  <c r="T1400"/>
  <c r="T1399"/>
  <c r="T1398"/>
  <c r="T1395"/>
  <c r="T1394"/>
  <c r="T1393"/>
  <c r="T1392"/>
  <c r="T1388"/>
  <c r="T1389"/>
  <c r="T1387"/>
  <c r="T1385"/>
  <c r="T1384"/>
  <c r="T1383"/>
  <c r="T1382"/>
  <c r="T1379"/>
  <c r="T1378"/>
  <c r="T1377"/>
  <c r="T1376"/>
  <c r="T1373"/>
  <c r="T1372"/>
  <c r="T1371"/>
  <c r="T1370"/>
  <c r="T1367"/>
  <c r="T1366"/>
  <c r="T1365"/>
  <c r="T1364"/>
  <c r="T1361"/>
  <c r="T1360"/>
  <c r="T1359"/>
  <c r="T1358"/>
  <c r="T1355"/>
  <c r="T1354"/>
  <c r="T1353"/>
  <c r="T1352"/>
  <c r="T1349"/>
  <c r="T1348"/>
  <c r="T1347"/>
  <c r="T1346"/>
  <c r="T1343"/>
  <c r="T1342"/>
  <c r="T1341"/>
  <c r="T1340"/>
  <c r="T1337"/>
  <c r="T1336"/>
  <c r="T1335"/>
  <c r="T1334"/>
  <c r="T1329"/>
  <c r="T1330"/>
  <c r="T1331"/>
  <c r="T1328"/>
  <c r="T1324"/>
  <c r="T1325"/>
  <c r="T1323"/>
  <c r="T1321"/>
  <c r="T1319"/>
  <c r="T1315"/>
  <c r="T1317"/>
  <c r="T1313"/>
  <c r="T1310"/>
  <c r="T1307"/>
  <c r="T1306"/>
  <c r="T1305"/>
  <c r="T1304"/>
  <c r="T1301"/>
  <c r="T1300"/>
  <c r="T1299"/>
  <c r="T1298"/>
  <c r="T1295"/>
  <c r="T1294"/>
  <c r="T1293"/>
  <c r="T1292"/>
  <c r="T1289"/>
  <c r="T1288"/>
  <c r="T1287"/>
  <c r="T1286"/>
  <c r="T1283"/>
  <c r="T1282"/>
  <c r="T1281"/>
  <c r="T1280"/>
  <c r="T1277"/>
  <c r="T1276"/>
  <c r="T1275"/>
  <c r="T1274"/>
  <c r="T1271"/>
  <c r="T1270"/>
  <c r="T1269"/>
  <c r="T1268"/>
  <c r="T1265"/>
  <c r="T1264"/>
  <c r="T1263"/>
  <c r="T1262"/>
  <c r="T1259"/>
  <c r="T1258"/>
  <c r="T1257"/>
  <c r="T1256"/>
  <c r="T1253"/>
  <c r="T1252"/>
  <c r="T1251"/>
  <c r="T1250"/>
  <c r="T1247"/>
  <c r="T1246"/>
  <c r="T1245"/>
  <c r="T1244"/>
  <c r="T1241"/>
  <c r="T1240"/>
  <c r="T1239"/>
  <c r="T1238"/>
  <c r="T1235"/>
  <c r="T1234"/>
  <c r="T1233"/>
  <c r="T1232"/>
  <c r="T1229"/>
  <c r="T1228"/>
  <c r="T1227"/>
  <c r="T1226"/>
  <c r="T1223"/>
  <c r="T1222"/>
  <c r="T1221"/>
  <c r="T1220"/>
  <c r="T1216"/>
  <c r="T1217"/>
  <c r="T1215"/>
  <c r="T1213"/>
  <c r="T1212"/>
  <c r="T1211"/>
  <c r="T1210"/>
  <c r="T1207"/>
  <c r="T1206"/>
  <c r="T1205"/>
  <c r="T1204"/>
  <c r="T1201"/>
  <c r="T1200"/>
  <c r="T1199"/>
  <c r="T1198"/>
  <c r="T1195"/>
  <c r="T1194"/>
  <c r="T1193"/>
  <c r="T1192"/>
  <c r="T1189"/>
  <c r="T1188"/>
  <c r="T1187"/>
  <c r="T1186"/>
  <c r="T1183"/>
  <c r="T1182"/>
  <c r="T1181"/>
  <c r="T1180"/>
  <c r="T1175"/>
  <c r="T1176"/>
  <c r="T1177"/>
  <c r="T1174"/>
  <c r="T1170"/>
  <c r="T1171"/>
  <c r="T1169"/>
  <c r="T1167"/>
  <c r="T1166"/>
  <c r="T1165"/>
  <c r="T1164"/>
  <c r="T1161"/>
  <c r="T1160"/>
  <c r="T1159"/>
  <c r="T1158"/>
  <c r="T1155"/>
  <c r="T1154"/>
  <c r="T1153"/>
  <c r="T1152"/>
  <c r="T1149"/>
  <c r="T1148"/>
  <c r="T1147"/>
  <c r="T1146"/>
  <c r="T1143"/>
  <c r="T1142"/>
  <c r="T1141"/>
  <c r="T1140"/>
  <c r="T1137"/>
  <c r="T1136"/>
  <c r="T1135"/>
  <c r="T1134"/>
  <c r="T1131"/>
  <c r="T1130"/>
  <c r="T1129"/>
  <c r="T1128"/>
  <c r="T1123"/>
  <c r="T1124"/>
  <c r="T1125"/>
  <c r="T1122"/>
  <c r="T967"/>
  <c r="T1118"/>
  <c r="T1119"/>
  <c r="T1117"/>
  <c r="T1000"/>
  <c r="T1001"/>
  <c r="T999"/>
  <c r="T1115"/>
  <c r="T1114"/>
  <c r="T1113"/>
  <c r="T1112"/>
  <c r="T1109"/>
  <c r="T1108"/>
  <c r="T1107"/>
  <c r="T1106"/>
  <c r="T1103"/>
  <c r="T1102"/>
  <c r="T1101"/>
  <c r="T1100"/>
  <c r="T1097"/>
  <c r="T1096"/>
  <c r="T1095"/>
  <c r="T1094"/>
  <c r="T1091"/>
  <c r="T1090"/>
  <c r="T1089"/>
  <c r="T1088"/>
  <c r="T1085"/>
  <c r="T1084"/>
  <c r="T1083"/>
  <c r="T1082"/>
  <c r="T1079"/>
  <c r="T1078"/>
  <c r="T1077"/>
  <c r="T1076"/>
  <c r="T1073"/>
  <c r="T1072"/>
  <c r="T1071"/>
  <c r="T1070"/>
  <c r="T1067"/>
  <c r="T1066"/>
  <c r="T1065"/>
  <c r="T1064"/>
  <c r="T1061"/>
  <c r="T1060"/>
  <c r="T1059"/>
  <c r="T1058"/>
  <c r="T1055"/>
  <c r="T1054"/>
  <c r="T1053"/>
  <c r="T1052"/>
  <c r="T1049"/>
  <c r="T1048"/>
  <c r="T1047"/>
  <c r="T1046"/>
  <c r="T1043"/>
  <c r="T1042"/>
  <c r="T1041"/>
  <c r="T1040"/>
  <c r="T1037"/>
  <c r="T1036"/>
  <c r="T1035"/>
  <c r="T1034"/>
  <c r="T1031"/>
  <c r="T1030"/>
  <c r="T1029"/>
  <c r="T1028"/>
  <c r="T1025"/>
  <c r="T1024"/>
  <c r="T1023"/>
  <c r="T1022"/>
  <c r="T1019"/>
  <c r="T1018"/>
  <c r="T1017"/>
  <c r="T1016"/>
  <c r="T1013"/>
  <c r="T1012"/>
  <c r="T1011"/>
  <c r="T1010"/>
  <c r="T1007"/>
  <c r="T1006"/>
  <c r="T1005"/>
  <c r="T1004"/>
  <c r="T997"/>
  <c r="T996"/>
  <c r="T995"/>
  <c r="T994"/>
  <c r="T991"/>
  <c r="T990"/>
  <c r="T989"/>
  <c r="T988"/>
  <c r="T985"/>
  <c r="T984"/>
  <c r="T983"/>
  <c r="T982"/>
  <c r="T979"/>
  <c r="T978"/>
  <c r="T977"/>
  <c r="T976"/>
  <c r="T973"/>
  <c r="T972"/>
  <c r="T971"/>
  <c r="T970"/>
  <c r="T966"/>
  <c r="T965"/>
  <c r="T964"/>
  <c r="T963"/>
  <c r="T960"/>
  <c r="T959"/>
  <c r="T958"/>
  <c r="T957"/>
  <c r="T954"/>
  <c r="T953"/>
  <c r="T952"/>
  <c r="T951"/>
  <c r="T948"/>
  <c r="T947"/>
  <c r="T946"/>
  <c r="T945"/>
  <c r="T942"/>
  <c r="T941"/>
  <c r="T940"/>
  <c r="T939"/>
  <c r="T936"/>
  <c r="T935"/>
  <c r="T934"/>
  <c r="T933"/>
  <c r="T929"/>
  <c r="T930"/>
  <c r="T928"/>
  <c r="T927"/>
  <c r="T924"/>
  <c r="T923"/>
  <c r="T920"/>
  <c r="T919"/>
  <c r="T916"/>
  <c r="T915"/>
  <c r="T912"/>
  <c r="T911"/>
  <c r="T908"/>
  <c r="T907"/>
  <c r="T904"/>
  <c r="T903"/>
  <c r="T900"/>
  <c r="T899"/>
  <c r="T896"/>
  <c r="T895"/>
  <c r="T892"/>
  <c r="T891"/>
  <c r="T888"/>
  <c r="T887"/>
  <c r="T886"/>
  <c r="T885"/>
  <c r="T882"/>
  <c r="T881"/>
  <c r="T880"/>
  <c r="T879"/>
  <c r="T876"/>
  <c r="T875"/>
  <c r="T874"/>
  <c r="T873"/>
  <c r="T870"/>
  <c r="T869"/>
  <c r="T868"/>
  <c r="T867"/>
  <c r="T864"/>
  <c r="T863"/>
  <c r="T862"/>
  <c r="T861"/>
  <c r="T858"/>
  <c r="T857"/>
  <c r="T856"/>
  <c r="T855"/>
  <c r="T852"/>
  <c r="T851"/>
  <c r="T850"/>
  <c r="T849"/>
  <c r="T846"/>
  <c r="T845"/>
  <c r="T844"/>
  <c r="T843"/>
  <c r="T840"/>
  <c r="T839"/>
  <c r="T838"/>
  <c r="T837"/>
  <c r="T834"/>
  <c r="T833"/>
  <c r="T832"/>
  <c r="T831"/>
  <c r="T828"/>
  <c r="T827"/>
  <c r="T826"/>
  <c r="T825"/>
  <c r="T822"/>
  <c r="T821"/>
  <c r="T820"/>
  <c r="T819"/>
  <c r="T816"/>
  <c r="T815"/>
  <c r="T814"/>
  <c r="T813"/>
  <c r="T810"/>
  <c r="T809"/>
  <c r="T808"/>
  <c r="T807"/>
  <c r="T804"/>
  <c r="T803"/>
  <c r="T802"/>
  <c r="T801"/>
  <c r="T798"/>
  <c r="T797"/>
  <c r="T796"/>
  <c r="T795"/>
  <c r="T792"/>
  <c r="T791"/>
  <c r="T790"/>
  <c r="T789"/>
  <c r="T784"/>
  <c r="T785"/>
  <c r="T786"/>
  <c r="T783"/>
  <c r="T780"/>
  <c r="T779"/>
  <c r="T778"/>
  <c r="T777"/>
  <c r="T774"/>
  <c r="T773"/>
  <c r="T772"/>
  <c r="T771"/>
  <c r="T768"/>
  <c r="T767"/>
  <c r="T766"/>
  <c r="T765"/>
  <c r="L1249" i="1"/>
  <c r="M1249" s="1"/>
  <c r="N1249"/>
  <c r="M776" i="2"/>
  <c r="O776" s="1"/>
  <c r="P776" s="1"/>
  <c r="R776" s="1"/>
  <c r="L776"/>
  <c r="M770"/>
  <c r="O770" s="1"/>
  <c r="P770" s="1"/>
  <c r="R770" s="1"/>
  <c r="L770"/>
  <c r="M764"/>
  <c r="O764" s="1"/>
  <c r="P764" s="1"/>
  <c r="R764" s="1"/>
  <c r="L764"/>
  <c r="N758"/>
  <c r="M758"/>
  <c r="O758" s="1"/>
  <c r="L758"/>
  <c r="T762"/>
  <c r="T761"/>
  <c r="T760"/>
  <c r="T759"/>
  <c r="L1245" i="1"/>
  <c r="M1245" s="1"/>
  <c r="N1245"/>
  <c r="L1246"/>
  <c r="M1246" s="1"/>
  <c r="N1246"/>
  <c r="L1247"/>
  <c r="M1247" s="1"/>
  <c r="N1247"/>
  <c r="L1248"/>
  <c r="M1248" s="1"/>
  <c r="N1248"/>
  <c r="M752" i="2"/>
  <c r="O752" s="1"/>
  <c r="P752" s="1"/>
  <c r="R758" s="1"/>
  <c r="L752"/>
  <c r="T756"/>
  <c r="T755"/>
  <c r="T754"/>
  <c r="T753"/>
  <c r="T750"/>
  <c r="T749"/>
  <c r="T748"/>
  <c r="T747"/>
  <c r="T744"/>
  <c r="T743"/>
  <c r="T742"/>
  <c r="T741"/>
  <c r="T738"/>
  <c r="T737"/>
  <c r="T736"/>
  <c r="T735"/>
  <c r="T732"/>
  <c r="T731"/>
  <c r="T730"/>
  <c r="T729"/>
  <c r="T726"/>
  <c r="T725"/>
  <c r="T724"/>
  <c r="T723"/>
  <c r="T720"/>
  <c r="T719"/>
  <c r="T718"/>
  <c r="T717"/>
  <c r="T712"/>
  <c r="T713"/>
  <c r="T714"/>
  <c r="T711"/>
  <c r="T706"/>
  <c r="T707"/>
  <c r="T708"/>
  <c r="T705"/>
  <c r="L1242" i="1"/>
  <c r="M1242" s="1"/>
  <c r="N1242"/>
  <c r="L1243"/>
  <c r="M1243" s="1"/>
  <c r="N1243"/>
  <c r="L1244"/>
  <c r="M1244" s="1"/>
  <c r="N1244"/>
  <c r="T697" i="2"/>
  <c r="T698"/>
  <c r="T699"/>
  <c r="T696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4"/>
  <c r="R505"/>
  <c r="R506"/>
  <c r="R507"/>
  <c r="R508"/>
  <c r="R509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6"/>
  <c r="R697"/>
  <c r="R698"/>
  <c r="R699"/>
  <c r="R700"/>
  <c r="R701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3"/>
  <c r="R754"/>
  <c r="R755"/>
  <c r="R756"/>
  <c r="R757"/>
  <c r="R759"/>
  <c r="R760"/>
  <c r="R761"/>
  <c r="R762"/>
  <c r="R763"/>
  <c r="R765"/>
  <c r="R766"/>
  <c r="R767"/>
  <c r="R768"/>
  <c r="R769"/>
  <c r="R771"/>
  <c r="R772"/>
  <c r="R773"/>
  <c r="R774"/>
  <c r="R775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R1001"/>
  <c r="R1002"/>
  <c r="R1003"/>
  <c r="R1004"/>
  <c r="R1005"/>
  <c r="R1006"/>
  <c r="R1007"/>
  <c r="R1008"/>
  <c r="R1009"/>
  <c r="R1010"/>
  <c r="R1011"/>
  <c r="R1012"/>
  <c r="R1013"/>
  <c r="R1014"/>
  <c r="R1015"/>
  <c r="R1016"/>
  <c r="R1017"/>
  <c r="R1018"/>
  <c r="R1019"/>
  <c r="R1020"/>
  <c r="R1021"/>
  <c r="R1022"/>
  <c r="R1023"/>
  <c r="R1024"/>
  <c r="R1025"/>
  <c r="R1026"/>
  <c r="R1027"/>
  <c r="R1028"/>
  <c r="R1029"/>
  <c r="R1030"/>
  <c r="R1031"/>
  <c r="R1032"/>
  <c r="R1033"/>
  <c r="R1034"/>
  <c r="R1035"/>
  <c r="R1036"/>
  <c r="R1037"/>
  <c r="R1038"/>
  <c r="R1039"/>
  <c r="R1040"/>
  <c r="R1041"/>
  <c r="R1042"/>
  <c r="R1043"/>
  <c r="R1044"/>
  <c r="R1045"/>
  <c r="R1046"/>
  <c r="R1047"/>
  <c r="R1048"/>
  <c r="R1049"/>
  <c r="R1050"/>
  <c r="R1051"/>
  <c r="R1052"/>
  <c r="R1053"/>
  <c r="R1054"/>
  <c r="R1055"/>
  <c r="R1056"/>
  <c r="R1057"/>
  <c r="R1058"/>
  <c r="R1059"/>
  <c r="R1060"/>
  <c r="R1061"/>
  <c r="R1062"/>
  <c r="R1063"/>
  <c r="R1064"/>
  <c r="R1065"/>
  <c r="R1066"/>
  <c r="R1067"/>
  <c r="R1068"/>
  <c r="R1069"/>
  <c r="R1070"/>
  <c r="R1071"/>
  <c r="R1072"/>
  <c r="R1073"/>
  <c r="R1074"/>
  <c r="R1075"/>
  <c r="R1076"/>
  <c r="R1077"/>
  <c r="R1078"/>
  <c r="R1079"/>
  <c r="R1080"/>
  <c r="R1081"/>
  <c r="R1082"/>
  <c r="R1083"/>
  <c r="R1084"/>
  <c r="R1085"/>
  <c r="R1086"/>
  <c r="R1087"/>
  <c r="R1088"/>
  <c r="R1089"/>
  <c r="R1090"/>
  <c r="R1091"/>
  <c r="R1092"/>
  <c r="R1093"/>
  <c r="R1094"/>
  <c r="R1095"/>
  <c r="R1096"/>
  <c r="R1097"/>
  <c r="R1098"/>
  <c r="R1099"/>
  <c r="R1100"/>
  <c r="R1101"/>
  <c r="R1102"/>
  <c r="R1103"/>
  <c r="R1104"/>
  <c r="R1105"/>
  <c r="R1106"/>
  <c r="R1107"/>
  <c r="R1108"/>
  <c r="R1109"/>
  <c r="R1110"/>
  <c r="R1111"/>
  <c r="R1112"/>
  <c r="R1113"/>
  <c r="R1114"/>
  <c r="R1115"/>
  <c r="R1116"/>
  <c r="R1117"/>
  <c r="R1118"/>
  <c r="R1119"/>
  <c r="R1120"/>
  <c r="R1121"/>
  <c r="R1122"/>
  <c r="R1123"/>
  <c r="R1124"/>
  <c r="R1125"/>
  <c r="R1126"/>
  <c r="R1127"/>
  <c r="R1128"/>
  <c r="R1129"/>
  <c r="R1130"/>
  <c r="R1131"/>
  <c r="R1132"/>
  <c r="R1133"/>
  <c r="R1134"/>
  <c r="R1135"/>
  <c r="R1136"/>
  <c r="R1137"/>
  <c r="R1138"/>
  <c r="R1139"/>
  <c r="R1140"/>
  <c r="R1141"/>
  <c r="R1142"/>
  <c r="R1143"/>
  <c r="R1144"/>
  <c r="R1145"/>
  <c r="R1146"/>
  <c r="R1147"/>
  <c r="R1148"/>
  <c r="R1149"/>
  <c r="R1150"/>
  <c r="R1151"/>
  <c r="R1152"/>
  <c r="R1153"/>
  <c r="R1154"/>
  <c r="R1155"/>
  <c r="R1156"/>
  <c r="R1157"/>
  <c r="R1158"/>
  <c r="R1159"/>
  <c r="R1160"/>
  <c r="R1161"/>
  <c r="R1162"/>
  <c r="R1163"/>
  <c r="R1164"/>
  <c r="R1165"/>
  <c r="R1166"/>
  <c r="R1167"/>
  <c r="R1168"/>
  <c r="R1169"/>
  <c r="R1170"/>
  <c r="R1171"/>
  <c r="R1172"/>
  <c r="R1173"/>
  <c r="R1174"/>
  <c r="R1175"/>
  <c r="R1176"/>
  <c r="R1177"/>
  <c r="R1178"/>
  <c r="R1179"/>
  <c r="R1180"/>
  <c r="R1181"/>
  <c r="R1182"/>
  <c r="R1183"/>
  <c r="R1184"/>
  <c r="R1185"/>
  <c r="R1186"/>
  <c r="R1187"/>
  <c r="R1188"/>
  <c r="R1189"/>
  <c r="R1190"/>
  <c r="R1191"/>
  <c r="R1192"/>
  <c r="R1193"/>
  <c r="R1194"/>
  <c r="R1195"/>
  <c r="R1196"/>
  <c r="R1197"/>
  <c r="R1198"/>
  <c r="R1199"/>
  <c r="R1200"/>
  <c r="R1201"/>
  <c r="R1202"/>
  <c r="R1203"/>
  <c r="R1204"/>
  <c r="R1205"/>
  <c r="R1206"/>
  <c r="R1207"/>
  <c r="R1208"/>
  <c r="R1209"/>
  <c r="R1210"/>
  <c r="R1211"/>
  <c r="R1212"/>
  <c r="R1213"/>
  <c r="R1214"/>
  <c r="R1215"/>
  <c r="R1216"/>
  <c r="R1217"/>
  <c r="R1218"/>
  <c r="R1219"/>
  <c r="R1220"/>
  <c r="R1221"/>
  <c r="R1222"/>
  <c r="R1223"/>
  <c r="R1224"/>
  <c r="R1225"/>
  <c r="R1226"/>
  <c r="R1227"/>
  <c r="R1228"/>
  <c r="R1229"/>
  <c r="R1230"/>
  <c r="R1231"/>
  <c r="R1232"/>
  <c r="R1233"/>
  <c r="R1234"/>
  <c r="R1235"/>
  <c r="R1236"/>
  <c r="R1237"/>
  <c r="R1238"/>
  <c r="R1239"/>
  <c r="R1240"/>
  <c r="R1241"/>
  <c r="R1242"/>
  <c r="R1243"/>
  <c r="R1244"/>
  <c r="R1245"/>
  <c r="R1246"/>
  <c r="R1247"/>
  <c r="R1248"/>
  <c r="R1249"/>
  <c r="R1250"/>
  <c r="R1251"/>
  <c r="R1252"/>
  <c r="R1253"/>
  <c r="R1254"/>
  <c r="R1255"/>
  <c r="R1256"/>
  <c r="R1257"/>
  <c r="R1258"/>
  <c r="R1259"/>
  <c r="R1260"/>
  <c r="R1261"/>
  <c r="R1262"/>
  <c r="R1263"/>
  <c r="R1264"/>
  <c r="R1265"/>
  <c r="R1266"/>
  <c r="R1267"/>
  <c r="R1268"/>
  <c r="R1269"/>
  <c r="R1270"/>
  <c r="R1271"/>
  <c r="R1272"/>
  <c r="R1273"/>
  <c r="R1274"/>
  <c r="R1275"/>
  <c r="R1276"/>
  <c r="R1277"/>
  <c r="R1278"/>
  <c r="R1279"/>
  <c r="R1280"/>
  <c r="R1281"/>
  <c r="R1282"/>
  <c r="R1283"/>
  <c r="R1284"/>
  <c r="R1285"/>
  <c r="R1286"/>
  <c r="R1287"/>
  <c r="R1288"/>
  <c r="R1289"/>
  <c r="R1290"/>
  <c r="R1291"/>
  <c r="R1292"/>
  <c r="R1293"/>
  <c r="R1294"/>
  <c r="R1295"/>
  <c r="R1296"/>
  <c r="R1297"/>
  <c r="R1298"/>
  <c r="R1299"/>
  <c r="R1300"/>
  <c r="R1301"/>
  <c r="R1302"/>
  <c r="R1303"/>
  <c r="R1304"/>
  <c r="R1305"/>
  <c r="R1306"/>
  <c r="R1307"/>
  <c r="R1308"/>
  <c r="R1309"/>
  <c r="R1310"/>
  <c r="R1311"/>
  <c r="R1312"/>
  <c r="R1313"/>
  <c r="R1314"/>
  <c r="R1315"/>
  <c r="R1316"/>
  <c r="R1317"/>
  <c r="R1318"/>
  <c r="R1319"/>
  <c r="R1320"/>
  <c r="R1321"/>
  <c r="R1322"/>
  <c r="R1323"/>
  <c r="R1324"/>
  <c r="R1325"/>
  <c r="R1326"/>
  <c r="R1327"/>
  <c r="R1328"/>
  <c r="R1329"/>
  <c r="R1330"/>
  <c r="R1331"/>
  <c r="R1332"/>
  <c r="R1333"/>
  <c r="R1334"/>
  <c r="R1335"/>
  <c r="R1336"/>
  <c r="R1337"/>
  <c r="R1338"/>
  <c r="R1339"/>
  <c r="R1340"/>
  <c r="R1341"/>
  <c r="R1342"/>
  <c r="R1343"/>
  <c r="R1344"/>
  <c r="R1345"/>
  <c r="R1346"/>
  <c r="R1347"/>
  <c r="R1348"/>
  <c r="R1349"/>
  <c r="R1350"/>
  <c r="R1351"/>
  <c r="R1352"/>
  <c r="R1353"/>
  <c r="R1354"/>
  <c r="R1355"/>
  <c r="R1356"/>
  <c r="R1357"/>
  <c r="R1358"/>
  <c r="R1359"/>
  <c r="R1360"/>
  <c r="R1361"/>
  <c r="R1362"/>
  <c r="R1363"/>
  <c r="R1364"/>
  <c r="R1365"/>
  <c r="R1366"/>
  <c r="R1367"/>
  <c r="R1368"/>
  <c r="R1369"/>
  <c r="R1370"/>
  <c r="R1371"/>
  <c r="R1372"/>
  <c r="R1373"/>
  <c r="R1374"/>
  <c r="R1375"/>
  <c r="R1376"/>
  <c r="R1377"/>
  <c r="R1378"/>
  <c r="R1379"/>
  <c r="R1380"/>
  <c r="R1381"/>
  <c r="R1382"/>
  <c r="R1383"/>
  <c r="R1384"/>
  <c r="R1385"/>
  <c r="R1386"/>
  <c r="R1387"/>
  <c r="R1388"/>
  <c r="R1389"/>
  <c r="R1390"/>
  <c r="R1391"/>
  <c r="R1392"/>
  <c r="R1393"/>
  <c r="R1394"/>
  <c r="R1395"/>
  <c r="R1396"/>
  <c r="R1397"/>
  <c r="R1398"/>
  <c r="R1399"/>
  <c r="R1400"/>
  <c r="R1401"/>
  <c r="R1402"/>
  <c r="R1403"/>
  <c r="R1404"/>
  <c r="R1405"/>
  <c r="R1406"/>
  <c r="R1407"/>
  <c r="R1408"/>
  <c r="R1409"/>
  <c r="R1410"/>
  <c r="R1411"/>
  <c r="R1412"/>
  <c r="R1413"/>
  <c r="R1414"/>
  <c r="R1415"/>
  <c r="R1416"/>
  <c r="R1417"/>
  <c r="R1418"/>
  <c r="R1419"/>
  <c r="R1420"/>
  <c r="R1421"/>
  <c r="R1422"/>
  <c r="R1423"/>
  <c r="R1424"/>
  <c r="R1425"/>
  <c r="R1426"/>
  <c r="R1427"/>
  <c r="R1428"/>
  <c r="R1429"/>
  <c r="R1430"/>
  <c r="R1431"/>
  <c r="R1432"/>
  <c r="R1433"/>
  <c r="R1434"/>
  <c r="R1435"/>
  <c r="R1436"/>
  <c r="R1437"/>
  <c r="R1438"/>
  <c r="R1439"/>
  <c r="R1440"/>
  <c r="R1441"/>
  <c r="R1442"/>
  <c r="R1443"/>
  <c r="R1444"/>
  <c r="R1445"/>
  <c r="R1446"/>
  <c r="R1447"/>
  <c r="R1448"/>
  <c r="R1449"/>
  <c r="R1450"/>
  <c r="R1451"/>
  <c r="R1452"/>
  <c r="R1453"/>
  <c r="R1454"/>
  <c r="R1455"/>
  <c r="R1456"/>
  <c r="R1457"/>
  <c r="R1458"/>
  <c r="R1459"/>
  <c r="R1460"/>
  <c r="R1461"/>
  <c r="R1462"/>
  <c r="R1463"/>
  <c r="R1464"/>
  <c r="R1465"/>
  <c r="R1466"/>
  <c r="R1467"/>
  <c r="R1468"/>
  <c r="R1469"/>
  <c r="R1470"/>
  <c r="R1471"/>
  <c r="R1472"/>
  <c r="R1473"/>
  <c r="R1474"/>
  <c r="R1475"/>
  <c r="R1476"/>
  <c r="R1477"/>
  <c r="R1478"/>
  <c r="R1479"/>
  <c r="R1480"/>
  <c r="R1481"/>
  <c r="R1482"/>
  <c r="R1483"/>
  <c r="R1484"/>
  <c r="R1485"/>
  <c r="R1486"/>
  <c r="R1487"/>
  <c r="R1488"/>
  <c r="R1489"/>
  <c r="R1490"/>
  <c r="R1491"/>
  <c r="R1492"/>
  <c r="R1493"/>
  <c r="R1494"/>
  <c r="R1495"/>
  <c r="R1496"/>
  <c r="R1497"/>
  <c r="R1498"/>
  <c r="R1499"/>
  <c r="R1500"/>
  <c r="R1501"/>
  <c r="R1502"/>
  <c r="R1503"/>
  <c r="R1504"/>
  <c r="R1505"/>
  <c r="R1506"/>
  <c r="R1507"/>
  <c r="R1508"/>
  <c r="R1509"/>
  <c r="R1510"/>
  <c r="R1511"/>
  <c r="R1512"/>
  <c r="R1513"/>
  <c r="R1514"/>
  <c r="R1515"/>
  <c r="R1516"/>
  <c r="R1517"/>
  <c r="R1518"/>
  <c r="R1519"/>
  <c r="R1520"/>
  <c r="R1521"/>
  <c r="R1522"/>
  <c r="R1523"/>
  <c r="R1524"/>
  <c r="R1525"/>
  <c r="R1526"/>
  <c r="R1527"/>
  <c r="R1528"/>
  <c r="R1529"/>
  <c r="R1530"/>
  <c r="R1531"/>
  <c r="R1532"/>
  <c r="R1533"/>
  <c r="R1534"/>
  <c r="R1535"/>
  <c r="R1536"/>
  <c r="R1537"/>
  <c r="R1538"/>
  <c r="R1539"/>
  <c r="R1540"/>
  <c r="R1541"/>
  <c r="R1542"/>
  <c r="R1543"/>
  <c r="R1544"/>
  <c r="R1545"/>
  <c r="R1546"/>
  <c r="R1547"/>
  <c r="R1548"/>
  <c r="R1549"/>
  <c r="R1550"/>
  <c r="R1551"/>
  <c r="R1552"/>
  <c r="R1553"/>
  <c r="R1554"/>
  <c r="R1555"/>
  <c r="R1556"/>
  <c r="R1557"/>
  <c r="R1558"/>
  <c r="R1559"/>
  <c r="R1560"/>
  <c r="R1561"/>
  <c r="R1562"/>
  <c r="R1563"/>
  <c r="R1564"/>
  <c r="R1565"/>
  <c r="R1566"/>
  <c r="R1567"/>
  <c r="R1568"/>
  <c r="R1569"/>
  <c r="R1570"/>
  <c r="R1571"/>
  <c r="R1572"/>
  <c r="R1573"/>
  <c r="R1574"/>
  <c r="R1575"/>
  <c r="R1576"/>
  <c r="R1577"/>
  <c r="R1578"/>
  <c r="R1579"/>
  <c r="R1580"/>
  <c r="R1581"/>
  <c r="R1582"/>
  <c r="R1583"/>
  <c r="R1584"/>
  <c r="R1585"/>
  <c r="R1586"/>
  <c r="R1587"/>
  <c r="R1588"/>
  <c r="R1589"/>
  <c r="R1590"/>
  <c r="R1591"/>
  <c r="R1592"/>
  <c r="R1593"/>
  <c r="R1594"/>
  <c r="R1595"/>
  <c r="R1596"/>
  <c r="R1597"/>
  <c r="R1598"/>
  <c r="R1599"/>
  <c r="R1600"/>
  <c r="R1601"/>
  <c r="R1602"/>
  <c r="R1603"/>
  <c r="R1604"/>
  <c r="R1605"/>
  <c r="R1606"/>
  <c r="R1607"/>
  <c r="R1608"/>
  <c r="R1609"/>
  <c r="R1610"/>
  <c r="R1611"/>
  <c r="R1612"/>
  <c r="R1613"/>
  <c r="R1614"/>
  <c r="R1615"/>
  <c r="R1616"/>
  <c r="R1617"/>
  <c r="R1618"/>
  <c r="R1619"/>
  <c r="R1620"/>
  <c r="R1621"/>
  <c r="R1622"/>
  <c r="R1623"/>
  <c r="R1624"/>
  <c r="R1625"/>
  <c r="R1626"/>
  <c r="R1627"/>
  <c r="R1628"/>
  <c r="R1629"/>
  <c r="R1630"/>
  <c r="R1631"/>
  <c r="R1632"/>
  <c r="R1633"/>
  <c r="R1634"/>
  <c r="R1635"/>
  <c r="R1636"/>
  <c r="R1637"/>
  <c r="R1638"/>
  <c r="R1639"/>
  <c r="R1640"/>
  <c r="R1641"/>
  <c r="R1642"/>
  <c r="R1643"/>
  <c r="R1644"/>
  <c r="R1645"/>
  <c r="R1646"/>
  <c r="R1647"/>
  <c r="R1648"/>
  <c r="R1649"/>
  <c r="R1650"/>
  <c r="R1651"/>
  <c r="R1652"/>
  <c r="R1653"/>
  <c r="R1654"/>
  <c r="R1655"/>
  <c r="R1656"/>
  <c r="R1657"/>
  <c r="R1658"/>
  <c r="R1659"/>
  <c r="R1660"/>
  <c r="R1661"/>
  <c r="R1662"/>
  <c r="R1663"/>
  <c r="R1664"/>
  <c r="R1665"/>
  <c r="R1666"/>
  <c r="R1667"/>
  <c r="R1668"/>
  <c r="R1669"/>
  <c r="R1670"/>
  <c r="R1671"/>
  <c r="R1672"/>
  <c r="R1673"/>
  <c r="R1674"/>
  <c r="R1675"/>
  <c r="R1676"/>
  <c r="R1677"/>
  <c r="R1678"/>
  <c r="R1679"/>
  <c r="R1680"/>
  <c r="R1681"/>
  <c r="R1682"/>
  <c r="R1683"/>
  <c r="R1684"/>
  <c r="R1685"/>
  <c r="R1686"/>
  <c r="R1687"/>
  <c r="R1688"/>
  <c r="R1689"/>
  <c r="R1690"/>
  <c r="R1691"/>
  <c r="R1692"/>
  <c r="R1693"/>
  <c r="R1694"/>
  <c r="R1695"/>
  <c r="R1696"/>
  <c r="R1697"/>
  <c r="R1698"/>
  <c r="R1699"/>
  <c r="R1700"/>
  <c r="R1701"/>
  <c r="R1702"/>
  <c r="R1703"/>
  <c r="R1704"/>
  <c r="R1705"/>
  <c r="R1706"/>
  <c r="R1707"/>
  <c r="R1708"/>
  <c r="R1709"/>
  <c r="R1710"/>
  <c r="R1711"/>
  <c r="R1712"/>
  <c r="R1713"/>
  <c r="R1714"/>
  <c r="R1715"/>
  <c r="R1716"/>
  <c r="R1717"/>
  <c r="R1718"/>
  <c r="R1719"/>
  <c r="R1720"/>
  <c r="R1721"/>
  <c r="R1722"/>
  <c r="R1723"/>
  <c r="R1724"/>
  <c r="R1725"/>
  <c r="R1726"/>
  <c r="R1727"/>
  <c r="R1728"/>
  <c r="R1729"/>
  <c r="R1730"/>
  <c r="R1731"/>
  <c r="R1732"/>
  <c r="R1733"/>
  <c r="R1734"/>
  <c r="R1735"/>
  <c r="R1736"/>
  <c r="R1737"/>
  <c r="R1738"/>
  <c r="R1739"/>
  <c r="R1740"/>
  <c r="R1741"/>
  <c r="R1742"/>
  <c r="R1743"/>
  <c r="R1744"/>
  <c r="R1745"/>
  <c r="R1746"/>
  <c r="R1747"/>
  <c r="R1748"/>
  <c r="R1749"/>
  <c r="R1750"/>
  <c r="R1751"/>
  <c r="R1752"/>
  <c r="R1753"/>
  <c r="R1754"/>
  <c r="R1755"/>
  <c r="R1756"/>
  <c r="R1757"/>
  <c r="R1758"/>
  <c r="R1759"/>
  <c r="R1760"/>
  <c r="R1761"/>
  <c r="R1762"/>
  <c r="R1763"/>
  <c r="R1764"/>
  <c r="R1765"/>
  <c r="R1766"/>
  <c r="R1767"/>
  <c r="R1768"/>
  <c r="R1769"/>
  <c r="R1770"/>
  <c r="R1771"/>
  <c r="R1772"/>
  <c r="R1773"/>
  <c r="R1774"/>
  <c r="R1775"/>
  <c r="R1776"/>
  <c r="R1777"/>
  <c r="R1778"/>
  <c r="R1779"/>
  <c r="R1780"/>
  <c r="R1781"/>
  <c r="R1782"/>
  <c r="R1783"/>
  <c r="R1784"/>
  <c r="R1785"/>
  <c r="R1786"/>
  <c r="R1787"/>
  <c r="R1788"/>
  <c r="R1789"/>
  <c r="R1790"/>
  <c r="R1791"/>
  <c r="R1792"/>
  <c r="R1793"/>
  <c r="R1794"/>
  <c r="R1795"/>
  <c r="R1796"/>
  <c r="R1797"/>
  <c r="R1798"/>
  <c r="R1799"/>
  <c r="R1800"/>
  <c r="R1801"/>
  <c r="R1802"/>
  <c r="R1803"/>
  <c r="R1804"/>
  <c r="R1805"/>
  <c r="R1806"/>
  <c r="R1807"/>
  <c r="R1808"/>
  <c r="R1809"/>
  <c r="R1810"/>
  <c r="R1811"/>
  <c r="R1812"/>
  <c r="R1813"/>
  <c r="R1814"/>
  <c r="R1815"/>
  <c r="R1816"/>
  <c r="R1817"/>
  <c r="R1818"/>
  <c r="R1819"/>
  <c r="R1820"/>
  <c r="R1821"/>
  <c r="R1822"/>
  <c r="R1823"/>
  <c r="R1824"/>
  <c r="R1825"/>
  <c r="R1826"/>
  <c r="R1827"/>
  <c r="R1828"/>
  <c r="R1829"/>
  <c r="R1830"/>
  <c r="R1831"/>
  <c r="R1832"/>
  <c r="R1833"/>
  <c r="R1834"/>
  <c r="R1835"/>
  <c r="R1836"/>
  <c r="R1837"/>
  <c r="R1838"/>
  <c r="R1839"/>
  <c r="R1840"/>
  <c r="R1841"/>
  <c r="R1842"/>
  <c r="R1843"/>
  <c r="R1844"/>
  <c r="R1845"/>
  <c r="R1846"/>
  <c r="R1847"/>
  <c r="R1848"/>
  <c r="R1849"/>
  <c r="R1850"/>
  <c r="R1851"/>
  <c r="R1852"/>
  <c r="R1853"/>
  <c r="R1854"/>
  <c r="R1855"/>
  <c r="R1856"/>
  <c r="R1857"/>
  <c r="R1858"/>
  <c r="R1859"/>
  <c r="R1860"/>
  <c r="R1861"/>
  <c r="R1862"/>
  <c r="R1863"/>
  <c r="R1864"/>
  <c r="R1865"/>
  <c r="R1866"/>
  <c r="R1867"/>
  <c r="R1868"/>
  <c r="R1869"/>
  <c r="R1870"/>
  <c r="R1871"/>
  <c r="R1872"/>
  <c r="R1873"/>
  <c r="R1874"/>
  <c r="R1875"/>
  <c r="R1876"/>
  <c r="R1877"/>
  <c r="R1878"/>
  <c r="R1879"/>
  <c r="R1880"/>
  <c r="R1881"/>
  <c r="R1882"/>
  <c r="R1883"/>
  <c r="R1884"/>
  <c r="R1885"/>
  <c r="R1886"/>
  <c r="R1887"/>
  <c r="R1888"/>
  <c r="R1889"/>
  <c r="R1890"/>
  <c r="R1891"/>
  <c r="R1892"/>
  <c r="R1893"/>
  <c r="R1894"/>
  <c r="R1895"/>
  <c r="R1896"/>
  <c r="R1897"/>
  <c r="R1898"/>
  <c r="R1899"/>
  <c r="R1900"/>
  <c r="R1901"/>
  <c r="R1902"/>
  <c r="R1903"/>
  <c r="R1904"/>
  <c r="R1905"/>
  <c r="R1906"/>
  <c r="R1907"/>
  <c r="R1908"/>
  <c r="R1909"/>
  <c r="R1910"/>
  <c r="R1911"/>
  <c r="R1912"/>
  <c r="R1913"/>
  <c r="R1914"/>
  <c r="R1915"/>
  <c r="R1916"/>
  <c r="R1917"/>
  <c r="R1918"/>
  <c r="R1919"/>
  <c r="R1920"/>
  <c r="R1921"/>
  <c r="R1922"/>
  <c r="R1923"/>
  <c r="R1924"/>
  <c r="R1925"/>
  <c r="R1926"/>
  <c r="R1927"/>
  <c r="R1928"/>
  <c r="R1929"/>
  <c r="R1930"/>
  <c r="R1931"/>
  <c r="R1932"/>
  <c r="R1933"/>
  <c r="R1934"/>
  <c r="R1935"/>
  <c r="R1936"/>
  <c r="R1937"/>
  <c r="R1938"/>
  <c r="R1939"/>
  <c r="R1940"/>
  <c r="R1941"/>
  <c r="R1942"/>
  <c r="R1943"/>
  <c r="R1944"/>
  <c r="R1945"/>
  <c r="R1946"/>
  <c r="R1947"/>
  <c r="R1948"/>
  <c r="R1949"/>
  <c r="R1950"/>
  <c r="R1951"/>
  <c r="R1952"/>
  <c r="R1953"/>
  <c r="R1954"/>
  <c r="R1955"/>
  <c r="R1956"/>
  <c r="R1957"/>
  <c r="R1958"/>
  <c r="R1959"/>
  <c r="R1960"/>
  <c r="R1961"/>
  <c r="R1962"/>
  <c r="R1963"/>
  <c r="R1964"/>
  <c r="R1965"/>
  <c r="R1966"/>
  <c r="R1967"/>
  <c r="R1968"/>
  <c r="R1969"/>
  <c r="R1970"/>
  <c r="R1971"/>
  <c r="R1972"/>
  <c r="R1973"/>
  <c r="R1974"/>
  <c r="R1975"/>
  <c r="R1976"/>
  <c r="R1977"/>
  <c r="R1978"/>
  <c r="R1979"/>
  <c r="R1980"/>
  <c r="R1981"/>
  <c r="R1982"/>
  <c r="R1983"/>
  <c r="R1984"/>
  <c r="R1985"/>
  <c r="R1986"/>
  <c r="R1987"/>
  <c r="R1988"/>
  <c r="R1989"/>
  <c r="R1991"/>
  <c r="R1992"/>
  <c r="R1993"/>
  <c r="R1994"/>
  <c r="R1995"/>
  <c r="R1996"/>
  <c r="R1997"/>
  <c r="R1998"/>
  <c r="R1999"/>
  <c r="R2000"/>
  <c r="R2001"/>
  <c r="R2002"/>
  <c r="R2003"/>
  <c r="R2004"/>
  <c r="R2005"/>
  <c r="R2006"/>
  <c r="R2007"/>
  <c r="R2008"/>
  <c r="R2009"/>
  <c r="R2010"/>
  <c r="R2011"/>
  <c r="R2012"/>
  <c r="R2013"/>
  <c r="R2014"/>
  <c r="R2015"/>
  <c r="R2016"/>
  <c r="R2017"/>
  <c r="R2018"/>
  <c r="R2019"/>
  <c r="R2020"/>
  <c r="R2021"/>
  <c r="R2022"/>
  <c r="R2023"/>
  <c r="R2024"/>
  <c r="R2025"/>
  <c r="R2026"/>
  <c r="R2027"/>
  <c r="R2028"/>
  <c r="R2029"/>
  <c r="R2030"/>
  <c r="R2031"/>
  <c r="R2032"/>
  <c r="R2033"/>
  <c r="R2034"/>
  <c r="R2035"/>
  <c r="R2036"/>
  <c r="R2037"/>
  <c r="R2038"/>
  <c r="R2039"/>
  <c r="R2040"/>
  <c r="R2041"/>
  <c r="R2042"/>
  <c r="R2043"/>
  <c r="R2044"/>
  <c r="R2045"/>
  <c r="R2046"/>
  <c r="R2047"/>
  <c r="R2048"/>
  <c r="R2049"/>
  <c r="R2050"/>
  <c r="R2051"/>
  <c r="R2052"/>
  <c r="R2053"/>
  <c r="R2054"/>
  <c r="R2055"/>
  <c r="R2056"/>
  <c r="R2057"/>
  <c r="R2058"/>
  <c r="R2059"/>
  <c r="R2060"/>
  <c r="R2061"/>
  <c r="R2062"/>
  <c r="R2063"/>
  <c r="R2064"/>
  <c r="R2065"/>
  <c r="R2066"/>
  <c r="R2067"/>
  <c r="R2068"/>
  <c r="R2069"/>
  <c r="R2070"/>
  <c r="R2071"/>
  <c r="R2072"/>
  <c r="R2073"/>
  <c r="R2074"/>
  <c r="R2075"/>
  <c r="R2076"/>
  <c r="R2077"/>
  <c r="R2078"/>
  <c r="R2079"/>
  <c r="R2080"/>
  <c r="R2081"/>
  <c r="R2082"/>
  <c r="R2083"/>
  <c r="R2084"/>
  <c r="R2085"/>
  <c r="R2086"/>
  <c r="R2087"/>
  <c r="R2088"/>
  <c r="R2089"/>
  <c r="R2090"/>
  <c r="R2091"/>
  <c r="R2092"/>
  <c r="R2093"/>
  <c r="R2094"/>
  <c r="R2095"/>
  <c r="R2096"/>
  <c r="R2097"/>
  <c r="R2098"/>
  <c r="R2099"/>
  <c r="R2100"/>
  <c r="R2101"/>
  <c r="R2102"/>
  <c r="R2103"/>
  <c r="R2104"/>
  <c r="R2105"/>
  <c r="R2106"/>
  <c r="R2107"/>
  <c r="R2108"/>
  <c r="R2109"/>
  <c r="R2110"/>
  <c r="R2111"/>
  <c r="R2112"/>
  <c r="R2113"/>
  <c r="R2114"/>
  <c r="R2115"/>
  <c r="R2116"/>
  <c r="R2117"/>
  <c r="R2118"/>
  <c r="R2119"/>
  <c r="R2120"/>
  <c r="R2121"/>
  <c r="R2122"/>
  <c r="R2123"/>
  <c r="R2124"/>
  <c r="R2125"/>
  <c r="R2126"/>
  <c r="R2127"/>
  <c r="R2128"/>
  <c r="R2129"/>
  <c r="R2130"/>
  <c r="R2131"/>
  <c r="R2132"/>
  <c r="R2133"/>
  <c r="R2134"/>
  <c r="R2135"/>
  <c r="R2136"/>
  <c r="R2137"/>
  <c r="R2138"/>
  <c r="R2139"/>
  <c r="R2140"/>
  <c r="R2141"/>
  <c r="R2142"/>
  <c r="R2143"/>
  <c r="R2144"/>
  <c r="R2145"/>
  <c r="R2146"/>
  <c r="R2147"/>
  <c r="R2148"/>
  <c r="R2149"/>
  <c r="R2150"/>
  <c r="R2151"/>
  <c r="R2152"/>
  <c r="R2153"/>
  <c r="R2154"/>
  <c r="R2155"/>
  <c r="R2156"/>
  <c r="R2157"/>
  <c r="R2158"/>
  <c r="R2159"/>
  <c r="R2160"/>
  <c r="R2161"/>
  <c r="R2162"/>
  <c r="R2163"/>
  <c r="R2164"/>
  <c r="R2165"/>
  <c r="R2166"/>
  <c r="R2167"/>
  <c r="R2168"/>
  <c r="R2169"/>
  <c r="R2170"/>
  <c r="R2171"/>
  <c r="R2172"/>
  <c r="R2173"/>
  <c r="R2174"/>
  <c r="R2175"/>
  <c r="R2176"/>
  <c r="R2177"/>
  <c r="R2178"/>
  <c r="R2179"/>
  <c r="R2180"/>
  <c r="R2181"/>
  <c r="R2182"/>
  <c r="R2183"/>
  <c r="R2184"/>
  <c r="R2185"/>
  <c r="R2186"/>
  <c r="R2187"/>
  <c r="R2188"/>
  <c r="R2189"/>
  <c r="R2190"/>
  <c r="R2191"/>
  <c r="R2192"/>
  <c r="R2193"/>
  <c r="R2194"/>
  <c r="R2195"/>
  <c r="R2196"/>
  <c r="R2197"/>
  <c r="R2198"/>
  <c r="R2199"/>
  <c r="R2200"/>
  <c r="R2201"/>
  <c r="R2202"/>
  <c r="R2203"/>
  <c r="R2204"/>
  <c r="R2205"/>
  <c r="R2206"/>
  <c r="R2207"/>
  <c r="R2208"/>
  <c r="R2209"/>
  <c r="R2210"/>
  <c r="R2211"/>
  <c r="R2212"/>
  <c r="R2213"/>
  <c r="R2214"/>
  <c r="R2215"/>
  <c r="R2216"/>
  <c r="R2217"/>
  <c r="R2218"/>
  <c r="R2219"/>
  <c r="R2220"/>
  <c r="R2221"/>
  <c r="R2222"/>
  <c r="R2223"/>
  <c r="R2224"/>
  <c r="R2225"/>
  <c r="R2226"/>
  <c r="R2227"/>
  <c r="R2228"/>
  <c r="R2229"/>
  <c r="R2230"/>
  <c r="R2231"/>
  <c r="R2232"/>
  <c r="R2233"/>
  <c r="R2234"/>
  <c r="R2235"/>
  <c r="R2236"/>
  <c r="R2237"/>
  <c r="R2238"/>
  <c r="R2239"/>
  <c r="R2240"/>
  <c r="R2241"/>
  <c r="R2242"/>
  <c r="R2243"/>
  <c r="R2244"/>
  <c r="R2245"/>
  <c r="R2246"/>
  <c r="R2247"/>
  <c r="R2248"/>
  <c r="R2249"/>
  <c r="R2250"/>
  <c r="R2251"/>
  <c r="R2252"/>
  <c r="R2253"/>
  <c r="R2254"/>
  <c r="R2255"/>
  <c r="R2256"/>
  <c r="R2257"/>
  <c r="R2258"/>
  <c r="R2259"/>
  <c r="R2260"/>
  <c r="R2261"/>
  <c r="R2262"/>
  <c r="R2263"/>
  <c r="R2264"/>
  <c r="R2265"/>
  <c r="R2266"/>
  <c r="R2267"/>
  <c r="R2268"/>
  <c r="R2269"/>
  <c r="R2270"/>
  <c r="R2271"/>
  <c r="R2272"/>
  <c r="R2273"/>
  <c r="R2274"/>
  <c r="R2275"/>
  <c r="R2276"/>
  <c r="R2277"/>
  <c r="R2278"/>
  <c r="R2279"/>
  <c r="R2280"/>
  <c r="R2281"/>
  <c r="R2282"/>
  <c r="R2283"/>
  <c r="R2284"/>
  <c r="R2285"/>
  <c r="R2286"/>
  <c r="R2287"/>
  <c r="R2288"/>
  <c r="R2289"/>
  <c r="R2290"/>
  <c r="R2291"/>
  <c r="R2292"/>
  <c r="R2293"/>
  <c r="R2294"/>
  <c r="R2295"/>
  <c r="R2296"/>
  <c r="R2297"/>
  <c r="R2298"/>
  <c r="R2299"/>
  <c r="R2300"/>
  <c r="R2301"/>
  <c r="R2302"/>
  <c r="R2303"/>
  <c r="R2304"/>
  <c r="R2305"/>
  <c r="R2306"/>
  <c r="R2307"/>
  <c r="R2308"/>
  <c r="R2309"/>
  <c r="R2310"/>
  <c r="R2311"/>
  <c r="R2312"/>
  <c r="R2313"/>
  <c r="R2314"/>
  <c r="R2315"/>
  <c r="R2316"/>
  <c r="R2317"/>
  <c r="R2318"/>
  <c r="R2319"/>
  <c r="R2320"/>
  <c r="R2321"/>
  <c r="R2322"/>
  <c r="R2323"/>
  <c r="R2324"/>
  <c r="R2325"/>
  <c r="R2326"/>
  <c r="R2327"/>
  <c r="R2328"/>
  <c r="R2329"/>
  <c r="R2330"/>
  <c r="R2331"/>
  <c r="R2332"/>
  <c r="R2333"/>
  <c r="R2334"/>
  <c r="R2335"/>
  <c r="R2336"/>
  <c r="R2337"/>
  <c r="R2338"/>
  <c r="R2339"/>
  <c r="R2340"/>
  <c r="R2341"/>
  <c r="R2342"/>
  <c r="R2343"/>
  <c r="R2344"/>
  <c r="R2345"/>
  <c r="R2346"/>
  <c r="R2347"/>
  <c r="R2348"/>
  <c r="R2349"/>
  <c r="R2350"/>
  <c r="R2351"/>
  <c r="R2352"/>
  <c r="R2353"/>
  <c r="R2354"/>
  <c r="R2355"/>
  <c r="R2356"/>
  <c r="R2357"/>
  <c r="R2358"/>
  <c r="R2359"/>
  <c r="R2360"/>
  <c r="R2361"/>
  <c r="R2362"/>
  <c r="R2363"/>
  <c r="R2364"/>
  <c r="R2365"/>
  <c r="R2366"/>
  <c r="R2367"/>
  <c r="R2368"/>
  <c r="R2369"/>
  <c r="R2370"/>
  <c r="R2371"/>
  <c r="R2372"/>
  <c r="R2373"/>
  <c r="R2374"/>
  <c r="R2375"/>
  <c r="R2376"/>
  <c r="R2377"/>
  <c r="R2378"/>
  <c r="R2379"/>
  <c r="R2380"/>
  <c r="R2381"/>
  <c r="R2382"/>
  <c r="R2383"/>
  <c r="R2384"/>
  <c r="R2385"/>
  <c r="R2386"/>
  <c r="R2387"/>
  <c r="R2388"/>
  <c r="R2389"/>
  <c r="R2390"/>
  <c r="R2391"/>
  <c r="R2392"/>
  <c r="R2393"/>
  <c r="R2394"/>
  <c r="R2395"/>
  <c r="R2396"/>
  <c r="R2397"/>
  <c r="R2398"/>
  <c r="R2399"/>
  <c r="R2400"/>
  <c r="R2401"/>
  <c r="R2402"/>
  <c r="R2403"/>
  <c r="R2404"/>
  <c r="R2405"/>
  <c r="R2406"/>
  <c r="R2407"/>
  <c r="R2408"/>
  <c r="R2409"/>
  <c r="R2410"/>
  <c r="R2411"/>
  <c r="R2412"/>
  <c r="R2413"/>
  <c r="R2414"/>
  <c r="R2415"/>
  <c r="R2416"/>
  <c r="R2417"/>
  <c r="R2418"/>
  <c r="R2419"/>
  <c r="R2420"/>
  <c r="R2421"/>
  <c r="R2422"/>
  <c r="R2423"/>
  <c r="R2424"/>
  <c r="R2425"/>
  <c r="R2426"/>
  <c r="R2427"/>
  <c r="R2428"/>
  <c r="R2429"/>
  <c r="R2430"/>
  <c r="R2431"/>
  <c r="R2432"/>
  <c r="R2433"/>
  <c r="R2434"/>
  <c r="R2435"/>
  <c r="R2436"/>
  <c r="R2437"/>
  <c r="R2438"/>
  <c r="R2439"/>
  <c r="R2440"/>
  <c r="R2441"/>
  <c r="R2442"/>
  <c r="R2443"/>
  <c r="R2444"/>
  <c r="R2445"/>
  <c r="R2446"/>
  <c r="R2447"/>
  <c r="R2448"/>
  <c r="R2449"/>
  <c r="R2450"/>
  <c r="R2451"/>
  <c r="R2452"/>
  <c r="R2453"/>
  <c r="R2454"/>
  <c r="R2455"/>
  <c r="R2456"/>
  <c r="R2457"/>
  <c r="R2458"/>
  <c r="R2459"/>
  <c r="R2460"/>
  <c r="R2461"/>
  <c r="R2462"/>
  <c r="R2463"/>
  <c r="R2464"/>
  <c r="R2465"/>
  <c r="R2466"/>
  <c r="R2467"/>
  <c r="R2468"/>
  <c r="R2469"/>
  <c r="R2470"/>
  <c r="R2471"/>
  <c r="R2472"/>
  <c r="R2473"/>
  <c r="R2474"/>
  <c r="R2475"/>
  <c r="R2476"/>
  <c r="R2477"/>
  <c r="R2478"/>
  <c r="R2479"/>
  <c r="R2480"/>
  <c r="R2481"/>
  <c r="R2482"/>
  <c r="R2483"/>
  <c r="R2484"/>
  <c r="R2485"/>
  <c r="R2486"/>
  <c r="R2487"/>
  <c r="R2488"/>
  <c r="R2489"/>
  <c r="R2490"/>
  <c r="R2491"/>
  <c r="R2492"/>
  <c r="R2493"/>
  <c r="R2494"/>
  <c r="R2495"/>
  <c r="R2496"/>
  <c r="R2497"/>
  <c r="R2498"/>
  <c r="R2499"/>
  <c r="R2500"/>
  <c r="R2501"/>
  <c r="R2502"/>
  <c r="R2503"/>
  <c r="R2504"/>
  <c r="R2505"/>
  <c r="R2506"/>
  <c r="R2507"/>
  <c r="R2508"/>
  <c r="R2509"/>
  <c r="R2510"/>
  <c r="R2511"/>
  <c r="R2512"/>
  <c r="R2513"/>
  <c r="R2514"/>
  <c r="R2515"/>
  <c r="R2516"/>
  <c r="R2517"/>
  <c r="R2518"/>
  <c r="R2519"/>
  <c r="R2520"/>
  <c r="R2521"/>
  <c r="R2522"/>
  <c r="R2523"/>
  <c r="R2524"/>
  <c r="R2525"/>
  <c r="R2526"/>
  <c r="R2527"/>
  <c r="R2528"/>
  <c r="R2529"/>
  <c r="R2530"/>
  <c r="R2531"/>
  <c r="R2532"/>
  <c r="R2533"/>
  <c r="R2534"/>
  <c r="R2535"/>
  <c r="R2536"/>
  <c r="R2537"/>
  <c r="R2538"/>
  <c r="R2539"/>
  <c r="R2540"/>
  <c r="R2541"/>
  <c r="R2542"/>
  <c r="R2543"/>
  <c r="R2544"/>
  <c r="R2545"/>
  <c r="R2546"/>
  <c r="R2547"/>
  <c r="R2548"/>
  <c r="R2549"/>
  <c r="R2550"/>
  <c r="R2551"/>
  <c r="R2552"/>
  <c r="R2553"/>
  <c r="R2554"/>
  <c r="R2555"/>
  <c r="R2556"/>
  <c r="R2557"/>
  <c r="R2558"/>
  <c r="R2559"/>
  <c r="R2560"/>
  <c r="R2561"/>
  <c r="R2562"/>
  <c r="R2563"/>
  <c r="R2564"/>
  <c r="R2565"/>
  <c r="R2566"/>
  <c r="R2567"/>
  <c r="R2568"/>
  <c r="R2569"/>
  <c r="R2570"/>
  <c r="R2571"/>
  <c r="R2572"/>
  <c r="R2573"/>
  <c r="R2574"/>
  <c r="R2575"/>
  <c r="R2576"/>
  <c r="R2577"/>
  <c r="R2578"/>
  <c r="R2579"/>
  <c r="R2580"/>
  <c r="R2581"/>
  <c r="R2582"/>
  <c r="R2583"/>
  <c r="R2584"/>
  <c r="R2585"/>
  <c r="R2586"/>
  <c r="R2587"/>
  <c r="R2588"/>
  <c r="R2589"/>
  <c r="R2590"/>
  <c r="R2591"/>
  <c r="R2592"/>
  <c r="R2593"/>
  <c r="R2594"/>
  <c r="R2595"/>
  <c r="R2596"/>
  <c r="R2597"/>
  <c r="R2598"/>
  <c r="R2599"/>
  <c r="R2600"/>
  <c r="R2601"/>
  <c r="R2602"/>
  <c r="R2603"/>
  <c r="R2604"/>
  <c r="R2605"/>
  <c r="R2606"/>
  <c r="R2607"/>
  <c r="R2608"/>
  <c r="R2609"/>
  <c r="R2610"/>
  <c r="R2611"/>
  <c r="R2612"/>
  <c r="R2613"/>
  <c r="R2614"/>
  <c r="R2615"/>
  <c r="R2616"/>
  <c r="R2617"/>
  <c r="R2618"/>
  <c r="R2619"/>
  <c r="R2620"/>
  <c r="R2621"/>
  <c r="R2622"/>
  <c r="R2623"/>
  <c r="R2624"/>
  <c r="R2625"/>
  <c r="R2626"/>
  <c r="R2627"/>
  <c r="R2628"/>
  <c r="R2629"/>
  <c r="R2630"/>
  <c r="R2631"/>
  <c r="R2632"/>
  <c r="R2633"/>
  <c r="R2634"/>
  <c r="R2635"/>
  <c r="R2636"/>
  <c r="R2637"/>
  <c r="R2638"/>
  <c r="R2639"/>
  <c r="R2640"/>
  <c r="R2641"/>
  <c r="R2642"/>
  <c r="R2643"/>
  <c r="R2644"/>
  <c r="R2645"/>
  <c r="R2646"/>
  <c r="R2647"/>
  <c r="R2648"/>
  <c r="R2649"/>
  <c r="R2650"/>
  <c r="R2651"/>
  <c r="R2652"/>
  <c r="R2653"/>
  <c r="R2654"/>
  <c r="R2655"/>
  <c r="R2656"/>
  <c r="R2657"/>
  <c r="R2658"/>
  <c r="R2659"/>
  <c r="R2660"/>
  <c r="R2661"/>
  <c r="R2662"/>
  <c r="R2663"/>
  <c r="R2664"/>
  <c r="R2665"/>
  <c r="R2666"/>
  <c r="R2667"/>
  <c r="R2668"/>
  <c r="R2669"/>
  <c r="R2670"/>
  <c r="R2671"/>
  <c r="R2672"/>
  <c r="R2673"/>
  <c r="R2674"/>
  <c r="R2675"/>
  <c r="R2676"/>
  <c r="R2677"/>
  <c r="R2678"/>
  <c r="R2679"/>
  <c r="R2680"/>
  <c r="R2681"/>
  <c r="R2682"/>
  <c r="R2683"/>
  <c r="R2684"/>
  <c r="R2685"/>
  <c r="R2686"/>
  <c r="R2687"/>
  <c r="R2688"/>
  <c r="R2689"/>
  <c r="R2690"/>
  <c r="R2691"/>
  <c r="R2692"/>
  <c r="R2693"/>
  <c r="R2694"/>
  <c r="R2695"/>
  <c r="R2696"/>
  <c r="R2697"/>
  <c r="R2698"/>
  <c r="R2699"/>
  <c r="R2700"/>
  <c r="R2701"/>
  <c r="R2702"/>
  <c r="R2703"/>
  <c r="R2704"/>
  <c r="R2705"/>
  <c r="R2706"/>
  <c r="R2707"/>
  <c r="R2708"/>
  <c r="R2709"/>
  <c r="R2710"/>
  <c r="R2711"/>
  <c r="R2712"/>
  <c r="R2713"/>
  <c r="R2714"/>
  <c r="R2715"/>
  <c r="R2716"/>
  <c r="R2717"/>
  <c r="R2718"/>
  <c r="R2719"/>
  <c r="R2720"/>
  <c r="R2721"/>
  <c r="R2722"/>
  <c r="R2723"/>
  <c r="R2724"/>
  <c r="R2725"/>
  <c r="R2726"/>
  <c r="R2727"/>
  <c r="R2728"/>
  <c r="R2729"/>
  <c r="R2730"/>
  <c r="R2731"/>
  <c r="R2732"/>
  <c r="R2733"/>
  <c r="R2734"/>
  <c r="R2735"/>
  <c r="R2736"/>
  <c r="R2737"/>
  <c r="R2738"/>
  <c r="R2739"/>
  <c r="R2740"/>
  <c r="R2741"/>
  <c r="R2742"/>
  <c r="R2743"/>
  <c r="R2744"/>
  <c r="R2745"/>
  <c r="R2746"/>
  <c r="R2747"/>
  <c r="R2748"/>
  <c r="R2749"/>
  <c r="R2750"/>
  <c r="R2751"/>
  <c r="R2752"/>
  <c r="R2753"/>
  <c r="R2754"/>
  <c r="R2755"/>
  <c r="R2756"/>
  <c r="R2757"/>
  <c r="R2758"/>
  <c r="R2759"/>
  <c r="R2760"/>
  <c r="R2761"/>
  <c r="R2762"/>
  <c r="R2763"/>
  <c r="R2764"/>
  <c r="R2765"/>
  <c r="R2766"/>
  <c r="R2767"/>
  <c r="R2768"/>
  <c r="R2769"/>
  <c r="R2770"/>
  <c r="R2771"/>
  <c r="R2772"/>
  <c r="R2773"/>
  <c r="R2774"/>
  <c r="R2775"/>
  <c r="R2776"/>
  <c r="R2777"/>
  <c r="R2778"/>
  <c r="R2779"/>
  <c r="R2780"/>
  <c r="R2781"/>
  <c r="R2782"/>
  <c r="R2783"/>
  <c r="R2784"/>
  <c r="R2785"/>
  <c r="R2786"/>
  <c r="R2787"/>
  <c r="R2788"/>
  <c r="R2789"/>
  <c r="R2790"/>
  <c r="R2791"/>
  <c r="R2792"/>
  <c r="R2793"/>
  <c r="R2794"/>
  <c r="R2795"/>
  <c r="R2796"/>
  <c r="R2797"/>
  <c r="R2798"/>
  <c r="R2799"/>
  <c r="R2800"/>
  <c r="R2801"/>
  <c r="R2802"/>
  <c r="R2803"/>
  <c r="R2804"/>
  <c r="R2805"/>
  <c r="R2806"/>
  <c r="R2807"/>
  <c r="R2808"/>
  <c r="R2809"/>
  <c r="R2810"/>
  <c r="R2811"/>
  <c r="R2812"/>
  <c r="R2813"/>
  <c r="R2814"/>
  <c r="R2815"/>
  <c r="R2816"/>
  <c r="R2817"/>
  <c r="R2818"/>
  <c r="R2819"/>
  <c r="R2820"/>
  <c r="R2821"/>
  <c r="R2822"/>
  <c r="R2823"/>
  <c r="R2824"/>
  <c r="R2825"/>
  <c r="R2826"/>
  <c r="R2827"/>
  <c r="R2828"/>
  <c r="R2829"/>
  <c r="R2830"/>
  <c r="R2831"/>
  <c r="R2832"/>
  <c r="R2833"/>
  <c r="R2834"/>
  <c r="R2835"/>
  <c r="R2836"/>
  <c r="R2837"/>
  <c r="R2838"/>
  <c r="R2839"/>
  <c r="R2840"/>
  <c r="R2841"/>
  <c r="R2842"/>
  <c r="R2843"/>
  <c r="R2844"/>
  <c r="R2845"/>
  <c r="R2846"/>
  <c r="R2847"/>
  <c r="R2848"/>
  <c r="R2849"/>
  <c r="R2850"/>
  <c r="R2851"/>
  <c r="R2852"/>
  <c r="R2853"/>
  <c r="R2854"/>
  <c r="R2855"/>
  <c r="R2856"/>
  <c r="R2857"/>
  <c r="R2858"/>
  <c r="R2859"/>
  <c r="R2860"/>
  <c r="R2861"/>
  <c r="R2862"/>
  <c r="R2863"/>
  <c r="R2864"/>
  <c r="R2865"/>
  <c r="R2866"/>
  <c r="R2867"/>
  <c r="R2868"/>
  <c r="R2869"/>
  <c r="R2870"/>
  <c r="R2871"/>
  <c r="R2872"/>
  <c r="R2873"/>
  <c r="R2874"/>
  <c r="R2875"/>
  <c r="R2876"/>
  <c r="R2877"/>
  <c r="R2878"/>
  <c r="R2879"/>
  <c r="R2880"/>
  <c r="R2881"/>
  <c r="R2882"/>
  <c r="R2883"/>
  <c r="R2884"/>
  <c r="R2885"/>
  <c r="R2886"/>
  <c r="R2887"/>
  <c r="R2888"/>
  <c r="R2889"/>
  <c r="R2890"/>
  <c r="R2891"/>
  <c r="R2892"/>
  <c r="R2893"/>
  <c r="R2894"/>
  <c r="R2895"/>
  <c r="R2896"/>
  <c r="R2897"/>
  <c r="R2898"/>
  <c r="R2899"/>
  <c r="R2900"/>
  <c r="R2901"/>
  <c r="R2902"/>
  <c r="R2903"/>
  <c r="R2904"/>
  <c r="R2905"/>
  <c r="R2906"/>
  <c r="R2907"/>
  <c r="R2908"/>
  <c r="R2909"/>
  <c r="R2910"/>
  <c r="R2911"/>
  <c r="R2912"/>
  <c r="R2913"/>
  <c r="R2914"/>
  <c r="R2915"/>
  <c r="R2916"/>
  <c r="R2917"/>
  <c r="R2918"/>
  <c r="R2919"/>
  <c r="R2920"/>
  <c r="R2921"/>
  <c r="R2922"/>
  <c r="R2923"/>
  <c r="R2924"/>
  <c r="R2925"/>
  <c r="R2926"/>
  <c r="R2927"/>
  <c r="R2928"/>
  <c r="R2929"/>
  <c r="R2930"/>
  <c r="R2931"/>
  <c r="R2932"/>
  <c r="R2933"/>
  <c r="R2934"/>
  <c r="R2935"/>
  <c r="R2936"/>
  <c r="R2937"/>
  <c r="R2938"/>
  <c r="R2939"/>
  <c r="R2940"/>
  <c r="R2941"/>
  <c r="R2942"/>
  <c r="R2943"/>
  <c r="R2944"/>
  <c r="R2945"/>
  <c r="R2946"/>
  <c r="R2947"/>
  <c r="R2948"/>
  <c r="R2949"/>
  <c r="R2950"/>
  <c r="R2951"/>
  <c r="R2952"/>
  <c r="R2953"/>
  <c r="R2954"/>
  <c r="R2955"/>
  <c r="R2956"/>
  <c r="R2957"/>
  <c r="R2958"/>
  <c r="R2959"/>
  <c r="R2960"/>
  <c r="R2961"/>
  <c r="R2962"/>
  <c r="R2963"/>
  <c r="R2964"/>
  <c r="R2965"/>
  <c r="R2966"/>
  <c r="R2967"/>
  <c r="R2968"/>
  <c r="R2969"/>
  <c r="R2970"/>
  <c r="R2971"/>
  <c r="R2972"/>
  <c r="R2973"/>
  <c r="R2974"/>
  <c r="R2975"/>
  <c r="R2976"/>
  <c r="R2977"/>
  <c r="R2978"/>
  <c r="R2979"/>
  <c r="R2980"/>
  <c r="R2981"/>
  <c r="R2982"/>
  <c r="R2983"/>
  <c r="R2984"/>
  <c r="R2985"/>
  <c r="R2986"/>
  <c r="R2987"/>
  <c r="R2988"/>
  <c r="R2989"/>
  <c r="R2990"/>
  <c r="R2991"/>
  <c r="R2992"/>
  <c r="R2993"/>
  <c r="R2994"/>
  <c r="R2995"/>
  <c r="R2996"/>
  <c r="R2997"/>
  <c r="R2998"/>
  <c r="R2999"/>
  <c r="R3000"/>
  <c r="R3001"/>
  <c r="R3002"/>
  <c r="R3003"/>
  <c r="R3004"/>
  <c r="R3005"/>
  <c r="R3006"/>
  <c r="R3007"/>
  <c r="R3008"/>
  <c r="R3009"/>
  <c r="R3010"/>
  <c r="R3011"/>
  <c r="R3012"/>
  <c r="R3013"/>
  <c r="R3014"/>
  <c r="R3015"/>
  <c r="R3016"/>
  <c r="R3017"/>
  <c r="R3018"/>
  <c r="R3019"/>
  <c r="R3020"/>
  <c r="R3021"/>
  <c r="R3022"/>
  <c r="R3023"/>
  <c r="R3024"/>
  <c r="R3025"/>
  <c r="R3026"/>
  <c r="R3027"/>
  <c r="R3028"/>
  <c r="R3029"/>
  <c r="R3030"/>
  <c r="R3031"/>
  <c r="R3032"/>
  <c r="R3033"/>
  <c r="R3034"/>
  <c r="R3035"/>
  <c r="R3036"/>
  <c r="R3037"/>
  <c r="R3038"/>
  <c r="R3039"/>
  <c r="R3040"/>
  <c r="R3041"/>
  <c r="R3042"/>
  <c r="R3043"/>
  <c r="R3044"/>
  <c r="R3045"/>
  <c r="R3046"/>
  <c r="R3047"/>
  <c r="R3048"/>
  <c r="R3049"/>
  <c r="R3050"/>
  <c r="R3051"/>
  <c r="R3052"/>
  <c r="R3053"/>
  <c r="R3054"/>
  <c r="R3055"/>
  <c r="R3056"/>
  <c r="R3057"/>
  <c r="R3058"/>
  <c r="R3059"/>
  <c r="R3060"/>
  <c r="R3061"/>
  <c r="R3062"/>
  <c r="R3063"/>
  <c r="R3064"/>
  <c r="R3065"/>
  <c r="R3066"/>
  <c r="R3067"/>
  <c r="R3068"/>
  <c r="R3069"/>
  <c r="R3070"/>
  <c r="R3071"/>
  <c r="R3072"/>
  <c r="R3073"/>
  <c r="R3074"/>
  <c r="R3075"/>
  <c r="R3076"/>
  <c r="R3077"/>
  <c r="R3078"/>
  <c r="R3079"/>
  <c r="R3080"/>
  <c r="R3081"/>
  <c r="R3082"/>
  <c r="R3083"/>
  <c r="R3084"/>
  <c r="R3085"/>
  <c r="R3086"/>
  <c r="R3087"/>
  <c r="R3088"/>
  <c r="R3089"/>
  <c r="R3090"/>
  <c r="R3091"/>
  <c r="R3092"/>
  <c r="R3093"/>
  <c r="R3094"/>
  <c r="R3095"/>
  <c r="R3096"/>
  <c r="R3097"/>
  <c r="R3098"/>
  <c r="R3099"/>
  <c r="R3100"/>
  <c r="R3101"/>
  <c r="R3102"/>
  <c r="R3103"/>
  <c r="R3104"/>
  <c r="R3105"/>
  <c r="R3106"/>
  <c r="R3107"/>
  <c r="R3108"/>
  <c r="R3109"/>
  <c r="R3110"/>
  <c r="R3111"/>
  <c r="R3112"/>
  <c r="R3113"/>
  <c r="R3114"/>
  <c r="R3115"/>
  <c r="R3116"/>
  <c r="R3117"/>
  <c r="R3118"/>
  <c r="R3119"/>
  <c r="R3120"/>
  <c r="R3121"/>
  <c r="R3122"/>
  <c r="R3123"/>
  <c r="R3124"/>
  <c r="R3125"/>
  <c r="R3126"/>
  <c r="R3127"/>
  <c r="R3128"/>
  <c r="R3129"/>
  <c r="R3130"/>
  <c r="R3131"/>
  <c r="R3132"/>
  <c r="R3133"/>
  <c r="R3134"/>
  <c r="R3135"/>
  <c r="R3136"/>
  <c r="R3137"/>
  <c r="R3138"/>
  <c r="R3139"/>
  <c r="R3140"/>
  <c r="R3141"/>
  <c r="R3142"/>
  <c r="R3143"/>
  <c r="R3144"/>
  <c r="R3145"/>
  <c r="R3146"/>
  <c r="R3147"/>
  <c r="R3148"/>
  <c r="R3149"/>
  <c r="R3150"/>
  <c r="R3151"/>
  <c r="R3152"/>
  <c r="R3153"/>
  <c r="R3154"/>
  <c r="R3155"/>
  <c r="R3156"/>
  <c r="R3157"/>
  <c r="R3158"/>
  <c r="R3159"/>
  <c r="R3160"/>
  <c r="R3161"/>
  <c r="R3162"/>
  <c r="R3163"/>
  <c r="R3164"/>
  <c r="R3165"/>
  <c r="R3166"/>
  <c r="R3167"/>
  <c r="R3168"/>
  <c r="R3169"/>
  <c r="R3170"/>
  <c r="R3171"/>
  <c r="R3172"/>
  <c r="R3173"/>
  <c r="R3174"/>
  <c r="R3175"/>
  <c r="R3176"/>
  <c r="R3177"/>
  <c r="R3178"/>
  <c r="R3179"/>
  <c r="R3180"/>
  <c r="R3181"/>
  <c r="R3182"/>
  <c r="R3183"/>
  <c r="R3184"/>
  <c r="R3185"/>
  <c r="R3186"/>
  <c r="R3187"/>
  <c r="R3188"/>
  <c r="R3189"/>
  <c r="R3190"/>
  <c r="R3191"/>
  <c r="R3192"/>
  <c r="R3193"/>
  <c r="R3194"/>
  <c r="R3195"/>
  <c r="R3196"/>
  <c r="R3197"/>
  <c r="R3198"/>
  <c r="R3199"/>
  <c r="R3200"/>
  <c r="R3201"/>
  <c r="R3202"/>
  <c r="R3203"/>
  <c r="R3204"/>
  <c r="R3205"/>
  <c r="R3206"/>
  <c r="R3207"/>
  <c r="R3208"/>
  <c r="R3209"/>
  <c r="R3210"/>
  <c r="R3211"/>
  <c r="R3212"/>
  <c r="R3213"/>
  <c r="R3214"/>
  <c r="R3215"/>
  <c r="R3216"/>
  <c r="R3217"/>
  <c r="R3218"/>
  <c r="R3219"/>
  <c r="R3220"/>
  <c r="R3221"/>
  <c r="R3222"/>
  <c r="R3223"/>
  <c r="R3224"/>
  <c r="R3225"/>
  <c r="R3226"/>
  <c r="R3227"/>
  <c r="R3228"/>
  <c r="R3229"/>
  <c r="R3230"/>
  <c r="R3231"/>
  <c r="R3232"/>
  <c r="R3233"/>
  <c r="R3234"/>
  <c r="R3235"/>
  <c r="R3236"/>
  <c r="R3237"/>
  <c r="R3238"/>
  <c r="R3239"/>
  <c r="R3240"/>
  <c r="R3241"/>
  <c r="R3242"/>
  <c r="R3243"/>
  <c r="R3244"/>
  <c r="R3245"/>
  <c r="R3246"/>
  <c r="R3247"/>
  <c r="R3248"/>
  <c r="R3249"/>
  <c r="R3250"/>
  <c r="R3251"/>
  <c r="R3252"/>
  <c r="R3253"/>
  <c r="R3254"/>
  <c r="R3255"/>
  <c r="R3256"/>
  <c r="R3257"/>
  <c r="R3258"/>
  <c r="R3259"/>
  <c r="R3260"/>
  <c r="R3261"/>
  <c r="R3262"/>
  <c r="R3263"/>
  <c r="R3264"/>
  <c r="R3265"/>
  <c r="R3266"/>
  <c r="R3267"/>
  <c r="R3268"/>
  <c r="R3269"/>
  <c r="R3270"/>
  <c r="R3271"/>
  <c r="R3272"/>
  <c r="R3273"/>
  <c r="R3274"/>
  <c r="R3275"/>
  <c r="R3276"/>
  <c r="R3277"/>
  <c r="R3278"/>
  <c r="R3279"/>
  <c r="R3280"/>
  <c r="R3281"/>
  <c r="R3282"/>
  <c r="R3283"/>
  <c r="R3284"/>
  <c r="R3285"/>
  <c r="R3286"/>
  <c r="R3287"/>
  <c r="R3288"/>
  <c r="R3289"/>
  <c r="R3290"/>
  <c r="R3291"/>
  <c r="R3292"/>
  <c r="R3293"/>
  <c r="R3294"/>
  <c r="R3295"/>
  <c r="R3296"/>
  <c r="R3297"/>
  <c r="R3298"/>
  <c r="R3299"/>
  <c r="R3300"/>
  <c r="R3301"/>
  <c r="R3302"/>
  <c r="R3303"/>
  <c r="R3304"/>
  <c r="R3305"/>
  <c r="R3306"/>
  <c r="R3307"/>
  <c r="R3308"/>
  <c r="R3309"/>
  <c r="R3310"/>
  <c r="R3311"/>
  <c r="R3312"/>
  <c r="R3313"/>
  <c r="R3314"/>
  <c r="R3315"/>
  <c r="R3316"/>
  <c r="R3317"/>
  <c r="R3318"/>
  <c r="R3319"/>
  <c r="R3320"/>
  <c r="R3321"/>
  <c r="R3322"/>
  <c r="R3323"/>
  <c r="R3324"/>
  <c r="R3325"/>
  <c r="R3326"/>
  <c r="R3327"/>
  <c r="R3328"/>
  <c r="R3329"/>
  <c r="R3330"/>
  <c r="R3331"/>
  <c r="R3332"/>
  <c r="R3333"/>
  <c r="R3334"/>
  <c r="R3335"/>
  <c r="R3336"/>
  <c r="R3337"/>
  <c r="R3338"/>
  <c r="R3339"/>
  <c r="R3340"/>
  <c r="R3341"/>
  <c r="R3342"/>
  <c r="R3343"/>
  <c r="R3344"/>
  <c r="R3345"/>
  <c r="R3346"/>
  <c r="R3347"/>
  <c r="R3348"/>
  <c r="R3349"/>
  <c r="R3350"/>
  <c r="R3351"/>
  <c r="R3352"/>
  <c r="R3353"/>
  <c r="R3354"/>
  <c r="R3355"/>
  <c r="R3356"/>
  <c r="R3357"/>
  <c r="R3358"/>
  <c r="R3359"/>
  <c r="R3360"/>
  <c r="R3361"/>
  <c r="R3362"/>
  <c r="R3363"/>
  <c r="R3364"/>
  <c r="R3365"/>
  <c r="R3366"/>
  <c r="R3367"/>
  <c r="R3368"/>
  <c r="R3369"/>
  <c r="R3370"/>
  <c r="R3371"/>
  <c r="R3372"/>
  <c r="R3373"/>
  <c r="R3374"/>
  <c r="R3375"/>
  <c r="R3376"/>
  <c r="R3377"/>
  <c r="R3378"/>
  <c r="R3379"/>
  <c r="R3380"/>
  <c r="R3381"/>
  <c r="R3382"/>
  <c r="R3383"/>
  <c r="R3384"/>
  <c r="R3385"/>
  <c r="R3386"/>
  <c r="R3387"/>
  <c r="R3388"/>
  <c r="R3389"/>
  <c r="R3390"/>
  <c r="R3391"/>
  <c r="R3392"/>
  <c r="R3393"/>
  <c r="R3394"/>
  <c r="R3395"/>
  <c r="R3396"/>
  <c r="R3397"/>
  <c r="R3398"/>
  <c r="R3399"/>
  <c r="R3400"/>
  <c r="R3401"/>
  <c r="R3402"/>
  <c r="R3403"/>
  <c r="R3404"/>
  <c r="R3405"/>
  <c r="R3406"/>
  <c r="R3407"/>
  <c r="R3408"/>
  <c r="R3409"/>
  <c r="R3410"/>
  <c r="R3411"/>
  <c r="R3412"/>
  <c r="R3413"/>
  <c r="R3414"/>
  <c r="R3415"/>
  <c r="R3416"/>
  <c r="R3417"/>
  <c r="R3418"/>
  <c r="R3419"/>
  <c r="R3420"/>
  <c r="R3421"/>
  <c r="R3422"/>
  <c r="R3423"/>
  <c r="R3424"/>
  <c r="R3425"/>
  <c r="R3426"/>
  <c r="R3427"/>
  <c r="R3428"/>
  <c r="R3429"/>
  <c r="R3430"/>
  <c r="R3431"/>
  <c r="R3432"/>
  <c r="R3433"/>
  <c r="R3434"/>
  <c r="R3435"/>
  <c r="R3436"/>
  <c r="R3437"/>
  <c r="R3438"/>
  <c r="R3439"/>
  <c r="R3440"/>
  <c r="R3441"/>
  <c r="R3442"/>
  <c r="R3443"/>
  <c r="R3444"/>
  <c r="R3445"/>
  <c r="R3446"/>
  <c r="R3447"/>
  <c r="R3448"/>
  <c r="R3449"/>
  <c r="R3450"/>
  <c r="R3451"/>
  <c r="R3452"/>
  <c r="R3453"/>
  <c r="R3454"/>
  <c r="R3455"/>
  <c r="R3456"/>
  <c r="R3457"/>
  <c r="R3458"/>
  <c r="R3459"/>
  <c r="R3460"/>
  <c r="R3461"/>
  <c r="R3462"/>
  <c r="R3463"/>
  <c r="R3464"/>
  <c r="R3465"/>
  <c r="R3466"/>
  <c r="R3467"/>
  <c r="R3468"/>
  <c r="R3469"/>
  <c r="R3470"/>
  <c r="R3471"/>
  <c r="R3472"/>
  <c r="R3473"/>
  <c r="R3474"/>
  <c r="R3475"/>
  <c r="R3476"/>
  <c r="R3477"/>
  <c r="R3478"/>
  <c r="R3479"/>
  <c r="R3480"/>
  <c r="R3481"/>
  <c r="R3482"/>
  <c r="R3483"/>
  <c r="R3484"/>
  <c r="R3485"/>
  <c r="R3486"/>
  <c r="R3487"/>
  <c r="R3488"/>
  <c r="R3489"/>
  <c r="R3490"/>
  <c r="R3491"/>
  <c r="R3492"/>
  <c r="R3493"/>
  <c r="R3494"/>
  <c r="R3495"/>
  <c r="R3496"/>
  <c r="R3497"/>
  <c r="R3498"/>
  <c r="R3499"/>
  <c r="R3500"/>
  <c r="R3501"/>
  <c r="R3502"/>
  <c r="R3503"/>
  <c r="R3504"/>
  <c r="R3505"/>
  <c r="R3506"/>
  <c r="R3507"/>
  <c r="R3508"/>
  <c r="R3509"/>
  <c r="R3510"/>
  <c r="R3511"/>
  <c r="R3512"/>
  <c r="R3513"/>
  <c r="R3514"/>
  <c r="R3515"/>
  <c r="R3516"/>
  <c r="R3517"/>
  <c r="R3518"/>
  <c r="R3519"/>
  <c r="R3520"/>
  <c r="R3521"/>
  <c r="R3522"/>
  <c r="R3523"/>
  <c r="R3524"/>
  <c r="R3525"/>
  <c r="R3526"/>
  <c r="R3527"/>
  <c r="R3528"/>
  <c r="R3529"/>
  <c r="R3530"/>
  <c r="R3531"/>
  <c r="R3532"/>
  <c r="R3533"/>
  <c r="R3534"/>
  <c r="R3535"/>
  <c r="R3536"/>
  <c r="R3537"/>
  <c r="R3538"/>
  <c r="R3539"/>
  <c r="R3540"/>
  <c r="R3541"/>
  <c r="R3542"/>
  <c r="R3543"/>
  <c r="R3544"/>
  <c r="R3545"/>
  <c r="R3546"/>
  <c r="R3547"/>
  <c r="R3548"/>
  <c r="R3549"/>
  <c r="R3550"/>
  <c r="R3551"/>
  <c r="R3552"/>
  <c r="R3553"/>
  <c r="R3554"/>
  <c r="R3555"/>
  <c r="R3556"/>
  <c r="R3557"/>
  <c r="R3558"/>
  <c r="R3559"/>
  <c r="R3560"/>
  <c r="R3561"/>
  <c r="R3562"/>
  <c r="R3563"/>
  <c r="R3564"/>
  <c r="R3565"/>
  <c r="R3566"/>
  <c r="R3567"/>
  <c r="R3568"/>
  <c r="R3569"/>
  <c r="R3570"/>
  <c r="R3571"/>
  <c r="R3572"/>
  <c r="R3573"/>
  <c r="R3574"/>
  <c r="R3575"/>
  <c r="R3576"/>
  <c r="R3577"/>
  <c r="R3578"/>
  <c r="R3579"/>
  <c r="R3580"/>
  <c r="R3581"/>
  <c r="R3582"/>
  <c r="R3583"/>
  <c r="R3584"/>
  <c r="R3585"/>
  <c r="R3586"/>
  <c r="R3587"/>
  <c r="R3588"/>
  <c r="R3589"/>
  <c r="R3590"/>
  <c r="R3591"/>
  <c r="R3592"/>
  <c r="R3593"/>
  <c r="R3594"/>
  <c r="R3595"/>
  <c r="R3596"/>
  <c r="R3597"/>
  <c r="R3598"/>
  <c r="R3599"/>
  <c r="R3600"/>
  <c r="R3601"/>
  <c r="R3602"/>
  <c r="R3603"/>
  <c r="R3604"/>
  <c r="R3605"/>
  <c r="R3606"/>
  <c r="R3607"/>
  <c r="R3608"/>
  <c r="R3609"/>
  <c r="R3610"/>
  <c r="R3611"/>
  <c r="R3612"/>
  <c r="R3613"/>
  <c r="R3614"/>
  <c r="R3615"/>
  <c r="R3616"/>
  <c r="R3617"/>
  <c r="R3618"/>
  <c r="R3619"/>
  <c r="R3620"/>
  <c r="R3621"/>
  <c r="R3622"/>
  <c r="R3623"/>
  <c r="R3624"/>
  <c r="R3625"/>
  <c r="R3626"/>
  <c r="R3627"/>
  <c r="R3628"/>
  <c r="R3629"/>
  <c r="R3630"/>
  <c r="R3631"/>
  <c r="R3632"/>
  <c r="R3633"/>
  <c r="R3634"/>
  <c r="R3635"/>
  <c r="R3636"/>
  <c r="R3637"/>
  <c r="R3638"/>
  <c r="R3639"/>
  <c r="R3640"/>
  <c r="R3641"/>
  <c r="R3642"/>
  <c r="R3643"/>
  <c r="R3644"/>
  <c r="R3645"/>
  <c r="R3646"/>
  <c r="R3647"/>
  <c r="R3648"/>
  <c r="R3649"/>
  <c r="R3650"/>
  <c r="R3651"/>
  <c r="R3652"/>
  <c r="R3653"/>
  <c r="R3654"/>
  <c r="R3655"/>
  <c r="R3656"/>
  <c r="R3657"/>
  <c r="R3658"/>
  <c r="R3659"/>
  <c r="R3660"/>
  <c r="R3661"/>
  <c r="R3662"/>
  <c r="R3663"/>
  <c r="R3664"/>
  <c r="R3665"/>
  <c r="R3666"/>
  <c r="R3667"/>
  <c r="R3668"/>
  <c r="R3669"/>
  <c r="R3670"/>
  <c r="R3671"/>
  <c r="R3672"/>
  <c r="R3673"/>
  <c r="R3674"/>
  <c r="R3675"/>
  <c r="R3676"/>
  <c r="R3677"/>
  <c r="R3678"/>
  <c r="R3679"/>
  <c r="R3680"/>
  <c r="R3681"/>
  <c r="R3682"/>
  <c r="R3683"/>
  <c r="R3684"/>
  <c r="R3685"/>
  <c r="R3686"/>
  <c r="R3687"/>
  <c r="R3688"/>
  <c r="R3689"/>
  <c r="R3690"/>
  <c r="R3691"/>
  <c r="R3692"/>
  <c r="R3693"/>
  <c r="R3694"/>
  <c r="R3695"/>
  <c r="R3696"/>
  <c r="R3697"/>
  <c r="R3698"/>
  <c r="R3699"/>
  <c r="R3700"/>
  <c r="R3701"/>
  <c r="R3702"/>
  <c r="R3703"/>
  <c r="R3704"/>
  <c r="R3705"/>
  <c r="R3706"/>
  <c r="R3707"/>
  <c r="R3708"/>
  <c r="R3709"/>
  <c r="R3710"/>
  <c r="R3711"/>
  <c r="R3712"/>
  <c r="R3713"/>
  <c r="R3714"/>
  <c r="R3715"/>
  <c r="R3716"/>
  <c r="R3717"/>
  <c r="R3718"/>
  <c r="R3719"/>
  <c r="R3720"/>
  <c r="R3721"/>
  <c r="R3722"/>
  <c r="R3723"/>
  <c r="R3724"/>
  <c r="R3725"/>
  <c r="R3726"/>
  <c r="R3727"/>
  <c r="R3728"/>
  <c r="R3729"/>
  <c r="R3730"/>
  <c r="R3731"/>
  <c r="R3732"/>
  <c r="R3733"/>
  <c r="R3734"/>
  <c r="R3735"/>
  <c r="R3736"/>
  <c r="R3737"/>
  <c r="R3738"/>
  <c r="R3739"/>
  <c r="R3740"/>
  <c r="R3741"/>
  <c r="R3742"/>
  <c r="R3743"/>
  <c r="R3744"/>
  <c r="R3745"/>
  <c r="R3746"/>
  <c r="R3747"/>
  <c r="R3748"/>
  <c r="R3749"/>
  <c r="R3750"/>
  <c r="R3751"/>
  <c r="R3752"/>
  <c r="R3753"/>
  <c r="R3754"/>
  <c r="R3755"/>
  <c r="R3756"/>
  <c r="R3757"/>
  <c r="R3758"/>
  <c r="R3759"/>
  <c r="R3760"/>
  <c r="R3761"/>
  <c r="R3762"/>
  <c r="R3763"/>
  <c r="R3764"/>
  <c r="R3765"/>
  <c r="R3766"/>
  <c r="R3767"/>
  <c r="R3768"/>
  <c r="R3769"/>
  <c r="R3770"/>
  <c r="R3771"/>
  <c r="R3772"/>
  <c r="R3773"/>
  <c r="R3774"/>
  <c r="R3775"/>
  <c r="R3776"/>
  <c r="R3777"/>
  <c r="R3778"/>
  <c r="R3779"/>
  <c r="R3780"/>
  <c r="R3781"/>
  <c r="R3782"/>
  <c r="R3783"/>
  <c r="R3784"/>
  <c r="R3785"/>
  <c r="R3786"/>
  <c r="R3787"/>
  <c r="R3788"/>
  <c r="R3789"/>
  <c r="R3790"/>
  <c r="R3791"/>
  <c r="R3792"/>
  <c r="R3793"/>
  <c r="R3794"/>
  <c r="R3795"/>
  <c r="R3796"/>
  <c r="R3797"/>
  <c r="R3798"/>
  <c r="R3799"/>
  <c r="R3800"/>
  <c r="R3801"/>
  <c r="R3802"/>
  <c r="R3803"/>
  <c r="R3804"/>
  <c r="R3805"/>
  <c r="R3806"/>
  <c r="R3807"/>
  <c r="R3808"/>
  <c r="R3809"/>
  <c r="R3810"/>
  <c r="R3811"/>
  <c r="R3812"/>
  <c r="R3813"/>
  <c r="R3814"/>
  <c r="R3815"/>
  <c r="R3816"/>
  <c r="R3817"/>
  <c r="R3818"/>
  <c r="R3819"/>
  <c r="R3820"/>
  <c r="R3821"/>
  <c r="R3822"/>
  <c r="R3823"/>
  <c r="R3824"/>
  <c r="R3825"/>
  <c r="R3826"/>
  <c r="R3827"/>
  <c r="R3828"/>
  <c r="R3829"/>
  <c r="R3830"/>
  <c r="R3831"/>
  <c r="R3832"/>
  <c r="R3833"/>
  <c r="R3834"/>
  <c r="R3835"/>
  <c r="R3836"/>
  <c r="R3837"/>
  <c r="R3838"/>
  <c r="R3839"/>
  <c r="R3840"/>
  <c r="R3841"/>
  <c r="R3842"/>
  <c r="R3843"/>
  <c r="R3844"/>
  <c r="R3845"/>
  <c r="R3846"/>
  <c r="R3847"/>
  <c r="R3848"/>
  <c r="R3849"/>
  <c r="R3850"/>
  <c r="R3851"/>
  <c r="R3852"/>
  <c r="R3853"/>
  <c r="R3854"/>
  <c r="R3855"/>
  <c r="R3856"/>
  <c r="R3857"/>
  <c r="R3858"/>
  <c r="R3859"/>
  <c r="R3860"/>
  <c r="R3861"/>
  <c r="R3862"/>
  <c r="R3863"/>
  <c r="R3864"/>
  <c r="R3865"/>
  <c r="R3866"/>
  <c r="R3867"/>
  <c r="R3868"/>
  <c r="R3869"/>
  <c r="R3870"/>
  <c r="R3871"/>
  <c r="R3872"/>
  <c r="R3873"/>
  <c r="R3874"/>
  <c r="R3875"/>
  <c r="R3876"/>
  <c r="R3877"/>
  <c r="R3878"/>
  <c r="R3879"/>
  <c r="R3880"/>
  <c r="R3881"/>
  <c r="R3882"/>
  <c r="R3883"/>
  <c r="R3884"/>
  <c r="R3885"/>
  <c r="R3886"/>
  <c r="R3887"/>
  <c r="R3888"/>
  <c r="R3889"/>
  <c r="R3890"/>
  <c r="R3891"/>
  <c r="R3892"/>
  <c r="R3893"/>
  <c r="R3894"/>
  <c r="R3895"/>
  <c r="R3896"/>
  <c r="R3897"/>
  <c r="R3898"/>
  <c r="R3899"/>
  <c r="R3900"/>
  <c r="R3901"/>
  <c r="R3902"/>
  <c r="R3903"/>
  <c r="R3904"/>
  <c r="R3905"/>
  <c r="R3906"/>
  <c r="R3907"/>
  <c r="R3908"/>
  <c r="R3909"/>
  <c r="R3910"/>
  <c r="R3911"/>
  <c r="R3912"/>
  <c r="R3913"/>
  <c r="R3914"/>
  <c r="R3915"/>
  <c r="R3916"/>
  <c r="R3917"/>
  <c r="R3918"/>
  <c r="R3919"/>
  <c r="R3920"/>
  <c r="R3921"/>
  <c r="R3922"/>
  <c r="R3923"/>
  <c r="R3924"/>
  <c r="R3925"/>
  <c r="R3926"/>
  <c r="R3927"/>
  <c r="R3928"/>
  <c r="R3929"/>
  <c r="R3930"/>
  <c r="R3931"/>
  <c r="R3932"/>
  <c r="R3933"/>
  <c r="R3934"/>
  <c r="R3935"/>
  <c r="R3936"/>
  <c r="R3937"/>
  <c r="R3938"/>
  <c r="R3939"/>
  <c r="R3940"/>
  <c r="R3941"/>
  <c r="R3942"/>
  <c r="R3943"/>
  <c r="R3944"/>
  <c r="R3945"/>
  <c r="R3946"/>
  <c r="R3947"/>
  <c r="R3948"/>
  <c r="R3949"/>
  <c r="R3950"/>
  <c r="R3951"/>
  <c r="R3952"/>
  <c r="R3953"/>
  <c r="R3954"/>
  <c r="R3955"/>
  <c r="R3956"/>
  <c r="R3957"/>
  <c r="R3958"/>
  <c r="R3959"/>
  <c r="R3960"/>
  <c r="R3961"/>
  <c r="R3962"/>
  <c r="R3963"/>
  <c r="R3964"/>
  <c r="R3965"/>
  <c r="R3966"/>
  <c r="R3967"/>
  <c r="R3968"/>
  <c r="R3969"/>
  <c r="R3970"/>
  <c r="R3971"/>
  <c r="R3972"/>
  <c r="R3973"/>
  <c r="R3974"/>
  <c r="R3975"/>
  <c r="R3976"/>
  <c r="R3977"/>
  <c r="R3978"/>
  <c r="R3979"/>
  <c r="R3980"/>
  <c r="R3981"/>
  <c r="R3982"/>
  <c r="R3983"/>
  <c r="R3984"/>
  <c r="R3985"/>
  <c r="R3986"/>
  <c r="R3987"/>
  <c r="R3988"/>
  <c r="R3989"/>
  <c r="R3990"/>
  <c r="R3991"/>
  <c r="R3992"/>
  <c r="R3993"/>
  <c r="R3994"/>
  <c r="R3995"/>
  <c r="R3996"/>
  <c r="R3997"/>
  <c r="R3998"/>
  <c r="R3999"/>
  <c r="R4000"/>
  <c r="R4001"/>
  <c r="R4002"/>
  <c r="R4003"/>
  <c r="R4004"/>
  <c r="R4005"/>
  <c r="R4006"/>
  <c r="R4007"/>
  <c r="R4008"/>
  <c r="R4009"/>
  <c r="R4010"/>
  <c r="R4011"/>
  <c r="R4012"/>
  <c r="R4013"/>
  <c r="R4014"/>
  <c r="R4015"/>
  <c r="R4016"/>
  <c r="R4017"/>
  <c r="R4018"/>
  <c r="R4019"/>
  <c r="R4020"/>
  <c r="R4021"/>
  <c r="R4022"/>
  <c r="R4023"/>
  <c r="R4024"/>
  <c r="R4025"/>
  <c r="R4026"/>
  <c r="R4027"/>
  <c r="R4028"/>
  <c r="R4029"/>
  <c r="R4030"/>
  <c r="R4031"/>
  <c r="R4032"/>
  <c r="R4033"/>
  <c r="R4034"/>
  <c r="R4035"/>
  <c r="R4036"/>
  <c r="R4037"/>
  <c r="R4038"/>
  <c r="R4039"/>
  <c r="R4040"/>
  <c r="R4041"/>
  <c r="R4042"/>
  <c r="R4043"/>
  <c r="R4044"/>
  <c r="R4045"/>
  <c r="R4046"/>
  <c r="R4047"/>
  <c r="R4048"/>
  <c r="R4049"/>
  <c r="R4050"/>
  <c r="R4051"/>
  <c r="R4052"/>
  <c r="R4053"/>
  <c r="R4054"/>
  <c r="R4055"/>
  <c r="R4056"/>
  <c r="R4057"/>
  <c r="R4058"/>
  <c r="R4059"/>
  <c r="R4060"/>
  <c r="R4061"/>
  <c r="R4062"/>
  <c r="R4063"/>
  <c r="R4064"/>
  <c r="R4065"/>
  <c r="R4066"/>
  <c r="R4067"/>
  <c r="R4068"/>
  <c r="R4069"/>
  <c r="R4070"/>
  <c r="R4071"/>
  <c r="R4072"/>
  <c r="R4073"/>
  <c r="R4074"/>
  <c r="R4075"/>
  <c r="R4076"/>
  <c r="R4077"/>
  <c r="R4078"/>
  <c r="R4079"/>
  <c r="R4080"/>
  <c r="R4081"/>
  <c r="R4082"/>
  <c r="R4083"/>
  <c r="R4084"/>
  <c r="R4085"/>
  <c r="R4086"/>
  <c r="R4087"/>
  <c r="R4088"/>
  <c r="R4089"/>
  <c r="R4090"/>
  <c r="R4091"/>
  <c r="R4092"/>
  <c r="R4093"/>
  <c r="R4094"/>
  <c r="R4095"/>
  <c r="R4096"/>
  <c r="R4097"/>
  <c r="R4098"/>
  <c r="R4099"/>
  <c r="R4100"/>
  <c r="R4101"/>
  <c r="R4102"/>
  <c r="R4103"/>
  <c r="R4104"/>
  <c r="R4105"/>
  <c r="R4106"/>
  <c r="R4107"/>
  <c r="R4108"/>
  <c r="R4109"/>
  <c r="R4110"/>
  <c r="R4111"/>
  <c r="R4112"/>
  <c r="R4113"/>
  <c r="R4114"/>
  <c r="R4115"/>
  <c r="R4116"/>
  <c r="R4117"/>
  <c r="R4118"/>
  <c r="R4119"/>
  <c r="R4120"/>
  <c r="R4121"/>
  <c r="R4122"/>
  <c r="R4123"/>
  <c r="R4124"/>
  <c r="R4125"/>
  <c r="R4126"/>
  <c r="R4127"/>
  <c r="R4128"/>
  <c r="R4129"/>
  <c r="R4130"/>
  <c r="R4131"/>
  <c r="R4132"/>
  <c r="R4133"/>
  <c r="R4134"/>
  <c r="R4135"/>
  <c r="R4136"/>
  <c r="R4137"/>
  <c r="R4138"/>
  <c r="R4139"/>
  <c r="R4140"/>
  <c r="R4141"/>
  <c r="R4142"/>
  <c r="R4143"/>
  <c r="R4144"/>
  <c r="R4145"/>
  <c r="R4146"/>
  <c r="R4147"/>
  <c r="R4148"/>
  <c r="R4149"/>
  <c r="R4150"/>
  <c r="R4151"/>
  <c r="R4152"/>
  <c r="R4153"/>
  <c r="R4154"/>
  <c r="R4155"/>
  <c r="R4156"/>
  <c r="R4157"/>
  <c r="R4158"/>
  <c r="R4159"/>
  <c r="R4160"/>
  <c r="R4161"/>
  <c r="R4162"/>
  <c r="R4163"/>
  <c r="R4164"/>
  <c r="R4165"/>
  <c r="R4166"/>
  <c r="R4167"/>
  <c r="R4168"/>
  <c r="R4169"/>
  <c r="R4170"/>
  <c r="R4171"/>
  <c r="R4172"/>
  <c r="R4173"/>
  <c r="R4174"/>
  <c r="R4175"/>
  <c r="R4176"/>
  <c r="R4177"/>
  <c r="R4178"/>
  <c r="R4179"/>
  <c r="R4180"/>
  <c r="R4181"/>
  <c r="R4182"/>
  <c r="R4183"/>
  <c r="R4184"/>
  <c r="R4185"/>
  <c r="R4186"/>
  <c r="R4187"/>
  <c r="R4188"/>
  <c r="R4189"/>
  <c r="R4190"/>
  <c r="R4191"/>
  <c r="R4192"/>
  <c r="R4193"/>
  <c r="R4194"/>
  <c r="R4195"/>
  <c r="R4196"/>
  <c r="R4197"/>
  <c r="R4198"/>
  <c r="R4199"/>
  <c r="R4200"/>
  <c r="R4201"/>
  <c r="R4202"/>
  <c r="R4203"/>
  <c r="R4204"/>
  <c r="R4205"/>
  <c r="R4206"/>
  <c r="R4207"/>
  <c r="R4208"/>
  <c r="R4209"/>
  <c r="R4210"/>
  <c r="R4211"/>
  <c r="R4212"/>
  <c r="R4213"/>
  <c r="R4214"/>
  <c r="R4215"/>
  <c r="R4216"/>
  <c r="R4217"/>
  <c r="R4218"/>
  <c r="R4219"/>
  <c r="R4220"/>
  <c r="R4221"/>
  <c r="R4222"/>
  <c r="R4223"/>
  <c r="R4224"/>
  <c r="R4225"/>
  <c r="R4226"/>
  <c r="R4227"/>
  <c r="R4228"/>
  <c r="R4229"/>
  <c r="R4230"/>
  <c r="R4231"/>
  <c r="R4232"/>
  <c r="R4233"/>
  <c r="R4234"/>
  <c r="R4235"/>
  <c r="R4236"/>
  <c r="R4237"/>
  <c r="R4238"/>
  <c r="R4239"/>
  <c r="R4240"/>
  <c r="R4241"/>
  <c r="R4242"/>
  <c r="R4243"/>
  <c r="R4244"/>
  <c r="R4245"/>
  <c r="R4246"/>
  <c r="R4247"/>
  <c r="R4248"/>
  <c r="R4249"/>
  <c r="R4250"/>
  <c r="R4251"/>
  <c r="R4252"/>
  <c r="R4253"/>
  <c r="R4254"/>
  <c r="R4255"/>
  <c r="R4256"/>
  <c r="R4257"/>
  <c r="R4258"/>
  <c r="R4259"/>
  <c r="R4260"/>
  <c r="R4261"/>
  <c r="R4262"/>
  <c r="R4263"/>
  <c r="R4264"/>
  <c r="R4265"/>
  <c r="R4266"/>
  <c r="R4267"/>
  <c r="R4268"/>
  <c r="R4269"/>
  <c r="R4270"/>
  <c r="R4271"/>
  <c r="R4272"/>
  <c r="R4273"/>
  <c r="R4274"/>
  <c r="R4275"/>
  <c r="R4276"/>
  <c r="R4277"/>
  <c r="R4278"/>
  <c r="R4279"/>
  <c r="R4280"/>
  <c r="R4281"/>
  <c r="R4282"/>
  <c r="R4283"/>
  <c r="R4284"/>
  <c r="R4285"/>
  <c r="R4286"/>
  <c r="R4287"/>
  <c r="R4288"/>
  <c r="R4289"/>
  <c r="R4290"/>
  <c r="R4291"/>
  <c r="R4292"/>
  <c r="R4293"/>
  <c r="R4294"/>
  <c r="R4295"/>
  <c r="R4296"/>
  <c r="R4297"/>
  <c r="R4298"/>
  <c r="R4299"/>
  <c r="R4300"/>
  <c r="R4301"/>
  <c r="R4302"/>
  <c r="R4303"/>
  <c r="R4304"/>
  <c r="R4305"/>
  <c r="R4306"/>
  <c r="R4307"/>
  <c r="R4308"/>
  <c r="R4309"/>
  <c r="R4310"/>
  <c r="R4311"/>
  <c r="R4312"/>
  <c r="R4313"/>
  <c r="R4314"/>
  <c r="R4315"/>
  <c r="R4316"/>
  <c r="R4317"/>
  <c r="R4318"/>
  <c r="R4319"/>
  <c r="R4320"/>
  <c r="R4321"/>
  <c r="R4322"/>
  <c r="R4323"/>
  <c r="R4324"/>
  <c r="R4325"/>
  <c r="R4326"/>
  <c r="R4327"/>
  <c r="R4328"/>
  <c r="R4329"/>
  <c r="R4330"/>
  <c r="R4331"/>
  <c r="R4332"/>
  <c r="R4333"/>
  <c r="R4334"/>
  <c r="R4335"/>
  <c r="R4336"/>
  <c r="R4337"/>
  <c r="R4338"/>
  <c r="R4339"/>
  <c r="R4340"/>
  <c r="R4341"/>
  <c r="R4342"/>
  <c r="R4343"/>
  <c r="R4344"/>
  <c r="R4345"/>
  <c r="R4346"/>
  <c r="R4347"/>
  <c r="R4348"/>
  <c r="R4349"/>
  <c r="R4350"/>
  <c r="R4351"/>
  <c r="R4352"/>
  <c r="R4353"/>
  <c r="R4354"/>
  <c r="R4355"/>
  <c r="R4356"/>
  <c r="R4357"/>
  <c r="R4358"/>
  <c r="R4359"/>
  <c r="R4360"/>
  <c r="R4361"/>
  <c r="R4362"/>
  <c r="R4363"/>
  <c r="R4364"/>
  <c r="R4365"/>
  <c r="R4366"/>
  <c r="R4367"/>
  <c r="R4368"/>
  <c r="R4369"/>
  <c r="R4370"/>
  <c r="R4371"/>
  <c r="R4372"/>
  <c r="R4373"/>
  <c r="R4374"/>
  <c r="R4375"/>
  <c r="R4376"/>
  <c r="R4377"/>
  <c r="R4378"/>
  <c r="R4379"/>
  <c r="R4380"/>
  <c r="R4381"/>
  <c r="R4382"/>
  <c r="R4383"/>
  <c r="R4384"/>
  <c r="R4385"/>
  <c r="R4386"/>
  <c r="R4387"/>
  <c r="R4388"/>
  <c r="R4389"/>
  <c r="R4390"/>
  <c r="R4391"/>
  <c r="R4392"/>
  <c r="R4393"/>
  <c r="R4394"/>
  <c r="R4395"/>
  <c r="R4396"/>
  <c r="R4397"/>
  <c r="R4398"/>
  <c r="R4399"/>
  <c r="R4400"/>
  <c r="R4401"/>
  <c r="R4402"/>
  <c r="R4403"/>
  <c r="R4404"/>
  <c r="R4405"/>
  <c r="R4406"/>
  <c r="R4407"/>
  <c r="R4408"/>
  <c r="R4409"/>
  <c r="R4410"/>
  <c r="R4411"/>
  <c r="R4412"/>
  <c r="R4413"/>
  <c r="R4414"/>
  <c r="R4415"/>
  <c r="R4416"/>
  <c r="R4417"/>
  <c r="R4418"/>
  <c r="R4419"/>
  <c r="R4420"/>
  <c r="R4421"/>
  <c r="R4422"/>
  <c r="R4423"/>
  <c r="R4424"/>
  <c r="R4425"/>
  <c r="R4426"/>
  <c r="R4427"/>
  <c r="R4428"/>
  <c r="R4429"/>
  <c r="R4430"/>
  <c r="R4431"/>
  <c r="R4432"/>
  <c r="R4433"/>
  <c r="R4434"/>
  <c r="R4435"/>
  <c r="R4436"/>
  <c r="R4437"/>
  <c r="R4438"/>
  <c r="R4439"/>
  <c r="R4440"/>
  <c r="R4441"/>
  <c r="R4442"/>
  <c r="R4443"/>
  <c r="R4444"/>
  <c r="R4445"/>
  <c r="R4446"/>
  <c r="R4447"/>
  <c r="R4448"/>
  <c r="R4449"/>
  <c r="R4450"/>
  <c r="R4451"/>
  <c r="R4452"/>
  <c r="R4453"/>
  <c r="R4454"/>
  <c r="R4455"/>
  <c r="R4456"/>
  <c r="R4457"/>
  <c r="R4458"/>
  <c r="R4459"/>
  <c r="R4460"/>
  <c r="R4461"/>
  <c r="R4462"/>
  <c r="R4463"/>
  <c r="R4464"/>
  <c r="R4465"/>
  <c r="R4466"/>
  <c r="R4467"/>
  <c r="R4468"/>
  <c r="R4469"/>
  <c r="R4470"/>
  <c r="R4471"/>
  <c r="R4472"/>
  <c r="R4473"/>
  <c r="R4474"/>
  <c r="R4475"/>
  <c r="R4476"/>
  <c r="R4477"/>
  <c r="R4478"/>
  <c r="R4479"/>
  <c r="R4480"/>
  <c r="R4481"/>
  <c r="R4482"/>
  <c r="R4483"/>
  <c r="R4484"/>
  <c r="R4485"/>
  <c r="R4486"/>
  <c r="R4487"/>
  <c r="R4488"/>
  <c r="R4489"/>
  <c r="R4490"/>
  <c r="R4491"/>
  <c r="R4492"/>
  <c r="R4493"/>
  <c r="R4494"/>
  <c r="R4495"/>
  <c r="R4496"/>
  <c r="R4497"/>
  <c r="R4498"/>
  <c r="R4499"/>
  <c r="R4500"/>
  <c r="R4501"/>
  <c r="R4502"/>
  <c r="R4503"/>
  <c r="R4504"/>
  <c r="R4505"/>
  <c r="R4506"/>
  <c r="R4507"/>
  <c r="R4508"/>
  <c r="R4509"/>
  <c r="R4510"/>
  <c r="R4511"/>
  <c r="R4512"/>
  <c r="R4513"/>
  <c r="R4514"/>
  <c r="R4515"/>
  <c r="R4516"/>
  <c r="R4517"/>
  <c r="R4518"/>
  <c r="R4519"/>
  <c r="R4520"/>
  <c r="R4521"/>
  <c r="R4522"/>
  <c r="R4523"/>
  <c r="R4524"/>
  <c r="R4525"/>
  <c r="R4526"/>
  <c r="R4527"/>
  <c r="R4528"/>
  <c r="R4529"/>
  <c r="R4530"/>
  <c r="R4531"/>
  <c r="R4532"/>
  <c r="R4533"/>
  <c r="R4534"/>
  <c r="R4535"/>
  <c r="R4536"/>
  <c r="R4537"/>
  <c r="R4538"/>
  <c r="R4539"/>
  <c r="R4540"/>
  <c r="R4541"/>
  <c r="R4542"/>
  <c r="R4543"/>
  <c r="R4544"/>
  <c r="R4545"/>
  <c r="R4546"/>
  <c r="R4547"/>
  <c r="R4548"/>
  <c r="R4549"/>
  <c r="R4550"/>
  <c r="R4551"/>
  <c r="R4552"/>
  <c r="R4553"/>
  <c r="R4554"/>
  <c r="R4555"/>
  <c r="R4556"/>
  <c r="R4557"/>
  <c r="R4558"/>
  <c r="R4559"/>
  <c r="R4560"/>
  <c r="R4561"/>
  <c r="R4562"/>
  <c r="R4563"/>
  <c r="R4564"/>
  <c r="R4565"/>
  <c r="R4566"/>
  <c r="R4567"/>
  <c r="R4568"/>
  <c r="R4569"/>
  <c r="R4570"/>
  <c r="R4571"/>
  <c r="R4572"/>
  <c r="R4573"/>
  <c r="R4574"/>
  <c r="R4575"/>
  <c r="R4576"/>
  <c r="R4577"/>
  <c r="R4578"/>
  <c r="R4579"/>
  <c r="R4580"/>
  <c r="R4581"/>
  <c r="R4582"/>
  <c r="R4583"/>
  <c r="R4584"/>
  <c r="R4585"/>
  <c r="R4586"/>
  <c r="R4587"/>
  <c r="R4588"/>
  <c r="R4589"/>
  <c r="R4590"/>
  <c r="R4591"/>
  <c r="R4592"/>
  <c r="R4593"/>
  <c r="R4594"/>
  <c r="R4595"/>
  <c r="R4596"/>
  <c r="R4597"/>
  <c r="R4598"/>
  <c r="R4599"/>
  <c r="R4600"/>
  <c r="R4601"/>
  <c r="R4602"/>
  <c r="R4603"/>
  <c r="R4604"/>
  <c r="R4605"/>
  <c r="R4606"/>
  <c r="R4607"/>
  <c r="R4608"/>
  <c r="R4609"/>
  <c r="R4610"/>
  <c r="R4611"/>
  <c r="R4612"/>
  <c r="R4613"/>
  <c r="R4614"/>
  <c r="R4615"/>
  <c r="R4616"/>
  <c r="R4617"/>
  <c r="R4618"/>
  <c r="R4619"/>
  <c r="R4620"/>
  <c r="R4621"/>
  <c r="R4622"/>
  <c r="R4623"/>
  <c r="R4624"/>
  <c r="R4625"/>
  <c r="R4626"/>
  <c r="R4627"/>
  <c r="R4628"/>
  <c r="R4629"/>
  <c r="R4630"/>
  <c r="R4631"/>
  <c r="R4632"/>
  <c r="R4633"/>
  <c r="R4634"/>
  <c r="R4635"/>
  <c r="R4636"/>
  <c r="R4637"/>
  <c r="R4638"/>
  <c r="R4639"/>
  <c r="R4640"/>
  <c r="R4641"/>
  <c r="R4642"/>
  <c r="R4643"/>
  <c r="R4644"/>
  <c r="R4645"/>
  <c r="R4646"/>
  <c r="R4647"/>
  <c r="R4648"/>
  <c r="R4649"/>
  <c r="R4650"/>
  <c r="R4651"/>
  <c r="R4652"/>
  <c r="R4653"/>
  <c r="R4654"/>
  <c r="R4655"/>
  <c r="R4656"/>
  <c r="R4657"/>
  <c r="R4658"/>
  <c r="R4659"/>
  <c r="R4660"/>
  <c r="R4661"/>
  <c r="R4662"/>
  <c r="R4663"/>
  <c r="R4664"/>
  <c r="R4665"/>
  <c r="R4666"/>
  <c r="R4667"/>
  <c r="R4668"/>
  <c r="R4669"/>
  <c r="R4670"/>
  <c r="R4671"/>
  <c r="R4672"/>
  <c r="R4673"/>
  <c r="R4674"/>
  <c r="R4675"/>
  <c r="R4676"/>
  <c r="R4677"/>
  <c r="R4678"/>
  <c r="R4679"/>
  <c r="R4680"/>
  <c r="R4681"/>
  <c r="R4682"/>
  <c r="R4683"/>
  <c r="R4684"/>
  <c r="R4685"/>
  <c r="R4686"/>
  <c r="R4687"/>
  <c r="R4688"/>
  <c r="R4689"/>
  <c r="R4690"/>
  <c r="R4691"/>
  <c r="R4692"/>
  <c r="R4693"/>
  <c r="R4694"/>
  <c r="R4695"/>
  <c r="R4696"/>
  <c r="R4697"/>
  <c r="R4698"/>
  <c r="R4699"/>
  <c r="R4700"/>
  <c r="R4701"/>
  <c r="R4702"/>
  <c r="R4703"/>
  <c r="R4704"/>
  <c r="R4705"/>
  <c r="R4706"/>
  <c r="R4707"/>
  <c r="R4708"/>
  <c r="R4709"/>
  <c r="R4710"/>
  <c r="R4711"/>
  <c r="R4712"/>
  <c r="R4713"/>
  <c r="R4714"/>
  <c r="R4715"/>
  <c r="R4716"/>
  <c r="R4717"/>
  <c r="R4718"/>
  <c r="R4719"/>
  <c r="R4720"/>
  <c r="R4721"/>
  <c r="R4722"/>
  <c r="R4723"/>
  <c r="R4724"/>
  <c r="R4725"/>
  <c r="R4726"/>
  <c r="R4727"/>
  <c r="R4728"/>
  <c r="R4729"/>
  <c r="R4730"/>
  <c r="R4731"/>
  <c r="R4732"/>
  <c r="R4733"/>
  <c r="R4734"/>
  <c r="R4735"/>
  <c r="R4736"/>
  <c r="R4737"/>
  <c r="R4738"/>
  <c r="R4739"/>
  <c r="R4740"/>
  <c r="R4741"/>
  <c r="R4742"/>
  <c r="R4743"/>
  <c r="R4744"/>
  <c r="R4745"/>
  <c r="R4746"/>
  <c r="R4747"/>
  <c r="R4748"/>
  <c r="R4749"/>
  <c r="R4750"/>
  <c r="R4751"/>
  <c r="R4752"/>
  <c r="R4753"/>
  <c r="R4754"/>
  <c r="R4755"/>
  <c r="R4756"/>
  <c r="R4757"/>
  <c r="R4758"/>
  <c r="R4759"/>
  <c r="R4760"/>
  <c r="R4761"/>
  <c r="R4762"/>
  <c r="R4763"/>
  <c r="R4764"/>
  <c r="R4765"/>
  <c r="R4766"/>
  <c r="R4767"/>
  <c r="R4768"/>
  <c r="R4769"/>
  <c r="R4770"/>
  <c r="R4771"/>
  <c r="R4772"/>
  <c r="R4773"/>
  <c r="R4774"/>
  <c r="R4775"/>
  <c r="R4776"/>
  <c r="R4777"/>
  <c r="R4778"/>
  <c r="R4779"/>
  <c r="R4780"/>
  <c r="R4781"/>
  <c r="R4782"/>
  <c r="R4783"/>
  <c r="R4784"/>
  <c r="R4785"/>
  <c r="R4786"/>
  <c r="R4787"/>
  <c r="R4788"/>
  <c r="R4789"/>
  <c r="R4790"/>
  <c r="R4791"/>
  <c r="R4792"/>
  <c r="R4793"/>
  <c r="R4794"/>
  <c r="R4795"/>
  <c r="R4796"/>
  <c r="R4797"/>
  <c r="R4798"/>
  <c r="R4799"/>
  <c r="R4800"/>
  <c r="R4801"/>
  <c r="R4802"/>
  <c r="R4803"/>
  <c r="R4804"/>
  <c r="R4805"/>
  <c r="R4806"/>
  <c r="R4807"/>
  <c r="R4808"/>
  <c r="R4809"/>
  <c r="R4810"/>
  <c r="R4811"/>
  <c r="R4812"/>
  <c r="R4813"/>
  <c r="R4814"/>
  <c r="R4815"/>
  <c r="R4816"/>
  <c r="R4817"/>
  <c r="R4818"/>
  <c r="R4819"/>
  <c r="R4820"/>
  <c r="R4821"/>
  <c r="R4822"/>
  <c r="R4823"/>
  <c r="R4824"/>
  <c r="R4825"/>
  <c r="R4826"/>
  <c r="R4827"/>
  <c r="R4828"/>
  <c r="R4829"/>
  <c r="R4830"/>
  <c r="R4831"/>
  <c r="R4832"/>
  <c r="R4833"/>
  <c r="R4834"/>
  <c r="R4835"/>
  <c r="R4836"/>
  <c r="R4837"/>
  <c r="R4838"/>
  <c r="R4839"/>
  <c r="R4840"/>
  <c r="R4841"/>
  <c r="R4842"/>
  <c r="R4843"/>
  <c r="R4844"/>
  <c r="R4845"/>
  <c r="R4846"/>
  <c r="R4847"/>
  <c r="R4848"/>
  <c r="R4849"/>
  <c r="R4850"/>
  <c r="R4851"/>
  <c r="R4852"/>
  <c r="R4853"/>
  <c r="R4854"/>
  <c r="R4855"/>
  <c r="R4856"/>
  <c r="R4857"/>
  <c r="R4858"/>
  <c r="R4859"/>
  <c r="R4860"/>
  <c r="R4861"/>
  <c r="R4862"/>
  <c r="R4863"/>
  <c r="R4864"/>
  <c r="R4865"/>
  <c r="R4866"/>
  <c r="R4867"/>
  <c r="R4868"/>
  <c r="R4869"/>
  <c r="R4870"/>
  <c r="R4871"/>
  <c r="R4872"/>
  <c r="R4873"/>
  <c r="R4874"/>
  <c r="R4875"/>
  <c r="R4876"/>
  <c r="R4877"/>
  <c r="R4878"/>
  <c r="R4879"/>
  <c r="R4880"/>
  <c r="R4881"/>
  <c r="R4882"/>
  <c r="R4883"/>
  <c r="R4884"/>
  <c r="R4885"/>
  <c r="R4886"/>
  <c r="R4887"/>
  <c r="R4888"/>
  <c r="R4889"/>
  <c r="R4890"/>
  <c r="R4891"/>
  <c r="R4892"/>
  <c r="R4893"/>
  <c r="R4894"/>
  <c r="R4895"/>
  <c r="R4896"/>
  <c r="R4897"/>
  <c r="R4898"/>
  <c r="R4899"/>
  <c r="R4900"/>
  <c r="R4901"/>
  <c r="R4902"/>
  <c r="R4903"/>
  <c r="R4904"/>
  <c r="R4905"/>
  <c r="R4906"/>
  <c r="R4907"/>
  <c r="R4908"/>
  <c r="R4909"/>
  <c r="R4910"/>
  <c r="R4911"/>
  <c r="R4912"/>
  <c r="R4913"/>
  <c r="R4914"/>
  <c r="R4915"/>
  <c r="R4916"/>
  <c r="R4917"/>
  <c r="R4918"/>
  <c r="R4919"/>
  <c r="R4920"/>
  <c r="R4921"/>
  <c r="R4922"/>
  <c r="R4923"/>
  <c r="R4924"/>
  <c r="R4925"/>
  <c r="R4926"/>
  <c r="R4927"/>
  <c r="R4928"/>
  <c r="R4929"/>
  <c r="R4930"/>
  <c r="R4931"/>
  <c r="R4932"/>
  <c r="R4933"/>
  <c r="R4934"/>
  <c r="R4935"/>
  <c r="R4936"/>
  <c r="R4937"/>
  <c r="R4938"/>
  <c r="R4939"/>
  <c r="R4940"/>
  <c r="R4941"/>
  <c r="R4942"/>
  <c r="R4943"/>
  <c r="R4944"/>
  <c r="R4945"/>
  <c r="R4946"/>
  <c r="R4947"/>
  <c r="R4948"/>
  <c r="R4949"/>
  <c r="R4950"/>
  <c r="R4951"/>
  <c r="R4952"/>
  <c r="R4953"/>
  <c r="R4954"/>
  <c r="R4955"/>
  <c r="R4956"/>
  <c r="R4957"/>
  <c r="R4958"/>
  <c r="R4959"/>
  <c r="R4960"/>
  <c r="R4961"/>
  <c r="R4962"/>
  <c r="R4963"/>
  <c r="R4964"/>
  <c r="R4965"/>
  <c r="R4966"/>
  <c r="R4967"/>
  <c r="R4968"/>
  <c r="R4969"/>
  <c r="R4970"/>
  <c r="R4971"/>
  <c r="R4972"/>
  <c r="R4973"/>
  <c r="R4974"/>
  <c r="R4975"/>
  <c r="R4976"/>
  <c r="R4977"/>
  <c r="R4978"/>
  <c r="R4979"/>
  <c r="R4980"/>
  <c r="R4981"/>
  <c r="R4982"/>
  <c r="R4983"/>
  <c r="R4984"/>
  <c r="R4985"/>
  <c r="R4986"/>
  <c r="R4987"/>
  <c r="R4988"/>
  <c r="R4989"/>
  <c r="R4990"/>
  <c r="R4991"/>
  <c r="R4992"/>
  <c r="R4993"/>
  <c r="R4994"/>
  <c r="R4995"/>
  <c r="R4996"/>
  <c r="R4997"/>
  <c r="R4998"/>
  <c r="R4999"/>
  <c r="R5000"/>
  <c r="R5001"/>
  <c r="R5002"/>
  <c r="R5003"/>
  <c r="R5004"/>
  <c r="R5005"/>
  <c r="R5006"/>
  <c r="R5007"/>
  <c r="R5008"/>
  <c r="R5009"/>
  <c r="R5010"/>
  <c r="R5011"/>
  <c r="R5012"/>
  <c r="R5013"/>
  <c r="R5014"/>
  <c r="R5015"/>
  <c r="R5016"/>
  <c r="R5017"/>
  <c r="R5018"/>
  <c r="R5019"/>
  <c r="R5020"/>
  <c r="R5021"/>
  <c r="R5022"/>
  <c r="R5023"/>
  <c r="R5024"/>
  <c r="R5025"/>
  <c r="R5026"/>
  <c r="R5027"/>
  <c r="R5028"/>
  <c r="R5029"/>
  <c r="R5030"/>
  <c r="R5031"/>
  <c r="R5032"/>
  <c r="R5033"/>
  <c r="R5034"/>
  <c r="R5035"/>
  <c r="R5036"/>
  <c r="R5037"/>
  <c r="R5038"/>
  <c r="R5039"/>
  <c r="R5040"/>
  <c r="R5041"/>
  <c r="R5042"/>
  <c r="R5043"/>
  <c r="R5044"/>
  <c r="R5045"/>
  <c r="R5046"/>
  <c r="R5047"/>
  <c r="R5048"/>
  <c r="R5049"/>
  <c r="R5050"/>
  <c r="R5051"/>
  <c r="R5052"/>
  <c r="R5053"/>
  <c r="R5054"/>
  <c r="R5055"/>
  <c r="R5056"/>
  <c r="R5057"/>
  <c r="R5058"/>
  <c r="R5059"/>
  <c r="R5060"/>
  <c r="R5061"/>
  <c r="R5062"/>
  <c r="R5063"/>
  <c r="R5064"/>
  <c r="R5065"/>
  <c r="R5066"/>
  <c r="R5067"/>
  <c r="R5068"/>
  <c r="R5069"/>
  <c r="R5070"/>
  <c r="R5071"/>
  <c r="R5072"/>
  <c r="R5073"/>
  <c r="R5074"/>
  <c r="R5075"/>
  <c r="R5076"/>
  <c r="R5077"/>
  <c r="R5078"/>
  <c r="R5079"/>
  <c r="R5080"/>
  <c r="R5081"/>
  <c r="R5082"/>
  <c r="R5083"/>
  <c r="R5084"/>
  <c r="R5085"/>
  <c r="R5086"/>
  <c r="R5087"/>
  <c r="R5088"/>
  <c r="R5089"/>
  <c r="R5090"/>
  <c r="R5091"/>
  <c r="R5092"/>
  <c r="R5093"/>
  <c r="R5094"/>
  <c r="R5095"/>
  <c r="R5096"/>
  <c r="R5097"/>
  <c r="R5098"/>
  <c r="R5099"/>
  <c r="R5100"/>
  <c r="R5101"/>
  <c r="R5102"/>
  <c r="R5103"/>
  <c r="R5104"/>
  <c r="R5105"/>
  <c r="R5106"/>
  <c r="R5107"/>
  <c r="R5108"/>
  <c r="R5109"/>
  <c r="R5110"/>
  <c r="R5111"/>
  <c r="R5112"/>
  <c r="R5113"/>
  <c r="R5114"/>
  <c r="R5115"/>
  <c r="R5116"/>
  <c r="R5117"/>
  <c r="R5118"/>
  <c r="R5119"/>
  <c r="R5120"/>
  <c r="R5121"/>
  <c r="R5122"/>
  <c r="R5123"/>
  <c r="R5124"/>
  <c r="R5125"/>
  <c r="R5126"/>
  <c r="R5127"/>
  <c r="R5128"/>
  <c r="R5129"/>
  <c r="R5130"/>
  <c r="R5131"/>
  <c r="R5132"/>
  <c r="R5133"/>
  <c r="R5134"/>
  <c r="R5135"/>
  <c r="R5136"/>
  <c r="R5137"/>
  <c r="R5138"/>
  <c r="R5139"/>
  <c r="R5140"/>
  <c r="R5141"/>
  <c r="R5142"/>
  <c r="R5143"/>
  <c r="R5144"/>
  <c r="R5145"/>
  <c r="R5146"/>
  <c r="R5147"/>
  <c r="R5148"/>
  <c r="R5149"/>
  <c r="R5150"/>
  <c r="R5151"/>
  <c r="R5152"/>
  <c r="R5153"/>
  <c r="R5154"/>
  <c r="R5155"/>
  <c r="R5156"/>
  <c r="R5157"/>
  <c r="R5158"/>
  <c r="R5159"/>
  <c r="R5160"/>
  <c r="R5161"/>
  <c r="R5162"/>
  <c r="R5163"/>
  <c r="R5164"/>
  <c r="R5165"/>
  <c r="R5166"/>
  <c r="R5167"/>
  <c r="R5168"/>
  <c r="R5169"/>
  <c r="R5170"/>
  <c r="R5171"/>
  <c r="R5172"/>
  <c r="R5173"/>
  <c r="R5174"/>
  <c r="R5175"/>
  <c r="R5176"/>
  <c r="R5177"/>
  <c r="R5178"/>
  <c r="R5179"/>
  <c r="R5180"/>
  <c r="R5181"/>
  <c r="R5182"/>
  <c r="R5183"/>
  <c r="R5184"/>
  <c r="R5185"/>
  <c r="R5186"/>
  <c r="R5187"/>
  <c r="R5188"/>
  <c r="R5189"/>
  <c r="R5190"/>
  <c r="R5191"/>
  <c r="R5192"/>
  <c r="R5193"/>
  <c r="R5194"/>
  <c r="R5195"/>
  <c r="R5196"/>
  <c r="R5197"/>
  <c r="R5198"/>
  <c r="R5199"/>
  <c r="R5200"/>
  <c r="R5201"/>
  <c r="R5202"/>
  <c r="R5203"/>
  <c r="R5204"/>
  <c r="R5205"/>
  <c r="R5206"/>
  <c r="R5207"/>
  <c r="R5208"/>
  <c r="R5209"/>
  <c r="R5210"/>
  <c r="R5211"/>
  <c r="R5212"/>
  <c r="R5213"/>
  <c r="R5214"/>
  <c r="R5215"/>
  <c r="R5216"/>
  <c r="R5217"/>
  <c r="R5218"/>
  <c r="R5219"/>
  <c r="R5220"/>
  <c r="R5221"/>
  <c r="R5222"/>
  <c r="R5223"/>
  <c r="R5224"/>
  <c r="R5225"/>
  <c r="R5226"/>
  <c r="R5227"/>
  <c r="R5228"/>
  <c r="R5229"/>
  <c r="R5230"/>
  <c r="R5231"/>
  <c r="R5232"/>
  <c r="R5233"/>
  <c r="R5234"/>
  <c r="R5235"/>
  <c r="R5236"/>
  <c r="R5237"/>
  <c r="R5238"/>
  <c r="R5239"/>
  <c r="R5240"/>
  <c r="R5241"/>
  <c r="R5242"/>
  <c r="R5243"/>
  <c r="R5244"/>
  <c r="R5245"/>
  <c r="R5246"/>
  <c r="R5247"/>
  <c r="R5248"/>
  <c r="R5249"/>
  <c r="L1239" i="1"/>
  <c r="M1239" s="1"/>
  <c r="N1239"/>
  <c r="L1240"/>
  <c r="M1240" s="1"/>
  <c r="N1240"/>
  <c r="L1241"/>
  <c r="M1241" s="1"/>
  <c r="N1241"/>
  <c r="T690" i="2"/>
  <c r="T689"/>
  <c r="T688"/>
  <c r="T687"/>
  <c r="T684"/>
  <c r="T683"/>
  <c r="T682"/>
  <c r="T681"/>
  <c r="T678"/>
  <c r="T677"/>
  <c r="T676"/>
  <c r="T675"/>
  <c r="T672"/>
  <c r="T671"/>
  <c r="T670"/>
  <c r="T669"/>
  <c r="T666"/>
  <c r="T665"/>
  <c r="T664"/>
  <c r="T663"/>
  <c r="T660"/>
  <c r="T659"/>
  <c r="T658"/>
  <c r="T657"/>
  <c r="T654"/>
  <c r="T653"/>
  <c r="T652"/>
  <c r="T651"/>
  <c r="T648"/>
  <c r="T647"/>
  <c r="T646"/>
  <c r="T645"/>
  <c r="T642"/>
  <c r="T641"/>
  <c r="T640"/>
  <c r="T639"/>
  <c r="T636"/>
  <c r="T635"/>
  <c r="T634"/>
  <c r="T633"/>
  <c r="T630"/>
  <c r="T629"/>
  <c r="T628"/>
  <c r="T627"/>
  <c r="T624"/>
  <c r="T623"/>
  <c r="T622"/>
  <c r="T621"/>
  <c r="T618"/>
  <c r="T617"/>
  <c r="T616"/>
  <c r="T615"/>
  <c r="T612"/>
  <c r="T611"/>
  <c r="T610"/>
  <c r="T609"/>
  <c r="T606"/>
  <c r="T605"/>
  <c r="T604"/>
  <c r="T603"/>
  <c r="T600"/>
  <c r="T599"/>
  <c r="T598"/>
  <c r="T597"/>
  <c r="T594"/>
  <c r="T593"/>
  <c r="T592"/>
  <c r="T591"/>
  <c r="T588"/>
  <c r="T587"/>
  <c r="T586"/>
  <c r="T585"/>
  <c r="T582"/>
  <c r="T581"/>
  <c r="T580"/>
  <c r="T579"/>
  <c r="T576"/>
  <c r="T575"/>
  <c r="T574"/>
  <c r="T573"/>
  <c r="T570"/>
  <c r="T569"/>
  <c r="T568"/>
  <c r="T567"/>
  <c r="T564"/>
  <c r="T563"/>
  <c r="T562"/>
  <c r="T561"/>
  <c r="T558"/>
  <c r="T557"/>
  <c r="T556"/>
  <c r="T555"/>
  <c r="T552"/>
  <c r="T551"/>
  <c r="T550"/>
  <c r="T549"/>
  <c r="T546"/>
  <c r="T545"/>
  <c r="T544"/>
  <c r="T543"/>
  <c r="T540"/>
  <c r="T539"/>
  <c r="T538"/>
  <c r="T537"/>
  <c r="T534"/>
  <c r="T533"/>
  <c r="T532"/>
  <c r="T531"/>
  <c r="T528"/>
  <c r="T527"/>
  <c r="T526"/>
  <c r="T525"/>
  <c r="T522"/>
  <c r="T521"/>
  <c r="T520"/>
  <c r="T519"/>
  <c r="T515"/>
  <c r="T516"/>
  <c r="L1238" i="1"/>
  <c r="M1238" s="1"/>
  <c r="N1238"/>
  <c r="M510" i="2"/>
  <c r="O510" s="1"/>
  <c r="P510" s="1"/>
  <c r="R510" s="1"/>
  <c r="L510"/>
  <c r="T514"/>
  <c r="T513"/>
  <c r="T512"/>
  <c r="T511"/>
  <c r="L1237" i="1"/>
  <c r="M1237"/>
  <c r="N1237"/>
  <c r="N503" i="2"/>
  <c r="M503"/>
  <c r="O503" s="1"/>
  <c r="P503" s="1"/>
  <c r="R503" s="1"/>
  <c r="L503"/>
  <c r="T507"/>
  <c r="T506"/>
  <c r="T505"/>
  <c r="T504"/>
  <c r="T500"/>
  <c r="T499"/>
  <c r="T498"/>
  <c r="T497"/>
  <c r="T494"/>
  <c r="T493"/>
  <c r="T492"/>
  <c r="T491"/>
  <c r="T488"/>
  <c r="T487"/>
  <c r="T486"/>
  <c r="T485"/>
  <c r="T482"/>
  <c r="T481"/>
  <c r="T480"/>
  <c r="T479"/>
  <c r="T476"/>
  <c r="T475"/>
  <c r="T474"/>
  <c r="T473"/>
  <c r="T470"/>
  <c r="T469"/>
  <c r="T468"/>
  <c r="T467"/>
  <c r="T464"/>
  <c r="T463"/>
  <c r="T462"/>
  <c r="T461"/>
  <c r="T458"/>
  <c r="T457"/>
  <c r="T456"/>
  <c r="T455"/>
  <c r="T452"/>
  <c r="T451"/>
  <c r="T450"/>
  <c r="T449"/>
  <c r="T446"/>
  <c r="T445"/>
  <c r="T444"/>
  <c r="T443"/>
  <c r="T438"/>
  <c r="T439"/>
  <c r="T440"/>
  <c r="T437"/>
  <c r="M430"/>
  <c r="O430" s="1"/>
  <c r="L430"/>
  <c r="T432"/>
  <c r="T433"/>
  <c r="T434"/>
  <c r="L1236" i="1"/>
  <c r="M1236" s="1"/>
  <c r="N1236"/>
  <c r="T431" i="2"/>
  <c r="T426"/>
  <c r="T427"/>
  <c r="T428"/>
  <c r="T425"/>
  <c r="T420"/>
  <c r="T421"/>
  <c r="T422"/>
  <c r="T419"/>
  <c r="T416"/>
  <c r="T415"/>
  <c r="T411"/>
  <c r="T412"/>
  <c r="T410"/>
  <c r="T407"/>
  <c r="L1235" i="1"/>
  <c r="M1235" s="1"/>
  <c r="T404" i="2"/>
  <c r="T405"/>
  <c r="T403"/>
  <c r="T167"/>
  <c r="T168"/>
  <c r="T169"/>
  <c r="T170"/>
  <c r="T166"/>
  <c r="T164"/>
  <c r="T162"/>
  <c r="L3"/>
  <c r="M3"/>
  <c r="N3" s="1"/>
  <c r="O3"/>
  <c r="P3" s="1"/>
  <c r="R3" s="1"/>
  <c r="L4"/>
  <c r="M4"/>
  <c r="N4" s="1"/>
  <c r="L5"/>
  <c r="M5"/>
  <c r="N5" s="1"/>
  <c r="O5"/>
  <c r="P5" s="1"/>
  <c r="R5" s="1"/>
  <c r="L6"/>
  <c r="M6"/>
  <c r="N6" s="1"/>
  <c r="L7"/>
  <c r="M7"/>
  <c r="N7" s="1"/>
  <c r="O7"/>
  <c r="P7" s="1"/>
  <c r="R7" s="1"/>
  <c r="L8"/>
  <c r="M8"/>
  <c r="N8" s="1"/>
  <c r="L9"/>
  <c r="M9"/>
  <c r="N9" s="1"/>
  <c r="O9"/>
  <c r="P9" s="1"/>
  <c r="R9" s="1"/>
  <c r="L10"/>
  <c r="M10"/>
  <c r="N10" s="1"/>
  <c r="L11"/>
  <c r="M11"/>
  <c r="N11" s="1"/>
  <c r="O11"/>
  <c r="P11" s="1"/>
  <c r="R11" s="1"/>
  <c r="L12"/>
  <c r="M12"/>
  <c r="N12" s="1"/>
  <c r="L13"/>
  <c r="M13"/>
  <c r="N13" s="1"/>
  <c r="O13"/>
  <c r="P13" s="1"/>
  <c r="R13" s="1"/>
  <c r="L14"/>
  <c r="M14"/>
  <c r="N14" s="1"/>
  <c r="L15"/>
  <c r="M15"/>
  <c r="N15" s="1"/>
  <c r="O15"/>
  <c r="P15" s="1"/>
  <c r="R15" s="1"/>
  <c r="L16"/>
  <c r="M16"/>
  <c r="N16" s="1"/>
  <c r="L17"/>
  <c r="M17"/>
  <c r="N17" s="1"/>
  <c r="O17"/>
  <c r="P17" s="1"/>
  <c r="R17" s="1"/>
  <c r="L18"/>
  <c r="M18"/>
  <c r="N18" s="1"/>
  <c r="L19"/>
  <c r="M19"/>
  <c r="N19" s="1"/>
  <c r="O19"/>
  <c r="P19" s="1"/>
  <c r="R19" s="1"/>
  <c r="L20"/>
  <c r="M20"/>
  <c r="N20" s="1"/>
  <c r="L21"/>
  <c r="M21"/>
  <c r="N21" s="1"/>
  <c r="O21"/>
  <c r="P21" s="1"/>
  <c r="R21" s="1"/>
  <c r="L22"/>
  <c r="M22"/>
  <c r="N22" s="1"/>
  <c r="L23"/>
  <c r="M23"/>
  <c r="N23" s="1"/>
  <c r="O23"/>
  <c r="P23" s="1"/>
  <c r="R23" s="1"/>
  <c r="L24"/>
  <c r="M24"/>
  <c r="N24" s="1"/>
  <c r="L25"/>
  <c r="M25"/>
  <c r="N25" s="1"/>
  <c r="O25"/>
  <c r="P25" s="1"/>
  <c r="R25" s="1"/>
  <c r="L26"/>
  <c r="M26"/>
  <c r="N26" s="1"/>
  <c r="L27"/>
  <c r="M27"/>
  <c r="N27" s="1"/>
  <c r="O27"/>
  <c r="P27" s="1"/>
  <c r="R27" s="1"/>
  <c r="L28"/>
  <c r="M28"/>
  <c r="N28" s="1"/>
  <c r="L29"/>
  <c r="M29"/>
  <c r="N29" s="1"/>
  <c r="O29"/>
  <c r="P29" s="1"/>
  <c r="R29" s="1"/>
  <c r="L30"/>
  <c r="M30"/>
  <c r="N30" s="1"/>
  <c r="L31"/>
  <c r="M31"/>
  <c r="N31" s="1"/>
  <c r="O31"/>
  <c r="P31" s="1"/>
  <c r="R31" s="1"/>
  <c r="L32"/>
  <c r="M32"/>
  <c r="N32" s="1"/>
  <c r="L33"/>
  <c r="M33"/>
  <c r="N33" s="1"/>
  <c r="O33"/>
  <c r="P33" s="1"/>
  <c r="R33" s="1"/>
  <c r="L34"/>
  <c r="M34"/>
  <c r="N34" s="1"/>
  <c r="L35"/>
  <c r="M35"/>
  <c r="N35" s="1"/>
  <c r="O35"/>
  <c r="P35" s="1"/>
  <c r="R35" s="1"/>
  <c r="L36"/>
  <c r="M36"/>
  <c r="N36" s="1"/>
  <c r="L37"/>
  <c r="M37"/>
  <c r="N37" s="1"/>
  <c r="O37"/>
  <c r="P37" s="1"/>
  <c r="R37" s="1"/>
  <c r="L38"/>
  <c r="M38"/>
  <c r="N38" s="1"/>
  <c r="L39"/>
  <c r="M39"/>
  <c r="N39" s="1"/>
  <c r="O39"/>
  <c r="P39" s="1"/>
  <c r="R39" s="1"/>
  <c r="L40"/>
  <c r="M40"/>
  <c r="N40" s="1"/>
  <c r="L41"/>
  <c r="M41"/>
  <c r="N41" s="1"/>
  <c r="O41"/>
  <c r="P41" s="1"/>
  <c r="R41" s="1"/>
  <c r="L42"/>
  <c r="M42"/>
  <c r="N42" s="1"/>
  <c r="L43"/>
  <c r="M43"/>
  <c r="N43" s="1"/>
  <c r="O43"/>
  <c r="P43" s="1"/>
  <c r="R43" s="1"/>
  <c r="L44"/>
  <c r="M44"/>
  <c r="N44" s="1"/>
  <c r="L45"/>
  <c r="M45"/>
  <c r="N45" s="1"/>
  <c r="O45"/>
  <c r="P45" s="1"/>
  <c r="R45" s="1"/>
  <c r="L46"/>
  <c r="M46"/>
  <c r="N46" s="1"/>
  <c r="L47"/>
  <c r="M47"/>
  <c r="N47" s="1"/>
  <c r="O47"/>
  <c r="P47" s="1"/>
  <c r="R47" s="1"/>
  <c r="L48"/>
  <c r="M48"/>
  <c r="N48" s="1"/>
  <c r="L49"/>
  <c r="M49"/>
  <c r="N49" s="1"/>
  <c r="O49"/>
  <c r="P49" s="1"/>
  <c r="R49" s="1"/>
  <c r="L50"/>
  <c r="M50"/>
  <c r="N50" s="1"/>
  <c r="L51"/>
  <c r="M51"/>
  <c r="N51" s="1"/>
  <c r="O51"/>
  <c r="P51" s="1"/>
  <c r="R51" s="1"/>
  <c r="L52"/>
  <c r="M52"/>
  <c r="N52" s="1"/>
  <c r="L53"/>
  <c r="M53"/>
  <c r="N53" s="1"/>
  <c r="O53"/>
  <c r="P53" s="1"/>
  <c r="R53" s="1"/>
  <c r="L54"/>
  <c r="M54"/>
  <c r="N54" s="1"/>
  <c r="L55"/>
  <c r="M55"/>
  <c r="N55" s="1"/>
  <c r="O55"/>
  <c r="P55" s="1"/>
  <c r="R55" s="1"/>
  <c r="L56"/>
  <c r="M56"/>
  <c r="N56" s="1"/>
  <c r="L57"/>
  <c r="M57"/>
  <c r="N57" s="1"/>
  <c r="O57"/>
  <c r="P57" s="1"/>
  <c r="R57" s="1"/>
  <c r="L58"/>
  <c r="M58"/>
  <c r="L59"/>
  <c r="M59"/>
  <c r="N59" s="1"/>
  <c r="O59"/>
  <c r="P59" s="1"/>
  <c r="R59" s="1"/>
  <c r="L60"/>
  <c r="M60"/>
  <c r="L61"/>
  <c r="M61"/>
  <c r="N61" s="1"/>
  <c r="O61"/>
  <c r="P61" s="1"/>
  <c r="R61" s="1"/>
  <c r="L62"/>
  <c r="M62"/>
  <c r="L63"/>
  <c r="M63"/>
  <c r="N63" s="1"/>
  <c r="O63"/>
  <c r="P63" s="1"/>
  <c r="R63" s="1"/>
  <c r="L64"/>
  <c r="M64"/>
  <c r="L65"/>
  <c r="M65"/>
  <c r="N65" s="1"/>
  <c r="O65"/>
  <c r="P65" s="1"/>
  <c r="R65" s="1"/>
  <c r="L66"/>
  <c r="M66"/>
  <c r="L67"/>
  <c r="M67"/>
  <c r="N67" s="1"/>
  <c r="O67"/>
  <c r="P67" s="1"/>
  <c r="R67" s="1"/>
  <c r="L68"/>
  <c r="M68"/>
  <c r="L69"/>
  <c r="M69"/>
  <c r="N69" s="1"/>
  <c r="O69"/>
  <c r="P69" s="1"/>
  <c r="R69" s="1"/>
  <c r="L70"/>
  <c r="M70"/>
  <c r="L71"/>
  <c r="M71"/>
  <c r="N71" s="1"/>
  <c r="O71"/>
  <c r="P71" s="1"/>
  <c r="R71" s="1"/>
  <c r="L72"/>
  <c r="M72"/>
  <c r="L73"/>
  <c r="M73"/>
  <c r="N73" s="1"/>
  <c r="O73"/>
  <c r="P73" s="1"/>
  <c r="R73" s="1"/>
  <c r="L74"/>
  <c r="M74"/>
  <c r="L75"/>
  <c r="M75"/>
  <c r="N75" s="1"/>
  <c r="O75"/>
  <c r="P75" s="1"/>
  <c r="R75" s="1"/>
  <c r="L76"/>
  <c r="M76"/>
  <c r="L77"/>
  <c r="M77"/>
  <c r="N77" s="1"/>
  <c r="O77"/>
  <c r="P77" s="1"/>
  <c r="R77" s="1"/>
  <c r="L78"/>
  <c r="M78"/>
  <c r="L79"/>
  <c r="M79"/>
  <c r="N79" s="1"/>
  <c r="O79"/>
  <c r="P79" s="1"/>
  <c r="R79" s="1"/>
  <c r="L80"/>
  <c r="M80"/>
  <c r="L81"/>
  <c r="M81"/>
  <c r="N81" s="1"/>
  <c r="O81"/>
  <c r="P81" s="1"/>
  <c r="R81" s="1"/>
  <c r="L82"/>
  <c r="M82"/>
  <c r="L83"/>
  <c r="M83"/>
  <c r="N83" s="1"/>
  <c r="O83"/>
  <c r="P83" s="1"/>
  <c r="R83" s="1"/>
  <c r="L84"/>
  <c r="M84"/>
  <c r="L85"/>
  <c r="M85"/>
  <c r="N85" s="1"/>
  <c r="O85"/>
  <c r="P85" s="1"/>
  <c r="R85" s="1"/>
  <c r="L86"/>
  <c r="M86"/>
  <c r="L87"/>
  <c r="M87"/>
  <c r="N87" s="1"/>
  <c r="O87"/>
  <c r="P87" s="1"/>
  <c r="R87" s="1"/>
  <c r="L88"/>
  <c r="M88"/>
  <c r="L89"/>
  <c r="M89"/>
  <c r="N89" s="1"/>
  <c r="O89"/>
  <c r="P89" s="1"/>
  <c r="R89" s="1"/>
  <c r="L90"/>
  <c r="M90"/>
  <c r="N90" s="1"/>
  <c r="L91"/>
  <c r="M91"/>
  <c r="N91" s="1"/>
  <c r="O91"/>
  <c r="P91" s="1"/>
  <c r="R91" s="1"/>
  <c r="L92"/>
  <c r="M92"/>
  <c r="N92" s="1"/>
  <c r="L93"/>
  <c r="M93"/>
  <c r="N93" s="1"/>
  <c r="O93"/>
  <c r="P93" s="1"/>
  <c r="R93" s="1"/>
  <c r="L94"/>
  <c r="M94"/>
  <c r="N94" s="1"/>
  <c r="L95"/>
  <c r="M95"/>
  <c r="N95" s="1"/>
  <c r="O95"/>
  <c r="P95" s="1"/>
  <c r="R95" s="1"/>
  <c r="L96"/>
  <c r="M96"/>
  <c r="N96" s="1"/>
  <c r="L97"/>
  <c r="M97"/>
  <c r="N97" s="1"/>
  <c r="O97"/>
  <c r="P97" s="1"/>
  <c r="R97" s="1"/>
  <c r="L98"/>
  <c r="M98"/>
  <c r="N98" s="1"/>
  <c r="L99"/>
  <c r="M99"/>
  <c r="N99" s="1"/>
  <c r="O99"/>
  <c r="P99" s="1"/>
  <c r="R99" s="1"/>
  <c r="L100"/>
  <c r="M100"/>
  <c r="N100" s="1"/>
  <c r="L101"/>
  <c r="M101"/>
  <c r="N101" s="1"/>
  <c r="O101"/>
  <c r="P101" s="1"/>
  <c r="R101" s="1"/>
  <c r="L102"/>
  <c r="M102"/>
  <c r="N102" s="1"/>
  <c r="L103"/>
  <c r="M103"/>
  <c r="N103" s="1"/>
  <c r="O103"/>
  <c r="P103" s="1"/>
  <c r="R103" s="1"/>
  <c r="L104"/>
  <c r="M104"/>
  <c r="N104" s="1"/>
  <c r="L105"/>
  <c r="M105"/>
  <c r="N105" s="1"/>
  <c r="O105"/>
  <c r="P105" s="1"/>
  <c r="R105" s="1"/>
  <c r="L106"/>
  <c r="M106"/>
  <c r="N106" s="1"/>
  <c r="L107"/>
  <c r="M107"/>
  <c r="N107" s="1"/>
  <c r="O107"/>
  <c r="P107" s="1"/>
  <c r="R107" s="1"/>
  <c r="L108"/>
  <c r="M108"/>
  <c r="N108" s="1"/>
  <c r="L109"/>
  <c r="M109"/>
  <c r="N109" s="1"/>
  <c r="O109"/>
  <c r="P109" s="1"/>
  <c r="R109" s="1"/>
  <c r="L110"/>
  <c r="M110"/>
  <c r="N110" s="1"/>
  <c r="L111"/>
  <c r="M111"/>
  <c r="N111" s="1"/>
  <c r="O111"/>
  <c r="P111" s="1"/>
  <c r="R111" s="1"/>
  <c r="L112"/>
  <c r="M112"/>
  <c r="N112" s="1"/>
  <c r="L113"/>
  <c r="M113"/>
  <c r="N113" s="1"/>
  <c r="O113"/>
  <c r="P113" s="1"/>
  <c r="R113" s="1"/>
  <c r="L114"/>
  <c r="M114"/>
  <c r="N114" s="1"/>
  <c r="L115"/>
  <c r="M115"/>
  <c r="N115" s="1"/>
  <c r="O115"/>
  <c r="P115" s="1"/>
  <c r="R115" s="1"/>
  <c r="L116"/>
  <c r="M116"/>
  <c r="N116" s="1"/>
  <c r="L117"/>
  <c r="M117"/>
  <c r="N117" s="1"/>
  <c r="O117"/>
  <c r="P117" s="1"/>
  <c r="R117" s="1"/>
  <c r="L118"/>
  <c r="M118"/>
  <c r="N118" s="1"/>
  <c r="L119"/>
  <c r="M119"/>
  <c r="N119" s="1"/>
  <c r="O119"/>
  <c r="P119" s="1"/>
  <c r="R119" s="1"/>
  <c r="L120"/>
  <c r="M120"/>
  <c r="N120" s="1"/>
  <c r="L121"/>
  <c r="M121"/>
  <c r="N121" s="1"/>
  <c r="O121"/>
  <c r="P121" s="1"/>
  <c r="R121" s="1"/>
  <c r="L122"/>
  <c r="M122"/>
  <c r="N122" s="1"/>
  <c r="L123"/>
  <c r="M123"/>
  <c r="N123" s="1"/>
  <c r="O123"/>
  <c r="P123" s="1"/>
  <c r="R123" s="1"/>
  <c r="L124"/>
  <c r="M124"/>
  <c r="N124" s="1"/>
  <c r="L125"/>
  <c r="M125"/>
  <c r="N125" s="1"/>
  <c r="O125"/>
  <c r="P125" s="1"/>
  <c r="R125" s="1"/>
  <c r="L126"/>
  <c r="M126"/>
  <c r="N126" s="1"/>
  <c r="L127"/>
  <c r="M127"/>
  <c r="N127" s="1"/>
  <c r="O127"/>
  <c r="P127" s="1"/>
  <c r="R127" s="1"/>
  <c r="L128"/>
  <c r="M128"/>
  <c r="N128" s="1"/>
  <c r="L129"/>
  <c r="M129"/>
  <c r="N129" s="1"/>
  <c r="O129"/>
  <c r="P129" s="1"/>
  <c r="R129" s="1"/>
  <c r="L130"/>
  <c r="M130"/>
  <c r="N130" s="1"/>
  <c r="L131"/>
  <c r="M131"/>
  <c r="N131" s="1"/>
  <c r="O131"/>
  <c r="P131" s="1"/>
  <c r="R131" s="1"/>
  <c r="L132"/>
  <c r="M132"/>
  <c r="N132" s="1"/>
  <c r="L133"/>
  <c r="M133"/>
  <c r="N133" s="1"/>
  <c r="O133"/>
  <c r="P133" s="1"/>
  <c r="R133" s="1"/>
  <c r="L134"/>
  <c r="M134"/>
  <c r="N134" s="1"/>
  <c r="L135"/>
  <c r="M135"/>
  <c r="N135" s="1"/>
  <c r="O135"/>
  <c r="P135" s="1"/>
  <c r="R135" s="1"/>
  <c r="L136"/>
  <c r="M136"/>
  <c r="N136" s="1"/>
  <c r="L137"/>
  <c r="M137"/>
  <c r="N137" s="1"/>
  <c r="O137"/>
  <c r="P137" s="1"/>
  <c r="R137" s="1"/>
  <c r="L138"/>
  <c r="M138"/>
  <c r="N138" s="1"/>
  <c r="L139"/>
  <c r="M139"/>
  <c r="N139" s="1"/>
  <c r="O139"/>
  <c r="P139" s="1"/>
  <c r="R139" s="1"/>
  <c r="L140"/>
  <c r="M140"/>
  <c r="N140" s="1"/>
  <c r="L141"/>
  <c r="M141"/>
  <c r="N141" s="1"/>
  <c r="O141"/>
  <c r="P141" s="1"/>
  <c r="R141" s="1"/>
  <c r="L142"/>
  <c r="M142"/>
  <c r="N142" s="1"/>
  <c r="L143"/>
  <c r="M143"/>
  <c r="N143" s="1"/>
  <c r="O143"/>
  <c r="P143" s="1"/>
  <c r="R143" s="1"/>
  <c r="L144"/>
  <c r="M144"/>
  <c r="N144" s="1"/>
  <c r="L145"/>
  <c r="M145"/>
  <c r="N145" s="1"/>
  <c r="O145"/>
  <c r="P145" s="1"/>
  <c r="R145" s="1"/>
  <c r="L146"/>
  <c r="M146"/>
  <c r="N146" s="1"/>
  <c r="L147"/>
  <c r="M147"/>
  <c r="N147" s="1"/>
  <c r="O147"/>
  <c r="P147" s="1"/>
  <c r="R147" s="1"/>
  <c r="L148"/>
  <c r="M148"/>
  <c r="N148" s="1"/>
  <c r="L149"/>
  <c r="M149"/>
  <c r="N149" s="1"/>
  <c r="O149"/>
  <c r="P149" s="1"/>
  <c r="R149" s="1"/>
  <c r="L150"/>
  <c r="M150"/>
  <c r="N150" s="1"/>
  <c r="L151"/>
  <c r="M151"/>
  <c r="N151" s="1"/>
  <c r="O151"/>
  <c r="P151" s="1"/>
  <c r="R151" s="1"/>
  <c r="L152"/>
  <c r="M152"/>
  <c r="N152" s="1"/>
  <c r="L153"/>
  <c r="M153"/>
  <c r="N153" s="1"/>
  <c r="O153"/>
  <c r="P153" s="1"/>
  <c r="R153" s="1"/>
  <c r="L154"/>
  <c r="M154"/>
  <c r="N154" s="1"/>
  <c r="L155"/>
  <c r="M155"/>
  <c r="N155" s="1"/>
  <c r="O155"/>
  <c r="P155" s="1"/>
  <c r="R155" s="1"/>
  <c r="L156"/>
  <c r="M156"/>
  <c r="N156" s="1"/>
  <c r="L157"/>
  <c r="M157"/>
  <c r="N157" s="1"/>
  <c r="O157"/>
  <c r="P157" s="1"/>
  <c r="R157" s="1"/>
  <c r="L158"/>
  <c r="M158"/>
  <c r="N158" s="1"/>
  <c r="L159"/>
  <c r="M159"/>
  <c r="N159" s="1"/>
  <c r="O159"/>
  <c r="P159" s="1"/>
  <c r="R159" s="1"/>
  <c r="L160"/>
  <c r="M160"/>
  <c r="N160" s="1"/>
  <c r="M2"/>
  <c r="O2" s="1"/>
  <c r="P2" s="1"/>
  <c r="R2" s="1"/>
  <c r="L2"/>
  <c r="L406"/>
  <c r="M406"/>
  <c r="O406" s="1"/>
  <c r="L1076" i="1"/>
  <c r="M1076" s="1"/>
  <c r="N1076"/>
  <c r="L1077"/>
  <c r="M1077" s="1"/>
  <c r="N1077"/>
  <c r="L1078"/>
  <c r="M1078" s="1"/>
  <c r="N1078"/>
  <c r="L1079"/>
  <c r="M1079" s="1"/>
  <c r="N1079"/>
  <c r="L1080"/>
  <c r="M1080" s="1"/>
  <c r="N1080"/>
  <c r="L1081"/>
  <c r="M1081" s="1"/>
  <c r="N1081"/>
  <c r="L1082"/>
  <c r="M1082" s="1"/>
  <c r="N1082"/>
  <c r="L1083"/>
  <c r="M1083" s="1"/>
  <c r="N1083"/>
  <c r="L1084"/>
  <c r="M1084" s="1"/>
  <c r="N1084"/>
  <c r="L1085"/>
  <c r="M1085" s="1"/>
  <c r="N1085"/>
  <c r="L1086"/>
  <c r="M1086" s="1"/>
  <c r="N1086"/>
  <c r="L1087"/>
  <c r="M1087" s="1"/>
  <c r="N1087"/>
  <c r="L1088"/>
  <c r="M1088" s="1"/>
  <c r="N1088"/>
  <c r="L1089"/>
  <c r="M1089" s="1"/>
  <c r="N1089"/>
  <c r="L1090"/>
  <c r="M1090" s="1"/>
  <c r="N1090"/>
  <c r="L1091"/>
  <c r="M1091" s="1"/>
  <c r="N1091"/>
  <c r="L1092"/>
  <c r="M1092" s="1"/>
  <c r="N1092"/>
  <c r="L1093"/>
  <c r="M1093" s="1"/>
  <c r="N1093"/>
  <c r="L1094"/>
  <c r="M1094" s="1"/>
  <c r="N1094"/>
  <c r="L1095"/>
  <c r="N1095"/>
  <c r="L1096"/>
  <c r="N1096"/>
  <c r="L1097"/>
  <c r="N1097"/>
  <c r="L1098"/>
  <c r="N1098"/>
  <c r="L1099"/>
  <c r="N1099"/>
  <c r="L1100"/>
  <c r="N1100"/>
  <c r="L1101"/>
  <c r="N1101"/>
  <c r="L1102"/>
  <c r="N1102"/>
  <c r="L1103"/>
  <c r="N1103"/>
  <c r="L1104"/>
  <c r="N1104"/>
  <c r="L1105"/>
  <c r="N1105"/>
  <c r="L1106"/>
  <c r="N1106"/>
  <c r="L1107"/>
  <c r="N1107"/>
  <c r="L1108"/>
  <c r="N1108"/>
  <c r="L1109"/>
  <c r="N1109"/>
  <c r="L1110"/>
  <c r="N1110"/>
  <c r="L1111"/>
  <c r="N1111"/>
  <c r="L1112"/>
  <c r="N1112"/>
  <c r="L1113"/>
  <c r="N1113"/>
  <c r="L1114"/>
  <c r="N1114"/>
  <c r="L1115"/>
  <c r="N1115"/>
  <c r="L1116"/>
  <c r="N1116"/>
  <c r="L1117"/>
  <c r="N1117"/>
  <c r="L1118"/>
  <c r="N1118"/>
  <c r="L1119"/>
  <c r="N1119"/>
  <c r="L1120"/>
  <c r="N1120"/>
  <c r="L1121"/>
  <c r="N1121"/>
  <c r="L1122"/>
  <c r="N1122"/>
  <c r="L1123"/>
  <c r="N1123"/>
  <c r="L1124"/>
  <c r="N1124"/>
  <c r="L1125"/>
  <c r="N1125"/>
  <c r="L1126"/>
  <c r="N1126"/>
  <c r="L1127"/>
  <c r="N1127"/>
  <c r="L1128"/>
  <c r="N1128"/>
  <c r="L1129"/>
  <c r="N1129"/>
  <c r="L1130"/>
  <c r="N1130"/>
  <c r="L1131"/>
  <c r="N1131"/>
  <c r="L1132"/>
  <c r="N1132"/>
  <c r="L1133"/>
  <c r="N1133"/>
  <c r="L1134"/>
  <c r="N1134"/>
  <c r="L1135"/>
  <c r="N1135"/>
  <c r="L1136"/>
  <c r="N1136"/>
  <c r="L1137"/>
  <c r="N1137"/>
  <c r="L1138"/>
  <c r="N1138"/>
  <c r="L1139"/>
  <c r="N1139"/>
  <c r="L1140"/>
  <c r="N1140"/>
  <c r="L1141"/>
  <c r="N1141"/>
  <c r="L1142"/>
  <c r="N1142"/>
  <c r="L1143"/>
  <c r="N1143"/>
  <c r="L1144"/>
  <c r="N1144"/>
  <c r="L1145"/>
  <c r="N1145"/>
  <c r="L1146"/>
  <c r="N1146"/>
  <c r="L1147"/>
  <c r="N1147"/>
  <c r="L1148"/>
  <c r="N1148"/>
  <c r="L1149"/>
  <c r="N1149"/>
  <c r="L1150"/>
  <c r="N1150"/>
  <c r="L1151"/>
  <c r="N1151"/>
  <c r="L1152"/>
  <c r="N1152"/>
  <c r="L1153"/>
  <c r="N1153"/>
  <c r="L1154"/>
  <c r="N1154"/>
  <c r="L1155"/>
  <c r="N1155"/>
  <c r="L1156"/>
  <c r="N1156"/>
  <c r="L1157"/>
  <c r="N1157"/>
  <c r="L1158"/>
  <c r="N1158"/>
  <c r="L1159"/>
  <c r="N1159"/>
  <c r="L1160"/>
  <c r="N1160"/>
  <c r="L1161"/>
  <c r="N1161"/>
  <c r="L1162"/>
  <c r="N1162"/>
  <c r="L1163"/>
  <c r="N1163"/>
  <c r="L1164"/>
  <c r="N1164"/>
  <c r="L1165"/>
  <c r="N1165"/>
  <c r="L1166"/>
  <c r="N1166"/>
  <c r="L1167"/>
  <c r="N1167"/>
  <c r="L1168"/>
  <c r="N1168"/>
  <c r="L1169"/>
  <c r="N1169"/>
  <c r="L1170"/>
  <c r="N1170"/>
  <c r="L1171"/>
  <c r="N1171"/>
  <c r="L1172"/>
  <c r="N1172"/>
  <c r="L1173"/>
  <c r="N1173"/>
  <c r="L1174"/>
  <c r="N1174"/>
  <c r="L1175"/>
  <c r="N1175"/>
  <c r="L1176"/>
  <c r="N1176"/>
  <c r="L1177"/>
  <c r="N1177"/>
  <c r="L1178"/>
  <c r="N1178"/>
  <c r="L1179"/>
  <c r="N1179"/>
  <c r="L1180"/>
  <c r="N1180"/>
  <c r="L1181"/>
  <c r="N1181"/>
  <c r="L1182"/>
  <c r="N1182"/>
  <c r="L1183"/>
  <c r="N1183"/>
  <c r="L1184"/>
  <c r="N1184"/>
  <c r="L1185"/>
  <c r="N1185"/>
  <c r="L1186"/>
  <c r="N1186"/>
  <c r="L1187"/>
  <c r="N1187"/>
  <c r="L1188"/>
  <c r="N1188"/>
  <c r="L1189"/>
  <c r="N1189"/>
  <c r="L1190"/>
  <c r="N1190"/>
  <c r="L1191"/>
  <c r="N1191"/>
  <c r="L1192"/>
  <c r="N1192"/>
  <c r="L1193"/>
  <c r="N1193"/>
  <c r="L1194"/>
  <c r="N1194"/>
  <c r="L1195"/>
  <c r="N1195"/>
  <c r="L1196"/>
  <c r="N1196"/>
  <c r="L1197"/>
  <c r="N1197"/>
  <c r="L1198"/>
  <c r="N1198"/>
  <c r="L1199"/>
  <c r="N1199"/>
  <c r="L1200"/>
  <c r="N1200"/>
  <c r="L1201"/>
  <c r="N1201"/>
  <c r="L1202"/>
  <c r="N1202" s="1"/>
  <c r="L1203"/>
  <c r="N1203" s="1"/>
  <c r="L1204"/>
  <c r="M1204" s="1"/>
  <c r="L1205"/>
  <c r="M1205" s="1"/>
  <c r="L1206"/>
  <c r="M1206" s="1"/>
  <c r="L1207"/>
  <c r="M1207" s="1"/>
  <c r="L1208"/>
  <c r="M1208" s="1"/>
  <c r="L1209"/>
  <c r="M1209" s="1"/>
  <c r="L1210"/>
  <c r="M1210" s="1"/>
  <c r="L1211"/>
  <c r="M1211" s="1"/>
  <c r="L1212"/>
  <c r="M1212" s="1"/>
  <c r="L1213"/>
  <c r="M1213" s="1"/>
  <c r="L1214"/>
  <c r="M1214" s="1"/>
  <c r="L1215"/>
  <c r="M1215" s="1"/>
  <c r="L1216"/>
  <c r="M1216" s="1"/>
  <c r="L1217"/>
  <c r="M1217" s="1"/>
  <c r="L1218"/>
  <c r="M1218" s="1"/>
  <c r="L1219"/>
  <c r="M1219" s="1"/>
  <c r="L1220"/>
  <c r="M1220" s="1"/>
  <c r="L1221"/>
  <c r="M1221" s="1"/>
  <c r="L1222"/>
  <c r="M1222" s="1"/>
  <c r="L1223"/>
  <c r="M1223" s="1"/>
  <c r="L1224"/>
  <c r="M1224" s="1"/>
  <c r="L1225"/>
  <c r="M1225" s="1"/>
  <c r="L1226"/>
  <c r="M1226" s="1"/>
  <c r="L1227"/>
  <c r="M1227" s="1"/>
  <c r="L1228"/>
  <c r="M1228" s="1"/>
  <c r="L1229"/>
  <c r="M1229" s="1"/>
  <c r="L1230"/>
  <c r="M1230" s="1"/>
  <c r="L1231"/>
  <c r="M1231" s="1"/>
  <c r="L1232"/>
  <c r="M1232" s="1"/>
  <c r="L1233"/>
  <c r="M1233" s="1"/>
  <c r="L1234"/>
  <c r="M1234" s="1"/>
  <c r="Q161" i="2"/>
  <c r="Q162"/>
  <c r="Q163"/>
  <c r="Q164"/>
  <c r="Q165"/>
  <c r="Q166"/>
  <c r="Q167"/>
  <c r="Q168"/>
  <c r="Q169"/>
  <c r="Q170"/>
  <c r="Q402"/>
  <c r="Q403"/>
  <c r="Q404"/>
  <c r="Q405"/>
  <c r="Q407"/>
  <c r="Q408"/>
  <c r="Q410"/>
  <c r="Q411"/>
  <c r="Q412"/>
  <c r="Q413"/>
  <c r="Q415"/>
  <c r="Q416"/>
  <c r="Q417"/>
  <c r="Q419"/>
  <c r="Q420"/>
  <c r="Q421"/>
  <c r="Q422"/>
  <c r="Q423"/>
  <c r="Q425"/>
  <c r="Q426"/>
  <c r="Q427"/>
  <c r="Q428"/>
  <c r="Q429"/>
  <c r="Q431"/>
  <c r="Q432"/>
  <c r="Q433"/>
  <c r="Q434"/>
  <c r="Q435"/>
  <c r="Q437"/>
  <c r="Q438"/>
  <c r="Q439"/>
  <c r="Q440"/>
  <c r="Q441"/>
  <c r="Q443"/>
  <c r="Q444"/>
  <c r="Q445"/>
  <c r="Q446"/>
  <c r="Q447"/>
  <c r="Q449"/>
  <c r="Q450"/>
  <c r="Q451"/>
  <c r="Q452"/>
  <c r="Q453"/>
  <c r="Q455"/>
  <c r="Q456"/>
  <c r="Q457"/>
  <c r="Q458"/>
  <c r="Q459"/>
  <c r="Q461"/>
  <c r="Q462"/>
  <c r="Q463"/>
  <c r="Q464"/>
  <c r="Q465"/>
  <c r="Q467"/>
  <c r="Q468"/>
  <c r="Q469"/>
  <c r="Q470"/>
  <c r="Q471"/>
  <c r="Q473"/>
  <c r="Q474"/>
  <c r="Q475"/>
  <c r="Q476"/>
  <c r="Q477"/>
  <c r="Q479"/>
  <c r="Q480"/>
  <c r="Q481"/>
  <c r="Q482"/>
  <c r="Q483"/>
  <c r="Q485"/>
  <c r="Q486"/>
  <c r="Q487"/>
  <c r="Q488"/>
  <c r="Q489"/>
  <c r="Q491"/>
  <c r="Q492"/>
  <c r="Q493"/>
  <c r="Q494"/>
  <c r="Q495"/>
  <c r="Q497"/>
  <c r="Q498"/>
  <c r="Q499"/>
  <c r="Q500"/>
  <c r="Q501"/>
  <c r="Q502"/>
  <c r="Q504"/>
  <c r="Q505"/>
  <c r="Q506"/>
  <c r="Q507"/>
  <c r="Q508"/>
  <c r="Q509"/>
  <c r="Q511"/>
  <c r="Q512"/>
  <c r="Q513"/>
  <c r="Q514"/>
  <c r="Q515"/>
  <c r="Q516"/>
  <c r="Q517"/>
  <c r="Q519"/>
  <c r="Q520"/>
  <c r="Q521"/>
  <c r="Q522"/>
  <c r="Q523"/>
  <c r="Q525"/>
  <c r="Q526"/>
  <c r="Q527"/>
  <c r="Q528"/>
  <c r="Q529"/>
  <c r="Q531"/>
  <c r="Q532"/>
  <c r="Q533"/>
  <c r="Q534"/>
  <c r="Q535"/>
  <c r="Q537"/>
  <c r="Q538"/>
  <c r="Q539"/>
  <c r="Q540"/>
  <c r="Q541"/>
  <c r="Q543"/>
  <c r="Q544"/>
  <c r="Q545"/>
  <c r="Q546"/>
  <c r="Q547"/>
  <c r="Q549"/>
  <c r="Q550"/>
  <c r="Q551"/>
  <c r="Q552"/>
  <c r="Q553"/>
  <c r="Q555"/>
  <c r="Q556"/>
  <c r="Q557"/>
  <c r="Q558"/>
  <c r="Q559"/>
  <c r="Q561"/>
  <c r="Q562"/>
  <c r="Q563"/>
  <c r="Q564"/>
  <c r="Q565"/>
  <c r="Q567"/>
  <c r="Q568"/>
  <c r="Q569"/>
  <c r="Q570"/>
  <c r="Q571"/>
  <c r="Q573"/>
  <c r="Q574"/>
  <c r="Q575"/>
  <c r="Q576"/>
  <c r="Q577"/>
  <c r="Q579"/>
  <c r="Q580"/>
  <c r="Q581"/>
  <c r="Q582"/>
  <c r="Q583"/>
  <c r="Q585"/>
  <c r="Q586"/>
  <c r="Q587"/>
  <c r="Q588"/>
  <c r="Q589"/>
  <c r="Q591"/>
  <c r="Q592"/>
  <c r="Q593"/>
  <c r="Q594"/>
  <c r="Q595"/>
  <c r="Q597"/>
  <c r="Q598"/>
  <c r="Q599"/>
  <c r="Q600"/>
  <c r="Q601"/>
  <c r="Q603"/>
  <c r="Q604"/>
  <c r="Q605"/>
  <c r="Q606"/>
  <c r="Q607"/>
  <c r="Q609"/>
  <c r="Q610"/>
  <c r="Q611"/>
  <c r="Q612"/>
  <c r="Q613"/>
  <c r="Q615"/>
  <c r="Q616"/>
  <c r="Q617"/>
  <c r="Q618"/>
  <c r="Q619"/>
  <c r="Q621"/>
  <c r="Q622"/>
  <c r="Q623"/>
  <c r="Q624"/>
  <c r="Q625"/>
  <c r="Q627"/>
  <c r="Q628"/>
  <c r="Q629"/>
  <c r="Q630"/>
  <c r="Q631"/>
  <c r="Q633"/>
  <c r="Q634"/>
  <c r="Q635"/>
  <c r="Q636"/>
  <c r="Q637"/>
  <c r="Q639"/>
  <c r="Q640"/>
  <c r="Q641"/>
  <c r="Q642"/>
  <c r="Q643"/>
  <c r="Q645"/>
  <c r="Q646"/>
  <c r="Q647"/>
  <c r="Q648"/>
  <c r="Q649"/>
  <c r="Q651"/>
  <c r="Q652"/>
  <c r="Q653"/>
  <c r="Q654"/>
  <c r="Q655"/>
  <c r="Q657"/>
  <c r="Q658"/>
  <c r="Q659"/>
  <c r="Q660"/>
  <c r="Q661"/>
  <c r="Q663"/>
  <c r="Q664"/>
  <c r="Q665"/>
  <c r="Q666"/>
  <c r="Q667"/>
  <c r="Q669"/>
  <c r="Q670"/>
  <c r="Q671"/>
  <c r="Q672"/>
  <c r="Q673"/>
  <c r="Q675"/>
  <c r="Q676"/>
  <c r="Q677"/>
  <c r="Q678"/>
  <c r="Q679"/>
  <c r="Q681"/>
  <c r="Q682"/>
  <c r="Q683"/>
  <c r="Q684"/>
  <c r="Q685"/>
  <c r="Q687"/>
  <c r="Q688"/>
  <c r="Q689"/>
  <c r="Q690"/>
  <c r="Q691"/>
  <c r="Q696"/>
  <c r="Q697"/>
  <c r="Q698"/>
  <c r="Q699"/>
  <c r="Q700"/>
  <c r="Q705"/>
  <c r="Q706"/>
  <c r="Q707"/>
  <c r="Q708"/>
  <c r="Q709"/>
  <c r="Q711"/>
  <c r="Q712"/>
  <c r="Q713"/>
  <c r="Q714"/>
  <c r="Q715"/>
  <c r="Q717"/>
  <c r="Q718"/>
  <c r="Q719"/>
  <c r="Q720"/>
  <c r="Q721"/>
  <c r="Q723"/>
  <c r="Q724"/>
  <c r="Q725"/>
  <c r="Q726"/>
  <c r="Q727"/>
  <c r="Q729"/>
  <c r="Q730"/>
  <c r="Q731"/>
  <c r="Q732"/>
  <c r="Q733"/>
  <c r="Q735"/>
  <c r="Q736"/>
  <c r="Q737"/>
  <c r="Q738"/>
  <c r="Q739"/>
  <c r="Q741"/>
  <c r="Q742"/>
  <c r="Q743"/>
  <c r="Q744"/>
  <c r="Q745"/>
  <c r="Q747"/>
  <c r="Q748"/>
  <c r="Q749"/>
  <c r="Q750"/>
  <c r="Q751"/>
  <c r="Q753"/>
  <c r="Q754"/>
  <c r="Q755"/>
  <c r="Q756"/>
  <c r="Q757"/>
  <c r="Q759"/>
  <c r="Q760"/>
  <c r="Q761"/>
  <c r="Q762"/>
  <c r="Q763"/>
  <c r="Q765"/>
  <c r="Q766"/>
  <c r="Q767"/>
  <c r="Q768"/>
  <c r="Q769"/>
  <c r="Q771"/>
  <c r="Q772"/>
  <c r="Q773"/>
  <c r="Q774"/>
  <c r="Q775"/>
  <c r="Q777"/>
  <c r="Q778"/>
  <c r="Q779"/>
  <c r="Q780"/>
  <c r="Q781"/>
  <c r="Q783"/>
  <c r="Q784"/>
  <c r="Q785"/>
  <c r="Q786"/>
  <c r="Q787"/>
  <c r="Q789"/>
  <c r="Q790"/>
  <c r="Q791"/>
  <c r="Q792"/>
  <c r="Q793"/>
  <c r="Q795"/>
  <c r="Q796"/>
  <c r="Q797"/>
  <c r="Q798"/>
  <c r="Q799"/>
  <c r="Q801"/>
  <c r="Q802"/>
  <c r="Q803"/>
  <c r="Q804"/>
  <c r="Q805"/>
  <c r="Q807"/>
  <c r="Q808"/>
  <c r="Q809"/>
  <c r="Q810"/>
  <c r="Q811"/>
  <c r="Q813"/>
  <c r="Q814"/>
  <c r="Q815"/>
  <c r="Q816"/>
  <c r="Q817"/>
  <c r="Q819"/>
  <c r="Q820"/>
  <c r="Q821"/>
  <c r="Q822"/>
  <c r="Q823"/>
  <c r="Q825"/>
  <c r="Q826"/>
  <c r="Q827"/>
  <c r="Q828"/>
  <c r="Q829"/>
  <c r="Q831"/>
  <c r="Q832"/>
  <c r="Q833"/>
  <c r="Q834"/>
  <c r="Q835"/>
  <c r="Q837"/>
  <c r="Q838"/>
  <c r="Q839"/>
  <c r="Q840"/>
  <c r="Q841"/>
  <c r="Q843"/>
  <c r="Q844"/>
  <c r="Q845"/>
  <c r="Q846"/>
  <c r="Q847"/>
  <c r="Q849"/>
  <c r="Q850"/>
  <c r="Q851"/>
  <c r="Q852"/>
  <c r="Q853"/>
  <c r="Q855"/>
  <c r="Q856"/>
  <c r="Q857"/>
  <c r="Q858"/>
  <c r="Q859"/>
  <c r="Q861"/>
  <c r="Q862"/>
  <c r="Q863"/>
  <c r="Q864"/>
  <c r="Q865"/>
  <c r="Q867"/>
  <c r="Q868"/>
  <c r="Q869"/>
  <c r="Q870"/>
  <c r="Q871"/>
  <c r="Q873"/>
  <c r="Q874"/>
  <c r="Q875"/>
  <c r="Q876"/>
  <c r="Q877"/>
  <c r="Q879"/>
  <c r="Q880"/>
  <c r="Q881"/>
  <c r="Q882"/>
  <c r="Q883"/>
  <c r="Q885"/>
  <c r="Q886"/>
  <c r="Q887"/>
  <c r="Q888"/>
  <c r="Q889"/>
  <c r="Q891"/>
  <c r="Q892"/>
  <c r="Q893"/>
  <c r="Q895"/>
  <c r="Q896"/>
  <c r="Q897"/>
  <c r="Q899"/>
  <c r="Q900"/>
  <c r="Q901"/>
  <c r="Q903"/>
  <c r="Q904"/>
  <c r="Q905"/>
  <c r="Q907"/>
  <c r="Q908"/>
  <c r="Q909"/>
  <c r="Q911"/>
  <c r="Q912"/>
  <c r="Q913"/>
  <c r="Q915"/>
  <c r="Q916"/>
  <c r="Q917"/>
  <c r="Q919"/>
  <c r="Q920"/>
  <c r="Q921"/>
  <c r="Q923"/>
  <c r="Q924"/>
  <c r="Q925"/>
  <c r="Q927"/>
  <c r="Q928"/>
  <c r="Q929"/>
  <c r="Q930"/>
  <c r="Q931"/>
  <c r="Q933"/>
  <c r="Q934"/>
  <c r="Q935"/>
  <c r="Q936"/>
  <c r="Q937"/>
  <c r="Q939"/>
  <c r="Q940"/>
  <c r="Q941"/>
  <c r="Q942"/>
  <c r="Q943"/>
  <c r="Q945"/>
  <c r="Q946"/>
  <c r="Q947"/>
  <c r="Q948"/>
  <c r="Q949"/>
  <c r="Q951"/>
  <c r="Q952"/>
  <c r="Q953"/>
  <c r="Q954"/>
  <c r="Q955"/>
  <c r="Q957"/>
  <c r="Q958"/>
  <c r="Q959"/>
  <c r="Q960"/>
  <c r="Q961"/>
  <c r="Q963"/>
  <c r="Q964"/>
  <c r="Q965"/>
  <c r="Q966"/>
  <c r="Q967"/>
  <c r="Q968"/>
  <c r="Q970"/>
  <c r="Q971"/>
  <c r="Q972"/>
  <c r="Q973"/>
  <c r="Q974"/>
  <c r="Q976"/>
  <c r="Q977"/>
  <c r="Q978"/>
  <c r="Q979"/>
  <c r="Q980"/>
  <c r="Q982"/>
  <c r="Q983"/>
  <c r="Q984"/>
  <c r="Q985"/>
  <c r="Q986"/>
  <c r="Q988"/>
  <c r="Q989"/>
  <c r="Q990"/>
  <c r="Q991"/>
  <c r="Q992"/>
  <c r="Q994"/>
  <c r="Q995"/>
  <c r="Q996"/>
  <c r="Q997"/>
  <c r="Q998"/>
  <c r="Q999"/>
  <c r="Q1000"/>
  <c r="Q1001"/>
  <c r="Q1002"/>
  <c r="Q1004"/>
  <c r="Q1005"/>
  <c r="Q1006"/>
  <c r="Q1007"/>
  <c r="Q1008"/>
  <c r="Q1010"/>
  <c r="Q1011"/>
  <c r="Q1012"/>
  <c r="Q1013"/>
  <c r="Q1014"/>
  <c r="Q1016"/>
  <c r="Q1017"/>
  <c r="Q1018"/>
  <c r="Q1019"/>
  <c r="Q1020"/>
  <c r="Q1022"/>
  <c r="Q1023"/>
  <c r="Q1024"/>
  <c r="Q1025"/>
  <c r="Q1026"/>
  <c r="Q1028"/>
  <c r="Q1029"/>
  <c r="Q1030"/>
  <c r="Q1031"/>
  <c r="Q1032"/>
  <c r="Q1034"/>
  <c r="Q1035"/>
  <c r="Q1036"/>
  <c r="Q1037"/>
  <c r="Q1038"/>
  <c r="Q1040"/>
  <c r="Q1041"/>
  <c r="Q1042"/>
  <c r="Q1043"/>
  <c r="Q1044"/>
  <c r="Q1046"/>
  <c r="Q1047"/>
  <c r="Q1048"/>
  <c r="Q1049"/>
  <c r="Q1050"/>
  <c r="Q1052"/>
  <c r="Q1053"/>
  <c r="Q1054"/>
  <c r="Q1055"/>
  <c r="Q1056"/>
  <c r="Q1058"/>
  <c r="Q1059"/>
  <c r="Q1060"/>
  <c r="Q1061"/>
  <c r="Q1062"/>
  <c r="Q1064"/>
  <c r="Q1065"/>
  <c r="Q1066"/>
  <c r="Q1067"/>
  <c r="Q1068"/>
  <c r="Q1070"/>
  <c r="Q1071"/>
  <c r="Q1072"/>
  <c r="Q1073"/>
  <c r="Q1074"/>
  <c r="Q1076"/>
  <c r="Q1077"/>
  <c r="Q1078"/>
  <c r="Q1079"/>
  <c r="Q1080"/>
  <c r="Q1082"/>
  <c r="Q1083"/>
  <c r="Q1084"/>
  <c r="Q1085"/>
  <c r="Q1086"/>
  <c r="Q1088"/>
  <c r="Q1089"/>
  <c r="Q1090"/>
  <c r="Q1091"/>
  <c r="Q1092"/>
  <c r="Q1094"/>
  <c r="Q1095"/>
  <c r="Q1096"/>
  <c r="Q1097"/>
  <c r="Q1098"/>
  <c r="Q1100"/>
  <c r="Q1101"/>
  <c r="Q1102"/>
  <c r="Q1103"/>
  <c r="Q1104"/>
  <c r="Q1106"/>
  <c r="Q1107"/>
  <c r="Q1108"/>
  <c r="Q1109"/>
  <c r="Q1110"/>
  <c r="Q1112"/>
  <c r="Q1113"/>
  <c r="Q1114"/>
  <c r="Q1115"/>
  <c r="Q1116"/>
  <c r="Q1117"/>
  <c r="Q1118"/>
  <c r="Q1119"/>
  <c r="Q1120"/>
  <c r="Q1122"/>
  <c r="Q1123"/>
  <c r="Q1124"/>
  <c r="Q1125"/>
  <c r="Q1126"/>
  <c r="Q1128"/>
  <c r="Q1129"/>
  <c r="Q1130"/>
  <c r="Q1131"/>
  <c r="Q1132"/>
  <c r="Q1134"/>
  <c r="Q1135"/>
  <c r="Q1136"/>
  <c r="Q1137"/>
  <c r="Q1138"/>
  <c r="Q1140"/>
  <c r="Q1141"/>
  <c r="Q1142"/>
  <c r="Q1143"/>
  <c r="Q1144"/>
  <c r="Q1146"/>
  <c r="Q1147"/>
  <c r="Q1148"/>
  <c r="Q1149"/>
  <c r="Q1150"/>
  <c r="Q1152"/>
  <c r="Q1153"/>
  <c r="Q1154"/>
  <c r="Q1155"/>
  <c r="Q1156"/>
  <c r="Q1158"/>
  <c r="Q1159"/>
  <c r="Q1160"/>
  <c r="Q1161"/>
  <c r="Q1162"/>
  <c r="Q1164"/>
  <c r="Q1165"/>
  <c r="Q1166"/>
  <c r="Q1167"/>
  <c r="Q1168"/>
  <c r="Q1169"/>
  <c r="Q1170"/>
  <c r="Q1171"/>
  <c r="Q1172"/>
  <c r="Q1174"/>
  <c r="Q1175"/>
  <c r="Q1176"/>
  <c r="Q1177"/>
  <c r="Q1178"/>
  <c r="Q1180"/>
  <c r="Q1181"/>
  <c r="Q1182"/>
  <c r="Q1183"/>
  <c r="Q1184"/>
  <c r="Q1186"/>
  <c r="Q1187"/>
  <c r="Q1188"/>
  <c r="Q1189"/>
  <c r="Q1190"/>
  <c r="Q1192"/>
  <c r="Q1193"/>
  <c r="Q1194"/>
  <c r="Q1195"/>
  <c r="Q1196"/>
  <c r="Q1198"/>
  <c r="Q1199"/>
  <c r="Q1200"/>
  <c r="Q1201"/>
  <c r="Q1202"/>
  <c r="Q1204"/>
  <c r="Q1205"/>
  <c r="Q1206"/>
  <c r="Q1207"/>
  <c r="Q1208"/>
  <c r="Q1210"/>
  <c r="Q1211"/>
  <c r="Q1212"/>
  <c r="Q1213"/>
  <c r="Q1214"/>
  <c r="Q1215"/>
  <c r="Q1216"/>
  <c r="Q1217"/>
  <c r="Q1218"/>
  <c r="Q1220"/>
  <c r="Q1221"/>
  <c r="Q1222"/>
  <c r="Q1223"/>
  <c r="Q1224"/>
  <c r="Q1226"/>
  <c r="Q1227"/>
  <c r="Q1228"/>
  <c r="Q1229"/>
  <c r="Q1230"/>
  <c r="Q1232"/>
  <c r="Q1233"/>
  <c r="Q1234"/>
  <c r="Q1235"/>
  <c r="Q1236"/>
  <c r="Q1238"/>
  <c r="Q1239"/>
  <c r="Q1240"/>
  <c r="Q1241"/>
  <c r="Q1242"/>
  <c r="Q1244"/>
  <c r="Q1245"/>
  <c r="Q1246"/>
  <c r="Q1247"/>
  <c r="Q1248"/>
  <c r="Q1250"/>
  <c r="Q1251"/>
  <c r="Q1252"/>
  <c r="Q1253"/>
  <c r="Q1254"/>
  <c r="Q1256"/>
  <c r="Q1257"/>
  <c r="Q1258"/>
  <c r="Q1259"/>
  <c r="Q1260"/>
  <c r="Q1262"/>
  <c r="Q1263"/>
  <c r="Q1264"/>
  <c r="Q1265"/>
  <c r="Q1266"/>
  <c r="Q1268"/>
  <c r="Q1269"/>
  <c r="Q1270"/>
  <c r="Q1271"/>
  <c r="Q1272"/>
  <c r="Q1274"/>
  <c r="Q1275"/>
  <c r="Q1276"/>
  <c r="Q1277"/>
  <c r="Q1278"/>
  <c r="Q1280"/>
  <c r="Q1281"/>
  <c r="Q1282"/>
  <c r="Q1283"/>
  <c r="Q1284"/>
  <c r="Q1286"/>
  <c r="Q1287"/>
  <c r="Q1288"/>
  <c r="Q1289"/>
  <c r="Q1290"/>
  <c r="Q1292"/>
  <c r="Q1293"/>
  <c r="Q1294"/>
  <c r="Q1295"/>
  <c r="Q1296"/>
  <c r="Q1298"/>
  <c r="Q1299"/>
  <c r="Q1300"/>
  <c r="Q1301"/>
  <c r="Q1302"/>
  <c r="Q1304"/>
  <c r="Q1305"/>
  <c r="Q1306"/>
  <c r="Q1307"/>
  <c r="Q1308"/>
  <c r="Q1310"/>
  <c r="Q1311"/>
  <c r="Q1313"/>
  <c r="Q1314"/>
  <c r="Q1315"/>
  <c r="Q1317"/>
  <c r="Q1318"/>
  <c r="Q1319"/>
  <c r="Q1321"/>
  <c r="Q1322"/>
  <c r="Q1323"/>
  <c r="Q1324"/>
  <c r="Q1325"/>
  <c r="Q1326"/>
  <c r="Q1328"/>
  <c r="Q1329"/>
  <c r="Q1330"/>
  <c r="Q1331"/>
  <c r="Q1332"/>
  <c r="Q1334"/>
  <c r="Q1335"/>
  <c r="Q1336"/>
  <c r="Q1337"/>
  <c r="Q1338"/>
  <c r="Q1340"/>
  <c r="Q1341"/>
  <c r="Q1342"/>
  <c r="Q1343"/>
  <c r="Q1344"/>
  <c r="Q1346"/>
  <c r="Q1347"/>
  <c r="Q1348"/>
  <c r="Q1349"/>
  <c r="Q1350"/>
  <c r="Q1352"/>
  <c r="Q1353"/>
  <c r="Q1354"/>
  <c r="Q1355"/>
  <c r="Q1356"/>
  <c r="Q1358"/>
  <c r="Q1359"/>
  <c r="Q1360"/>
  <c r="Q1361"/>
  <c r="Q1362"/>
  <c r="Q1364"/>
  <c r="Q1365"/>
  <c r="Q1366"/>
  <c r="Q1367"/>
  <c r="Q1368"/>
  <c r="Q1370"/>
  <c r="Q1371"/>
  <c r="Q1372"/>
  <c r="Q1373"/>
  <c r="Q1374"/>
  <c r="Q1376"/>
  <c r="Q1377"/>
  <c r="Q1378"/>
  <c r="Q1379"/>
  <c r="Q1380"/>
  <c r="Q1382"/>
  <c r="Q1383"/>
  <c r="Q1384"/>
  <c r="Q1385"/>
  <c r="Q1386"/>
  <c r="Q1387"/>
  <c r="Q1388"/>
  <c r="Q1389"/>
  <c r="Q1390"/>
  <c r="Q1392"/>
  <c r="Q1393"/>
  <c r="Q1394"/>
  <c r="Q1395"/>
  <c r="Q1396"/>
  <c r="Q1398"/>
  <c r="Q1399"/>
  <c r="Q1400"/>
  <c r="Q1401"/>
  <c r="Q1402"/>
  <c r="Q1403"/>
  <c r="Q1405"/>
  <c r="Q1406"/>
  <c r="Q1407"/>
  <c r="Q1408"/>
  <c r="Q1409"/>
  <c r="Q1410"/>
  <c r="Q1411"/>
  <c r="Q1412"/>
  <c r="Q1413"/>
  <c r="Q1415"/>
  <c r="Q1416"/>
  <c r="Q1417"/>
  <c r="Q1418"/>
  <c r="Q1419"/>
  <c r="Q1421"/>
  <c r="Q1422"/>
  <c r="Q1423"/>
  <c r="Q1424"/>
  <c r="Q1425"/>
  <c r="Q1427"/>
  <c r="Q1428"/>
  <c r="Q1429"/>
  <c r="Q1430"/>
  <c r="Q1431"/>
  <c r="Q1433"/>
  <c r="Q1434"/>
  <c r="Q1435"/>
  <c r="Q1436"/>
  <c r="Q1437"/>
  <c r="Q1439"/>
  <c r="Q1440"/>
  <c r="Q1441"/>
  <c r="Q1442"/>
  <c r="Q1443"/>
  <c r="Q1445"/>
  <c r="Q1446"/>
  <c r="Q1447"/>
  <c r="Q1448"/>
  <c r="Q1449"/>
  <c r="Q1451"/>
  <c r="Q1452"/>
  <c r="Q1453"/>
  <c r="Q1454"/>
  <c r="Q1455"/>
  <c r="Q1457"/>
  <c r="Q1458"/>
  <c r="Q1459"/>
  <c r="Q1460"/>
  <c r="Q1461"/>
  <c r="Q1463"/>
  <c r="Q1464"/>
  <c r="Q1465"/>
  <c r="Q1466"/>
  <c r="Q1467"/>
  <c r="Q1469"/>
  <c r="Q1470"/>
  <c r="Q1471"/>
  <c r="Q1472"/>
  <c r="Q1473"/>
  <c r="Q1475"/>
  <c r="Q1476"/>
  <c r="Q1477"/>
  <c r="Q1478"/>
  <c r="Q1479"/>
  <c r="Q1481"/>
  <c r="Q1482"/>
  <c r="Q1483"/>
  <c r="Q1484"/>
  <c r="Q1485"/>
  <c r="Q1487"/>
  <c r="Q1488"/>
  <c r="Q1489"/>
  <c r="Q1490"/>
  <c r="Q1491"/>
  <c r="Q1493"/>
  <c r="Q1494"/>
  <c r="Q1495"/>
  <c r="Q1496"/>
  <c r="Q1497"/>
  <c r="Q1499"/>
  <c r="Q1500"/>
  <c r="Q1501"/>
  <c r="Q1502"/>
  <c r="Q1503"/>
  <c r="Q1505"/>
  <c r="Q1506"/>
  <c r="Q1507"/>
  <c r="Q1508"/>
  <c r="Q1509"/>
  <c r="Q1511"/>
  <c r="Q1512"/>
  <c r="Q1513"/>
  <c r="Q1514"/>
  <c r="Q1515"/>
  <c r="Q1517"/>
  <c r="Q1518"/>
  <c r="Q1519"/>
  <c r="Q1520"/>
  <c r="Q1521"/>
  <c r="Q1522"/>
  <c r="Q1523"/>
  <c r="Q1524"/>
  <c r="Q1525"/>
  <c r="Q1527"/>
  <c r="Q1528"/>
  <c r="Q1529"/>
  <c r="Q1530"/>
  <c r="Q1531"/>
  <c r="Q1533"/>
  <c r="Q1534"/>
  <c r="Q1535"/>
  <c r="Q1536"/>
  <c r="Q1537"/>
  <c r="Q1539"/>
  <c r="Q1540"/>
  <c r="Q1541"/>
  <c r="Q1542"/>
  <c r="Q1543"/>
  <c r="Q1545"/>
  <c r="Q1546"/>
  <c r="Q1547"/>
  <c r="Q1548"/>
  <c r="Q1549"/>
  <c r="Q1551"/>
  <c r="Q1552"/>
  <c r="Q1553"/>
  <c r="Q1554"/>
  <c r="Q1555"/>
  <c r="Q1557"/>
  <c r="Q1558"/>
  <c r="Q1559"/>
  <c r="Q1560"/>
  <c r="Q1561"/>
  <c r="Q1563"/>
  <c r="Q1564"/>
  <c r="Q1565"/>
  <c r="Q1566"/>
  <c r="Q1567"/>
  <c r="Q1569"/>
  <c r="Q1570"/>
  <c r="Q1571"/>
  <c r="Q1572"/>
  <c r="Q1573"/>
  <c r="Q1575"/>
  <c r="Q1576"/>
  <c r="Q1577"/>
  <c r="Q1578"/>
  <c r="Q1579"/>
  <c r="Q1581"/>
  <c r="Q1582"/>
  <c r="Q1583"/>
  <c r="Q1584"/>
  <c r="Q1585"/>
  <c r="Q1587"/>
  <c r="Q1588"/>
  <c r="Q1589"/>
  <c r="Q1590"/>
  <c r="Q1591"/>
  <c r="Q1593"/>
  <c r="Q1594"/>
  <c r="Q1595"/>
  <c r="Q1596"/>
  <c r="Q1597"/>
  <c r="Q1599"/>
  <c r="Q1600"/>
  <c r="Q1601"/>
  <c r="Q1602"/>
  <c r="Q1603"/>
  <c r="Q1605"/>
  <c r="Q1606"/>
  <c r="Q1607"/>
  <c r="Q1608"/>
  <c r="Q1609"/>
  <c r="Q1611"/>
  <c r="Q1612"/>
  <c r="Q1613"/>
  <c r="Q1614"/>
  <c r="Q1615"/>
  <c r="Q1617"/>
  <c r="Q1618"/>
  <c r="Q1619"/>
  <c r="Q1620"/>
  <c r="Q1621"/>
  <c r="Q1623"/>
  <c r="Q1624"/>
  <c r="Q1625"/>
  <c r="Q1626"/>
  <c r="Q1627"/>
  <c r="Q1629"/>
  <c r="Q1630"/>
  <c r="Q1631"/>
  <c r="Q1632"/>
  <c r="Q1633"/>
  <c r="Q1635"/>
  <c r="Q1636"/>
  <c r="Q1637"/>
  <c r="Q1638"/>
  <c r="Q1639"/>
  <c r="Q1641"/>
  <c r="Q1642"/>
  <c r="Q1643"/>
  <c r="Q1644"/>
  <c r="Q1645"/>
  <c r="Q1647"/>
  <c r="Q1648"/>
  <c r="Q1649"/>
  <c r="Q1650"/>
  <c r="Q1651"/>
  <c r="Q1653"/>
  <c r="Q1654"/>
  <c r="Q1655"/>
  <c r="Q1656"/>
  <c r="Q1657"/>
  <c r="Q1659"/>
  <c r="Q1660"/>
  <c r="Q1661"/>
  <c r="Q1662"/>
  <c r="Q1663"/>
  <c r="Q1665"/>
  <c r="Q1666"/>
  <c r="Q1667"/>
  <c r="Q1668"/>
  <c r="Q1669"/>
  <c r="Q1671"/>
  <c r="Q1672"/>
  <c r="Q1673"/>
  <c r="Q1674"/>
  <c r="Q1675"/>
  <c r="Q1677"/>
  <c r="Q1678"/>
  <c r="Q1679"/>
  <c r="Q1680"/>
  <c r="Q1681"/>
  <c r="Q1683"/>
  <c r="Q1684"/>
  <c r="Q1685"/>
  <c r="Q1686"/>
  <c r="Q1687"/>
  <c r="Q1689"/>
  <c r="Q1690"/>
  <c r="Q1691"/>
  <c r="Q1692"/>
  <c r="Q1693"/>
  <c r="Q1695"/>
  <c r="Q1696"/>
  <c r="Q1697"/>
  <c r="Q1698"/>
  <c r="Q1699"/>
  <c r="Q1701"/>
  <c r="Q1702"/>
  <c r="Q1703"/>
  <c r="Q1704"/>
  <c r="Q1705"/>
  <c r="Q1707"/>
  <c r="Q1708"/>
  <c r="Q1709"/>
  <c r="Q1710"/>
  <c r="Q1711"/>
  <c r="Q1713"/>
  <c r="Q1714"/>
  <c r="Q1715"/>
  <c r="Q1716"/>
  <c r="Q1717"/>
  <c r="Q1719"/>
  <c r="Q1720"/>
  <c r="Q1721"/>
  <c r="Q1722"/>
  <c r="Q1723"/>
  <c r="Q1724"/>
  <c r="Q1725"/>
  <c r="Q1727"/>
  <c r="Q1728"/>
  <c r="Q1729"/>
  <c r="Q1730"/>
  <c r="Q1731"/>
  <c r="Q1732"/>
  <c r="Q1734"/>
  <c r="Q1735"/>
  <c r="Q1736"/>
  <c r="Q1737"/>
  <c r="Q1738"/>
  <c r="Q1739"/>
  <c r="Q1740"/>
  <c r="Q1741"/>
  <c r="Q1742"/>
  <c r="Q1744"/>
  <c r="Q1745"/>
  <c r="Q1746"/>
  <c r="Q1747"/>
  <c r="Q1749"/>
  <c r="Q1750"/>
  <c r="Q1751"/>
  <c r="Q1753"/>
  <c r="Q1754"/>
  <c r="Q1755"/>
  <c r="Q1756"/>
  <c r="Q1757"/>
  <c r="Q1759"/>
  <c r="Q1760"/>
  <c r="Q1761"/>
  <c r="Q1762"/>
  <c r="Q1763"/>
  <c r="Q1765"/>
  <c r="Q1766"/>
  <c r="Q1767"/>
  <c r="Q1768"/>
  <c r="Q1769"/>
  <c r="Q1771"/>
  <c r="Q1772"/>
  <c r="Q1773"/>
  <c r="Q1774"/>
  <c r="Q1775"/>
  <c r="Q1777"/>
  <c r="Q1778"/>
  <c r="Q1779"/>
  <c r="Q1780"/>
  <c r="Q1781"/>
  <c r="Q1783"/>
  <c r="Q1784"/>
  <c r="Q1785"/>
  <c r="Q1786"/>
  <c r="Q1787"/>
  <c r="Q1789"/>
  <c r="Q1790"/>
  <c r="Q1791"/>
  <c r="Q1792"/>
  <c r="Q1793"/>
  <c r="Q1795"/>
  <c r="Q1796"/>
  <c r="Q1797"/>
  <c r="Q1798"/>
  <c r="Q1799"/>
  <c r="Q1801"/>
  <c r="Q1802"/>
  <c r="Q1803"/>
  <c r="Q1804"/>
  <c r="Q1805"/>
  <c r="Q1807"/>
  <c r="Q1808"/>
  <c r="Q1809"/>
  <c r="Q1810"/>
  <c r="Q1811"/>
  <c r="Q1813"/>
  <c r="Q1814"/>
  <c r="Q1815"/>
  <c r="Q1816"/>
  <c r="Q1817"/>
  <c r="Q1819"/>
  <c r="Q1820"/>
  <c r="Q1821"/>
  <c r="Q1822"/>
  <c r="Q1823"/>
  <c r="Q1825"/>
  <c r="Q1826"/>
  <c r="Q1827"/>
  <c r="Q1828"/>
  <c r="Q1829"/>
  <c r="Q1831"/>
  <c r="Q1832"/>
  <c r="Q1833"/>
  <c r="Q1834"/>
  <c r="Q1835"/>
  <c r="Q1837"/>
  <c r="Q1838"/>
  <c r="Q1839"/>
  <c r="Q1840"/>
  <c r="Q1841"/>
  <c r="Q1843"/>
  <c r="Q1844"/>
  <c r="Q1845"/>
  <c r="Q1846"/>
  <c r="Q1847"/>
  <c r="Q1849"/>
  <c r="Q1850"/>
  <c r="Q1851"/>
  <c r="Q1852"/>
  <c r="Q1853"/>
  <c r="Q1855"/>
  <c r="Q1856"/>
  <c r="Q1857"/>
  <c r="Q1858"/>
  <c r="Q1859"/>
  <c r="Q1861"/>
  <c r="Q1862"/>
  <c r="Q1863"/>
  <c r="Q1864"/>
  <c r="Q1865"/>
  <c r="Q1867"/>
  <c r="Q1868"/>
  <c r="Q1869"/>
  <c r="Q1870"/>
  <c r="Q1871"/>
  <c r="Q1873"/>
  <c r="Q1874"/>
  <c r="Q1875"/>
  <c r="Q1876"/>
  <c r="Q1877"/>
  <c r="Q1879"/>
  <c r="Q1880"/>
  <c r="Q1881"/>
  <c r="Q1882"/>
  <c r="Q1883"/>
  <c r="Q1885"/>
  <c r="Q1886"/>
  <c r="Q1887"/>
  <c r="Q1888"/>
  <c r="Q1889"/>
  <c r="Q1891"/>
  <c r="Q1892"/>
  <c r="Q1893"/>
  <c r="Q1894"/>
  <c r="Q1895"/>
  <c r="Q1897"/>
  <c r="Q1898"/>
  <c r="Q1899"/>
  <c r="Q1900"/>
  <c r="Q1901"/>
  <c r="Q1903"/>
  <c r="Q1904"/>
  <c r="Q1905"/>
  <c r="Q1906"/>
  <c r="Q1907"/>
  <c r="Q1909"/>
  <c r="Q1910"/>
  <c r="Q1911"/>
  <c r="Q1912"/>
  <c r="Q1913"/>
  <c r="Q1915"/>
  <c r="Q1916"/>
  <c r="Q1917"/>
  <c r="Q1918"/>
  <c r="Q1919"/>
  <c r="Q1921"/>
  <c r="Q1922"/>
  <c r="Q1923"/>
  <c r="Q1924"/>
  <c r="Q1925"/>
  <c r="Q1927"/>
  <c r="Q1928"/>
  <c r="Q1929"/>
  <c r="Q1930"/>
  <c r="Q1931"/>
  <c r="Q1933"/>
  <c r="Q1934"/>
  <c r="Q1935"/>
  <c r="Q1936"/>
  <c r="Q1937"/>
  <c r="Q1939"/>
  <c r="Q1940"/>
  <c r="Q1941"/>
  <c r="Q1942"/>
  <c r="Q1943"/>
  <c r="Q1945"/>
  <c r="Q1946"/>
  <c r="Q1947"/>
  <c r="Q1948"/>
  <c r="Q1949"/>
  <c r="Q1951"/>
  <c r="Q1952"/>
  <c r="Q1953"/>
  <c r="Q1954"/>
  <c r="Q1955"/>
  <c r="Q1957"/>
  <c r="Q1958"/>
  <c r="Q1959"/>
  <c r="Q1960"/>
  <c r="Q1961"/>
  <c r="Q1963"/>
  <c r="Q1964"/>
  <c r="Q1965"/>
  <c r="Q1966"/>
  <c r="Q1967"/>
  <c r="Q1969"/>
  <c r="Q1970"/>
  <c r="Q1971"/>
  <c r="Q1972"/>
  <c r="Q1973"/>
  <c r="Q1975"/>
  <c r="Q1976"/>
  <c r="Q1977"/>
  <c r="Q1978"/>
  <c r="Q1979"/>
  <c r="Q1980"/>
  <c r="Q1981"/>
  <c r="Q1982"/>
  <c r="Q1983"/>
  <c r="Q1985"/>
  <c r="Q1986"/>
  <c r="Q1987"/>
  <c r="Q1988"/>
  <c r="Q1989"/>
  <c r="Q1991"/>
  <c r="Q1992"/>
  <c r="Q1993"/>
  <c r="Q1994"/>
  <c r="Q1995"/>
  <c r="Q1997"/>
  <c r="Q1998"/>
  <c r="Q1999"/>
  <c r="Q2000"/>
  <c r="Q2001"/>
  <c r="Q2003"/>
  <c r="Q2004"/>
  <c r="Q2005"/>
  <c r="Q2006"/>
  <c r="Q2007"/>
  <c r="Q2009"/>
  <c r="Q2010"/>
  <c r="Q2011"/>
  <c r="Q2012"/>
  <c r="Q2013"/>
  <c r="Q2015"/>
  <c r="Q2016"/>
  <c r="Q2017"/>
  <c r="Q2018"/>
  <c r="Q2019"/>
  <c r="Q2021"/>
  <c r="Q2022"/>
  <c r="Q2023"/>
  <c r="Q2024"/>
  <c r="Q2025"/>
  <c r="Q2027"/>
  <c r="Q2028"/>
  <c r="Q2029"/>
  <c r="Q2030"/>
  <c r="Q2031"/>
  <c r="Q2033"/>
  <c r="Q2034"/>
  <c r="Q2035"/>
  <c r="Q2036"/>
  <c r="Q2037"/>
  <c r="Q2039"/>
  <c r="Q2040"/>
  <c r="Q2041"/>
  <c r="Q2042"/>
  <c r="Q2043"/>
  <c r="Q2045"/>
  <c r="Q2046"/>
  <c r="Q2047"/>
  <c r="Q2048"/>
  <c r="Q2049"/>
  <c r="Q2050"/>
  <c r="Q2051"/>
  <c r="Q2052"/>
  <c r="Q2053"/>
  <c r="Q2055"/>
  <c r="Q2056"/>
  <c r="Q2057"/>
  <c r="Q2058"/>
  <c r="Q2059"/>
  <c r="Q2061"/>
  <c r="Q2062"/>
  <c r="Q2063"/>
  <c r="Q2064"/>
  <c r="Q2065"/>
  <c r="Q2067"/>
  <c r="Q2068"/>
  <c r="Q2069"/>
  <c r="Q2070"/>
  <c r="Q2071"/>
  <c r="Q2073"/>
  <c r="Q2074"/>
  <c r="Q2075"/>
  <c r="Q2076"/>
  <c r="Q2077"/>
  <c r="Q2079"/>
  <c r="Q2080"/>
  <c r="Q2081"/>
  <c r="Q2082"/>
  <c r="Q2083"/>
  <c r="Q2085"/>
  <c r="Q2086"/>
  <c r="Q2087"/>
  <c r="Q2088"/>
  <c r="Q2089"/>
  <c r="Q2091"/>
  <c r="Q2092"/>
  <c r="Q2093"/>
  <c r="Q2094"/>
  <c r="Q2095"/>
  <c r="Q2097"/>
  <c r="Q2098"/>
  <c r="Q2099"/>
  <c r="Q2100"/>
  <c r="Q2101"/>
  <c r="Q2103"/>
  <c r="Q2104"/>
  <c r="Q2105"/>
  <c r="Q2106"/>
  <c r="Q2107"/>
  <c r="Q2109"/>
  <c r="Q2110"/>
  <c r="Q2111"/>
  <c r="Q2112"/>
  <c r="Q2113"/>
  <c r="Q2115"/>
  <c r="Q2116"/>
  <c r="Q2117"/>
  <c r="Q2118"/>
  <c r="Q2119"/>
  <c r="Q2121"/>
  <c r="Q2122"/>
  <c r="Q2123"/>
  <c r="Q2124"/>
  <c r="Q2125"/>
  <c r="Q2127"/>
  <c r="Q2128"/>
  <c r="Q2129"/>
  <c r="Q2130"/>
  <c r="Q2131"/>
  <c r="Q2133"/>
  <c r="Q2134"/>
  <c r="Q2135"/>
  <c r="Q2136"/>
  <c r="Q2137"/>
  <c r="Q2139"/>
  <c r="Q2140"/>
  <c r="Q2141"/>
  <c r="Q2142"/>
  <c r="Q2143"/>
  <c r="Q2145"/>
  <c r="Q2146"/>
  <c r="Q2147"/>
  <c r="Q2148"/>
  <c r="Q2149"/>
  <c r="Q2151"/>
  <c r="Q2152"/>
  <c r="Q2153"/>
  <c r="Q2154"/>
  <c r="Q2155"/>
  <c r="Q2157"/>
  <c r="Q2158"/>
  <c r="Q2159"/>
  <c r="Q2160"/>
  <c r="Q2161"/>
  <c r="Q2163"/>
  <c r="Q2164"/>
  <c r="Q2165"/>
  <c r="Q2166"/>
  <c r="Q2167"/>
  <c r="Q2169"/>
  <c r="Q2170"/>
  <c r="Q2171"/>
  <c r="Q2172"/>
  <c r="Q2173"/>
  <c r="Q2175"/>
  <c r="Q2176"/>
  <c r="Q2177"/>
  <c r="Q2178"/>
  <c r="Q2179"/>
  <c r="Q2181"/>
  <c r="Q2182"/>
  <c r="Q2183"/>
  <c r="Q2184"/>
  <c r="Q2185"/>
  <c r="Q2187"/>
  <c r="Q2188"/>
  <c r="Q2189"/>
  <c r="Q2190"/>
  <c r="Q2191"/>
  <c r="Q2193"/>
  <c r="Q2194"/>
  <c r="Q2195"/>
  <c r="Q2196"/>
  <c r="Q2197"/>
  <c r="Q2199"/>
  <c r="Q2200"/>
  <c r="Q2201"/>
  <c r="Q2202"/>
  <c r="Q2203"/>
  <c r="Q2205"/>
  <c r="Q2206"/>
  <c r="Q2207"/>
  <c r="Q2208"/>
  <c r="Q2209"/>
  <c r="Q2211"/>
  <c r="Q2212"/>
  <c r="Q2213"/>
  <c r="Q2214"/>
  <c r="Q2215"/>
  <c r="Q2217"/>
  <c r="Q2218"/>
  <c r="Q2219"/>
  <c r="Q2220"/>
  <c r="Q2221"/>
  <c r="Q2223"/>
  <c r="Q2224"/>
  <c r="Q2225"/>
  <c r="Q2226"/>
  <c r="Q2227"/>
  <c r="Q2229"/>
  <c r="Q2230"/>
  <c r="Q2231"/>
  <c r="Q2232"/>
  <c r="Q2233"/>
  <c r="Q2235"/>
  <c r="Q2236"/>
  <c r="Q2237"/>
  <c r="Q2238"/>
  <c r="Q2239"/>
  <c r="Q2241"/>
  <c r="Q2242"/>
  <c r="Q2243"/>
  <c r="Q2244"/>
  <c r="Q2245"/>
  <c r="Q2247"/>
  <c r="Q2248"/>
  <c r="Q2249"/>
  <c r="Q2250"/>
  <c r="Q2251"/>
  <c r="Q2252"/>
  <c r="Q2253"/>
  <c r="Q2254"/>
  <c r="Q2255"/>
  <c r="Q2257"/>
  <c r="Q2258"/>
  <c r="Q2259"/>
  <c r="Q2260"/>
  <c r="Q2261"/>
  <c r="Q2263"/>
  <c r="Q2264"/>
  <c r="Q2265"/>
  <c r="Q2266"/>
  <c r="Q2267"/>
  <c r="Q2269"/>
  <c r="Q2270"/>
  <c r="Q2271"/>
  <c r="Q2272"/>
  <c r="Q2273"/>
  <c r="Q2275"/>
  <c r="Q2276"/>
  <c r="Q2277"/>
  <c r="Q2278"/>
  <c r="Q2279"/>
  <c r="Q2281"/>
  <c r="Q2282"/>
  <c r="Q2283"/>
  <c r="Q2284"/>
  <c r="Q2285"/>
  <c r="Q2287"/>
  <c r="Q2288"/>
  <c r="Q2289"/>
  <c r="Q2290"/>
  <c r="Q2291"/>
  <c r="Q2293"/>
  <c r="Q2294"/>
  <c r="Q2295"/>
  <c r="Q2296"/>
  <c r="Q2297"/>
  <c r="Q2299"/>
  <c r="Q2300"/>
  <c r="Q2301"/>
  <c r="Q2302"/>
  <c r="Q2303"/>
  <c r="Q2305"/>
  <c r="Q2306"/>
  <c r="Q2307"/>
  <c r="Q2308"/>
  <c r="Q2309"/>
  <c r="Q2311"/>
  <c r="Q2312"/>
  <c r="Q2313"/>
  <c r="Q2314"/>
  <c r="Q2315"/>
  <c r="Q2317"/>
  <c r="Q2318"/>
  <c r="Q2319"/>
  <c r="Q2320"/>
  <c r="Q2321"/>
  <c r="Q2323"/>
  <c r="Q2324"/>
  <c r="Q2325"/>
  <c r="Q2326"/>
  <c r="Q2327"/>
  <c r="Q2329"/>
  <c r="Q2330"/>
  <c r="Q2331"/>
  <c r="Q2332"/>
  <c r="Q2333"/>
  <c r="Q2335"/>
  <c r="Q2336"/>
  <c r="Q2337"/>
  <c r="Q2338"/>
  <c r="Q2339"/>
  <c r="Q2341"/>
  <c r="Q2342"/>
  <c r="Q2343"/>
  <c r="Q2344"/>
  <c r="Q2345"/>
  <c r="Q2347"/>
  <c r="Q2348"/>
  <c r="Q2349"/>
  <c r="Q2350"/>
  <c r="Q2351"/>
  <c r="Q2353"/>
  <c r="Q2354"/>
  <c r="Q2355"/>
  <c r="Q2356"/>
  <c r="Q2357"/>
  <c r="Q2359"/>
  <c r="Q2360"/>
  <c r="Q2361"/>
  <c r="Q2362"/>
  <c r="Q2363"/>
  <c r="Q2365"/>
  <c r="Q2366"/>
  <c r="Q2367"/>
  <c r="Q2368"/>
  <c r="Q2369"/>
  <c r="Q2371"/>
  <c r="Q2372"/>
  <c r="Q2373"/>
  <c r="Q2374"/>
  <c r="Q2375"/>
  <c r="Q2377"/>
  <c r="Q2378"/>
  <c r="Q2379"/>
  <c r="Q2380"/>
  <c r="Q2381"/>
  <c r="Q2382"/>
  <c r="Q2384"/>
  <c r="Q2385"/>
  <c r="Q2386"/>
  <c r="Q2387"/>
  <c r="Q2388"/>
  <c r="Q2390"/>
  <c r="Q2391"/>
  <c r="Q2392"/>
  <c r="Q2393"/>
  <c r="Q2394"/>
  <c r="Q2396"/>
  <c r="Q2397"/>
  <c r="Q2398"/>
  <c r="Q2399"/>
  <c r="Q2400"/>
  <c r="Q2402"/>
  <c r="Q2403"/>
  <c r="Q2404"/>
  <c r="Q2405"/>
  <c r="Q2406"/>
  <c r="Q2407"/>
  <c r="Q2408"/>
  <c r="Q2409"/>
  <c r="Q2410"/>
  <c r="Q2412"/>
  <c r="Q2413"/>
  <c r="Q2414"/>
  <c r="Q2415"/>
  <c r="Q2416"/>
  <c r="Q2418"/>
  <c r="Q2419"/>
  <c r="Q2420"/>
  <c r="Q2421"/>
  <c r="Q2422"/>
  <c r="Q2424"/>
  <c r="Q2425"/>
  <c r="Q2426"/>
  <c r="Q2427"/>
  <c r="Q2428"/>
  <c r="Q2430"/>
  <c r="Q2431"/>
  <c r="Q2432"/>
  <c r="Q2433"/>
  <c r="Q2434"/>
  <c r="Q2436"/>
  <c r="Q2437"/>
  <c r="Q2438"/>
  <c r="Q2439"/>
  <c r="Q2440"/>
  <c r="Q2442"/>
  <c r="Q2443"/>
  <c r="Q2444"/>
  <c r="Q2445"/>
  <c r="Q2446"/>
  <c r="Q2448"/>
  <c r="Q2449"/>
  <c r="Q2450"/>
  <c r="Q2451"/>
  <c r="Q2452"/>
  <c r="Q2454"/>
  <c r="Q2455"/>
  <c r="Q2456"/>
  <c r="Q2457"/>
  <c r="Q2458"/>
  <c r="Q2460"/>
  <c r="Q2461"/>
  <c r="Q2462"/>
  <c r="Q2463"/>
  <c r="Q2464"/>
  <c r="Q2466"/>
  <c r="Q2467"/>
  <c r="Q2468"/>
  <c r="Q2469"/>
  <c r="Q2470"/>
  <c r="Q2471"/>
  <c r="Q2472"/>
  <c r="Q2473"/>
  <c r="Q2474"/>
  <c r="Q2476"/>
  <c r="Q2477"/>
  <c r="Q2478"/>
  <c r="Q2479"/>
  <c r="Q2480"/>
  <c r="Q2482"/>
  <c r="Q2483"/>
  <c r="Q2484"/>
  <c r="Q2485"/>
  <c r="Q2486"/>
  <c r="Q2488"/>
  <c r="Q2489"/>
  <c r="Q2490"/>
  <c r="Q2491"/>
  <c r="Q2492"/>
  <c r="Q2494"/>
  <c r="Q2495"/>
  <c r="Q2496"/>
  <c r="Q2497"/>
  <c r="Q2498"/>
  <c r="Q2500"/>
  <c r="Q2501"/>
  <c r="Q2502"/>
  <c r="Q2503"/>
  <c r="Q2504"/>
  <c r="Q2506"/>
  <c r="Q2507"/>
  <c r="Q2508"/>
  <c r="Q2509"/>
  <c r="Q2510"/>
  <c r="Q2512"/>
  <c r="Q2513"/>
  <c r="Q2514"/>
  <c r="Q2515"/>
  <c r="Q2516"/>
  <c r="Q2518"/>
  <c r="Q2519"/>
  <c r="Q2520"/>
  <c r="Q2521"/>
  <c r="Q2522"/>
  <c r="Q2524"/>
  <c r="Q2525"/>
  <c r="Q2526"/>
  <c r="Q2527"/>
  <c r="Q2528"/>
  <c r="Q2530"/>
  <c r="Q2531"/>
  <c r="Q2532"/>
  <c r="Q2533"/>
  <c r="Q2534"/>
  <c r="Q2536"/>
  <c r="Q2537"/>
  <c r="Q2538"/>
  <c r="Q2539"/>
  <c r="Q2540"/>
  <c r="Q2542"/>
  <c r="Q2543"/>
  <c r="Q2544"/>
  <c r="Q2545"/>
  <c r="Q2546"/>
  <c r="Q2547"/>
  <c r="Q2548"/>
  <c r="Q2549"/>
  <c r="Q2550"/>
  <c r="Q2552"/>
  <c r="Q2553"/>
  <c r="Q2555"/>
  <c r="Q2556"/>
  <c r="Q2557"/>
  <c r="Q2558"/>
  <c r="Q2559"/>
  <c r="Q2561"/>
  <c r="Q2562"/>
  <c r="Q2563"/>
  <c r="Q2564"/>
  <c r="Q2565"/>
  <c r="Q2567"/>
  <c r="Q2568"/>
  <c r="Q2569"/>
  <c r="Q2570"/>
  <c r="Q2571"/>
  <c r="Q2573"/>
  <c r="Q2574"/>
  <c r="Q2575"/>
  <c r="Q2576"/>
  <c r="Q2577"/>
  <c r="Q2579"/>
  <c r="Q2580"/>
  <c r="Q2581"/>
  <c r="Q2582"/>
  <c r="Q2583"/>
  <c r="Q2585"/>
  <c r="Q2586"/>
  <c r="Q2587"/>
  <c r="Q2588"/>
  <c r="Q2589"/>
  <c r="Q2591"/>
  <c r="Q2592"/>
  <c r="Q2593"/>
  <c r="Q2594"/>
  <c r="Q2595"/>
  <c r="Q2597"/>
  <c r="Q2598"/>
  <c r="Q2599"/>
  <c r="Q2600"/>
  <c r="Q2601"/>
  <c r="Q2603"/>
  <c r="Q2604"/>
  <c r="Q2605"/>
  <c r="Q2606"/>
  <c r="Q2607"/>
  <c r="Q2609"/>
  <c r="Q2610"/>
  <c r="Q2611"/>
  <c r="Q2612"/>
  <c r="Q2613"/>
  <c r="Q2615"/>
  <c r="Q2616"/>
  <c r="Q2617"/>
  <c r="Q2618"/>
  <c r="Q2619"/>
  <c r="Q2621"/>
  <c r="Q2622"/>
  <c r="Q2623"/>
  <c r="Q2624"/>
  <c r="Q2625"/>
  <c r="Q2627"/>
  <c r="Q2628"/>
  <c r="Q2629"/>
  <c r="Q2630"/>
  <c r="Q2631"/>
  <c r="Q2633"/>
  <c r="Q2634"/>
  <c r="Q2635"/>
  <c r="Q2636"/>
  <c r="Q2637"/>
  <c r="Q2639"/>
  <c r="Q2640"/>
  <c r="Q2641"/>
  <c r="Q2642"/>
  <c r="Q2643"/>
  <c r="Q2645"/>
  <c r="Q2646"/>
  <c r="Q2647"/>
  <c r="Q2648"/>
  <c r="Q2649"/>
  <c r="Q2651"/>
  <c r="Q2652"/>
  <c r="Q2653"/>
  <c r="Q2654"/>
  <c r="Q2655"/>
  <c r="Q2656"/>
  <c r="Q2657"/>
  <c r="Q2658"/>
  <c r="Q2659"/>
  <c r="Q2661"/>
  <c r="Q2662"/>
  <c r="Q2664"/>
  <c r="Q2665"/>
  <c r="Q2667"/>
  <c r="Q2668"/>
  <c r="Q2670"/>
  <c r="Q2671"/>
  <c r="Q2673"/>
  <c r="Q2674"/>
  <c r="Q2676"/>
  <c r="Q2677"/>
  <c r="Q2678"/>
  <c r="Q2680"/>
  <c r="Q2681"/>
  <c r="Q2682"/>
  <c r="Q2683"/>
  <c r="Q2684"/>
  <c r="Q2686"/>
  <c r="Q2687"/>
  <c r="Q2688"/>
  <c r="Q2689"/>
  <c r="Q2690"/>
  <c r="Q2692"/>
  <c r="Q2693"/>
  <c r="Q2694"/>
  <c r="Q2695"/>
  <c r="Q2696"/>
  <c r="Q2698"/>
  <c r="Q2699"/>
  <c r="Q2700"/>
  <c r="Q2701"/>
  <c r="Q2702"/>
  <c r="Q2705"/>
  <c r="Q2706"/>
  <c r="Q2707"/>
  <c r="Q2708"/>
  <c r="Q2709"/>
  <c r="Q2712"/>
  <c r="Q2713"/>
  <c r="Q2714"/>
  <c r="Q2715"/>
  <c r="Q2716"/>
  <c r="Q2718"/>
  <c r="Q2719"/>
  <c r="Q2720"/>
  <c r="Q2721"/>
  <c r="Q2722"/>
  <c r="Q2724"/>
  <c r="Q2725"/>
  <c r="Q2726"/>
  <c r="Q2727"/>
  <c r="Q2728"/>
  <c r="Q2730"/>
  <c r="Q2731"/>
  <c r="Q2732"/>
  <c r="Q2733"/>
  <c r="Q2734"/>
  <c r="Q2736"/>
  <c r="Q2737"/>
  <c r="Q2738"/>
  <c r="Q2739"/>
  <c r="Q2740"/>
  <c r="Q2742"/>
  <c r="Q2743"/>
  <c r="Q2744"/>
  <c r="Q2745"/>
  <c r="Q2746"/>
  <c r="Q2748"/>
  <c r="Q2749"/>
  <c r="Q2750"/>
  <c r="Q2751"/>
  <c r="Q2752"/>
  <c r="Q2754"/>
  <c r="Q2755"/>
  <c r="Q2756"/>
  <c r="Q2757"/>
  <c r="Q2758"/>
  <c r="Q2760"/>
  <c r="Q2761"/>
  <c r="Q2762"/>
  <c r="Q2763"/>
  <c r="Q2764"/>
  <c r="Q2766"/>
  <c r="Q2767"/>
  <c r="Q2768"/>
  <c r="Q2769"/>
  <c r="Q2770"/>
  <c r="Q2772"/>
  <c r="Q2773"/>
  <c r="Q2774"/>
  <c r="Q2775"/>
  <c r="Q2776"/>
  <c r="Q2778"/>
  <c r="Q2779"/>
  <c r="Q2780"/>
  <c r="Q2781"/>
  <c r="Q2782"/>
  <c r="Q2784"/>
  <c r="Q2785"/>
  <c r="Q2786"/>
  <c r="Q2787"/>
  <c r="Q2788"/>
  <c r="Q2790"/>
  <c r="Q2791"/>
  <c r="Q2792"/>
  <c r="Q2793"/>
  <c r="Q2794"/>
  <c r="Q2796"/>
  <c r="Q2797"/>
  <c r="Q2798"/>
  <c r="Q2799"/>
  <c r="Q2800"/>
  <c r="Q2802"/>
  <c r="Q2803"/>
  <c r="Q2804"/>
  <c r="Q2805"/>
  <c r="Q2806"/>
  <c r="Q2808"/>
  <c r="Q2809"/>
  <c r="Q2810"/>
  <c r="Q2811"/>
  <c r="Q2812"/>
  <c r="Q2814"/>
  <c r="Q2815"/>
  <c r="Q2816"/>
  <c r="Q2817"/>
  <c r="Q2818"/>
  <c r="Q2820"/>
  <c r="Q2821"/>
  <c r="Q2822"/>
  <c r="Q2823"/>
  <c r="Q2824"/>
  <c r="Q2826"/>
  <c r="Q2827"/>
  <c r="Q2828"/>
  <c r="Q2829"/>
  <c r="Q2830"/>
  <c r="Q2832"/>
  <c r="Q2833"/>
  <c r="Q2834"/>
  <c r="Q2835"/>
  <c r="Q2836"/>
  <c r="Q2838"/>
  <c r="Q2839"/>
  <c r="Q2840"/>
  <c r="Q2841"/>
  <c r="Q2842"/>
  <c r="Q2844"/>
  <c r="Q2845"/>
  <c r="Q2846"/>
  <c r="Q2847"/>
  <c r="Q2848"/>
  <c r="Q2850"/>
  <c r="Q2851"/>
  <c r="Q2852"/>
  <c r="Q2853"/>
  <c r="Q2854"/>
  <c r="Q2856"/>
  <c r="Q2857"/>
  <c r="Q2858"/>
  <c r="Q2859"/>
  <c r="Q2860"/>
  <c r="Q2862"/>
  <c r="Q2863"/>
  <c r="Q2864"/>
  <c r="Q2865"/>
  <c r="Q2866"/>
  <c r="Q2868"/>
  <c r="Q2869"/>
  <c r="Q2870"/>
  <c r="Q2871"/>
  <c r="Q2872"/>
  <c r="Q2874"/>
  <c r="Q2875"/>
  <c r="Q2876"/>
  <c r="Q2877"/>
  <c r="Q2878"/>
  <c r="Q2880"/>
  <c r="Q2881"/>
  <c r="Q2882"/>
  <c r="Q2883"/>
  <c r="Q2884"/>
  <c r="Q2885"/>
  <c r="Q2886"/>
  <c r="Q2887"/>
  <c r="Q2888"/>
  <c r="Q2890"/>
  <c r="Q2891"/>
  <c r="Q2892"/>
  <c r="Q2893"/>
  <c r="Q2894"/>
  <c r="Q2896"/>
  <c r="Q2897"/>
  <c r="Q2898"/>
  <c r="Q2899"/>
  <c r="Q2900"/>
  <c r="Q2902"/>
  <c r="Q2903"/>
  <c r="Q2904"/>
  <c r="Q2905"/>
  <c r="Q2906"/>
  <c r="Q2908"/>
  <c r="Q2909"/>
  <c r="Q2910"/>
  <c r="Q2911"/>
  <c r="Q2912"/>
  <c r="Q2914"/>
  <c r="Q2915"/>
  <c r="Q2916"/>
  <c r="Q2917"/>
  <c r="Q2918"/>
  <c r="Q2920"/>
  <c r="Q2921"/>
  <c r="Q2922"/>
  <c r="Q2923"/>
  <c r="Q2924"/>
  <c r="Q2926"/>
  <c r="Q2927"/>
  <c r="Q2928"/>
  <c r="Q2929"/>
  <c r="Q2930"/>
  <c r="Q2932"/>
  <c r="Q2933"/>
  <c r="Q2934"/>
  <c r="Q2935"/>
  <c r="Q2936"/>
  <c r="Q2938"/>
  <c r="Q2939"/>
  <c r="Q2940"/>
  <c r="Q2941"/>
  <c r="Q2942"/>
  <c r="Q2944"/>
  <c r="Q2945"/>
  <c r="Q2946"/>
  <c r="Q2947"/>
  <c r="Q2948"/>
  <c r="Q2950"/>
  <c r="Q2951"/>
  <c r="Q2952"/>
  <c r="Q2953"/>
  <c r="Q2954"/>
  <c r="Q2956"/>
  <c r="Q2957"/>
  <c r="Q2958"/>
  <c r="Q2959"/>
  <c r="Q2960"/>
  <c r="Q2962"/>
  <c r="Q2963"/>
  <c r="Q2964"/>
  <c r="Q2965"/>
  <c r="Q2966"/>
  <c r="Q2968"/>
  <c r="Q2969"/>
  <c r="Q2970"/>
  <c r="Q2971"/>
  <c r="Q2972"/>
  <c r="Q2974"/>
  <c r="Q2975"/>
  <c r="Q2976"/>
  <c r="Q2977"/>
  <c r="Q2978"/>
  <c r="Q2980"/>
  <c r="Q2981"/>
  <c r="Q2982"/>
  <c r="Q2983"/>
  <c r="Q2984"/>
  <c r="Q2986"/>
  <c r="Q2987"/>
  <c r="Q2988"/>
  <c r="Q2989"/>
  <c r="Q2990"/>
  <c r="Q2992"/>
  <c r="Q2993"/>
  <c r="Q2994"/>
  <c r="Q2995"/>
  <c r="Q2996"/>
  <c r="Q2998"/>
  <c r="Q2999"/>
  <c r="Q3000"/>
  <c r="Q3001"/>
  <c r="Q3002"/>
  <c r="Q3004"/>
  <c r="Q3005"/>
  <c r="Q3006"/>
  <c r="Q3007"/>
  <c r="Q3008"/>
  <c r="Q3010"/>
  <c r="Q3011"/>
  <c r="Q3012"/>
  <c r="Q3013"/>
  <c r="Q3014"/>
  <c r="Q3016"/>
  <c r="Q3017"/>
  <c r="Q3018"/>
  <c r="Q3019"/>
  <c r="Q3020"/>
  <c r="Q3022"/>
  <c r="Q3023"/>
  <c r="Q3024"/>
  <c r="Q3025"/>
  <c r="Q3026"/>
  <c r="Q3028"/>
  <c r="Q3029"/>
  <c r="Q3030"/>
  <c r="Q3031"/>
  <c r="Q3032"/>
  <c r="Q3034"/>
  <c r="Q3035"/>
  <c r="Q3036"/>
  <c r="Q3037"/>
  <c r="Q3038"/>
  <c r="Q3040"/>
  <c r="Q3041"/>
  <c r="Q3042"/>
  <c r="Q3043"/>
  <c r="Q3044"/>
  <c r="Q3046"/>
  <c r="Q3047"/>
  <c r="Q3048"/>
  <c r="Q3049"/>
  <c r="Q3050"/>
  <c r="Q3051"/>
  <c r="Q3052"/>
  <c r="Q3053"/>
  <c r="Q3054"/>
  <c r="Q3056"/>
  <c r="Q3057"/>
  <c r="Q3058"/>
  <c r="Q3059"/>
  <c r="Q3060"/>
  <c r="Q3062"/>
  <c r="Q3063"/>
  <c r="Q3064"/>
  <c r="Q3065"/>
  <c r="Q3066"/>
  <c r="Q3068"/>
  <c r="Q3069"/>
  <c r="Q3070"/>
  <c r="Q3071"/>
  <c r="Q3072"/>
  <c r="Q3074"/>
  <c r="Q3075"/>
  <c r="Q3076"/>
  <c r="Q3077"/>
  <c r="Q3078"/>
  <c r="Q3080"/>
  <c r="Q3081"/>
  <c r="Q3082"/>
  <c r="Q3083"/>
  <c r="Q3084"/>
  <c r="Q3086"/>
  <c r="Q3087"/>
  <c r="Q3088"/>
  <c r="Q3089"/>
  <c r="Q3090"/>
  <c r="Q3092"/>
  <c r="Q3093"/>
  <c r="Q3094"/>
  <c r="Q3095"/>
  <c r="Q3096"/>
  <c r="Q3099"/>
  <c r="Q3100"/>
  <c r="Q3101"/>
  <c r="Q3102"/>
  <c r="Q3103"/>
  <c r="Q3105"/>
  <c r="Q3106"/>
  <c r="Q3107"/>
  <c r="Q3108"/>
  <c r="Q3109"/>
  <c r="Q3111"/>
  <c r="Q3112"/>
  <c r="Q3113"/>
  <c r="Q3114"/>
  <c r="Q3115"/>
  <c r="Q3117"/>
  <c r="Q3118"/>
  <c r="Q3119"/>
  <c r="Q3120"/>
  <c r="Q3121"/>
  <c r="Q3123"/>
  <c r="Q3124"/>
  <c r="Q3125"/>
  <c r="Q3126"/>
  <c r="Q3127"/>
  <c r="Q3129"/>
  <c r="Q3130"/>
  <c r="Q3131"/>
  <c r="Q3132"/>
  <c r="Q3133"/>
  <c r="Q3135"/>
  <c r="Q3136"/>
  <c r="Q3137"/>
  <c r="Q3138"/>
  <c r="Q3139"/>
  <c r="Q3141"/>
  <c r="Q3142"/>
  <c r="Q3143"/>
  <c r="Q3144"/>
  <c r="Q3145"/>
  <c r="Q3146"/>
  <c r="Q3147"/>
  <c r="Q3148"/>
  <c r="Q3149"/>
  <c r="Q3151"/>
  <c r="Q3152"/>
  <c r="Q3153"/>
  <c r="Q3154"/>
  <c r="Q3155"/>
  <c r="Q3157"/>
  <c r="Q3158"/>
  <c r="Q3159"/>
  <c r="Q3160"/>
  <c r="Q3161"/>
  <c r="Q3163"/>
  <c r="Q3164"/>
  <c r="Q3165"/>
  <c r="Q3166"/>
  <c r="Q3167"/>
  <c r="Q3169"/>
  <c r="Q3170"/>
  <c r="Q3171"/>
  <c r="Q3172"/>
  <c r="Q3173"/>
  <c r="Q3175"/>
  <c r="Q3176"/>
  <c r="Q3177"/>
  <c r="Q3178"/>
  <c r="Q3179"/>
  <c r="Q3181"/>
  <c r="Q3182"/>
  <c r="Q3183"/>
  <c r="Q3184"/>
  <c r="Q3185"/>
  <c r="Q3187"/>
  <c r="Q3188"/>
  <c r="Q3189"/>
  <c r="Q3190"/>
  <c r="Q3191"/>
  <c r="Q3193"/>
  <c r="Q3194"/>
  <c r="Q3195"/>
  <c r="Q3196"/>
  <c r="Q3197"/>
  <c r="Q3199"/>
  <c r="Q3200"/>
  <c r="Q3201"/>
  <c r="Q3202"/>
  <c r="Q3203"/>
  <c r="Q3205"/>
  <c r="Q3206"/>
  <c r="Q3207"/>
  <c r="Q3208"/>
  <c r="Q3209"/>
  <c r="Q3211"/>
  <c r="Q3212"/>
  <c r="Q3213"/>
  <c r="Q3214"/>
  <c r="Q3215"/>
  <c r="Q3217"/>
  <c r="Q3218"/>
  <c r="Q3219"/>
  <c r="Q3220"/>
  <c r="Q3221"/>
  <c r="Q3222"/>
  <c r="Q3223"/>
  <c r="Q3224"/>
  <c r="Q3226"/>
  <c r="Q3227"/>
  <c r="Q3228"/>
  <c r="Q3229"/>
  <c r="Q3230"/>
  <c r="Q3232"/>
  <c r="Q3233"/>
  <c r="Q3234"/>
  <c r="Q3235"/>
  <c r="Q3236"/>
  <c r="Q3238"/>
  <c r="Q3239"/>
  <c r="Q3240"/>
  <c r="Q3241"/>
  <c r="Q3242"/>
  <c r="Q3245"/>
  <c r="Q3246"/>
  <c r="Q3247"/>
  <c r="Q3248"/>
  <c r="Q3249"/>
  <c r="Q3250"/>
  <c r="Q3251"/>
  <c r="Q3252"/>
  <c r="Q3253"/>
  <c r="Q3255"/>
  <c r="Q3256"/>
  <c r="Q3257"/>
  <c r="Q3258"/>
  <c r="Q3259"/>
  <c r="Q3261"/>
  <c r="Q3262"/>
  <c r="Q3263"/>
  <c r="Q3264"/>
  <c r="Q3265"/>
  <c r="Q3267"/>
  <c r="Q3268"/>
  <c r="Q3269"/>
  <c r="Q3270"/>
  <c r="Q3271"/>
  <c r="Q3273"/>
  <c r="Q3274"/>
  <c r="Q3275"/>
  <c r="Q3276"/>
  <c r="Q3277"/>
  <c r="Q3279"/>
  <c r="Q3280"/>
  <c r="Q3281"/>
  <c r="Q3282"/>
  <c r="Q3283"/>
  <c r="Q3285"/>
  <c r="Q3286"/>
  <c r="Q3287"/>
  <c r="Q3288"/>
  <c r="Q3289"/>
  <c r="Q3291"/>
  <c r="Q3292"/>
  <c r="Q3293"/>
  <c r="Q3294"/>
  <c r="Q3295"/>
  <c r="Q3297"/>
  <c r="Q3298"/>
  <c r="Q3299"/>
  <c r="Q3300"/>
  <c r="Q3301"/>
  <c r="Q3303"/>
  <c r="Q3304"/>
  <c r="Q3305"/>
  <c r="Q3306"/>
  <c r="Q3307"/>
  <c r="Q3309"/>
  <c r="Q3310"/>
  <c r="Q3311"/>
  <c r="Q3312"/>
  <c r="Q3313"/>
  <c r="Q3315"/>
  <c r="Q3316"/>
  <c r="Q3317"/>
  <c r="Q3318"/>
  <c r="Q3319"/>
  <c r="Q3321"/>
  <c r="Q3322"/>
  <c r="Q3323"/>
  <c r="Q3324"/>
  <c r="Q3325"/>
  <c r="Q3327"/>
  <c r="Q3328"/>
  <c r="Q3329"/>
  <c r="Q3330"/>
  <c r="Q3331"/>
  <c r="Q3333"/>
  <c r="Q3334"/>
  <c r="Q3335"/>
  <c r="Q3336"/>
  <c r="Q3337"/>
  <c r="Q3339"/>
  <c r="Q3340"/>
  <c r="Q3341"/>
  <c r="Q3342"/>
  <c r="Q3343"/>
  <c r="Q3345"/>
  <c r="Q3346"/>
  <c r="Q3347"/>
  <c r="Q3348"/>
  <c r="Q3349"/>
  <c r="Q3351"/>
  <c r="Q3352"/>
  <c r="Q3353"/>
  <c r="Q3354"/>
  <c r="Q3355"/>
  <c r="Q3356"/>
  <c r="Q3357"/>
  <c r="Q3358"/>
  <c r="Q3359"/>
  <c r="Q3361"/>
  <c r="Q3362"/>
  <c r="Q3363"/>
  <c r="Q3364"/>
  <c r="Q3365"/>
  <c r="Q3367"/>
  <c r="Q3368"/>
  <c r="Q3369"/>
  <c r="Q3370"/>
  <c r="Q3371"/>
  <c r="Q3373"/>
  <c r="Q3374"/>
  <c r="Q3375"/>
  <c r="Q3376"/>
  <c r="Q3377"/>
  <c r="Q3379"/>
  <c r="Q3380"/>
  <c r="Q3381"/>
  <c r="Q3382"/>
  <c r="Q3383"/>
  <c r="Q3385"/>
  <c r="Q3386"/>
  <c r="Q3387"/>
  <c r="Q3388"/>
  <c r="Q3389"/>
  <c r="Q3391"/>
  <c r="Q3392"/>
  <c r="Q3393"/>
  <c r="Q3394"/>
  <c r="Q3395"/>
  <c r="Q3397"/>
  <c r="Q3398"/>
  <c r="Q3399"/>
  <c r="Q3400"/>
  <c r="Q3401"/>
  <c r="Q3403"/>
  <c r="Q3404"/>
  <c r="Q3405"/>
  <c r="Q3406"/>
  <c r="Q3407"/>
  <c r="Q3409"/>
  <c r="Q3410"/>
  <c r="Q3411"/>
  <c r="Q3412"/>
  <c r="Q3413"/>
  <c r="Q3415"/>
  <c r="Q3416"/>
  <c r="Q3417"/>
  <c r="Q3418"/>
  <c r="Q3419"/>
  <c r="Q3421"/>
  <c r="Q3422"/>
  <c r="Q3423"/>
  <c r="Q3424"/>
  <c r="Q3425"/>
  <c r="Q3427"/>
  <c r="Q3428"/>
  <c r="Q3429"/>
  <c r="Q3430"/>
  <c r="Q3431"/>
  <c r="Q3433"/>
  <c r="Q3434"/>
  <c r="Q3435"/>
  <c r="Q3436"/>
  <c r="Q3437"/>
  <c r="Q3439"/>
  <c r="Q3440"/>
  <c r="Q3441"/>
  <c r="Q3442"/>
  <c r="Q3443"/>
  <c r="Q3445"/>
  <c r="Q3446"/>
  <c r="Q3447"/>
  <c r="Q3448"/>
  <c r="Q3449"/>
  <c r="Q3451"/>
  <c r="Q3452"/>
  <c r="Q3453"/>
  <c r="Q3454"/>
  <c r="Q3455"/>
  <c r="Q3457"/>
  <c r="Q3458"/>
  <c r="Q3459"/>
  <c r="Q3460"/>
  <c r="Q3461"/>
  <c r="Q3463"/>
  <c r="Q3464"/>
  <c r="Q3465"/>
  <c r="Q3466"/>
  <c r="Q3467"/>
  <c r="Q3469"/>
  <c r="Q3470"/>
  <c r="Q3471"/>
  <c r="Q3472"/>
  <c r="Q3473"/>
  <c r="Q3475"/>
  <c r="Q3476"/>
  <c r="Q3477"/>
  <c r="Q3478"/>
  <c r="Q3479"/>
  <c r="Q3481"/>
  <c r="Q3482"/>
  <c r="Q3483"/>
  <c r="Q3484"/>
  <c r="Q3485"/>
  <c r="Q3487"/>
  <c r="Q3488"/>
  <c r="Q3489"/>
  <c r="Q3490"/>
  <c r="Q3491"/>
  <c r="Q3492"/>
  <c r="Q3493"/>
  <c r="Q3494"/>
  <c r="Q3495"/>
  <c r="Q3496"/>
  <c r="Q3498"/>
  <c r="Q3499"/>
  <c r="Q3500"/>
  <c r="Q3501"/>
  <c r="Q3502"/>
  <c r="Q3503"/>
  <c r="Q3505"/>
  <c r="Q3506"/>
  <c r="Q3507"/>
  <c r="Q3508"/>
  <c r="Q3509"/>
  <c r="Q3511"/>
  <c r="Q3512"/>
  <c r="Q3513"/>
  <c r="Q3514"/>
  <c r="Q3515"/>
  <c r="Q3517"/>
  <c r="Q3518"/>
  <c r="Q3519"/>
  <c r="Q3520"/>
  <c r="Q3521"/>
  <c r="Q3523"/>
  <c r="Q3524"/>
  <c r="Q3525"/>
  <c r="Q3526"/>
  <c r="Q3527"/>
  <c r="Q3529"/>
  <c r="Q3530"/>
  <c r="Q3531"/>
  <c r="Q3532"/>
  <c r="Q3533"/>
  <c r="Q3535"/>
  <c r="Q3536"/>
  <c r="Q3537"/>
  <c r="Q3538"/>
  <c r="Q3539"/>
  <c r="Q3541"/>
  <c r="Q3542"/>
  <c r="Q3543"/>
  <c r="Q3544"/>
  <c r="Q3545"/>
  <c r="Q3547"/>
  <c r="Q3548"/>
  <c r="Q3549"/>
  <c r="Q3550"/>
  <c r="Q3551"/>
  <c r="Q3553"/>
  <c r="Q3554"/>
  <c r="Q3555"/>
  <c r="Q3556"/>
  <c r="Q3557"/>
  <c r="Q3559"/>
  <c r="Q3560"/>
  <c r="Q3561"/>
  <c r="Q3562"/>
  <c r="Q3563"/>
  <c r="Q3565"/>
  <c r="Q3566"/>
  <c r="Q3567"/>
  <c r="Q3568"/>
  <c r="Q3569"/>
  <c r="Q3571"/>
  <c r="Q3572"/>
  <c r="Q3573"/>
  <c r="Q3574"/>
  <c r="Q3575"/>
  <c r="Q3577"/>
  <c r="Q3578"/>
  <c r="Q3579"/>
  <c r="Q3580"/>
  <c r="Q3581"/>
  <c r="Q3583"/>
  <c r="Q3584"/>
  <c r="Q3585"/>
  <c r="Q3586"/>
  <c r="Q3587"/>
  <c r="Q3589"/>
  <c r="Q3590"/>
  <c r="Q3591"/>
  <c r="Q3592"/>
  <c r="Q3593"/>
  <c r="Q3595"/>
  <c r="Q3596"/>
  <c r="Q3597"/>
  <c r="Q3598"/>
  <c r="Q3599"/>
  <c r="Q3601"/>
  <c r="Q3602"/>
  <c r="Q3603"/>
  <c r="Q3604"/>
  <c r="Q3605"/>
  <c r="Q3607"/>
  <c r="Q3608"/>
  <c r="Q3609"/>
  <c r="Q3610"/>
  <c r="Q3611"/>
  <c r="Q3613"/>
  <c r="Q3614"/>
  <c r="Q3615"/>
  <c r="Q3616"/>
  <c r="Q3617"/>
  <c r="Q3619"/>
  <c r="Q3620"/>
  <c r="Q3621"/>
  <c r="Q3622"/>
  <c r="Q3623"/>
  <c r="Q3625"/>
  <c r="Q3626"/>
  <c r="Q3627"/>
  <c r="Q3628"/>
  <c r="Q3629"/>
  <c r="Q3630"/>
  <c r="Q3631"/>
  <c r="Q3632"/>
  <c r="Q3633"/>
  <c r="Q3635"/>
  <c r="Q3636"/>
  <c r="Q3637"/>
  <c r="Q3638"/>
  <c r="Q3639"/>
  <c r="Q3641"/>
  <c r="Q3642"/>
  <c r="Q3643"/>
  <c r="Q3644"/>
  <c r="Q3645"/>
  <c r="Q3647"/>
  <c r="Q3648"/>
  <c r="Q3649"/>
  <c r="Q3650"/>
  <c r="Q3651"/>
  <c r="Q3653"/>
  <c r="Q3654"/>
  <c r="Q3655"/>
  <c r="Q3656"/>
  <c r="Q3657"/>
  <c r="Q3659"/>
  <c r="Q3660"/>
  <c r="Q3661"/>
  <c r="Q3662"/>
  <c r="Q3663"/>
  <c r="Q3665"/>
  <c r="Q3666"/>
  <c r="Q3667"/>
  <c r="Q3668"/>
  <c r="Q3669"/>
  <c r="Q3671"/>
  <c r="Q3672"/>
  <c r="Q3673"/>
  <c r="Q3674"/>
  <c r="Q3675"/>
  <c r="Q3677"/>
  <c r="Q3678"/>
  <c r="Q3679"/>
  <c r="Q3680"/>
  <c r="Q3681"/>
  <c r="Q3683"/>
  <c r="Q3684"/>
  <c r="Q3685"/>
  <c r="Q3686"/>
  <c r="Q3687"/>
  <c r="Q3689"/>
  <c r="Q3690"/>
  <c r="Q3691"/>
  <c r="Q3692"/>
  <c r="Q3693"/>
  <c r="Q3695"/>
  <c r="Q3696"/>
  <c r="Q3697"/>
  <c r="Q3698"/>
  <c r="Q3699"/>
  <c r="Q3701"/>
  <c r="Q3702"/>
  <c r="Q3703"/>
  <c r="Q3704"/>
  <c r="Q3705"/>
  <c r="Q3707"/>
  <c r="Q3708"/>
  <c r="Q3709"/>
  <c r="Q3710"/>
  <c r="Q3711"/>
  <c r="Q3713"/>
  <c r="Q3714"/>
  <c r="Q3715"/>
  <c r="Q3716"/>
  <c r="Q3717"/>
  <c r="Q3719"/>
  <c r="Q3720"/>
  <c r="Q3721"/>
  <c r="Q3722"/>
  <c r="Q3723"/>
  <c r="Q3725"/>
  <c r="Q3726"/>
  <c r="Q3727"/>
  <c r="Q3728"/>
  <c r="Q3729"/>
  <c r="Q3731"/>
  <c r="Q3732"/>
  <c r="Q3733"/>
  <c r="Q3734"/>
  <c r="Q3735"/>
  <c r="Q3737"/>
  <c r="Q3738"/>
  <c r="Q3739"/>
  <c r="Q3740"/>
  <c r="Q3741"/>
  <c r="Q3743"/>
  <c r="Q3744"/>
  <c r="Q3745"/>
  <c r="Q3746"/>
  <c r="Q3747"/>
  <c r="Q3749"/>
  <c r="Q3750"/>
  <c r="Q3751"/>
  <c r="Q3752"/>
  <c r="Q3753"/>
  <c r="Q3754"/>
  <c r="Q3755"/>
  <c r="Q3756"/>
  <c r="Q3757"/>
  <c r="Q3758"/>
  <c r="Q3759"/>
  <c r="Q3760"/>
  <c r="Q3761"/>
  <c r="Q3762"/>
  <c r="Q3763"/>
  <c r="Q3764"/>
  <c r="Q3766"/>
  <c r="Q3767"/>
  <c r="Q3768"/>
  <c r="Q3769"/>
  <c r="Q3770"/>
  <c r="Q3772"/>
  <c r="Q3773"/>
  <c r="Q3774"/>
  <c r="Q3775"/>
  <c r="Q3776"/>
  <c r="Q3777"/>
  <c r="Q3778"/>
  <c r="Q3779"/>
  <c r="Q3780"/>
  <c r="Q3782"/>
  <c r="Q3783"/>
  <c r="Q3784"/>
  <c r="Q3785"/>
  <c r="Q3786"/>
  <c r="Q3788"/>
  <c r="Q3789"/>
  <c r="Q3790"/>
  <c r="Q3791"/>
  <c r="Q3792"/>
  <c r="Q3794"/>
  <c r="Q3795"/>
  <c r="Q3796"/>
  <c r="Q3797"/>
  <c r="Q3798"/>
  <c r="Q3800"/>
  <c r="Q3801"/>
  <c r="Q3802"/>
  <c r="Q3803"/>
  <c r="Q3804"/>
  <c r="Q3806"/>
  <c r="Q3807"/>
  <c r="Q3808"/>
  <c r="Q3809"/>
  <c r="Q3810"/>
  <c r="Q3812"/>
  <c r="Q3813"/>
  <c r="Q3814"/>
  <c r="Q3815"/>
  <c r="Q3816"/>
  <c r="Q3818"/>
  <c r="Q3819"/>
  <c r="Q3820"/>
  <c r="Q3821"/>
  <c r="Q3822"/>
  <c r="Q3824"/>
  <c r="Q3825"/>
  <c r="Q3826"/>
  <c r="Q3827"/>
  <c r="Q3828"/>
  <c r="Q3830"/>
  <c r="Q3831"/>
  <c r="Q3832"/>
  <c r="Q3833"/>
  <c r="Q3834"/>
  <c r="Q3836"/>
  <c r="Q3837"/>
  <c r="Q3838"/>
  <c r="Q3839"/>
  <c r="Q3840"/>
  <c r="Q3842"/>
  <c r="Q3843"/>
  <c r="Q3844"/>
  <c r="Q3845"/>
  <c r="Q3846"/>
  <c r="Q3848"/>
  <c r="Q3849"/>
  <c r="Q3850"/>
  <c r="Q3851"/>
  <c r="Q3852"/>
  <c r="Q3854"/>
  <c r="Q3855"/>
  <c r="Q3856"/>
  <c r="Q3857"/>
  <c r="Q3858"/>
  <c r="Q3860"/>
  <c r="Q3861"/>
  <c r="Q3862"/>
  <c r="Q3863"/>
  <c r="Q3864"/>
  <c r="Q3866"/>
  <c r="Q3867"/>
  <c r="Q3868"/>
  <c r="Q3869"/>
  <c r="Q3870"/>
  <c r="Q3872"/>
  <c r="Q3873"/>
  <c r="Q3874"/>
  <c r="Q3875"/>
  <c r="Q3876"/>
  <c r="Q3878"/>
  <c r="Q3879"/>
  <c r="Q3880"/>
  <c r="Q3881"/>
  <c r="Q3882"/>
  <c r="Q3884"/>
  <c r="Q3885"/>
  <c r="Q3886"/>
  <c r="Q3887"/>
  <c r="Q3888"/>
  <c r="Q3890"/>
  <c r="Q3891"/>
  <c r="Q3892"/>
  <c r="Q3893"/>
  <c r="Q3894"/>
  <c r="Q3896"/>
  <c r="Q3897"/>
  <c r="Q3898"/>
  <c r="Q3899"/>
  <c r="Q3900"/>
  <c r="Q3901"/>
  <c r="Q3902"/>
  <c r="Q3903"/>
  <c r="Q3904"/>
  <c r="Q3906"/>
  <c r="Q3907"/>
  <c r="Q3908"/>
  <c r="Q3909"/>
  <c r="Q3911"/>
  <c r="Q3912"/>
  <c r="Q3913"/>
  <c r="Q3914"/>
  <c r="Q3916"/>
  <c r="Q3917"/>
  <c r="Q3918"/>
  <c r="Q3919"/>
  <c r="Q3920"/>
  <c r="Q3921"/>
  <c r="Q3923"/>
  <c r="Q3924"/>
  <c r="Q3925"/>
  <c r="Q3926"/>
  <c r="Q3927"/>
  <c r="Q3929"/>
  <c r="Q3930"/>
  <c r="Q3931"/>
  <c r="Q3932"/>
  <c r="Q3933"/>
  <c r="Q3935"/>
  <c r="Q3936"/>
  <c r="Q3937"/>
  <c r="Q3938"/>
  <c r="Q3939"/>
  <c r="Q3941"/>
  <c r="Q3942"/>
  <c r="Q3943"/>
  <c r="Q3944"/>
  <c r="Q3945"/>
  <c r="Q3947"/>
  <c r="Q3948"/>
  <c r="Q3949"/>
  <c r="Q3950"/>
  <c r="Q3951"/>
  <c r="Q3953"/>
  <c r="Q3954"/>
  <c r="Q3955"/>
  <c r="Q3956"/>
  <c r="Q3957"/>
  <c r="Q3959"/>
  <c r="Q3960"/>
  <c r="Q3961"/>
  <c r="Q3962"/>
  <c r="Q3963"/>
  <c r="Q3965"/>
  <c r="Q3966"/>
  <c r="Q3967"/>
  <c r="Q3968"/>
  <c r="Q3969"/>
  <c r="Q3971"/>
  <c r="Q3972"/>
  <c r="Q3973"/>
  <c r="Q3974"/>
  <c r="Q3975"/>
  <c r="Q3977"/>
  <c r="Q3978"/>
  <c r="Q3979"/>
  <c r="Q3980"/>
  <c r="Q3981"/>
  <c r="Q3983"/>
  <c r="Q3984"/>
  <c r="Q3985"/>
  <c r="Q3986"/>
  <c r="Q3987"/>
  <c r="Q3989"/>
  <c r="Q3990"/>
  <c r="Q3991"/>
  <c r="Q3992"/>
  <c r="Q3993"/>
  <c r="Q3994"/>
  <c r="Q3995"/>
  <c r="Q3996"/>
  <c r="Q3997"/>
  <c r="Q4000"/>
  <c r="Q4001"/>
  <c r="Q4002"/>
  <c r="Q4003"/>
  <c r="Q4004"/>
  <c r="Q4006"/>
  <c r="Q4007"/>
  <c r="Q4008"/>
  <c r="Q4009"/>
  <c r="Q4010"/>
  <c r="Q4012"/>
  <c r="Q4013"/>
  <c r="Q4014"/>
  <c r="Q4015"/>
  <c r="Q4016"/>
  <c r="Q4018"/>
  <c r="Q4019"/>
  <c r="Q4020"/>
  <c r="Q4021"/>
  <c r="Q4022"/>
  <c r="Q4024"/>
  <c r="Q4025"/>
  <c r="Q4026"/>
  <c r="Q4027"/>
  <c r="Q4028"/>
  <c r="Q4030"/>
  <c r="Q4031"/>
  <c r="Q4032"/>
  <c r="Q4033"/>
  <c r="Q4034"/>
  <c r="Q4036"/>
  <c r="Q4037"/>
  <c r="Q4038"/>
  <c r="Q4039"/>
  <c r="Q4040"/>
  <c r="Q4042"/>
  <c r="Q4043"/>
  <c r="Q4044"/>
  <c r="Q4045"/>
  <c r="Q4046"/>
  <c r="Q4048"/>
  <c r="Q4049"/>
  <c r="Q4050"/>
  <c r="Q4051"/>
  <c r="Q4052"/>
  <c r="Q4054"/>
  <c r="Q4055"/>
  <c r="Q4056"/>
  <c r="Q4057"/>
  <c r="Q4058"/>
  <c r="Q4060"/>
  <c r="Q4061"/>
  <c r="Q4062"/>
  <c r="Q4063"/>
  <c r="Q4064"/>
  <c r="Q4066"/>
  <c r="Q4067"/>
  <c r="Q4068"/>
  <c r="Q4069"/>
  <c r="Q4070"/>
  <c r="Q4072"/>
  <c r="Q4073"/>
  <c r="Q4074"/>
  <c r="Q4075"/>
  <c r="Q4076"/>
  <c r="Q4077"/>
  <c r="Q4078"/>
  <c r="Q4079"/>
  <c r="Q4080"/>
  <c r="Q4082"/>
  <c r="Q4083"/>
  <c r="Q4084"/>
  <c r="Q4085"/>
  <c r="Q4086"/>
  <c r="Q4088"/>
  <c r="Q4089"/>
  <c r="Q4090"/>
  <c r="Q4091"/>
  <c r="Q4092"/>
  <c r="Q4094"/>
  <c r="Q4095"/>
  <c r="Q4096"/>
  <c r="Q4097"/>
  <c r="Q4098"/>
  <c r="Q4100"/>
  <c r="Q4101"/>
  <c r="Q4102"/>
  <c r="Q4103"/>
  <c r="Q4104"/>
  <c r="Q4106"/>
  <c r="Q4107"/>
  <c r="Q4108"/>
  <c r="Q4109"/>
  <c r="Q4110"/>
  <c r="Q4112"/>
  <c r="Q4113"/>
  <c r="Q4114"/>
  <c r="Q4115"/>
  <c r="Q4116"/>
  <c r="Q4117"/>
  <c r="Q4119"/>
  <c r="Q4120"/>
  <c r="Q4121"/>
  <c r="Q4122"/>
  <c r="Q4123"/>
  <c r="Q4125"/>
  <c r="Q4126"/>
  <c r="Q4127"/>
  <c r="Q4128"/>
  <c r="Q4129"/>
  <c r="Q4131"/>
  <c r="Q4132"/>
  <c r="Q4133"/>
  <c r="Q4134"/>
  <c r="Q4135"/>
  <c r="Q4137"/>
  <c r="Q4138"/>
  <c r="Q4139"/>
  <c r="Q4140"/>
  <c r="Q4141"/>
  <c r="Q4143"/>
  <c r="Q4144"/>
  <c r="Q4145"/>
  <c r="Q4146"/>
  <c r="Q4147"/>
  <c r="Q4149"/>
  <c r="Q4150"/>
  <c r="Q4151"/>
  <c r="Q4152"/>
  <c r="Q4153"/>
  <c r="Q4155"/>
  <c r="Q4156"/>
  <c r="Q4157"/>
  <c r="Q4158"/>
  <c r="Q4159"/>
  <c r="Q4161"/>
  <c r="Q4162"/>
  <c r="Q4163"/>
  <c r="Q4164"/>
  <c r="Q4165"/>
  <c r="Q4166"/>
  <c r="Q4167"/>
  <c r="Q4168"/>
  <c r="Q4169"/>
  <c r="Q4171"/>
  <c r="Q4172"/>
  <c r="Q4174"/>
  <c r="Q4175"/>
  <c r="Q4176"/>
  <c r="Q4177"/>
  <c r="Q4178"/>
  <c r="Q4180"/>
  <c r="Q4181"/>
  <c r="Q4182"/>
  <c r="Q4183"/>
  <c r="Q4184"/>
  <c r="Q4186"/>
  <c r="Q4187"/>
  <c r="Q4188"/>
  <c r="Q4189"/>
  <c r="Q4190"/>
  <c r="Q4192"/>
  <c r="Q4193"/>
  <c r="Q4194"/>
  <c r="Q4195"/>
  <c r="Q4196"/>
  <c r="Q4198"/>
  <c r="Q4199"/>
  <c r="Q4200"/>
  <c r="Q4201"/>
  <c r="Q4202"/>
  <c r="Q4204"/>
  <c r="Q4205"/>
  <c r="Q4206"/>
  <c r="Q4207"/>
  <c r="Q4208"/>
  <c r="Q4210"/>
  <c r="Q4211"/>
  <c r="Q4212"/>
  <c r="Q4213"/>
  <c r="Q4214"/>
  <c r="Q4216"/>
  <c r="Q4217"/>
  <c r="Q4218"/>
  <c r="Q4219"/>
  <c r="Q4220"/>
  <c r="Q4221"/>
  <c r="Q4223"/>
  <c r="Q4224"/>
  <c r="Q4225"/>
  <c r="Q4226"/>
  <c r="Q4227"/>
  <c r="Q4228"/>
  <c r="Q4230"/>
  <c r="Q4231"/>
  <c r="Q4232"/>
  <c r="Q4233"/>
  <c r="Q4234"/>
  <c r="Q4235"/>
  <c r="Q4237"/>
  <c r="Q4238"/>
  <c r="Q4239"/>
  <c r="Q4240"/>
  <c r="Q4241"/>
  <c r="Q4243"/>
  <c r="Q4244"/>
  <c r="Q4245"/>
  <c r="Q4246"/>
  <c r="Q4247"/>
  <c r="Q4249"/>
  <c r="Q4250"/>
  <c r="Q4251"/>
  <c r="Q4252"/>
  <c r="Q4253"/>
  <c r="Q4255"/>
  <c r="Q4256"/>
  <c r="Q4257"/>
  <c r="Q4258"/>
  <c r="Q4259"/>
  <c r="Q4261"/>
  <c r="Q4262"/>
  <c r="Q4263"/>
  <c r="Q4264"/>
  <c r="Q4265"/>
  <c r="Q4267"/>
  <c r="Q4268"/>
  <c r="Q4269"/>
  <c r="Q4270"/>
  <c r="Q4271"/>
  <c r="Q4272"/>
  <c r="Q4274"/>
  <c r="Q4275"/>
  <c r="Q4276"/>
  <c r="Q4277"/>
  <c r="Q4278"/>
  <c r="Q4279"/>
  <c r="Q4281"/>
  <c r="Q4282"/>
  <c r="Q4283"/>
  <c r="Q4284"/>
  <c r="Q4285"/>
  <c r="Q4286"/>
  <c r="Q4288"/>
  <c r="Q4289"/>
  <c r="Q4290"/>
  <c r="Q4291"/>
  <c r="Q4292"/>
  <c r="Q4293"/>
  <c r="Q4295"/>
  <c r="Q4296"/>
  <c r="Q4297"/>
  <c r="Q4298"/>
  <c r="Q4299"/>
  <c r="Q4300"/>
  <c r="Q4301"/>
  <c r="Q4302"/>
  <c r="Q4303"/>
  <c r="Q4305"/>
  <c r="Q4306"/>
  <c r="Q4307"/>
  <c r="Q4308"/>
  <c r="Q4309"/>
  <c r="Q4311"/>
  <c r="Q4312"/>
  <c r="Q4313"/>
  <c r="Q4314"/>
  <c r="Q4315"/>
  <c r="Q4317"/>
  <c r="Q4318"/>
  <c r="Q4319"/>
  <c r="Q4320"/>
  <c r="Q4321"/>
  <c r="Q4323"/>
  <c r="Q4324"/>
  <c r="Q4325"/>
  <c r="Q4326"/>
  <c r="Q4327"/>
  <c r="Q4329"/>
  <c r="Q4330"/>
  <c r="Q4331"/>
  <c r="Q4332"/>
  <c r="Q4333"/>
  <c r="Q4335"/>
  <c r="Q4336"/>
  <c r="Q4337"/>
  <c r="Q4338"/>
  <c r="Q4339"/>
  <c r="Q4341"/>
  <c r="Q4342"/>
  <c r="Q4343"/>
  <c r="Q4344"/>
  <c r="Q4345"/>
  <c r="Q4347"/>
  <c r="Q4348"/>
  <c r="Q4349"/>
  <c r="Q4350"/>
  <c r="Q4351"/>
  <c r="Q4352"/>
  <c r="Q4353"/>
  <c r="Q4354"/>
  <c r="Q4355"/>
  <c r="Q4357"/>
  <c r="Q4358"/>
  <c r="Q4359"/>
  <c r="Q4360"/>
  <c r="Q4361"/>
  <c r="Q4363"/>
  <c r="Q4364"/>
  <c r="Q4365"/>
  <c r="Q4366"/>
  <c r="Q4367"/>
  <c r="Q4369"/>
  <c r="Q4370"/>
  <c r="Q4371"/>
  <c r="Q4372"/>
  <c r="Q4373"/>
  <c r="Q4375"/>
  <c r="Q4376"/>
  <c r="Q4377"/>
  <c r="Q4378"/>
  <c r="Q4379"/>
  <c r="Q4381"/>
  <c r="Q4382"/>
  <c r="Q4383"/>
  <c r="Q4384"/>
  <c r="Q4385"/>
  <c r="Q4387"/>
  <c r="Q4388"/>
  <c r="Q4389"/>
  <c r="Q4390"/>
  <c r="Q4391"/>
  <c r="Q4393"/>
  <c r="Q4394"/>
  <c r="Q4395"/>
  <c r="Q4396"/>
  <c r="Q4397"/>
  <c r="Q4399"/>
  <c r="Q4400"/>
  <c r="Q4401"/>
  <c r="Q4402"/>
  <c r="Q4403"/>
  <c r="Q4405"/>
  <c r="Q4406"/>
  <c r="Q4407"/>
  <c r="Q4408"/>
  <c r="Q4409"/>
  <c r="Q4411"/>
  <c r="Q4412"/>
  <c r="Q4413"/>
  <c r="Q4414"/>
  <c r="Q4415"/>
  <c r="Q4417"/>
  <c r="Q4418"/>
  <c r="Q4419"/>
  <c r="Q4420"/>
  <c r="Q4421"/>
  <c r="Q4423"/>
  <c r="Q4424"/>
  <c r="Q4425"/>
  <c r="Q4426"/>
  <c r="Q4427"/>
  <c r="Q4429"/>
  <c r="Q4430"/>
  <c r="Q4431"/>
  <c r="Q4432"/>
  <c r="Q4433"/>
  <c r="Q4435"/>
  <c r="Q4436"/>
  <c r="Q4437"/>
  <c r="Q4438"/>
  <c r="Q4439"/>
  <c r="Q4441"/>
  <c r="Q4442"/>
  <c r="Q4443"/>
  <c r="Q4444"/>
  <c r="Q4445"/>
  <c r="Q4446"/>
  <c r="Q4447"/>
  <c r="Q4448"/>
  <c r="Q4449"/>
  <c r="Q4451"/>
  <c r="Q4452"/>
  <c r="Q4453"/>
  <c r="Q4454"/>
  <c r="Q4455"/>
  <c r="Q4457"/>
  <c r="Q4458"/>
  <c r="Q4459"/>
  <c r="Q4460"/>
  <c r="Q4461"/>
  <c r="Q4463"/>
  <c r="Q4464"/>
  <c r="Q4465"/>
  <c r="Q4466"/>
  <c r="Q4467"/>
  <c r="Q4469"/>
  <c r="Q4470"/>
  <c r="Q4471"/>
  <c r="Q4472"/>
  <c r="Q4473"/>
  <c r="Q4475"/>
  <c r="Q4476"/>
  <c r="Q4477"/>
  <c r="Q4478"/>
  <c r="Q4479"/>
  <c r="Q4480"/>
  <c r="Q4481"/>
  <c r="Q4482"/>
  <c r="Q4483"/>
  <c r="Q4485"/>
  <c r="Q4486"/>
  <c r="Q4487"/>
  <c r="Q4488"/>
  <c r="Q4489"/>
  <c r="Q4491"/>
  <c r="Q4492"/>
  <c r="Q4493"/>
  <c r="Q4494"/>
  <c r="Q4495"/>
  <c r="Q4497"/>
  <c r="Q4498"/>
  <c r="Q4499"/>
  <c r="Q4500"/>
  <c r="Q4501"/>
  <c r="Q4503"/>
  <c r="Q4504"/>
  <c r="Q4505"/>
  <c r="Q4506"/>
  <c r="Q4507"/>
  <c r="Q4509"/>
  <c r="Q4510"/>
  <c r="Q4511"/>
  <c r="Q4512"/>
  <c r="Q4513"/>
  <c r="Q4515"/>
  <c r="Q4516"/>
  <c r="Q4517"/>
  <c r="Q4518"/>
  <c r="Q4519"/>
  <c r="Q4521"/>
  <c r="Q4522"/>
  <c r="Q4523"/>
  <c r="Q4524"/>
  <c r="Q4525"/>
  <c r="Q4526"/>
  <c r="Q4527"/>
  <c r="Q4528"/>
  <c r="Q4529"/>
  <c r="Q4531"/>
  <c r="Q4532"/>
  <c r="Q4533"/>
  <c r="Q4534"/>
  <c r="Q4535"/>
  <c r="Q4537"/>
  <c r="Q4538"/>
  <c r="Q4539"/>
  <c r="Q4540"/>
  <c r="Q4541"/>
  <c r="Q4543"/>
  <c r="Q4544"/>
  <c r="Q4545"/>
  <c r="Q4546"/>
  <c r="Q4547"/>
  <c r="Q4549"/>
  <c r="Q4550"/>
  <c r="Q4551"/>
  <c r="Q4552"/>
  <c r="Q4553"/>
  <c r="Q4555"/>
  <c r="Q4556"/>
  <c r="Q4557"/>
  <c r="Q4558"/>
  <c r="Q4559"/>
  <c r="Q4561"/>
  <c r="Q4562"/>
  <c r="Q4563"/>
  <c r="Q4564"/>
  <c r="Q4565"/>
  <c r="Q4567"/>
  <c r="Q4568"/>
  <c r="Q4569"/>
  <c r="Q4570"/>
  <c r="Q4571"/>
  <c r="Q4573"/>
  <c r="Q4574"/>
  <c r="Q4575"/>
  <c r="Q4576"/>
  <c r="Q4577"/>
  <c r="Q4579"/>
  <c r="Q4580"/>
  <c r="Q4581"/>
  <c r="Q4582"/>
  <c r="Q4583"/>
  <c r="Q4585"/>
  <c r="Q4586"/>
  <c r="Q4587"/>
  <c r="Q4588"/>
  <c r="Q4589"/>
  <c r="Q4591"/>
  <c r="Q4592"/>
  <c r="Q4593"/>
  <c r="Q4594"/>
  <c r="Q4595"/>
  <c r="Q4597"/>
  <c r="Q4598"/>
  <c r="Q4599"/>
  <c r="Q4600"/>
  <c r="Q4601"/>
  <c r="Q4603"/>
  <c r="Q4604"/>
  <c r="Q4605"/>
  <c r="Q4606"/>
  <c r="Q4607"/>
  <c r="Q4609"/>
  <c r="Q4610"/>
  <c r="Q4611"/>
  <c r="Q4612"/>
  <c r="Q4613"/>
  <c r="Q4615"/>
  <c r="Q4616"/>
  <c r="Q4617"/>
  <c r="Q4618"/>
  <c r="Q4619"/>
  <c r="Q4621"/>
  <c r="Q4622"/>
  <c r="Q4623"/>
  <c r="Q4624"/>
  <c r="Q4625"/>
  <c r="Q4627"/>
  <c r="Q4628"/>
  <c r="Q4629"/>
  <c r="Q4630"/>
  <c r="Q4631"/>
  <c r="Q4632"/>
  <c r="Q4633"/>
  <c r="Q4634"/>
  <c r="Q4635"/>
  <c r="Q4637"/>
  <c r="Q4638"/>
  <c r="Q4639"/>
  <c r="Q4640"/>
  <c r="Q4641"/>
  <c r="Q4643"/>
  <c r="Q4644"/>
  <c r="Q4645"/>
  <c r="Q4646"/>
  <c r="Q4647"/>
  <c r="Q4649"/>
  <c r="Q4650"/>
  <c r="Q4651"/>
  <c r="Q4652"/>
  <c r="Q4653"/>
  <c r="Q4655"/>
  <c r="Q4656"/>
  <c r="Q4657"/>
  <c r="Q4658"/>
  <c r="Q4659"/>
  <c r="Q4661"/>
  <c r="Q4662"/>
  <c r="Q4663"/>
  <c r="Q4664"/>
  <c r="Q4665"/>
  <c r="Q4666"/>
  <c r="Q4667"/>
  <c r="Q4668"/>
  <c r="Q4669"/>
  <c r="Q4671"/>
  <c r="Q4672"/>
  <c r="Q4673"/>
  <c r="Q4674"/>
  <c r="Q4675"/>
  <c r="Q4676"/>
  <c r="Q4677"/>
  <c r="Q4678"/>
  <c r="Q4679"/>
  <c r="Q4682"/>
  <c r="Q4683"/>
  <c r="Q4684"/>
  <c r="Q4685"/>
  <c r="Q4686"/>
  <c r="Q4688"/>
  <c r="Q4689"/>
  <c r="Q4690"/>
  <c r="Q4691"/>
  <c r="Q4692"/>
  <c r="Q4694"/>
  <c r="Q4695"/>
  <c r="Q4696"/>
  <c r="Q4697"/>
  <c r="Q4698"/>
  <c r="Q4700"/>
  <c r="Q4701"/>
  <c r="Q4702"/>
  <c r="Q4703"/>
  <c r="Q4704"/>
  <c r="Q4706"/>
  <c r="Q4707"/>
  <c r="Q4708"/>
  <c r="Q4709"/>
  <c r="Q4710"/>
  <c r="Q4712"/>
  <c r="Q4713"/>
  <c r="Q4714"/>
  <c r="Q4715"/>
  <c r="Q4716"/>
  <c r="Q4718"/>
  <c r="Q4719"/>
  <c r="Q4720"/>
  <c r="Q4721"/>
  <c r="Q4722"/>
  <c r="Q4724"/>
  <c r="Q4725"/>
  <c r="Q4726"/>
  <c r="Q4727"/>
  <c r="Q4728"/>
  <c r="Q4730"/>
  <c r="Q4731"/>
  <c r="Q4732"/>
  <c r="Q4733"/>
  <c r="Q4734"/>
  <c r="Q4736"/>
  <c r="Q4737"/>
  <c r="Q4738"/>
  <c r="Q4739"/>
  <c r="Q4740"/>
  <c r="Q4742"/>
  <c r="Q4743"/>
  <c r="Q4744"/>
  <c r="Q4745"/>
  <c r="Q4746"/>
  <c r="Q4748"/>
  <c r="Q4749"/>
  <c r="Q4750"/>
  <c r="Q4751"/>
  <c r="Q4752"/>
  <c r="Q4754"/>
  <c r="Q4755"/>
  <c r="Q4756"/>
  <c r="Q4757"/>
  <c r="Q4758"/>
  <c r="Q4759"/>
  <c r="Q4760"/>
  <c r="Q4761"/>
  <c r="Q4762"/>
  <c r="Q4773"/>
  <c r="Q4774"/>
  <c r="Q4775"/>
  <c r="Q4776"/>
  <c r="Q4777"/>
  <c r="Q4778"/>
  <c r="Q4799"/>
  <c r="Q4800"/>
  <c r="Q4801"/>
  <c r="Q4802"/>
  <c r="Q4803"/>
  <c r="Q4804"/>
  <c r="Q4814"/>
  <c r="Q4815"/>
  <c r="Q4816"/>
  <c r="Q4817"/>
  <c r="Q4818"/>
  <c r="Q4819"/>
  <c r="Q4821"/>
  <c r="Q4822"/>
  <c r="Q4823"/>
  <c r="Q4824"/>
  <c r="Q4825"/>
  <c r="Q4826"/>
  <c r="Q4828"/>
  <c r="Q4829"/>
  <c r="Q4830"/>
  <c r="Q4831"/>
  <c r="Q4832"/>
  <c r="Q4834"/>
  <c r="Q4835"/>
  <c r="Q4836"/>
  <c r="Q4837"/>
  <c r="Q4838"/>
  <c r="Q4840"/>
  <c r="Q4841"/>
  <c r="Q4842"/>
  <c r="Q4843"/>
  <c r="Q4844"/>
  <c r="Q4845"/>
  <c r="Q4846"/>
  <c r="Q4847"/>
  <c r="Q4848"/>
  <c r="Q4850"/>
  <c r="Q4851"/>
  <c r="Q4852"/>
  <c r="Q4853"/>
  <c r="Q4854"/>
  <c r="Q4856"/>
  <c r="Q4857"/>
  <c r="Q4858"/>
  <c r="Q4859"/>
  <c r="Q4860"/>
  <c r="Q4862"/>
  <c r="Q4863"/>
  <c r="Q4864"/>
  <c r="Q4865"/>
  <c r="Q4866"/>
  <c r="Q4868"/>
  <c r="Q4869"/>
  <c r="Q4870"/>
  <c r="Q4871"/>
  <c r="Q4872"/>
  <c r="Q4874"/>
  <c r="Q4875"/>
  <c r="Q4876"/>
  <c r="Q4877"/>
  <c r="Q4878"/>
  <c r="Q4880"/>
  <c r="Q4881"/>
  <c r="Q4882"/>
  <c r="Q4883"/>
  <c r="Q4884"/>
  <c r="Q4886"/>
  <c r="Q4887"/>
  <c r="Q4888"/>
  <c r="Q4889"/>
  <c r="Q4890"/>
  <c r="Q4892"/>
  <c r="Q4893"/>
  <c r="Q4894"/>
  <c r="Q4895"/>
  <c r="Q4896"/>
  <c r="Q4898"/>
  <c r="Q4899"/>
  <c r="Q4900"/>
  <c r="Q4901"/>
  <c r="Q4902"/>
  <c r="Q4903"/>
  <c r="Q4904"/>
  <c r="Q4905"/>
  <c r="Q4906"/>
  <c r="Q4908"/>
  <c r="Q4909"/>
  <c r="Q4910"/>
  <c r="Q4911"/>
  <c r="Q4912"/>
  <c r="Q4914"/>
  <c r="Q4915"/>
  <c r="Q4916"/>
  <c r="Q4917"/>
  <c r="Q4918"/>
  <c r="Q4920"/>
  <c r="Q4921"/>
  <c r="Q4922"/>
  <c r="Q4923"/>
  <c r="Q4924"/>
  <c r="Q4926"/>
  <c r="Q4927"/>
  <c r="Q4928"/>
  <c r="Q4929"/>
  <c r="Q4930"/>
  <c r="Q4932"/>
  <c r="Q4933"/>
  <c r="Q4934"/>
  <c r="Q4935"/>
  <c r="Q4936"/>
  <c r="Q4938"/>
  <c r="Q4939"/>
  <c r="Q4940"/>
  <c r="Q4941"/>
  <c r="Q4942"/>
  <c r="Q4944"/>
  <c r="Q4945"/>
  <c r="Q4946"/>
  <c r="Q4947"/>
  <c r="Q4948"/>
  <c r="Q4950"/>
  <c r="Q4951"/>
  <c r="Q4952"/>
  <c r="Q4953"/>
  <c r="Q4954"/>
  <c r="Q4955"/>
  <c r="Q4956"/>
  <c r="Q4957"/>
  <c r="Q4958"/>
  <c r="Q4960"/>
  <c r="Q4961"/>
  <c r="Q4962"/>
  <c r="Q4963"/>
  <c r="Q4964"/>
  <c r="Q4966"/>
  <c r="Q4967"/>
  <c r="Q4968"/>
  <c r="Q4969"/>
  <c r="Q4970"/>
  <c r="Q4971"/>
  <c r="Q4972"/>
  <c r="Q4973"/>
  <c r="Q4974"/>
  <c r="Q4976"/>
  <c r="Q4977"/>
  <c r="Q4978"/>
  <c r="Q4979"/>
  <c r="Q4980"/>
  <c r="Q4982"/>
  <c r="Q4983"/>
  <c r="Q4984"/>
  <c r="Q4985"/>
  <c r="Q4986"/>
  <c r="Q4988"/>
  <c r="Q4989"/>
  <c r="Q4990"/>
  <c r="Q4991"/>
  <c r="Q4992"/>
  <c r="Q4993"/>
  <c r="Q4994"/>
  <c r="Q4995"/>
  <c r="Q4996"/>
  <c r="Q4998"/>
  <c r="Q4999"/>
  <c r="Q5000"/>
  <c r="Q5001"/>
  <c r="Q5002"/>
  <c r="Q5004"/>
  <c r="Q5005"/>
  <c r="Q5006"/>
  <c r="Q5007"/>
  <c r="Q5008"/>
  <c r="Q5010"/>
  <c r="Q5011"/>
  <c r="Q5012"/>
  <c r="Q5013"/>
  <c r="Q5014"/>
  <c r="Q5016"/>
  <c r="Q5017"/>
  <c r="Q5018"/>
  <c r="Q5019"/>
  <c r="Q5020"/>
  <c r="Q5022"/>
  <c r="Q5023"/>
  <c r="Q5024"/>
  <c r="Q5025"/>
  <c r="Q5026"/>
  <c r="Q5027"/>
  <c r="Q5028"/>
  <c r="Q5029"/>
  <c r="Q5030"/>
  <c r="Q5032"/>
  <c r="Q5033"/>
  <c r="Q5034"/>
  <c r="Q5035"/>
  <c r="Q5036"/>
  <c r="Q5038"/>
  <c r="Q5039"/>
  <c r="Q5040"/>
  <c r="Q5041"/>
  <c r="Q5042"/>
  <c r="Q5044"/>
  <c r="Q5045"/>
  <c r="Q5046"/>
  <c r="Q5047"/>
  <c r="Q5048"/>
  <c r="Q5050"/>
  <c r="Q5051"/>
  <c r="Q5052"/>
  <c r="Q5053"/>
  <c r="Q5054"/>
  <c r="Q5056"/>
  <c r="Q5057"/>
  <c r="Q5058"/>
  <c r="Q5059"/>
  <c r="Q5060"/>
  <c r="Q5061"/>
  <c r="Q5062"/>
  <c r="Q5063"/>
  <c r="Q5064"/>
  <c r="Q5066"/>
  <c r="Q5067"/>
  <c r="Q5068"/>
  <c r="Q5069"/>
  <c r="Q5070"/>
  <c r="Q5072"/>
  <c r="Q5073"/>
  <c r="Q5074"/>
  <c r="Q5075"/>
  <c r="Q5076"/>
  <c r="Q5077"/>
  <c r="Q5078"/>
  <c r="Q5079"/>
  <c r="Q5080"/>
  <c r="Q5082"/>
  <c r="Q5083"/>
  <c r="Q5084"/>
  <c r="Q5085"/>
  <c r="Q5086"/>
  <c r="Q5088"/>
  <c r="Q5089"/>
  <c r="Q5090"/>
  <c r="Q5091"/>
  <c r="Q5092"/>
  <c r="Q5094"/>
  <c r="Q5095"/>
  <c r="Q5096"/>
  <c r="Q5097"/>
  <c r="Q5098"/>
  <c r="Q5100"/>
  <c r="Q5101"/>
  <c r="Q5102"/>
  <c r="Q5103"/>
  <c r="Q5104"/>
  <c r="Q5105"/>
  <c r="Q5107"/>
  <c r="Q5108"/>
  <c r="Q5109"/>
  <c r="Q5110"/>
  <c r="Q5111"/>
  <c r="Q5112"/>
  <c r="Q5114"/>
  <c r="Q5115"/>
  <c r="Q5116"/>
  <c r="Q5117"/>
  <c r="Q5118"/>
  <c r="Q5120"/>
  <c r="Q5121"/>
  <c r="Q5122"/>
  <c r="Q5123"/>
  <c r="Q5124"/>
  <c r="Q5125"/>
  <c r="Q5126"/>
  <c r="Q5127"/>
  <c r="Q5128"/>
  <c r="Q5130"/>
  <c r="Q5131"/>
  <c r="Q5132"/>
  <c r="Q5133"/>
  <c r="Q5134"/>
  <c r="Q5136"/>
  <c r="Q5137"/>
  <c r="Q5138"/>
  <c r="Q5139"/>
  <c r="Q5140"/>
  <c r="Q5142"/>
  <c r="Q5143"/>
  <c r="Q5144"/>
  <c r="Q5145"/>
  <c r="Q5146"/>
  <c r="Q5148"/>
  <c r="Q5149"/>
  <c r="Q5150"/>
  <c r="Q5151"/>
  <c r="Q5152"/>
  <c r="Q5154"/>
  <c r="Q5155"/>
  <c r="Q5156"/>
  <c r="Q5157"/>
  <c r="Q5158"/>
  <c r="Q5160"/>
  <c r="Q5161"/>
  <c r="Q5162"/>
  <c r="Q5163"/>
  <c r="Q5164"/>
  <c r="Q5166"/>
  <c r="Q5167"/>
  <c r="Q5168"/>
  <c r="Q5169"/>
  <c r="Q5170"/>
  <c r="Q5172"/>
  <c r="Q5173"/>
  <c r="Q5174"/>
  <c r="Q5175"/>
  <c r="Q5176"/>
  <c r="Q5178"/>
  <c r="Q5179"/>
  <c r="Q5180"/>
  <c r="Q5181"/>
  <c r="Q5182"/>
  <c r="Q5184"/>
  <c r="Q5185"/>
  <c r="Q5186"/>
  <c r="Q5187"/>
  <c r="Q5188"/>
  <c r="Q5190"/>
  <c r="Q5191"/>
  <c r="Q5192"/>
  <c r="Q5193"/>
  <c r="Q5194"/>
  <c r="Q5196"/>
  <c r="Q5197"/>
  <c r="Q5198"/>
  <c r="Q5199"/>
  <c r="Q5200"/>
  <c r="Q5201"/>
  <c r="Q5202"/>
  <c r="Q5203"/>
  <c r="Q5204"/>
  <c r="Q5206"/>
  <c r="Q5207"/>
  <c r="Q5208"/>
  <c r="Q5209"/>
  <c r="Q5210"/>
  <c r="Q5212"/>
  <c r="Q5213"/>
  <c r="Q5214"/>
  <c r="Q5215"/>
  <c r="Q5216"/>
  <c r="Q5217"/>
  <c r="Q5218"/>
  <c r="Q5219"/>
  <c r="Q5220"/>
  <c r="Q5222"/>
  <c r="Q5223"/>
  <c r="Q5224"/>
  <c r="Q5225"/>
  <c r="Q5226"/>
  <c r="Q5227"/>
  <c r="Q5228"/>
  <c r="Q5229"/>
  <c r="Q5230"/>
  <c r="Q5232"/>
  <c r="Q5233"/>
  <c r="Q5234"/>
  <c r="Q5235"/>
  <c r="Q5236"/>
  <c r="Q5238"/>
  <c r="Q5239"/>
  <c r="Q5240"/>
  <c r="Q5241"/>
  <c r="Q5242"/>
  <c r="Q5244"/>
  <c r="Q5245"/>
  <c r="Q5246"/>
  <c r="Q5247"/>
  <c r="Q5248"/>
  <c r="H5249"/>
  <c r="J5249" s="1"/>
  <c r="G5249"/>
  <c r="H5243"/>
  <c r="J5243" s="1"/>
  <c r="G5243"/>
  <c r="H5237"/>
  <c r="J5237" s="1"/>
  <c r="G5237"/>
  <c r="H5231"/>
  <c r="J5231" s="1"/>
  <c r="G5231"/>
  <c r="H5221"/>
  <c r="J5221" s="1"/>
  <c r="K5221" s="1"/>
  <c r="Q5221" s="1"/>
  <c r="T5221" s="1"/>
  <c r="G5221"/>
  <c r="H5211"/>
  <c r="I5211" s="1"/>
  <c r="G5211"/>
  <c r="H5205"/>
  <c r="J5205" s="1"/>
  <c r="K5205" s="1"/>
  <c r="Q5205" s="1"/>
  <c r="T5205" s="1"/>
  <c r="G5205"/>
  <c r="H5195"/>
  <c r="J5195" s="1"/>
  <c r="K5195" s="1"/>
  <c r="Q5195" s="1"/>
  <c r="T5195" s="1"/>
  <c r="G5195"/>
  <c r="H5189"/>
  <c r="J5189" s="1"/>
  <c r="K5189" s="1"/>
  <c r="Q5189" s="1"/>
  <c r="T5189" s="1"/>
  <c r="G5189"/>
  <c r="H5183"/>
  <c r="J5183" s="1"/>
  <c r="K5183" s="1"/>
  <c r="Q5183" s="1"/>
  <c r="T5183" s="1"/>
  <c r="G5183"/>
  <c r="I5177"/>
  <c r="H5177"/>
  <c r="J5177" s="1"/>
  <c r="G5177"/>
  <c r="H5171"/>
  <c r="I5171" s="1"/>
  <c r="G5171"/>
  <c r="H5165"/>
  <c r="J5165" s="1"/>
  <c r="G5165"/>
  <c r="H5159"/>
  <c r="J5159" s="1"/>
  <c r="G5159"/>
  <c r="H5153"/>
  <c r="J5153" s="1"/>
  <c r="G5153"/>
  <c r="H5147"/>
  <c r="J5147" s="1"/>
  <c r="G5147"/>
  <c r="H5141"/>
  <c r="J5141" s="1"/>
  <c r="G5141"/>
  <c r="H5135"/>
  <c r="I5135" s="1"/>
  <c r="G5135"/>
  <c r="H5129"/>
  <c r="J5129" s="1"/>
  <c r="G5129"/>
  <c r="H5119"/>
  <c r="J5119" s="1"/>
  <c r="G5119"/>
  <c r="H5113"/>
  <c r="J5113" s="1"/>
  <c r="G5113"/>
  <c r="H5106"/>
  <c r="J5106" s="1"/>
  <c r="G5106"/>
  <c r="H5099"/>
  <c r="J5099" s="1"/>
  <c r="G5099"/>
  <c r="H5093"/>
  <c r="J5093" s="1"/>
  <c r="G5093"/>
  <c r="H5087"/>
  <c r="J5087" s="1"/>
  <c r="G5087"/>
  <c r="H5081"/>
  <c r="J5081" s="1"/>
  <c r="G5081"/>
  <c r="H5071"/>
  <c r="J5071" s="1"/>
  <c r="G5071"/>
  <c r="H5065"/>
  <c r="J5065" s="1"/>
  <c r="G5065"/>
  <c r="H5055"/>
  <c r="J5055" s="1"/>
  <c r="G5055"/>
  <c r="H5049"/>
  <c r="J5049" s="1"/>
  <c r="G5049"/>
  <c r="H5043"/>
  <c r="J5043" s="1"/>
  <c r="G5043"/>
  <c r="H5037"/>
  <c r="J5037" s="1"/>
  <c r="G5037"/>
  <c r="H5031"/>
  <c r="J5031" s="1"/>
  <c r="G5031"/>
  <c r="H5021"/>
  <c r="J5021" s="1"/>
  <c r="G5021"/>
  <c r="H5015"/>
  <c r="J5015" s="1"/>
  <c r="G5015"/>
  <c r="H5009"/>
  <c r="J5009" s="1"/>
  <c r="G5009"/>
  <c r="H5003"/>
  <c r="J5003" s="1"/>
  <c r="G5003"/>
  <c r="H4997"/>
  <c r="J4997" s="1"/>
  <c r="G4997"/>
  <c r="H4987"/>
  <c r="J4987" s="1"/>
  <c r="G4987"/>
  <c r="H4981"/>
  <c r="J4981" s="1"/>
  <c r="K4981" s="1"/>
  <c r="Q4981" s="1"/>
  <c r="T4981" s="1"/>
  <c r="G4981"/>
  <c r="H4975"/>
  <c r="J4975" s="1"/>
  <c r="K4975" s="1"/>
  <c r="Q4975" s="1"/>
  <c r="T4975" s="1"/>
  <c r="G4975"/>
  <c r="H4965"/>
  <c r="J4965" s="1"/>
  <c r="K4965" s="1"/>
  <c r="Q4965" s="1"/>
  <c r="T4965" s="1"/>
  <c r="G4965"/>
  <c r="H4959"/>
  <c r="J4959" s="1"/>
  <c r="K4959" s="1"/>
  <c r="Q4959" s="1"/>
  <c r="T4959" s="1"/>
  <c r="G4959"/>
  <c r="H4949"/>
  <c r="J4949" s="1"/>
  <c r="K4949" s="1"/>
  <c r="Q4949" s="1"/>
  <c r="T4949" s="1"/>
  <c r="G4949"/>
  <c r="H4943"/>
  <c r="J4943" s="1"/>
  <c r="K4943" s="1"/>
  <c r="Q4943" s="1"/>
  <c r="T4943" s="1"/>
  <c r="G4943"/>
  <c r="H4937"/>
  <c r="J4937" s="1"/>
  <c r="K4937" s="1"/>
  <c r="Q4937" s="1"/>
  <c r="T4937" s="1"/>
  <c r="G4937"/>
  <c r="H4931"/>
  <c r="J4931" s="1"/>
  <c r="K4931" s="1"/>
  <c r="Q4931" s="1"/>
  <c r="T4931" s="1"/>
  <c r="G4931"/>
  <c r="H4925"/>
  <c r="J4925" s="1"/>
  <c r="K4925" s="1"/>
  <c r="Q4925" s="1"/>
  <c r="T4925" s="1"/>
  <c r="G4925"/>
  <c r="H4919"/>
  <c r="J4919" s="1"/>
  <c r="K4919" s="1"/>
  <c r="Q4919" s="1"/>
  <c r="T4919" s="1"/>
  <c r="G4919"/>
  <c r="J4913"/>
  <c r="H4913"/>
  <c r="I4913" s="1"/>
  <c r="G4913"/>
  <c r="H4907"/>
  <c r="J4907" s="1"/>
  <c r="G4907"/>
  <c r="H4897"/>
  <c r="J4897" s="1"/>
  <c r="G4897"/>
  <c r="H4891"/>
  <c r="J4891" s="1"/>
  <c r="G4891"/>
  <c r="H4885"/>
  <c r="I4885" s="1"/>
  <c r="G4885"/>
  <c r="H4879"/>
  <c r="J4879" s="1"/>
  <c r="G4879"/>
  <c r="H4873"/>
  <c r="J4873" s="1"/>
  <c r="G4873"/>
  <c r="H4867"/>
  <c r="J4867" s="1"/>
  <c r="G4867"/>
  <c r="H4861"/>
  <c r="J4861" s="1"/>
  <c r="G4861"/>
  <c r="H4855"/>
  <c r="J4855" s="1"/>
  <c r="G4855"/>
  <c r="H4849"/>
  <c r="J4849" s="1"/>
  <c r="G4849"/>
  <c r="H4839"/>
  <c r="J4839" s="1"/>
  <c r="K4839" s="1"/>
  <c r="Q4839" s="1"/>
  <c r="T4839" s="1"/>
  <c r="G4839"/>
  <c r="H4833"/>
  <c r="I4833" s="1"/>
  <c r="G4833"/>
  <c r="H4827"/>
  <c r="J4827" s="1"/>
  <c r="K4827" s="1"/>
  <c r="Q4827" s="1"/>
  <c r="T4827" s="1"/>
  <c r="G4827"/>
  <c r="H4820"/>
  <c r="J4820" s="1"/>
  <c r="K4820" s="1"/>
  <c r="Q4820" s="1"/>
  <c r="T4820" s="1"/>
  <c r="G4820"/>
  <c r="G4806"/>
  <c r="H4806"/>
  <c r="I4806" s="1"/>
  <c r="J4806"/>
  <c r="K4806" s="1"/>
  <c r="Q4806" s="1"/>
  <c r="T4806" s="1"/>
  <c r="G4807"/>
  <c r="H4807"/>
  <c r="I4807" s="1"/>
  <c r="G4808"/>
  <c r="H4808"/>
  <c r="I4808" s="1"/>
  <c r="J4808"/>
  <c r="K4808" s="1"/>
  <c r="Q4808" s="1"/>
  <c r="T4808" s="1"/>
  <c r="G4809"/>
  <c r="H4809"/>
  <c r="I4809" s="1"/>
  <c r="G4810"/>
  <c r="H4810"/>
  <c r="I4810" s="1"/>
  <c r="J4810"/>
  <c r="K4810" s="1"/>
  <c r="Q4810" s="1"/>
  <c r="T4810" s="1"/>
  <c r="G4811"/>
  <c r="H4811"/>
  <c r="I4811" s="1"/>
  <c r="G4812"/>
  <c r="H4812"/>
  <c r="I4812" s="1"/>
  <c r="J4812"/>
  <c r="K4812" s="1"/>
  <c r="Q4812" s="1"/>
  <c r="T4812" s="1"/>
  <c r="G4813"/>
  <c r="H4813"/>
  <c r="I4813" s="1"/>
  <c r="I4805"/>
  <c r="H4805"/>
  <c r="J4805" s="1"/>
  <c r="G4805"/>
  <c r="G4781"/>
  <c r="H4781"/>
  <c r="I4781" s="1"/>
  <c r="G4782"/>
  <c r="H4782"/>
  <c r="I4782" s="1"/>
  <c r="J4782"/>
  <c r="K4782" s="1"/>
  <c r="Q4782" s="1"/>
  <c r="T4782" s="1"/>
  <c r="G4783"/>
  <c r="H4783"/>
  <c r="I4783" s="1"/>
  <c r="G4784"/>
  <c r="H4784"/>
  <c r="I4784"/>
  <c r="J4784"/>
  <c r="K4784"/>
  <c r="Q4784" s="1"/>
  <c r="T4784" s="1"/>
  <c r="G4785"/>
  <c r="H4785"/>
  <c r="I4785" s="1"/>
  <c r="G4786"/>
  <c r="H4786"/>
  <c r="I4786" s="1"/>
  <c r="J4786"/>
  <c r="K4786" s="1"/>
  <c r="Q4786" s="1"/>
  <c r="T4786" s="1"/>
  <c r="G4787"/>
  <c r="H4787"/>
  <c r="I4787" s="1"/>
  <c r="G4788"/>
  <c r="H4788"/>
  <c r="I4788"/>
  <c r="J4788"/>
  <c r="K4788"/>
  <c r="Q4788" s="1"/>
  <c r="T4788" s="1"/>
  <c r="G4789"/>
  <c r="H4789"/>
  <c r="I4789" s="1"/>
  <c r="G4790"/>
  <c r="H4790"/>
  <c r="I4790" s="1"/>
  <c r="J4790"/>
  <c r="K4790" s="1"/>
  <c r="Q4790" s="1"/>
  <c r="T4790" s="1"/>
  <c r="G4791"/>
  <c r="H4791"/>
  <c r="I4791" s="1"/>
  <c r="G4792"/>
  <c r="H4792"/>
  <c r="I4792"/>
  <c r="J4792"/>
  <c r="K4792"/>
  <c r="Q4792" s="1"/>
  <c r="T4792" s="1"/>
  <c r="G4793"/>
  <c r="H4793"/>
  <c r="I4793" s="1"/>
  <c r="G4794"/>
  <c r="H4794"/>
  <c r="I4794" s="1"/>
  <c r="J4794"/>
  <c r="K4794" s="1"/>
  <c r="Q4794" s="1"/>
  <c r="T4794" s="1"/>
  <c r="G4795"/>
  <c r="H4795"/>
  <c r="I4795" s="1"/>
  <c r="G4796"/>
  <c r="H4796"/>
  <c r="I4796"/>
  <c r="J4796"/>
  <c r="K4796"/>
  <c r="Q4796" s="1"/>
  <c r="T4796" s="1"/>
  <c r="G4797"/>
  <c r="H4797"/>
  <c r="I4797" s="1"/>
  <c r="G4798"/>
  <c r="H4798"/>
  <c r="I4798" s="1"/>
  <c r="J4798"/>
  <c r="K4798" s="1"/>
  <c r="Q4798" s="1"/>
  <c r="T4798" s="1"/>
  <c r="H4780"/>
  <c r="J4780" s="1"/>
  <c r="G4780"/>
  <c r="H4779"/>
  <c r="J4779" s="1"/>
  <c r="G4779"/>
  <c r="H4772"/>
  <c r="J4772" s="1"/>
  <c r="G4772"/>
  <c r="H4771"/>
  <c r="J4771" s="1"/>
  <c r="K4771" s="1"/>
  <c r="Q4771" s="1"/>
  <c r="T4771" s="1"/>
  <c r="G4771"/>
  <c r="I4770"/>
  <c r="H4770"/>
  <c r="J4770" s="1"/>
  <c r="G4770"/>
  <c r="H4769"/>
  <c r="I4769" s="1"/>
  <c r="G4769"/>
  <c r="H4768"/>
  <c r="J4768" s="1"/>
  <c r="G4768"/>
  <c r="H4767"/>
  <c r="I4767" s="1"/>
  <c r="G4767"/>
  <c r="H4766"/>
  <c r="J4766" s="1"/>
  <c r="G4766"/>
  <c r="H4765"/>
  <c r="J4765" s="1"/>
  <c r="G4765"/>
  <c r="H4764"/>
  <c r="J4764" s="1"/>
  <c r="G4764"/>
  <c r="H4763"/>
  <c r="J4763" s="1"/>
  <c r="G4763"/>
  <c r="H4753"/>
  <c r="J4753" s="1"/>
  <c r="G4753"/>
  <c r="H4747"/>
  <c r="J4747" s="1"/>
  <c r="G4747"/>
  <c r="H4741"/>
  <c r="J4741" s="1"/>
  <c r="G4741"/>
  <c r="H4735"/>
  <c r="J4735" s="1"/>
  <c r="G4735"/>
  <c r="H4729"/>
  <c r="J4729" s="1"/>
  <c r="G4729"/>
  <c r="H4723"/>
  <c r="J4723" s="1"/>
  <c r="G4723"/>
  <c r="H4717"/>
  <c r="I4717" s="1"/>
  <c r="G4717"/>
  <c r="H4711"/>
  <c r="J4711" s="1"/>
  <c r="K4711" s="1"/>
  <c r="Q4711" s="1"/>
  <c r="T4711" s="1"/>
  <c r="G4711"/>
  <c r="H4705"/>
  <c r="J4705" s="1"/>
  <c r="K4705" s="1"/>
  <c r="Q4705" s="1"/>
  <c r="T4705" s="1"/>
  <c r="G4705"/>
  <c r="H4699"/>
  <c r="J4699" s="1"/>
  <c r="K4699" s="1"/>
  <c r="Q4699" s="1"/>
  <c r="T4699" s="1"/>
  <c r="G4699"/>
  <c r="H4693"/>
  <c r="J4693" s="1"/>
  <c r="K4693" s="1"/>
  <c r="Q4693" s="1"/>
  <c r="T4693" s="1"/>
  <c r="G4693"/>
  <c r="H4687"/>
  <c r="J4687" s="1"/>
  <c r="K4687" s="1"/>
  <c r="Q4687" s="1"/>
  <c r="T4687" s="1"/>
  <c r="G4687"/>
  <c r="H4681"/>
  <c r="J4681" s="1"/>
  <c r="K4681" s="1"/>
  <c r="Q4681" s="1"/>
  <c r="T4681" s="1"/>
  <c r="G4681"/>
  <c r="H4680"/>
  <c r="J4680" s="1"/>
  <c r="K4680" s="1"/>
  <c r="Q4680" s="1"/>
  <c r="T4680" s="1"/>
  <c r="G4680"/>
  <c r="I4670"/>
  <c r="H4670"/>
  <c r="J4670" s="1"/>
  <c r="G4670"/>
  <c r="H4660"/>
  <c r="J4660" s="1"/>
  <c r="G4660"/>
  <c r="H4654"/>
  <c r="J4654" s="1"/>
  <c r="G4654"/>
  <c r="H4648"/>
  <c r="J4648" s="1"/>
  <c r="G4648"/>
  <c r="H4642"/>
  <c r="J4642" s="1"/>
  <c r="G4642"/>
  <c r="H4636"/>
  <c r="J4636" s="1"/>
  <c r="G4636"/>
  <c r="H4626"/>
  <c r="J4626" s="1"/>
  <c r="G4626"/>
  <c r="H4620"/>
  <c r="J4620" s="1"/>
  <c r="G4620"/>
  <c r="H4614"/>
  <c r="J4614" s="1"/>
  <c r="G4614"/>
  <c r="H4608"/>
  <c r="J4608" s="1"/>
  <c r="G4608"/>
  <c r="H4602"/>
  <c r="J4602" s="1"/>
  <c r="G4602"/>
  <c r="H4596"/>
  <c r="J4596" s="1"/>
  <c r="K4596" s="1"/>
  <c r="Q4596" s="1"/>
  <c r="T4596" s="1"/>
  <c r="G4596"/>
  <c r="H4590"/>
  <c r="J4590" s="1"/>
  <c r="K4590" s="1"/>
  <c r="Q4590" s="1"/>
  <c r="T4590" s="1"/>
  <c r="G4590"/>
  <c r="H4584"/>
  <c r="J4584" s="1"/>
  <c r="K4584" s="1"/>
  <c r="Q4584" s="1"/>
  <c r="T4584" s="1"/>
  <c r="G4584"/>
  <c r="H4578"/>
  <c r="J4578" s="1"/>
  <c r="K4578" s="1"/>
  <c r="Q4578" s="1"/>
  <c r="T4578" s="1"/>
  <c r="G4578"/>
  <c r="H4572"/>
  <c r="J4572" s="1"/>
  <c r="K4572" s="1"/>
  <c r="Q4572" s="1"/>
  <c r="T4572" s="1"/>
  <c r="G4572"/>
  <c r="H4566"/>
  <c r="J4566" s="1"/>
  <c r="K4566" s="1"/>
  <c r="Q4566" s="1"/>
  <c r="T4566" s="1"/>
  <c r="G4566"/>
  <c r="H4560"/>
  <c r="J4560" s="1"/>
  <c r="K4560" s="1"/>
  <c r="Q4560" s="1"/>
  <c r="T4560" s="1"/>
  <c r="G4560"/>
  <c r="H4554"/>
  <c r="I4554" s="1"/>
  <c r="G4554"/>
  <c r="H4548"/>
  <c r="J4548" s="1"/>
  <c r="K4548" s="1"/>
  <c r="Q4548" s="1"/>
  <c r="T4548" s="1"/>
  <c r="G4548"/>
  <c r="H4542"/>
  <c r="J4542" s="1"/>
  <c r="K4542" s="1"/>
  <c r="Q4542" s="1"/>
  <c r="T4542" s="1"/>
  <c r="G4542"/>
  <c r="H4536"/>
  <c r="J4536" s="1"/>
  <c r="K4536" s="1"/>
  <c r="Q4536" s="1"/>
  <c r="T4536" s="1"/>
  <c r="G4536"/>
  <c r="H4530"/>
  <c r="J4530" s="1"/>
  <c r="K4530" s="1"/>
  <c r="Q4530" s="1"/>
  <c r="T4530" s="1"/>
  <c r="G4530"/>
  <c r="H4520"/>
  <c r="J4520" s="1"/>
  <c r="K4520" s="1"/>
  <c r="Q4520" s="1"/>
  <c r="T4520" s="1"/>
  <c r="G4520"/>
  <c r="H4514"/>
  <c r="J4514" s="1"/>
  <c r="K4514" s="1"/>
  <c r="Q4514" s="1"/>
  <c r="T4514" s="1"/>
  <c r="G4514"/>
  <c r="H4508"/>
  <c r="J4508" s="1"/>
  <c r="K4508" s="1"/>
  <c r="Q4508" s="1"/>
  <c r="T4508" s="1"/>
  <c r="G4508"/>
  <c r="H4502"/>
  <c r="J4502" s="1"/>
  <c r="K4502" s="1"/>
  <c r="Q4502" s="1"/>
  <c r="T4502" s="1"/>
  <c r="G4502"/>
  <c r="H4496"/>
  <c r="J4496" s="1"/>
  <c r="K4496" s="1"/>
  <c r="Q4496" s="1"/>
  <c r="T4496" s="1"/>
  <c r="G4496"/>
  <c r="H4490"/>
  <c r="J4490" s="1"/>
  <c r="K4490" s="1"/>
  <c r="Q4490" s="1"/>
  <c r="T4490" s="1"/>
  <c r="G4490"/>
  <c r="I4484"/>
  <c r="H4484"/>
  <c r="J4484" s="1"/>
  <c r="G4484"/>
  <c r="H4474"/>
  <c r="J4474" s="1"/>
  <c r="G4474"/>
  <c r="H4468"/>
  <c r="J4468" s="1"/>
  <c r="G4468"/>
  <c r="H4462"/>
  <c r="J4462" s="1"/>
  <c r="G4462"/>
  <c r="H4456"/>
  <c r="J4456" s="1"/>
  <c r="G4456"/>
  <c r="H4450"/>
  <c r="J4450" s="1"/>
  <c r="G4450"/>
  <c r="H4440"/>
  <c r="J4440" s="1"/>
  <c r="G4440"/>
  <c r="H4434"/>
  <c r="J4434" s="1"/>
  <c r="G4434"/>
  <c r="H4428"/>
  <c r="I4428" s="1"/>
  <c r="G4428"/>
  <c r="H4422"/>
  <c r="J4422" s="1"/>
  <c r="G4422"/>
  <c r="H4416"/>
  <c r="J4416" s="1"/>
  <c r="G4416"/>
  <c r="H4410"/>
  <c r="J4410" s="1"/>
  <c r="G4410"/>
  <c r="H4404"/>
  <c r="J4404" s="1"/>
  <c r="G4404"/>
  <c r="H4398"/>
  <c r="J4398" s="1"/>
  <c r="G4398"/>
  <c r="H4392"/>
  <c r="J4392" s="1"/>
  <c r="K4392" s="1"/>
  <c r="Q4392" s="1"/>
  <c r="T4392" s="1"/>
  <c r="G4392"/>
  <c r="I4386"/>
  <c r="H4386"/>
  <c r="J4386" s="1"/>
  <c r="G4386"/>
  <c r="H4380"/>
  <c r="J4380" s="1"/>
  <c r="G4380"/>
  <c r="H4374"/>
  <c r="J4374" s="1"/>
  <c r="G4374"/>
  <c r="H4368"/>
  <c r="J4368" s="1"/>
  <c r="G4368"/>
  <c r="H4362"/>
  <c r="I4362" s="1"/>
  <c r="G4362"/>
  <c r="H4356"/>
  <c r="J4356" s="1"/>
  <c r="G4356"/>
  <c r="H4346"/>
  <c r="I4346" s="1"/>
  <c r="G4346"/>
  <c r="H4340"/>
  <c r="J4340" s="1"/>
  <c r="G4340"/>
  <c r="H4334"/>
  <c r="J4334" s="1"/>
  <c r="G4334"/>
  <c r="H4328"/>
  <c r="I4328" s="1"/>
  <c r="G4328"/>
  <c r="H4322"/>
  <c r="J4322" s="1"/>
  <c r="G4322"/>
  <c r="H4316"/>
  <c r="J4316" s="1"/>
  <c r="G4316"/>
  <c r="H4310"/>
  <c r="J4310" s="1"/>
  <c r="G4310"/>
  <c r="H4304"/>
  <c r="J4304" s="1"/>
  <c r="G4304"/>
  <c r="H4294"/>
  <c r="J4294" s="1"/>
  <c r="G4294"/>
  <c r="H4287"/>
  <c r="I4287" s="1"/>
  <c r="G4287"/>
  <c r="H4280"/>
  <c r="J4280" s="1"/>
  <c r="G4280"/>
  <c r="H4273"/>
  <c r="J4273" s="1"/>
  <c r="G4273"/>
  <c r="H4266"/>
  <c r="J4266" s="1"/>
  <c r="G4266"/>
  <c r="H4260"/>
  <c r="J4260" s="1"/>
  <c r="G4260"/>
  <c r="H4254"/>
  <c r="J4254" s="1"/>
  <c r="G4254"/>
  <c r="H4248"/>
  <c r="J4248" s="1"/>
  <c r="K4248" s="1"/>
  <c r="Q4248" s="1"/>
  <c r="T4248" s="1"/>
  <c r="G4248"/>
  <c r="I4242"/>
  <c r="H4242"/>
  <c r="J4242" s="1"/>
  <c r="G4242"/>
  <c r="H4236"/>
  <c r="J4236" s="1"/>
  <c r="G4236"/>
  <c r="H4229"/>
  <c r="J4229" s="1"/>
  <c r="G4229"/>
  <c r="H4222"/>
  <c r="J4222" s="1"/>
  <c r="G4222"/>
  <c r="H4215"/>
  <c r="J4215" s="1"/>
  <c r="G4215"/>
  <c r="H4209"/>
  <c r="J4209" s="1"/>
  <c r="G4209"/>
  <c r="H4203"/>
  <c r="J4203" s="1"/>
  <c r="G4203"/>
  <c r="H4197"/>
  <c r="J4197" s="1"/>
  <c r="G4197"/>
  <c r="H4191"/>
  <c r="I4191" s="1"/>
  <c r="G4191"/>
  <c r="H4185"/>
  <c r="I4185" s="1"/>
  <c r="G4185"/>
  <c r="H4179"/>
  <c r="J4179" s="1"/>
  <c r="K4179" s="1"/>
  <c r="Q4179" s="1"/>
  <c r="T4179" s="1"/>
  <c r="G4179"/>
  <c r="H4173"/>
  <c r="J4173" s="1"/>
  <c r="K4173" s="1"/>
  <c r="Q4173" s="1"/>
  <c r="T4173" s="1"/>
  <c r="G4173"/>
  <c r="H4170"/>
  <c r="J4170" s="1"/>
  <c r="K4170" s="1"/>
  <c r="Q4170" s="1"/>
  <c r="T4170" s="1"/>
  <c r="G4170"/>
  <c r="H4160"/>
  <c r="J4160" s="1"/>
  <c r="K4160" s="1"/>
  <c r="Q4160" s="1"/>
  <c r="T4160" s="1"/>
  <c r="G4160"/>
  <c r="H4154"/>
  <c r="J4154" s="1"/>
  <c r="K4154" s="1"/>
  <c r="Q4154" s="1"/>
  <c r="T4154" s="1"/>
  <c r="G4154"/>
  <c r="H4148"/>
  <c r="J4148" s="1"/>
  <c r="K4148" s="1"/>
  <c r="Q4148" s="1"/>
  <c r="T4148" s="1"/>
  <c r="G4148"/>
  <c r="H4142"/>
  <c r="I4142" s="1"/>
  <c r="G4142"/>
  <c r="H4136"/>
  <c r="J4136" s="1"/>
  <c r="K4136" s="1"/>
  <c r="Q4136" s="1"/>
  <c r="T4136" s="1"/>
  <c r="G4136"/>
  <c r="H4130"/>
  <c r="J4130" s="1"/>
  <c r="K4130" s="1"/>
  <c r="Q4130" s="1"/>
  <c r="T4130" s="1"/>
  <c r="G4130"/>
  <c r="I4124"/>
  <c r="H4124"/>
  <c r="J4124" s="1"/>
  <c r="G4124"/>
  <c r="H4118"/>
  <c r="J4118" s="1"/>
  <c r="G4118"/>
  <c r="H4111"/>
  <c r="J4111" s="1"/>
  <c r="G4111"/>
  <c r="H4105"/>
  <c r="J4105" s="1"/>
  <c r="G4105"/>
  <c r="H4099"/>
  <c r="J4099" s="1"/>
  <c r="G4099"/>
  <c r="H4093"/>
  <c r="J4093" s="1"/>
  <c r="G4093"/>
  <c r="H4087"/>
  <c r="J4087" s="1"/>
  <c r="G4087"/>
  <c r="H4081"/>
  <c r="J4081" s="1"/>
  <c r="G4081"/>
  <c r="H4071"/>
  <c r="J4071" s="1"/>
  <c r="G4071"/>
  <c r="H4065"/>
  <c r="J4065" s="1"/>
  <c r="G4065"/>
  <c r="H4059"/>
  <c r="J4059" s="1"/>
  <c r="G4059"/>
  <c r="H4053"/>
  <c r="I4053" s="1"/>
  <c r="G4053"/>
  <c r="H4047"/>
  <c r="J4047" s="1"/>
  <c r="G4047"/>
  <c r="H4041"/>
  <c r="J4041" s="1"/>
  <c r="G4041"/>
  <c r="H4035"/>
  <c r="J4035" s="1"/>
  <c r="G4035"/>
  <c r="H4029"/>
  <c r="J4029" s="1"/>
  <c r="G4029"/>
  <c r="H4023"/>
  <c r="J4023" s="1"/>
  <c r="G4023"/>
  <c r="H4017"/>
  <c r="J4017" s="1"/>
  <c r="G4017"/>
  <c r="H4011"/>
  <c r="I4011" s="1"/>
  <c r="G4011"/>
  <c r="H4005"/>
  <c r="J4005" s="1"/>
  <c r="G4005"/>
  <c r="H3999"/>
  <c r="J3999" s="1"/>
  <c r="G3999"/>
  <c r="H3998"/>
  <c r="J3998" s="1"/>
  <c r="G3998"/>
  <c r="H3988"/>
  <c r="J3988" s="1"/>
  <c r="G3988"/>
  <c r="H3982"/>
  <c r="J3982" s="1"/>
  <c r="G3982"/>
  <c r="H3976"/>
  <c r="J3976" s="1"/>
  <c r="G3976"/>
  <c r="H3970"/>
  <c r="J3970" s="1"/>
  <c r="G3970"/>
  <c r="H3964"/>
  <c r="J3964" s="1"/>
  <c r="G3964"/>
  <c r="H3958"/>
  <c r="J3958" s="1"/>
  <c r="G3958"/>
  <c r="H3952"/>
  <c r="J3952" s="1"/>
  <c r="G3952"/>
  <c r="H3946"/>
  <c r="J3946" s="1"/>
  <c r="G3946"/>
  <c r="H3940"/>
  <c r="J3940" s="1"/>
  <c r="G3940"/>
  <c r="H3934"/>
  <c r="J3934" s="1"/>
  <c r="G3934"/>
  <c r="H3928"/>
  <c r="J3928" s="1"/>
  <c r="G3928"/>
  <c r="H3922"/>
  <c r="J3922" s="1"/>
  <c r="G3922"/>
  <c r="H3915"/>
  <c r="J3915" s="1"/>
  <c r="K3915" s="1"/>
  <c r="Q3915" s="1"/>
  <c r="T3915" s="1"/>
  <c r="G3915"/>
  <c r="H3910"/>
  <c r="J3910" s="1"/>
  <c r="K3910" s="1"/>
  <c r="Q3910" s="1"/>
  <c r="T3910" s="1"/>
  <c r="G3910"/>
  <c r="H3905"/>
  <c r="J3905" s="1"/>
  <c r="K3905" s="1"/>
  <c r="Q3905" s="1"/>
  <c r="T3905" s="1"/>
  <c r="G3905"/>
  <c r="H3895"/>
  <c r="J3895" s="1"/>
  <c r="K3895" s="1"/>
  <c r="Q3895" s="1"/>
  <c r="T3895" s="1"/>
  <c r="G3895"/>
  <c r="H3889"/>
  <c r="J3889" s="1"/>
  <c r="K3889" s="1"/>
  <c r="Q3889" s="1"/>
  <c r="T3889" s="1"/>
  <c r="G3889"/>
  <c r="I3883"/>
  <c r="H3883"/>
  <c r="J3883" s="1"/>
  <c r="G3883"/>
  <c r="H3877"/>
  <c r="J3877" s="1"/>
  <c r="G3877"/>
  <c r="H3871"/>
  <c r="J3871" s="1"/>
  <c r="G3871"/>
  <c r="H3865"/>
  <c r="J3865" s="1"/>
  <c r="G3865"/>
  <c r="H3859"/>
  <c r="J3859" s="1"/>
  <c r="G3859"/>
  <c r="H3853"/>
  <c r="J3853" s="1"/>
  <c r="G3853"/>
  <c r="H3847"/>
  <c r="J3847" s="1"/>
  <c r="G3847"/>
  <c r="H3841"/>
  <c r="J3841" s="1"/>
  <c r="G3841"/>
  <c r="H3835"/>
  <c r="I3835" s="1"/>
  <c r="G3835"/>
  <c r="H3829"/>
  <c r="J3829" s="1"/>
  <c r="G3829"/>
  <c r="H3823"/>
  <c r="J3823" s="1"/>
  <c r="G3823"/>
  <c r="H3817"/>
  <c r="J3817" s="1"/>
  <c r="G3817"/>
  <c r="H3811"/>
  <c r="J3811" s="1"/>
  <c r="G3811"/>
  <c r="H3805"/>
  <c r="J3805" s="1"/>
  <c r="G3805"/>
  <c r="H3799"/>
  <c r="J3799" s="1"/>
  <c r="G3799"/>
  <c r="H3793"/>
  <c r="J3793" s="1"/>
  <c r="G3793"/>
  <c r="H3787"/>
  <c r="I3787" s="1"/>
  <c r="G3787"/>
  <c r="H3781"/>
  <c r="J3781" s="1"/>
  <c r="G3781"/>
  <c r="H3771"/>
  <c r="J3771" s="1"/>
  <c r="G3771"/>
  <c r="H3765"/>
  <c r="J3765" s="1"/>
  <c r="G3765"/>
  <c r="H3748"/>
  <c r="J3748" s="1"/>
  <c r="G3748"/>
  <c r="H3742"/>
  <c r="J3742" s="1"/>
  <c r="G3742"/>
  <c r="H3736"/>
  <c r="J3736" s="1"/>
  <c r="G3736"/>
  <c r="H3730"/>
  <c r="J3730" s="1"/>
  <c r="G3730"/>
  <c r="H3724"/>
  <c r="J3724" s="1"/>
  <c r="G3724"/>
  <c r="H3718"/>
  <c r="J3718" s="1"/>
  <c r="G3718"/>
  <c r="H3712"/>
  <c r="J3712" s="1"/>
  <c r="K3712" s="1"/>
  <c r="Q3712" s="1"/>
  <c r="T3712" s="1"/>
  <c r="G3712"/>
  <c r="H3706"/>
  <c r="J3706" s="1"/>
  <c r="K3706" s="1"/>
  <c r="Q3706" s="1"/>
  <c r="T3706" s="1"/>
  <c r="G3706"/>
  <c r="I3700"/>
  <c r="H3700"/>
  <c r="J3700" s="1"/>
  <c r="G3700"/>
  <c r="H3694"/>
  <c r="J3694" s="1"/>
  <c r="G3694"/>
  <c r="H3688"/>
  <c r="J3688" s="1"/>
  <c r="G3688"/>
  <c r="H3682"/>
  <c r="J3682" s="1"/>
  <c r="G3682"/>
  <c r="H3676"/>
  <c r="J3676" s="1"/>
  <c r="G3676"/>
  <c r="H3670"/>
  <c r="J3670" s="1"/>
  <c r="G3670"/>
  <c r="H3664"/>
  <c r="J3664" s="1"/>
  <c r="G3664"/>
  <c r="H3658"/>
  <c r="J3658" s="1"/>
  <c r="G3658"/>
  <c r="H3652"/>
  <c r="J3652" s="1"/>
  <c r="G3652"/>
  <c r="H3646"/>
  <c r="J3646" s="1"/>
  <c r="G3646"/>
  <c r="H3640"/>
  <c r="J3640" s="1"/>
  <c r="G3640"/>
  <c r="H3634"/>
  <c r="J3634" s="1"/>
  <c r="G3634"/>
  <c r="H3624"/>
  <c r="J3624" s="1"/>
  <c r="G3624"/>
  <c r="H3618"/>
  <c r="I3618" s="1"/>
  <c r="G3618"/>
  <c r="H3612"/>
  <c r="J3612" s="1"/>
  <c r="G3612"/>
  <c r="H3606"/>
  <c r="J3606" s="1"/>
  <c r="G3606"/>
  <c r="H3600"/>
  <c r="J3600" s="1"/>
  <c r="G3600"/>
  <c r="H3594"/>
  <c r="I3594" s="1"/>
  <c r="G3594"/>
  <c r="H3588"/>
  <c r="J3588" s="1"/>
  <c r="G3588"/>
  <c r="H3582"/>
  <c r="J3582" s="1"/>
  <c r="G3582"/>
  <c r="H3576"/>
  <c r="J3576" s="1"/>
  <c r="G3576"/>
  <c r="H3570"/>
  <c r="J3570" s="1"/>
  <c r="G3570"/>
  <c r="H3564"/>
  <c r="J3564" s="1"/>
  <c r="G3564"/>
  <c r="H3558"/>
  <c r="J3558" s="1"/>
  <c r="G3558"/>
  <c r="H3552"/>
  <c r="J3552" s="1"/>
  <c r="G3552"/>
  <c r="H3546"/>
  <c r="J3546" s="1"/>
  <c r="G3546"/>
  <c r="H3540"/>
  <c r="J3540" s="1"/>
  <c r="K3540" s="1"/>
  <c r="Q3540" s="1"/>
  <c r="T3540" s="1"/>
  <c r="G3540"/>
  <c r="H3534"/>
  <c r="I3534" s="1"/>
  <c r="G3534"/>
  <c r="H3528"/>
  <c r="J3528" s="1"/>
  <c r="K3528" s="1"/>
  <c r="Q3528" s="1"/>
  <c r="T3528" s="1"/>
  <c r="G3528"/>
  <c r="I3522"/>
  <c r="H3522"/>
  <c r="J3522" s="1"/>
  <c r="G3522"/>
  <c r="H3516"/>
  <c r="I3516" s="1"/>
  <c r="G3516"/>
  <c r="H3510"/>
  <c r="I3510" s="1"/>
  <c r="G3510"/>
  <c r="H3504"/>
  <c r="J3504" s="1"/>
  <c r="G3504"/>
  <c r="H3497"/>
  <c r="J3497" s="1"/>
  <c r="G3497"/>
  <c r="H3486"/>
  <c r="J3486" s="1"/>
  <c r="G3486"/>
  <c r="H3480"/>
  <c r="J3480" s="1"/>
  <c r="G3480"/>
  <c r="H3474"/>
  <c r="J3474" s="1"/>
  <c r="G3474"/>
  <c r="H3468"/>
  <c r="J3468" s="1"/>
  <c r="G3468"/>
  <c r="H3462"/>
  <c r="J3462" s="1"/>
  <c r="G3462"/>
  <c r="H3456"/>
  <c r="J3456" s="1"/>
  <c r="G3456"/>
  <c r="H3450"/>
  <c r="J3450" s="1"/>
  <c r="G3450"/>
  <c r="H3444"/>
  <c r="J3444" s="1"/>
  <c r="G3444"/>
  <c r="H3438"/>
  <c r="J3438" s="1"/>
  <c r="G3438"/>
  <c r="H3432"/>
  <c r="J3432" s="1"/>
  <c r="G3432"/>
  <c r="H3426"/>
  <c r="J3426" s="1"/>
  <c r="G3426"/>
  <c r="H3420"/>
  <c r="J3420" s="1"/>
  <c r="G3420"/>
  <c r="H3414"/>
  <c r="J3414" s="1"/>
  <c r="K3414" s="1"/>
  <c r="G3414"/>
  <c r="H3408"/>
  <c r="J3408" s="1"/>
  <c r="K3408" s="1"/>
  <c r="G3408"/>
  <c r="H3402"/>
  <c r="J3402" s="1"/>
  <c r="K3402" s="1"/>
  <c r="G3402"/>
  <c r="H3396"/>
  <c r="J3396" s="1"/>
  <c r="K3396" s="1"/>
  <c r="G3396"/>
  <c r="H3390"/>
  <c r="J3390" s="1"/>
  <c r="K3390" s="1"/>
  <c r="G3390"/>
  <c r="H3384"/>
  <c r="J3384" s="1"/>
  <c r="K3384" s="1"/>
  <c r="G3384"/>
  <c r="H3378"/>
  <c r="J3378" s="1"/>
  <c r="K3378" s="1"/>
  <c r="G3378"/>
  <c r="H3372"/>
  <c r="J3372" s="1"/>
  <c r="K3372" s="1"/>
  <c r="G3372"/>
  <c r="H3366"/>
  <c r="J3366" s="1"/>
  <c r="K3366" s="1"/>
  <c r="G3366"/>
  <c r="H3360"/>
  <c r="J3360" s="1"/>
  <c r="K3360" s="1"/>
  <c r="G3360"/>
  <c r="H3350"/>
  <c r="J3350" s="1"/>
  <c r="K3350" s="1"/>
  <c r="G3350"/>
  <c r="I3344"/>
  <c r="H3344"/>
  <c r="J3344" s="1"/>
  <c r="G3344"/>
  <c r="H3338"/>
  <c r="J3338" s="1"/>
  <c r="G3338"/>
  <c r="H3332"/>
  <c r="I3332" s="1"/>
  <c r="G3332"/>
  <c r="H3326"/>
  <c r="J3326" s="1"/>
  <c r="G3326"/>
  <c r="H3320"/>
  <c r="J3320" s="1"/>
  <c r="G3320"/>
  <c r="H3314"/>
  <c r="I3314" s="1"/>
  <c r="G3314"/>
  <c r="H3308"/>
  <c r="J3308" s="1"/>
  <c r="G3308"/>
  <c r="H3302"/>
  <c r="J3302" s="1"/>
  <c r="G3302"/>
  <c r="H3296"/>
  <c r="J3296" s="1"/>
  <c r="G3296"/>
  <c r="H3290"/>
  <c r="J3290" s="1"/>
  <c r="G3290"/>
  <c r="H3284"/>
  <c r="J3284" s="1"/>
  <c r="G3284"/>
  <c r="H3278"/>
  <c r="J3278" s="1"/>
  <c r="G3278"/>
  <c r="H3272"/>
  <c r="J3272" s="1"/>
  <c r="G3272"/>
  <c r="H3266"/>
  <c r="J3266" s="1"/>
  <c r="G3266"/>
  <c r="H3260"/>
  <c r="J3260" s="1"/>
  <c r="G3260"/>
  <c r="H3254"/>
  <c r="J3254" s="1"/>
  <c r="G3254"/>
  <c r="H3244"/>
  <c r="J3244" s="1"/>
  <c r="G3244"/>
  <c r="H3243"/>
  <c r="J3243" s="1"/>
  <c r="G3243"/>
  <c r="H3237"/>
  <c r="J3237" s="1"/>
  <c r="G3237"/>
  <c r="H3231"/>
  <c r="J3231" s="1"/>
  <c r="G3231"/>
  <c r="H3225"/>
  <c r="J3225" s="1"/>
  <c r="K3225" s="1"/>
  <c r="G3225"/>
  <c r="H3216"/>
  <c r="J3216" s="1"/>
  <c r="K3216" s="1"/>
  <c r="G3216"/>
  <c r="H3210"/>
  <c r="J3210" s="1"/>
  <c r="K3210" s="1"/>
  <c r="G3210"/>
  <c r="I3204"/>
  <c r="H3204"/>
  <c r="J3204" s="1"/>
  <c r="G3204"/>
  <c r="H3198"/>
  <c r="J3198" s="1"/>
  <c r="G3198"/>
  <c r="H3192"/>
  <c r="J3192" s="1"/>
  <c r="G3192"/>
  <c r="H3186"/>
  <c r="J3186" s="1"/>
  <c r="G3186"/>
  <c r="H3180"/>
  <c r="J3180" s="1"/>
  <c r="G3180"/>
  <c r="H3174"/>
  <c r="J3174" s="1"/>
  <c r="G3174"/>
  <c r="H3168"/>
  <c r="J3168" s="1"/>
  <c r="G3168"/>
  <c r="H3162"/>
  <c r="J3162" s="1"/>
  <c r="G3162"/>
  <c r="H3156"/>
  <c r="J3156" s="1"/>
  <c r="G3156"/>
  <c r="H3150"/>
  <c r="J3150" s="1"/>
  <c r="G3150"/>
  <c r="H3140"/>
  <c r="J3140" s="1"/>
  <c r="G3140"/>
  <c r="H3134"/>
  <c r="J3134" s="1"/>
  <c r="G3134"/>
  <c r="H3128"/>
  <c r="J3128" s="1"/>
  <c r="G3128"/>
  <c r="H3122"/>
  <c r="J3122" s="1"/>
  <c r="G3122"/>
  <c r="H3116"/>
  <c r="J3116" s="1"/>
  <c r="G3116"/>
  <c r="H3110"/>
  <c r="J3110" s="1"/>
  <c r="G3110"/>
  <c r="H3104"/>
  <c r="J3104" s="1"/>
  <c r="G3104"/>
  <c r="H3098"/>
  <c r="J3098" s="1"/>
  <c r="G3098"/>
  <c r="H3097"/>
  <c r="J3097" s="1"/>
  <c r="G3097"/>
  <c r="H3091"/>
  <c r="J3091" s="1"/>
  <c r="G3091"/>
  <c r="H3085"/>
  <c r="J3085" s="1"/>
  <c r="G3085"/>
  <c r="H3079"/>
  <c r="J3079" s="1"/>
  <c r="G3079"/>
  <c r="H3073"/>
  <c r="J3073" s="1"/>
  <c r="K3073" s="1"/>
  <c r="G3073"/>
  <c r="H3067"/>
  <c r="J3067" s="1"/>
  <c r="K3067" s="1"/>
  <c r="G3067"/>
  <c r="I3061"/>
  <c r="H3061"/>
  <c r="J3061" s="1"/>
  <c r="G3061"/>
  <c r="H3055"/>
  <c r="J3055" s="1"/>
  <c r="G3055"/>
  <c r="H3045"/>
  <c r="J3045" s="1"/>
  <c r="G3045"/>
  <c r="H3039"/>
  <c r="J3039" s="1"/>
  <c r="G3039"/>
  <c r="H3033"/>
  <c r="J3033" s="1"/>
  <c r="G3033"/>
  <c r="H3027"/>
  <c r="J3027" s="1"/>
  <c r="G3027"/>
  <c r="H3021"/>
  <c r="J3021" s="1"/>
  <c r="G3021"/>
  <c r="H3015"/>
  <c r="J3015" s="1"/>
  <c r="G3015"/>
  <c r="H3009"/>
  <c r="J3009" s="1"/>
  <c r="G3009"/>
  <c r="H3003"/>
  <c r="J3003" s="1"/>
  <c r="G3003"/>
  <c r="H2997"/>
  <c r="J2997" s="1"/>
  <c r="G2997"/>
  <c r="H2991"/>
  <c r="J2991" s="1"/>
  <c r="G2991"/>
  <c r="H2985"/>
  <c r="J2985" s="1"/>
  <c r="G2985"/>
  <c r="H2979"/>
  <c r="J2979" s="1"/>
  <c r="G2979"/>
  <c r="H2973"/>
  <c r="I2973" s="1"/>
  <c r="G2973"/>
  <c r="H2967"/>
  <c r="J2967" s="1"/>
  <c r="G2967"/>
  <c r="H2961"/>
  <c r="J2961" s="1"/>
  <c r="G2961"/>
  <c r="H2955"/>
  <c r="J2955" s="1"/>
  <c r="G2955"/>
  <c r="H2949"/>
  <c r="J2949" s="1"/>
  <c r="G2949"/>
  <c r="H2943"/>
  <c r="I2943" s="1"/>
  <c r="G2943"/>
  <c r="H2937"/>
  <c r="J2937" s="1"/>
  <c r="G2937"/>
  <c r="H2931"/>
  <c r="J2931" s="1"/>
  <c r="G2931"/>
  <c r="H2925"/>
  <c r="J2925" s="1"/>
  <c r="G2925"/>
  <c r="H2919"/>
  <c r="J2919" s="1"/>
  <c r="G2919"/>
  <c r="H2913"/>
  <c r="J2913" s="1"/>
  <c r="G2913"/>
  <c r="H2907"/>
  <c r="J2907" s="1"/>
  <c r="G2907"/>
  <c r="H2901"/>
  <c r="J2901" s="1"/>
  <c r="G2901"/>
  <c r="H2895"/>
  <c r="J2895" s="1"/>
  <c r="G2895"/>
  <c r="H2889"/>
  <c r="I2889" s="1"/>
  <c r="G2889"/>
  <c r="H2879"/>
  <c r="I2879" s="1"/>
  <c r="G2879"/>
  <c r="H2873"/>
  <c r="J2873" s="1"/>
  <c r="G2873"/>
  <c r="H2867"/>
  <c r="J2867" s="1"/>
  <c r="G2867"/>
  <c r="H2861"/>
  <c r="J2861" s="1"/>
  <c r="G2861"/>
  <c r="H2855"/>
  <c r="I2855" s="1"/>
  <c r="G2855"/>
  <c r="H2849"/>
  <c r="J2849" s="1"/>
  <c r="G2849"/>
  <c r="H2843"/>
  <c r="J2843" s="1"/>
  <c r="G2843"/>
  <c r="H2837"/>
  <c r="J2837" s="1"/>
  <c r="G2837"/>
  <c r="H2831"/>
  <c r="J2831" s="1"/>
  <c r="G2831"/>
  <c r="H2825"/>
  <c r="J2825" s="1"/>
  <c r="G2825"/>
  <c r="H2819"/>
  <c r="J2819" s="1"/>
  <c r="K2819" s="1"/>
  <c r="G2819"/>
  <c r="H2813"/>
  <c r="J2813" s="1"/>
  <c r="K2813" s="1"/>
  <c r="G2813"/>
  <c r="H2807"/>
  <c r="J2807" s="1"/>
  <c r="K2807" s="1"/>
  <c r="G2807"/>
  <c r="H2801"/>
  <c r="J2801" s="1"/>
  <c r="K2801" s="1"/>
  <c r="G2801"/>
  <c r="H2795"/>
  <c r="J2795" s="1"/>
  <c r="K2795" s="1"/>
  <c r="G2795"/>
  <c r="H2789"/>
  <c r="J2789" s="1"/>
  <c r="K2789" s="1"/>
  <c r="G2789"/>
  <c r="H2783"/>
  <c r="J2783" s="1"/>
  <c r="K2783" s="1"/>
  <c r="G2783"/>
  <c r="H2777"/>
  <c r="J2777" s="1"/>
  <c r="K2777" s="1"/>
  <c r="G2777"/>
  <c r="I2771"/>
  <c r="H2771"/>
  <c r="J2771" s="1"/>
  <c r="G2771"/>
  <c r="H2765"/>
  <c r="J2765" s="1"/>
  <c r="G2765"/>
  <c r="H2759"/>
  <c r="I2759" s="1"/>
  <c r="G2759"/>
  <c r="H2753"/>
  <c r="J2753" s="1"/>
  <c r="G2753"/>
  <c r="H2747"/>
  <c r="J2747" s="1"/>
  <c r="G2747"/>
  <c r="H2741"/>
  <c r="J2741" s="1"/>
  <c r="G2741"/>
  <c r="H2735"/>
  <c r="I2735" s="1"/>
  <c r="G2735"/>
  <c r="H2729"/>
  <c r="J2729" s="1"/>
  <c r="G2729"/>
  <c r="H2723"/>
  <c r="J2723" s="1"/>
  <c r="G2723"/>
  <c r="H2717"/>
  <c r="J2717" s="1"/>
  <c r="G2717"/>
  <c r="H2711"/>
  <c r="J2711" s="1"/>
  <c r="K2711" s="1"/>
  <c r="G2711"/>
  <c r="H2710"/>
  <c r="J2710" s="1"/>
  <c r="K2710" s="1"/>
  <c r="G2710"/>
  <c r="H2704"/>
  <c r="J2704" s="1"/>
  <c r="K2704" s="1"/>
  <c r="G2704"/>
  <c r="H2703"/>
  <c r="J2703" s="1"/>
  <c r="K2703" s="1"/>
  <c r="G2703"/>
  <c r="H2697"/>
  <c r="J2697" s="1"/>
  <c r="K2697" s="1"/>
  <c r="G2697"/>
  <c r="H2691"/>
  <c r="J2691" s="1"/>
  <c r="K2691" s="1"/>
  <c r="G2691"/>
  <c r="H2685"/>
  <c r="J2685" s="1"/>
  <c r="K2685" s="1"/>
  <c r="G2685"/>
  <c r="H2679"/>
  <c r="I2679" s="1"/>
  <c r="G2679"/>
  <c r="H2675"/>
  <c r="J2675" s="1"/>
  <c r="K2675" s="1"/>
  <c r="G2675"/>
  <c r="H2672"/>
  <c r="J2672" s="1"/>
  <c r="K2672" s="1"/>
  <c r="G2672"/>
  <c r="H2669"/>
  <c r="J2669" s="1"/>
  <c r="K2669" s="1"/>
  <c r="G2669"/>
  <c r="H2666"/>
  <c r="J2666" s="1"/>
  <c r="K2666" s="1"/>
  <c r="G2666"/>
  <c r="I2663"/>
  <c r="H2663"/>
  <c r="J2663" s="1"/>
  <c r="G2663"/>
  <c r="H2660"/>
  <c r="J2660" s="1"/>
  <c r="G2660"/>
  <c r="H2650"/>
  <c r="J2650" s="1"/>
  <c r="G2650"/>
  <c r="H2644"/>
  <c r="J2644" s="1"/>
  <c r="G2644"/>
  <c r="H2638"/>
  <c r="J2638" s="1"/>
  <c r="G2638"/>
  <c r="H2632"/>
  <c r="J2632" s="1"/>
  <c r="G2632"/>
  <c r="H2626"/>
  <c r="I2626" s="1"/>
  <c r="G2626"/>
  <c r="H2620"/>
  <c r="J2620" s="1"/>
  <c r="G2620"/>
  <c r="H2614"/>
  <c r="J2614" s="1"/>
  <c r="G2614"/>
  <c r="H2608"/>
  <c r="J2608" s="1"/>
  <c r="G2608"/>
  <c r="H2602"/>
  <c r="J2602" s="1"/>
  <c r="G2602"/>
  <c r="H2596"/>
  <c r="J2596" s="1"/>
  <c r="G2596"/>
  <c r="H2590"/>
  <c r="J2590" s="1"/>
  <c r="G2590"/>
  <c r="H2584"/>
  <c r="J2584" s="1"/>
  <c r="G2584"/>
  <c r="H2578"/>
  <c r="J2578" s="1"/>
  <c r="G2578"/>
  <c r="H2572"/>
  <c r="J2572" s="1"/>
  <c r="K2572" s="1"/>
  <c r="G2572"/>
  <c r="H2566"/>
  <c r="J2566" s="1"/>
  <c r="K2566" s="1"/>
  <c r="G2566"/>
  <c r="H2560"/>
  <c r="I2560" s="1"/>
  <c r="G2560"/>
  <c r="H2554"/>
  <c r="J2554" s="1"/>
  <c r="K2554" s="1"/>
  <c r="G2554"/>
  <c r="H2551"/>
  <c r="J2551" s="1"/>
  <c r="K2551" s="1"/>
  <c r="G2551"/>
  <c r="H2541"/>
  <c r="J2541" s="1"/>
  <c r="K2541" s="1"/>
  <c r="G2541"/>
  <c r="H2535"/>
  <c r="J2535" s="1"/>
  <c r="K2535" s="1"/>
  <c r="G2535"/>
  <c r="H2529"/>
  <c r="J2529" s="1"/>
  <c r="K2529" s="1"/>
  <c r="G2529"/>
  <c r="I2523"/>
  <c r="H2523"/>
  <c r="J2523" s="1"/>
  <c r="G2523"/>
  <c r="H2517"/>
  <c r="J2517" s="1"/>
  <c r="G2517"/>
  <c r="H2511"/>
  <c r="J2511" s="1"/>
  <c r="G2511"/>
  <c r="H2505"/>
  <c r="J2505" s="1"/>
  <c r="G2505"/>
  <c r="H2499"/>
  <c r="J2499" s="1"/>
  <c r="G2499"/>
  <c r="H2493"/>
  <c r="J2493" s="1"/>
  <c r="G2493"/>
  <c r="H2487"/>
  <c r="J2487" s="1"/>
  <c r="G2487"/>
  <c r="H2481"/>
  <c r="J2481" s="1"/>
  <c r="G2481"/>
  <c r="H2475"/>
  <c r="J2475" s="1"/>
  <c r="G2475"/>
  <c r="H2465"/>
  <c r="I2465" s="1"/>
  <c r="G2465"/>
  <c r="H2459"/>
  <c r="J2459" s="1"/>
  <c r="G2459"/>
  <c r="H2453"/>
  <c r="J2453" s="1"/>
  <c r="G2453"/>
  <c r="H2447"/>
  <c r="J2447" s="1"/>
  <c r="G2447"/>
  <c r="H2441"/>
  <c r="I2441" s="1"/>
  <c r="G2441"/>
  <c r="H2435"/>
  <c r="J2435" s="1"/>
  <c r="G2435"/>
  <c r="H2429"/>
  <c r="J2429" s="1"/>
  <c r="G2429"/>
  <c r="H2423"/>
  <c r="J2423" s="1"/>
  <c r="K2423" s="1"/>
  <c r="G2423"/>
  <c r="H2417"/>
  <c r="I2417" s="1"/>
  <c r="G2417"/>
  <c r="H2411"/>
  <c r="J2411" s="1"/>
  <c r="K2411" s="1"/>
  <c r="G2411"/>
  <c r="H2401"/>
  <c r="I2401" s="1"/>
  <c r="G2401"/>
  <c r="H2395"/>
  <c r="J2395" s="1"/>
  <c r="K2395" s="1"/>
  <c r="G2395"/>
  <c r="H2389"/>
  <c r="J2389" s="1"/>
  <c r="K2389" s="1"/>
  <c r="G2389"/>
  <c r="H2383"/>
  <c r="I2383" s="1"/>
  <c r="G2383"/>
  <c r="H2376"/>
  <c r="J2376" s="1"/>
  <c r="K2376" s="1"/>
  <c r="G2376"/>
  <c r="H2370"/>
  <c r="J2370" s="1"/>
  <c r="K2370" s="1"/>
  <c r="G2370"/>
  <c r="H2364"/>
  <c r="J2364" s="1"/>
  <c r="K2364" s="1"/>
  <c r="G2364"/>
  <c r="H2358"/>
  <c r="J2358" s="1"/>
  <c r="K2358" s="1"/>
  <c r="G2358"/>
  <c r="H2352"/>
  <c r="J2352" s="1"/>
  <c r="K2352" s="1"/>
  <c r="G2352"/>
  <c r="H2346"/>
  <c r="J2346" s="1"/>
  <c r="K2346" s="1"/>
  <c r="G2346"/>
  <c r="H2340"/>
  <c r="J2340" s="1"/>
  <c r="K2340" s="1"/>
  <c r="G2340"/>
  <c r="H2334"/>
  <c r="J2334" s="1"/>
  <c r="K2334" s="1"/>
  <c r="G2334"/>
  <c r="H2328"/>
  <c r="J2328" s="1"/>
  <c r="K2328" s="1"/>
  <c r="G2328"/>
  <c r="H2322"/>
  <c r="J2322" s="1"/>
  <c r="K2322" s="1"/>
  <c r="G2322"/>
  <c r="H2316"/>
  <c r="J2316" s="1"/>
  <c r="K2316" s="1"/>
  <c r="G2316"/>
  <c r="H2310"/>
  <c r="J2310" s="1"/>
  <c r="K2310" s="1"/>
  <c r="G2310"/>
  <c r="H2304"/>
  <c r="J2304" s="1"/>
  <c r="K2304" s="1"/>
  <c r="G2304"/>
  <c r="H2298"/>
  <c r="J2298" s="1"/>
  <c r="K2298" s="1"/>
  <c r="G2298"/>
  <c r="H2292"/>
  <c r="J2292" s="1"/>
  <c r="K2292" s="1"/>
  <c r="G2292"/>
  <c r="H2286"/>
  <c r="J2286" s="1"/>
  <c r="K2286" s="1"/>
  <c r="G2286"/>
  <c r="H2280"/>
  <c r="J2280" s="1"/>
  <c r="K2280" s="1"/>
  <c r="G2280"/>
  <c r="H2274"/>
  <c r="I2274" s="1"/>
  <c r="G2274"/>
  <c r="H2268"/>
  <c r="J2268" s="1"/>
  <c r="K2268" s="1"/>
  <c r="G2268"/>
  <c r="H2262"/>
  <c r="J2262" s="1"/>
  <c r="K2262" s="1"/>
  <c r="G2262"/>
  <c r="H2256"/>
  <c r="J2256" s="1"/>
  <c r="K2256" s="1"/>
  <c r="G2256"/>
  <c r="H2246"/>
  <c r="I2246" s="1"/>
  <c r="G2246"/>
  <c r="I2240"/>
  <c r="H2240"/>
  <c r="J2240" s="1"/>
  <c r="G2240"/>
  <c r="H2234"/>
  <c r="J2234" s="1"/>
  <c r="G2234"/>
  <c r="H2228"/>
  <c r="J2228" s="1"/>
  <c r="G2228"/>
  <c r="H2222"/>
  <c r="I2222" s="1"/>
  <c r="G2222"/>
  <c r="H2216"/>
  <c r="J2216" s="1"/>
  <c r="G2216"/>
  <c r="H2210"/>
  <c r="I2210" s="1"/>
  <c r="G2210"/>
  <c r="H2204"/>
  <c r="J2204" s="1"/>
  <c r="G2204"/>
  <c r="H2198"/>
  <c r="J2198" s="1"/>
  <c r="G2198"/>
  <c r="H2192"/>
  <c r="J2192" s="1"/>
  <c r="G2192"/>
  <c r="H2186"/>
  <c r="J2186" s="1"/>
  <c r="G2186"/>
  <c r="H2180"/>
  <c r="I2180" s="1"/>
  <c r="G2180"/>
  <c r="H2174"/>
  <c r="I2174" s="1"/>
  <c r="G2174"/>
  <c r="H2168"/>
  <c r="J2168" s="1"/>
  <c r="G2168"/>
  <c r="H2162"/>
  <c r="J2162" s="1"/>
  <c r="G2162"/>
  <c r="H2156"/>
  <c r="J2156" s="1"/>
  <c r="G2156"/>
  <c r="H2150"/>
  <c r="J2150" s="1"/>
  <c r="K2150" s="1"/>
  <c r="G2150"/>
  <c r="H2144"/>
  <c r="J2144" s="1"/>
  <c r="K2144" s="1"/>
  <c r="G2144"/>
  <c r="H2138"/>
  <c r="J2138" s="1"/>
  <c r="K2138" s="1"/>
  <c r="G2138"/>
  <c r="H2132"/>
  <c r="J2132" s="1"/>
  <c r="K2132" s="1"/>
  <c r="G2132"/>
  <c r="H2126"/>
  <c r="J2126" s="1"/>
  <c r="K2126" s="1"/>
  <c r="G2126"/>
  <c r="H2120"/>
  <c r="I2120" s="1"/>
  <c r="G2120"/>
  <c r="H2114"/>
  <c r="J2114" s="1"/>
  <c r="K2114" s="1"/>
  <c r="G2114"/>
  <c r="H2108"/>
  <c r="J2108" s="1"/>
  <c r="K2108" s="1"/>
  <c r="G2108"/>
  <c r="I2102"/>
  <c r="H2102"/>
  <c r="J2102" s="1"/>
  <c r="G2102"/>
  <c r="H2096"/>
  <c r="J2096" s="1"/>
  <c r="G2096"/>
  <c r="H2090"/>
  <c r="J2090" s="1"/>
  <c r="G2090"/>
  <c r="H2084"/>
  <c r="J2084" s="1"/>
  <c r="G2084"/>
  <c r="H2078"/>
  <c r="J2078" s="1"/>
  <c r="G2078"/>
  <c r="H2072"/>
  <c r="J2072" s="1"/>
  <c r="G2072"/>
  <c r="H2066"/>
  <c r="J2066" s="1"/>
  <c r="G2066"/>
  <c r="H2060"/>
  <c r="J2060" s="1"/>
  <c r="G2060"/>
  <c r="H2054"/>
  <c r="J2054" s="1"/>
  <c r="G2054"/>
  <c r="H2044"/>
  <c r="J2044" s="1"/>
  <c r="G2044"/>
  <c r="H2038"/>
  <c r="J2038" s="1"/>
  <c r="G2038"/>
  <c r="H2032"/>
  <c r="J2032" s="1"/>
  <c r="G2032"/>
  <c r="H2026"/>
  <c r="J2026" s="1"/>
  <c r="G2026"/>
  <c r="H2020"/>
  <c r="I2020" s="1"/>
  <c r="G2020"/>
  <c r="H2014"/>
  <c r="J2014" s="1"/>
  <c r="G2014"/>
  <c r="H2008"/>
  <c r="J2008" s="1"/>
  <c r="G2008"/>
  <c r="H2002"/>
  <c r="J2002" s="1"/>
  <c r="G2002"/>
  <c r="H1996"/>
  <c r="J1996" s="1"/>
  <c r="G1996"/>
  <c r="H1990"/>
  <c r="I1990" s="1"/>
  <c r="J1990" s="1"/>
  <c r="G1990"/>
  <c r="H1984"/>
  <c r="J1984" s="1"/>
  <c r="G1984"/>
  <c r="H1974"/>
  <c r="J1974" s="1"/>
  <c r="G1974"/>
  <c r="H1968"/>
  <c r="J1968" s="1"/>
  <c r="G1968"/>
  <c r="H1962"/>
  <c r="J1962" s="1"/>
  <c r="G1962"/>
  <c r="H1956"/>
  <c r="J1956" s="1"/>
  <c r="G1956"/>
  <c r="H1950"/>
  <c r="J1950" s="1"/>
  <c r="G1950"/>
  <c r="H1944"/>
  <c r="J1944" s="1"/>
  <c r="G1944"/>
  <c r="H1938"/>
  <c r="J1938" s="1"/>
  <c r="G1938"/>
  <c r="H1932"/>
  <c r="J1932" s="1"/>
  <c r="G1932"/>
  <c r="H1926"/>
  <c r="J1926" s="1"/>
  <c r="G1926"/>
  <c r="H1920"/>
  <c r="J1920" s="1"/>
  <c r="G1920"/>
  <c r="H1914"/>
  <c r="I1914" s="1"/>
  <c r="G1914"/>
  <c r="H1908"/>
  <c r="I1908" s="1"/>
  <c r="G1908"/>
  <c r="H1902"/>
  <c r="J1902" s="1"/>
  <c r="G1902"/>
  <c r="H1896"/>
  <c r="J1896" s="1"/>
  <c r="G1896"/>
  <c r="H1890"/>
  <c r="J1890" s="1"/>
  <c r="K1890" s="1"/>
  <c r="Q1890" s="1"/>
  <c r="T1890" s="1"/>
  <c r="G1890"/>
  <c r="H1884"/>
  <c r="J1884" s="1"/>
  <c r="K1884" s="1"/>
  <c r="Q1884" s="1"/>
  <c r="T1884" s="1"/>
  <c r="G1884"/>
  <c r="H1878"/>
  <c r="J1878" s="1"/>
  <c r="K1878" s="1"/>
  <c r="Q1878" s="1"/>
  <c r="T1878" s="1"/>
  <c r="G1878"/>
  <c r="H1872"/>
  <c r="J1872" s="1"/>
  <c r="K1872" s="1"/>
  <c r="Q1872" s="1"/>
  <c r="T1872" s="1"/>
  <c r="G1872"/>
  <c r="H1866"/>
  <c r="J1866" s="1"/>
  <c r="K1866" s="1"/>
  <c r="Q1866" s="1"/>
  <c r="T1866" s="1"/>
  <c r="G1866"/>
  <c r="H1860"/>
  <c r="J1860" s="1"/>
  <c r="K1860" s="1"/>
  <c r="Q1860" s="1"/>
  <c r="T1860" s="1"/>
  <c r="G1860"/>
  <c r="H1854"/>
  <c r="I1854" s="1"/>
  <c r="G1854"/>
  <c r="H1848"/>
  <c r="J1848" s="1"/>
  <c r="K1848" s="1"/>
  <c r="Q1848" s="1"/>
  <c r="T1848" s="1"/>
  <c r="G1848"/>
  <c r="H1842"/>
  <c r="J1842" s="1"/>
  <c r="K1842" s="1"/>
  <c r="Q1842" s="1"/>
  <c r="T1842" s="1"/>
  <c r="G1842"/>
  <c r="H1836"/>
  <c r="J1836" s="1"/>
  <c r="K1836" s="1"/>
  <c r="Q1836" s="1"/>
  <c r="T1836" s="1"/>
  <c r="G1836"/>
  <c r="H1830"/>
  <c r="J1830" s="1"/>
  <c r="K1830" s="1"/>
  <c r="Q1830" s="1"/>
  <c r="T1830" s="1"/>
  <c r="G1830"/>
  <c r="H1824"/>
  <c r="J1824" s="1"/>
  <c r="K1824" s="1"/>
  <c r="Q1824" s="1"/>
  <c r="T1824" s="1"/>
  <c r="G1824"/>
  <c r="H1818"/>
  <c r="J1818" s="1"/>
  <c r="K1818" s="1"/>
  <c r="Q1818" s="1"/>
  <c r="T1818" s="1"/>
  <c r="G1818"/>
  <c r="H1812"/>
  <c r="J1812" s="1"/>
  <c r="K1812" s="1"/>
  <c r="Q1812" s="1"/>
  <c r="T1812" s="1"/>
  <c r="G1812"/>
  <c r="H1806"/>
  <c r="J1806" s="1"/>
  <c r="K1806" s="1"/>
  <c r="Q1806" s="1"/>
  <c r="T1806" s="1"/>
  <c r="G1806"/>
  <c r="H1800"/>
  <c r="J1800" s="1"/>
  <c r="K1800" s="1"/>
  <c r="Q1800" s="1"/>
  <c r="T1800" s="1"/>
  <c r="G1800"/>
  <c r="H1794"/>
  <c r="J1794" s="1"/>
  <c r="K1794" s="1"/>
  <c r="Q1794" s="1"/>
  <c r="T1794" s="1"/>
  <c r="G1794"/>
  <c r="H1788"/>
  <c r="J1788" s="1"/>
  <c r="K1788" s="1"/>
  <c r="Q1788" s="1"/>
  <c r="T1788" s="1"/>
  <c r="G1788"/>
  <c r="H1782"/>
  <c r="J1782" s="1"/>
  <c r="K1782" s="1"/>
  <c r="Q1782" s="1"/>
  <c r="T1782" s="1"/>
  <c r="G1782"/>
  <c r="H1776"/>
  <c r="J1776" s="1"/>
  <c r="K1776" s="1"/>
  <c r="Q1776" s="1"/>
  <c r="T1776" s="1"/>
  <c r="G1776"/>
  <c r="H1770"/>
  <c r="J1770" s="1"/>
  <c r="K1770" s="1"/>
  <c r="Q1770" s="1"/>
  <c r="T1770" s="1"/>
  <c r="G1770"/>
  <c r="H1764"/>
  <c r="I1764" s="1"/>
  <c r="G1764"/>
  <c r="H1758"/>
  <c r="J1758" s="1"/>
  <c r="K1758" s="1"/>
  <c r="Q1758" s="1"/>
  <c r="T1758" s="1"/>
  <c r="G1758"/>
  <c r="H1752"/>
  <c r="J1752" s="1"/>
  <c r="K1752" s="1"/>
  <c r="Q1752" s="1"/>
  <c r="T1752" s="1"/>
  <c r="G1752"/>
  <c r="H1748"/>
  <c r="J1748" s="1"/>
  <c r="K1748" s="1"/>
  <c r="Q1748" s="1"/>
  <c r="T1748" s="1"/>
  <c r="G1748"/>
  <c r="H1743"/>
  <c r="J1743" s="1"/>
  <c r="K1743" s="1"/>
  <c r="Q1743" s="1"/>
  <c r="T1743" s="1"/>
  <c r="G1743"/>
  <c r="I1733"/>
  <c r="H1733"/>
  <c r="J1733" s="1"/>
  <c r="G1733"/>
  <c r="H1726"/>
  <c r="J1726" s="1"/>
  <c r="G1726"/>
  <c r="H1718"/>
  <c r="J1718" s="1"/>
  <c r="G1718"/>
  <c r="H1712"/>
  <c r="J1712" s="1"/>
  <c r="G1712"/>
  <c r="H1706"/>
  <c r="J1706" s="1"/>
  <c r="G1706"/>
  <c r="H1700"/>
  <c r="J1700" s="1"/>
  <c r="G1700"/>
  <c r="H1694"/>
  <c r="J1694" s="1"/>
  <c r="G1694"/>
  <c r="H1688"/>
  <c r="I1688" s="1"/>
  <c r="G1688"/>
  <c r="H1682"/>
  <c r="I1682" s="1"/>
  <c r="G1682"/>
  <c r="H1676"/>
  <c r="J1676" s="1"/>
  <c r="G1676"/>
  <c r="H1670"/>
  <c r="J1670" s="1"/>
  <c r="G1670"/>
  <c r="H1664"/>
  <c r="J1664" s="1"/>
  <c r="G1664"/>
  <c r="H1658"/>
  <c r="J1658" s="1"/>
  <c r="G1658"/>
  <c r="H1652"/>
  <c r="J1652" s="1"/>
  <c r="G1652"/>
  <c r="H1646"/>
  <c r="J1646" s="1"/>
  <c r="G1646"/>
  <c r="H1640"/>
  <c r="J1640" s="1"/>
  <c r="K1640" s="1"/>
  <c r="Q1640" s="1"/>
  <c r="T1640" s="1"/>
  <c r="G1640"/>
  <c r="H1634"/>
  <c r="J1634" s="1"/>
  <c r="K1634" s="1"/>
  <c r="Q1634" s="1"/>
  <c r="T1634" s="1"/>
  <c r="G1634"/>
  <c r="H1628"/>
  <c r="J1628" s="1"/>
  <c r="K1628" s="1"/>
  <c r="Q1628" s="1"/>
  <c r="T1628" s="1"/>
  <c r="G1628"/>
  <c r="H1622"/>
  <c r="J1622" s="1"/>
  <c r="K1622" s="1"/>
  <c r="Q1622" s="1"/>
  <c r="T1622" s="1"/>
  <c r="G1622"/>
  <c r="I1616"/>
  <c r="H1616"/>
  <c r="J1616" s="1"/>
  <c r="G1616"/>
  <c r="H1610"/>
  <c r="I1610" s="1"/>
  <c r="G1610"/>
  <c r="H1604"/>
  <c r="J1604" s="1"/>
  <c r="G1604"/>
  <c r="H1598"/>
  <c r="J1598" s="1"/>
  <c r="G1598"/>
  <c r="H1592"/>
  <c r="J1592" s="1"/>
  <c r="G1592"/>
  <c r="H1586"/>
  <c r="J1586" s="1"/>
  <c r="G1586"/>
  <c r="H1580"/>
  <c r="J1580" s="1"/>
  <c r="G1580"/>
  <c r="H1574"/>
  <c r="J1574" s="1"/>
  <c r="G1574"/>
  <c r="H1568"/>
  <c r="J1568" s="1"/>
  <c r="G1568"/>
  <c r="H1562"/>
  <c r="J1562" s="1"/>
  <c r="G1562"/>
  <c r="H1556"/>
  <c r="J1556" s="1"/>
  <c r="G1556"/>
  <c r="H1550"/>
  <c r="J1550" s="1"/>
  <c r="G1550"/>
  <c r="H1544"/>
  <c r="J1544" s="1"/>
  <c r="G1544"/>
  <c r="H1538"/>
  <c r="J1538" s="1"/>
  <c r="G1538"/>
  <c r="H1532"/>
  <c r="J1532" s="1"/>
  <c r="G1532"/>
  <c r="H1526"/>
  <c r="J1526" s="1"/>
  <c r="K1526" s="1"/>
  <c r="Q1526" s="1"/>
  <c r="T1526" s="1"/>
  <c r="G1526"/>
  <c r="I1516"/>
  <c r="H1516"/>
  <c r="J1516" s="1"/>
  <c r="G1516"/>
  <c r="H1510"/>
  <c r="J1510" s="1"/>
  <c r="G1510"/>
  <c r="H1504"/>
  <c r="J1504" s="1"/>
  <c r="G1504"/>
  <c r="H1498"/>
  <c r="I1498" s="1"/>
  <c r="G1498"/>
  <c r="H1492"/>
  <c r="I1492" s="1"/>
  <c r="G1492"/>
  <c r="H1486"/>
  <c r="J1486" s="1"/>
  <c r="G1486"/>
  <c r="H1480"/>
  <c r="J1480" s="1"/>
  <c r="G1480"/>
  <c r="H1474"/>
  <c r="J1474" s="1"/>
  <c r="G1474"/>
  <c r="H1468"/>
  <c r="J1468" s="1"/>
  <c r="G1468"/>
  <c r="H1462"/>
  <c r="J1462" s="1"/>
  <c r="G1462"/>
  <c r="H1456"/>
  <c r="J1456" s="1"/>
  <c r="G1456"/>
  <c r="H1450"/>
  <c r="J1450" s="1"/>
  <c r="G1450"/>
  <c r="H1444"/>
  <c r="J1444" s="1"/>
  <c r="G1444"/>
  <c r="H1438"/>
  <c r="J1438" s="1"/>
  <c r="G1438"/>
  <c r="H1432"/>
  <c r="J1432" s="1"/>
  <c r="G1432"/>
  <c r="H1426"/>
  <c r="I1426" s="1"/>
  <c r="G1426"/>
  <c r="H1420"/>
  <c r="J1420" s="1"/>
  <c r="G1420"/>
  <c r="H1414"/>
  <c r="I1414" s="1"/>
  <c r="G1414"/>
  <c r="H1404"/>
  <c r="J1404" s="1"/>
  <c r="G1404"/>
  <c r="H1397"/>
  <c r="J1397" s="1"/>
  <c r="G1397"/>
  <c r="H1391"/>
  <c r="J1391" s="1"/>
  <c r="G1391"/>
  <c r="H1381"/>
  <c r="J1381" s="1"/>
  <c r="K1381" s="1"/>
  <c r="Q1381" s="1"/>
  <c r="T1381" s="1"/>
  <c r="G1381"/>
  <c r="H1375"/>
  <c r="J1375" s="1"/>
  <c r="K1375" s="1"/>
  <c r="Q1375" s="1"/>
  <c r="T1375" s="1"/>
  <c r="G1375"/>
  <c r="H1369"/>
  <c r="I1369" s="1"/>
  <c r="G1369"/>
  <c r="H1363"/>
  <c r="J1363" s="1"/>
  <c r="K1363" s="1"/>
  <c r="Q1363" s="1"/>
  <c r="T1363" s="1"/>
  <c r="G1363"/>
  <c r="H1357"/>
  <c r="J1357" s="1"/>
  <c r="K1357" s="1"/>
  <c r="Q1357" s="1"/>
  <c r="T1357" s="1"/>
  <c r="G1357"/>
  <c r="H1351"/>
  <c r="J1351" s="1"/>
  <c r="K1351" s="1"/>
  <c r="Q1351" s="1"/>
  <c r="T1351" s="1"/>
  <c r="G1351"/>
  <c r="I1345"/>
  <c r="H1345"/>
  <c r="J1345" s="1"/>
  <c r="G1345"/>
  <c r="H1339"/>
  <c r="I1339" s="1"/>
  <c r="G1339"/>
  <c r="H1333"/>
  <c r="J1333" s="1"/>
  <c r="G1333"/>
  <c r="H1327"/>
  <c r="J1327" s="1"/>
  <c r="G1327"/>
  <c r="H1320"/>
  <c r="J1320" s="1"/>
  <c r="G1320"/>
  <c r="H1316"/>
  <c r="I1316" s="1"/>
  <c r="G1316"/>
  <c r="H1312"/>
  <c r="J1312" s="1"/>
  <c r="G1312"/>
  <c r="H1309"/>
  <c r="J1309" s="1"/>
  <c r="G1309"/>
  <c r="H1303"/>
  <c r="I1303" s="1"/>
  <c r="G1303"/>
  <c r="H1297"/>
  <c r="J1297" s="1"/>
  <c r="G1297"/>
  <c r="H1291"/>
  <c r="J1291" s="1"/>
  <c r="G1291"/>
  <c r="H1285"/>
  <c r="J1285" s="1"/>
  <c r="G1285"/>
  <c r="H1279"/>
  <c r="J1279" s="1"/>
  <c r="G1279"/>
  <c r="H1273"/>
  <c r="J1273" s="1"/>
  <c r="G1273"/>
  <c r="H1267"/>
  <c r="J1267" s="1"/>
  <c r="G1267"/>
  <c r="H1261"/>
  <c r="J1261" s="1"/>
  <c r="G1261"/>
  <c r="H1255"/>
  <c r="J1255" s="1"/>
  <c r="G1255"/>
  <c r="H1249"/>
  <c r="J1249" s="1"/>
  <c r="G1249"/>
  <c r="H1243"/>
  <c r="J1243" s="1"/>
  <c r="G1243"/>
  <c r="H1237"/>
  <c r="J1237" s="1"/>
  <c r="G1237"/>
  <c r="H1231"/>
  <c r="J1231" s="1"/>
  <c r="G1231"/>
  <c r="H1225"/>
  <c r="J1225" s="1"/>
  <c r="G1225"/>
  <c r="H1219"/>
  <c r="J1219" s="1"/>
  <c r="G1219"/>
  <c r="H1209"/>
  <c r="J1209" s="1"/>
  <c r="G1209"/>
  <c r="H1203"/>
  <c r="J1203" s="1"/>
  <c r="G1203"/>
  <c r="H1197"/>
  <c r="J1197" s="1"/>
  <c r="G1197"/>
  <c r="H1191"/>
  <c r="J1191" s="1"/>
  <c r="G1191"/>
  <c r="H1185"/>
  <c r="J1185" s="1"/>
  <c r="G1185"/>
  <c r="H1179"/>
  <c r="J1179" s="1"/>
  <c r="G1179"/>
  <c r="H1173"/>
  <c r="I1173" s="1"/>
  <c r="G1173"/>
  <c r="H1163"/>
  <c r="J1163" s="1"/>
  <c r="G1163"/>
  <c r="H1157"/>
  <c r="I1157" s="1"/>
  <c r="G1157"/>
  <c r="H1151"/>
  <c r="J1151" s="1"/>
  <c r="G1151"/>
  <c r="H1145"/>
  <c r="J1145" s="1"/>
  <c r="G1145"/>
  <c r="H1139"/>
  <c r="J1139" s="1"/>
  <c r="G1139"/>
  <c r="H1133"/>
  <c r="I1133" s="1"/>
  <c r="G1133"/>
  <c r="H1127"/>
  <c r="J1127" s="1"/>
  <c r="G1127"/>
  <c r="H1121"/>
  <c r="J1121" s="1"/>
  <c r="G1121"/>
  <c r="H1111"/>
  <c r="J1111" s="1"/>
  <c r="G1111"/>
  <c r="H1105"/>
  <c r="I1105" s="1"/>
  <c r="G1105"/>
  <c r="H1099"/>
  <c r="J1099" s="1"/>
  <c r="G1099"/>
  <c r="H1093"/>
  <c r="J1093" s="1"/>
  <c r="G1093"/>
  <c r="H1087"/>
  <c r="I1087" s="1"/>
  <c r="G1087"/>
  <c r="H1081"/>
  <c r="J1081" s="1"/>
  <c r="G1081"/>
  <c r="H1075"/>
  <c r="I1075" s="1"/>
  <c r="G1075"/>
  <c r="H1069"/>
  <c r="J1069" s="1"/>
  <c r="G1069"/>
  <c r="H1063"/>
  <c r="J1063" s="1"/>
  <c r="G1063"/>
  <c r="H1057"/>
  <c r="J1057" s="1"/>
  <c r="G1057"/>
  <c r="H1051"/>
  <c r="J1051" s="1"/>
  <c r="G1051"/>
  <c r="H1045"/>
  <c r="J1045" s="1"/>
  <c r="G1045"/>
  <c r="H1039"/>
  <c r="J1039" s="1"/>
  <c r="G1039"/>
  <c r="H1033"/>
  <c r="J1033" s="1"/>
  <c r="G1033"/>
  <c r="H1027"/>
  <c r="J1027" s="1"/>
  <c r="G1027"/>
  <c r="H1021"/>
  <c r="J1021" s="1"/>
  <c r="G1021"/>
  <c r="H1015"/>
  <c r="J1015" s="1"/>
  <c r="K1015" s="1"/>
  <c r="Q1015" s="1"/>
  <c r="T1015" s="1"/>
  <c r="G1015"/>
  <c r="H1009"/>
  <c r="J1009" s="1"/>
  <c r="K1009" s="1"/>
  <c r="Q1009" s="1"/>
  <c r="T1009" s="1"/>
  <c r="G1009"/>
  <c r="H1003"/>
  <c r="J1003" s="1"/>
  <c r="K1003" s="1"/>
  <c r="Q1003" s="1"/>
  <c r="T1003" s="1"/>
  <c r="G1003"/>
  <c r="H993"/>
  <c r="I993" s="1"/>
  <c r="G993"/>
  <c r="H987"/>
  <c r="J987" s="1"/>
  <c r="K987" s="1"/>
  <c r="Q987" s="1"/>
  <c r="T987" s="1"/>
  <c r="G987"/>
  <c r="H981"/>
  <c r="J981" s="1"/>
  <c r="K981" s="1"/>
  <c r="Q981" s="1"/>
  <c r="T981" s="1"/>
  <c r="G981"/>
  <c r="I975"/>
  <c r="H975"/>
  <c r="J975" s="1"/>
  <c r="G975"/>
  <c r="H969"/>
  <c r="J969" s="1"/>
  <c r="G969"/>
  <c r="H962"/>
  <c r="I962" s="1"/>
  <c r="G962"/>
  <c r="H956"/>
  <c r="J956" s="1"/>
  <c r="G956"/>
  <c r="H950"/>
  <c r="J950" s="1"/>
  <c r="G950"/>
  <c r="H944"/>
  <c r="J944" s="1"/>
  <c r="G944"/>
  <c r="H938"/>
  <c r="J938" s="1"/>
  <c r="G938"/>
  <c r="H932"/>
  <c r="J932" s="1"/>
  <c r="G932"/>
  <c r="H926"/>
  <c r="J926" s="1"/>
  <c r="G926"/>
  <c r="H922"/>
  <c r="I922" s="1"/>
  <c r="G922"/>
  <c r="H918"/>
  <c r="I918" s="1"/>
  <c r="G918"/>
  <c r="H914"/>
  <c r="I914" s="1"/>
  <c r="G914"/>
  <c r="H910"/>
  <c r="J910" s="1"/>
  <c r="G910"/>
  <c r="H906"/>
  <c r="J906" s="1"/>
  <c r="G906"/>
  <c r="H902"/>
  <c r="J902" s="1"/>
  <c r="G902"/>
  <c r="H898"/>
  <c r="J898" s="1"/>
  <c r="G898"/>
  <c r="H894"/>
  <c r="I894" s="1"/>
  <c r="G894"/>
  <c r="H890"/>
  <c r="J890" s="1"/>
  <c r="G890"/>
  <c r="H884"/>
  <c r="J884" s="1"/>
  <c r="G884"/>
  <c r="H878"/>
  <c r="J878" s="1"/>
  <c r="G878"/>
  <c r="H872"/>
  <c r="J872" s="1"/>
  <c r="G872"/>
  <c r="H866"/>
  <c r="J866" s="1"/>
  <c r="K866" s="1"/>
  <c r="Q866" s="1"/>
  <c r="T866" s="1"/>
  <c r="G866"/>
  <c r="H860"/>
  <c r="J860" s="1"/>
  <c r="K860" s="1"/>
  <c r="Q860" s="1"/>
  <c r="T860" s="1"/>
  <c r="G860"/>
  <c r="H854"/>
  <c r="J854" s="1"/>
  <c r="K854" s="1"/>
  <c r="Q854" s="1"/>
  <c r="T854" s="1"/>
  <c r="G854"/>
  <c r="H848"/>
  <c r="I848" s="1"/>
  <c r="G848"/>
  <c r="H842"/>
  <c r="J842" s="1"/>
  <c r="K842" s="1"/>
  <c r="Q842" s="1"/>
  <c r="T842" s="1"/>
  <c r="G842"/>
  <c r="H836"/>
  <c r="J836" s="1"/>
  <c r="K836" s="1"/>
  <c r="Q836" s="1"/>
  <c r="T836" s="1"/>
  <c r="G836"/>
  <c r="H830"/>
  <c r="I830" s="1"/>
  <c r="G830"/>
  <c r="H824"/>
  <c r="J824" s="1"/>
  <c r="K824" s="1"/>
  <c r="Q824" s="1"/>
  <c r="T824" s="1"/>
  <c r="G824"/>
  <c r="H818"/>
  <c r="I818" s="1"/>
  <c r="G818"/>
  <c r="H812"/>
  <c r="J812" s="1"/>
  <c r="K812" s="1"/>
  <c r="Q812" s="1"/>
  <c r="T812" s="1"/>
  <c r="G812"/>
  <c r="H806"/>
  <c r="J806" s="1"/>
  <c r="K806" s="1"/>
  <c r="Q806" s="1"/>
  <c r="T806" s="1"/>
  <c r="G806"/>
  <c r="H800"/>
  <c r="J800" s="1"/>
  <c r="K800" s="1"/>
  <c r="Q800" s="1"/>
  <c r="T800" s="1"/>
  <c r="G800"/>
  <c r="H794"/>
  <c r="J794" s="1"/>
  <c r="K794" s="1"/>
  <c r="Q794" s="1"/>
  <c r="T794" s="1"/>
  <c r="G794"/>
  <c r="H788"/>
  <c r="J788" s="1"/>
  <c r="K788" s="1"/>
  <c r="Q788" s="1"/>
  <c r="T788" s="1"/>
  <c r="G788"/>
  <c r="H782"/>
  <c r="I782" s="1"/>
  <c r="G782"/>
  <c r="H776"/>
  <c r="I776" s="1"/>
  <c r="J776" s="1"/>
  <c r="K776" s="1"/>
  <c r="Q776" s="1"/>
  <c r="T776" s="1"/>
  <c r="G776"/>
  <c r="H770"/>
  <c r="I770" s="1"/>
  <c r="J770" s="1"/>
  <c r="K770" s="1"/>
  <c r="Q770" s="1"/>
  <c r="T770" s="1"/>
  <c r="G770"/>
  <c r="H764"/>
  <c r="I764" s="1"/>
  <c r="J764" s="1"/>
  <c r="K764" s="1"/>
  <c r="Q764" s="1"/>
  <c r="T764" s="1"/>
  <c r="G764"/>
  <c r="H758"/>
  <c r="I758" s="1"/>
  <c r="J758" s="1"/>
  <c r="K758" s="1"/>
  <c r="Q758" s="1"/>
  <c r="G758"/>
  <c r="H752"/>
  <c r="I752" s="1"/>
  <c r="J752" s="1"/>
  <c r="K752" s="1"/>
  <c r="Q752" s="1"/>
  <c r="T752" s="1"/>
  <c r="G752"/>
  <c r="H746"/>
  <c r="J746" s="1"/>
  <c r="K746" s="1"/>
  <c r="Q746" s="1"/>
  <c r="T746" s="1"/>
  <c r="G746"/>
  <c r="H740"/>
  <c r="J740" s="1"/>
  <c r="K740" s="1"/>
  <c r="Q740" s="1"/>
  <c r="T740" s="1"/>
  <c r="G740"/>
  <c r="H734"/>
  <c r="I734" s="1"/>
  <c r="G734"/>
  <c r="H728"/>
  <c r="J728" s="1"/>
  <c r="K728" s="1"/>
  <c r="Q728" s="1"/>
  <c r="T728" s="1"/>
  <c r="G728"/>
  <c r="H722"/>
  <c r="J722" s="1"/>
  <c r="K722" s="1"/>
  <c r="Q722" s="1"/>
  <c r="T722" s="1"/>
  <c r="G722"/>
  <c r="H716"/>
  <c r="J716" s="1"/>
  <c r="K716" s="1"/>
  <c r="Q716" s="1"/>
  <c r="T716" s="1"/>
  <c r="G716"/>
  <c r="I710"/>
  <c r="H710"/>
  <c r="J710" s="1"/>
  <c r="G710"/>
  <c r="G703"/>
  <c r="H703"/>
  <c r="I703" s="1"/>
  <c r="L703"/>
  <c r="M703"/>
  <c r="N703" s="1"/>
  <c r="O703" s="1"/>
  <c r="P703" s="1"/>
  <c r="R703" s="1"/>
  <c r="G704"/>
  <c r="H704"/>
  <c r="I704" s="1"/>
  <c r="L704"/>
  <c r="M704"/>
  <c r="N704"/>
  <c r="O704" s="1"/>
  <c r="P704" s="1"/>
  <c r="R704" s="1"/>
  <c r="M702"/>
  <c r="N702" s="1"/>
  <c r="O702" s="1"/>
  <c r="L702"/>
  <c r="H702"/>
  <c r="J702" s="1"/>
  <c r="G702"/>
  <c r="H701"/>
  <c r="J701" s="1"/>
  <c r="G701"/>
  <c r="L694"/>
  <c r="M694"/>
  <c r="N694" s="1"/>
  <c r="O694" s="1"/>
  <c r="L695"/>
  <c r="M695"/>
  <c r="N695" s="1"/>
  <c r="O695" s="1"/>
  <c r="P695" s="1"/>
  <c r="N693"/>
  <c r="O693" s="1"/>
  <c r="M693"/>
  <c r="L693"/>
  <c r="G693"/>
  <c r="H693"/>
  <c r="I693" s="1"/>
  <c r="G694"/>
  <c r="H694"/>
  <c r="I694" s="1"/>
  <c r="J694"/>
  <c r="K694" s="1"/>
  <c r="Q694" s="1"/>
  <c r="G695"/>
  <c r="H695"/>
  <c r="I695" s="1"/>
  <c r="H692"/>
  <c r="J692" s="1"/>
  <c r="G692"/>
  <c r="H686"/>
  <c r="J686" s="1"/>
  <c r="G686"/>
  <c r="H680"/>
  <c r="J680" s="1"/>
  <c r="G680"/>
  <c r="H674"/>
  <c r="J674" s="1"/>
  <c r="G674"/>
  <c r="H668"/>
  <c r="J668" s="1"/>
  <c r="G668"/>
  <c r="H662"/>
  <c r="I662" s="1"/>
  <c r="G662"/>
  <c r="H656"/>
  <c r="J656" s="1"/>
  <c r="G656"/>
  <c r="H650"/>
  <c r="J650" s="1"/>
  <c r="G650"/>
  <c r="H644"/>
  <c r="J644" s="1"/>
  <c r="G644"/>
  <c r="H638"/>
  <c r="J638" s="1"/>
  <c r="G638"/>
  <c r="H632"/>
  <c r="J632" s="1"/>
  <c r="K632" s="1"/>
  <c r="Q632" s="1"/>
  <c r="T632" s="1"/>
  <c r="G632"/>
  <c r="H626"/>
  <c r="I626" s="1"/>
  <c r="G626"/>
  <c r="H620"/>
  <c r="J620" s="1"/>
  <c r="K620" s="1"/>
  <c r="Q620" s="1"/>
  <c r="T620" s="1"/>
  <c r="G620"/>
  <c r="I614"/>
  <c r="H614"/>
  <c r="J614" s="1"/>
  <c r="G614"/>
  <c r="H608"/>
  <c r="J608" s="1"/>
  <c r="G608"/>
  <c r="H602"/>
  <c r="I602" s="1"/>
  <c r="G602"/>
  <c r="H596"/>
  <c r="I596" s="1"/>
  <c r="G596"/>
  <c r="H590"/>
  <c r="J590" s="1"/>
  <c r="G590"/>
  <c r="H584"/>
  <c r="I584" s="1"/>
  <c r="G584"/>
  <c r="H578"/>
  <c r="J578" s="1"/>
  <c r="G578"/>
  <c r="H572"/>
  <c r="J572" s="1"/>
  <c r="G572"/>
  <c r="H566"/>
  <c r="J566" s="1"/>
  <c r="G566"/>
  <c r="H560"/>
  <c r="J560" s="1"/>
  <c r="K560" s="1"/>
  <c r="Q560" s="1"/>
  <c r="T560" s="1"/>
  <c r="G560"/>
  <c r="H554"/>
  <c r="J554" s="1"/>
  <c r="K554" s="1"/>
  <c r="Q554" s="1"/>
  <c r="T554" s="1"/>
  <c r="G554"/>
  <c r="I548"/>
  <c r="H548"/>
  <c r="J548" s="1"/>
  <c r="G548"/>
  <c r="H542"/>
  <c r="I542" s="1"/>
  <c r="G542"/>
  <c r="H536"/>
  <c r="J536" s="1"/>
  <c r="G536"/>
  <c r="H530"/>
  <c r="J530" s="1"/>
  <c r="G530"/>
  <c r="H524"/>
  <c r="J524" s="1"/>
  <c r="G524"/>
  <c r="H518"/>
  <c r="I518" s="1"/>
  <c r="G518"/>
  <c r="H510"/>
  <c r="I510" s="1"/>
  <c r="J510" s="1"/>
  <c r="G510"/>
  <c r="H503"/>
  <c r="I503" s="1"/>
  <c r="J503" s="1"/>
  <c r="G503"/>
  <c r="H496"/>
  <c r="J496" s="1"/>
  <c r="G496"/>
  <c r="H490"/>
  <c r="I490" s="1"/>
  <c r="G490"/>
  <c r="H484"/>
  <c r="J484" s="1"/>
  <c r="G484"/>
  <c r="H478"/>
  <c r="J478" s="1"/>
  <c r="G478"/>
  <c r="H472"/>
  <c r="I472" s="1"/>
  <c r="G472"/>
  <c r="H466"/>
  <c r="J466" s="1"/>
  <c r="G466"/>
  <c r="H460"/>
  <c r="J460" s="1"/>
  <c r="G460"/>
  <c r="H454"/>
  <c r="I454" s="1"/>
  <c r="G454"/>
  <c r="H448"/>
  <c r="J448" s="1"/>
  <c r="G448"/>
  <c r="H442"/>
  <c r="I442" s="1"/>
  <c r="G442"/>
  <c r="H436"/>
  <c r="J436" s="1"/>
  <c r="G436"/>
  <c r="H430"/>
  <c r="I430" s="1"/>
  <c r="J430" s="1"/>
  <c r="G430"/>
  <c r="H424"/>
  <c r="J424" s="1"/>
  <c r="G424"/>
  <c r="H418"/>
  <c r="J418" s="1"/>
  <c r="G418"/>
  <c r="H414"/>
  <c r="J414" s="1"/>
  <c r="G414"/>
  <c r="H409"/>
  <c r="J409" s="1"/>
  <c r="G409"/>
  <c r="H406"/>
  <c r="I406" s="1"/>
  <c r="J406" s="1"/>
  <c r="G406"/>
  <c r="G172"/>
  <c r="H172"/>
  <c r="I172" s="1"/>
  <c r="G173"/>
  <c r="H173"/>
  <c r="I173"/>
  <c r="J173"/>
  <c r="K173"/>
  <c r="Q173" s="1"/>
  <c r="T173" s="1"/>
  <c r="G174"/>
  <c r="H174"/>
  <c r="I174" s="1"/>
  <c r="G175"/>
  <c r="H175"/>
  <c r="I175" s="1"/>
  <c r="J175"/>
  <c r="K175" s="1"/>
  <c r="Q175" s="1"/>
  <c r="T175" s="1"/>
  <c r="G176"/>
  <c r="H176"/>
  <c r="I176" s="1"/>
  <c r="G177"/>
  <c r="H177"/>
  <c r="I177"/>
  <c r="J177"/>
  <c r="K177"/>
  <c r="Q177" s="1"/>
  <c r="T177" s="1"/>
  <c r="G178"/>
  <c r="H178"/>
  <c r="I178" s="1"/>
  <c r="G179"/>
  <c r="H179"/>
  <c r="I179" s="1"/>
  <c r="J179"/>
  <c r="K179" s="1"/>
  <c r="Q179" s="1"/>
  <c r="T179" s="1"/>
  <c r="G180"/>
  <c r="H180"/>
  <c r="I180" s="1"/>
  <c r="G181"/>
  <c r="H181"/>
  <c r="I181"/>
  <c r="J181"/>
  <c r="K181"/>
  <c r="Q181" s="1"/>
  <c r="T181" s="1"/>
  <c r="G182"/>
  <c r="H182"/>
  <c r="I182" s="1"/>
  <c r="G183"/>
  <c r="H183"/>
  <c r="I183" s="1"/>
  <c r="J183"/>
  <c r="K183" s="1"/>
  <c r="Q183" s="1"/>
  <c r="T183" s="1"/>
  <c r="G184"/>
  <c r="H184"/>
  <c r="I184" s="1"/>
  <c r="G185"/>
  <c r="H185"/>
  <c r="I185"/>
  <c r="J185"/>
  <c r="K185"/>
  <c r="Q185" s="1"/>
  <c r="T185" s="1"/>
  <c r="G186"/>
  <c r="H186"/>
  <c r="I186" s="1"/>
  <c r="G187"/>
  <c r="H187"/>
  <c r="I187" s="1"/>
  <c r="J187"/>
  <c r="K187" s="1"/>
  <c r="Q187" s="1"/>
  <c r="T187" s="1"/>
  <c r="G188"/>
  <c r="H188"/>
  <c r="I188" s="1"/>
  <c r="G189"/>
  <c r="H189"/>
  <c r="I189"/>
  <c r="J189"/>
  <c r="K189"/>
  <c r="Q189" s="1"/>
  <c r="T189" s="1"/>
  <c r="G190"/>
  <c r="H190"/>
  <c r="I190" s="1"/>
  <c r="G191"/>
  <c r="H191"/>
  <c r="I191" s="1"/>
  <c r="J191"/>
  <c r="K191" s="1"/>
  <c r="Q191" s="1"/>
  <c r="T191" s="1"/>
  <c r="G192"/>
  <c r="H192"/>
  <c r="I192" s="1"/>
  <c r="G193"/>
  <c r="H193"/>
  <c r="I193"/>
  <c r="J193"/>
  <c r="K193"/>
  <c r="Q193" s="1"/>
  <c r="T193" s="1"/>
  <c r="G194"/>
  <c r="H194"/>
  <c r="I194" s="1"/>
  <c r="G195"/>
  <c r="H195"/>
  <c r="I195" s="1"/>
  <c r="J195"/>
  <c r="K195" s="1"/>
  <c r="Q195" s="1"/>
  <c r="T195" s="1"/>
  <c r="G196"/>
  <c r="H196"/>
  <c r="I196" s="1"/>
  <c r="G197"/>
  <c r="H197"/>
  <c r="I197"/>
  <c r="J197"/>
  <c r="K197"/>
  <c r="Q197" s="1"/>
  <c r="T197" s="1"/>
  <c r="G198"/>
  <c r="H198"/>
  <c r="I198" s="1"/>
  <c r="G199"/>
  <c r="H199"/>
  <c r="I199" s="1"/>
  <c r="J199"/>
  <c r="K199" s="1"/>
  <c r="Q199" s="1"/>
  <c r="T199" s="1"/>
  <c r="G200"/>
  <c r="H200"/>
  <c r="I200" s="1"/>
  <c r="G201"/>
  <c r="H201"/>
  <c r="I201"/>
  <c r="J201"/>
  <c r="K201"/>
  <c r="Q201" s="1"/>
  <c r="T201" s="1"/>
  <c r="G202"/>
  <c r="H202"/>
  <c r="I202" s="1"/>
  <c r="G203"/>
  <c r="H203"/>
  <c r="I203" s="1"/>
  <c r="J203"/>
  <c r="K203" s="1"/>
  <c r="Q203" s="1"/>
  <c r="T203" s="1"/>
  <c r="G204"/>
  <c r="H204"/>
  <c r="I204" s="1"/>
  <c r="G205"/>
  <c r="H205"/>
  <c r="I205"/>
  <c r="J205"/>
  <c r="K205"/>
  <c r="Q205" s="1"/>
  <c r="T205" s="1"/>
  <c r="G206"/>
  <c r="H206"/>
  <c r="I206" s="1"/>
  <c r="G207"/>
  <c r="H207"/>
  <c r="I207" s="1"/>
  <c r="J207"/>
  <c r="K207" s="1"/>
  <c r="Q207" s="1"/>
  <c r="T207" s="1"/>
  <c r="G208"/>
  <c r="H208"/>
  <c r="I208" s="1"/>
  <c r="G209"/>
  <c r="H209"/>
  <c r="I209"/>
  <c r="J209"/>
  <c r="K209"/>
  <c r="Q209" s="1"/>
  <c r="T209" s="1"/>
  <c r="G210"/>
  <c r="H210"/>
  <c r="I210" s="1"/>
  <c r="G211"/>
  <c r="H211"/>
  <c r="I211" s="1"/>
  <c r="J211"/>
  <c r="K211" s="1"/>
  <c r="Q211" s="1"/>
  <c r="T211" s="1"/>
  <c r="G212"/>
  <c r="H212"/>
  <c r="I212" s="1"/>
  <c r="G213"/>
  <c r="H213"/>
  <c r="I213"/>
  <c r="J213"/>
  <c r="K213"/>
  <c r="Q213" s="1"/>
  <c r="T213" s="1"/>
  <c r="G214"/>
  <c r="H214"/>
  <c r="I214" s="1"/>
  <c r="G215"/>
  <c r="H215"/>
  <c r="I215" s="1"/>
  <c r="J215"/>
  <c r="K215" s="1"/>
  <c r="Q215" s="1"/>
  <c r="T215" s="1"/>
  <c r="G216"/>
  <c r="H216"/>
  <c r="I216" s="1"/>
  <c r="G217"/>
  <c r="H217"/>
  <c r="I217"/>
  <c r="J217"/>
  <c r="K217"/>
  <c r="Q217" s="1"/>
  <c r="T217" s="1"/>
  <c r="G218"/>
  <c r="H218"/>
  <c r="I218" s="1"/>
  <c r="G219"/>
  <c r="H219"/>
  <c r="I219" s="1"/>
  <c r="J219"/>
  <c r="K219" s="1"/>
  <c r="Q219" s="1"/>
  <c r="T219" s="1"/>
  <c r="G220"/>
  <c r="H220"/>
  <c r="I220" s="1"/>
  <c r="G221"/>
  <c r="H221"/>
  <c r="I221"/>
  <c r="J221"/>
  <c r="K221"/>
  <c r="Q221" s="1"/>
  <c r="T221" s="1"/>
  <c r="G222"/>
  <c r="H222"/>
  <c r="I222" s="1"/>
  <c r="G223"/>
  <c r="H223"/>
  <c r="I223" s="1"/>
  <c r="J223"/>
  <c r="K223" s="1"/>
  <c r="Q223" s="1"/>
  <c r="T223" s="1"/>
  <c r="G224"/>
  <c r="H224"/>
  <c r="I224" s="1"/>
  <c r="G225"/>
  <c r="H225"/>
  <c r="I225"/>
  <c r="J225"/>
  <c r="K225"/>
  <c r="Q225" s="1"/>
  <c r="T225" s="1"/>
  <c r="G226"/>
  <c r="H226"/>
  <c r="I226" s="1"/>
  <c r="G227"/>
  <c r="H227"/>
  <c r="I227" s="1"/>
  <c r="J227"/>
  <c r="K227" s="1"/>
  <c r="Q227" s="1"/>
  <c r="T227" s="1"/>
  <c r="G228"/>
  <c r="H228"/>
  <c r="I228" s="1"/>
  <c r="G229"/>
  <c r="H229"/>
  <c r="I229"/>
  <c r="J229"/>
  <c r="K229"/>
  <c r="Q229" s="1"/>
  <c r="T229" s="1"/>
  <c r="G230"/>
  <c r="H230"/>
  <c r="I230" s="1"/>
  <c r="G231"/>
  <c r="H231"/>
  <c r="I231" s="1"/>
  <c r="J231"/>
  <c r="K231" s="1"/>
  <c r="Q231" s="1"/>
  <c r="T231" s="1"/>
  <c r="G232"/>
  <c r="H232"/>
  <c r="I232" s="1"/>
  <c r="G233"/>
  <c r="H233"/>
  <c r="I233"/>
  <c r="J233"/>
  <c r="K233"/>
  <c r="Q233" s="1"/>
  <c r="T233" s="1"/>
  <c r="G234"/>
  <c r="H234"/>
  <c r="I234" s="1"/>
  <c r="G235"/>
  <c r="H235"/>
  <c r="I235" s="1"/>
  <c r="J235"/>
  <c r="K235" s="1"/>
  <c r="Q235" s="1"/>
  <c r="T235" s="1"/>
  <c r="G236"/>
  <c r="H236"/>
  <c r="I236" s="1"/>
  <c r="G237"/>
  <c r="H237"/>
  <c r="I237"/>
  <c r="J237"/>
  <c r="K237"/>
  <c r="Q237" s="1"/>
  <c r="T237" s="1"/>
  <c r="G238"/>
  <c r="H238"/>
  <c r="I238" s="1"/>
  <c r="G239"/>
  <c r="H239"/>
  <c r="I239" s="1"/>
  <c r="J239"/>
  <c r="K239" s="1"/>
  <c r="Q239" s="1"/>
  <c r="T239" s="1"/>
  <c r="G240"/>
  <c r="H240"/>
  <c r="I240" s="1"/>
  <c r="G241"/>
  <c r="H241"/>
  <c r="I241"/>
  <c r="J241"/>
  <c r="K241"/>
  <c r="Q241" s="1"/>
  <c r="T241" s="1"/>
  <c r="G242"/>
  <c r="H242"/>
  <c r="I242" s="1"/>
  <c r="G243"/>
  <c r="H243"/>
  <c r="I243" s="1"/>
  <c r="G244"/>
  <c r="H244"/>
  <c r="I244" s="1"/>
  <c r="G245"/>
  <c r="H245"/>
  <c r="I245"/>
  <c r="J245"/>
  <c r="K245"/>
  <c r="Q245" s="1"/>
  <c r="T245" s="1"/>
  <c r="G246"/>
  <c r="H246"/>
  <c r="I246" s="1"/>
  <c r="G247"/>
  <c r="H247"/>
  <c r="I247" s="1"/>
  <c r="J247"/>
  <c r="K247" s="1"/>
  <c r="Q247" s="1"/>
  <c r="T247" s="1"/>
  <c r="G248"/>
  <c r="H248"/>
  <c r="I248" s="1"/>
  <c r="G249"/>
  <c r="H249"/>
  <c r="I249"/>
  <c r="J249"/>
  <c r="K249"/>
  <c r="Q249" s="1"/>
  <c r="T249" s="1"/>
  <c r="G250"/>
  <c r="H250"/>
  <c r="I250" s="1"/>
  <c r="G251"/>
  <c r="H251"/>
  <c r="I251" s="1"/>
  <c r="J251"/>
  <c r="K251" s="1"/>
  <c r="Q251" s="1"/>
  <c r="T251" s="1"/>
  <c r="G252"/>
  <c r="H252"/>
  <c r="I252" s="1"/>
  <c r="G253"/>
  <c r="H253"/>
  <c r="I253"/>
  <c r="J253"/>
  <c r="K253"/>
  <c r="Q253" s="1"/>
  <c r="T253" s="1"/>
  <c r="G254"/>
  <c r="H254"/>
  <c r="I254" s="1"/>
  <c r="G255"/>
  <c r="H255"/>
  <c r="I255" s="1"/>
  <c r="J255"/>
  <c r="K255" s="1"/>
  <c r="Q255" s="1"/>
  <c r="T255" s="1"/>
  <c r="G256"/>
  <c r="H256"/>
  <c r="I256" s="1"/>
  <c r="G257"/>
  <c r="H257"/>
  <c r="I257"/>
  <c r="J257"/>
  <c r="K257"/>
  <c r="Q257" s="1"/>
  <c r="T257" s="1"/>
  <c r="G258"/>
  <c r="H258"/>
  <c r="I258" s="1"/>
  <c r="G259"/>
  <c r="H259"/>
  <c r="I259" s="1"/>
  <c r="J259"/>
  <c r="K259" s="1"/>
  <c r="Q259" s="1"/>
  <c r="T259" s="1"/>
  <c r="G260"/>
  <c r="H260"/>
  <c r="I260" s="1"/>
  <c r="G261"/>
  <c r="H261"/>
  <c r="I261"/>
  <c r="J261"/>
  <c r="K261"/>
  <c r="Q261" s="1"/>
  <c r="T261" s="1"/>
  <c r="G262"/>
  <c r="H262"/>
  <c r="I262" s="1"/>
  <c r="G263"/>
  <c r="H263"/>
  <c r="I263" s="1"/>
  <c r="J263"/>
  <c r="K263" s="1"/>
  <c r="Q263" s="1"/>
  <c r="T263" s="1"/>
  <c r="G264"/>
  <c r="H264"/>
  <c r="I264" s="1"/>
  <c r="G265"/>
  <c r="H265"/>
  <c r="I265"/>
  <c r="J265"/>
  <c r="K265"/>
  <c r="Q265" s="1"/>
  <c r="T265" s="1"/>
  <c r="G266"/>
  <c r="H266"/>
  <c r="I266" s="1"/>
  <c r="G267"/>
  <c r="H267"/>
  <c r="I267" s="1"/>
  <c r="J267"/>
  <c r="K267" s="1"/>
  <c r="Q267" s="1"/>
  <c r="T267" s="1"/>
  <c r="G268"/>
  <c r="H268"/>
  <c r="I268" s="1"/>
  <c r="G269"/>
  <c r="H269"/>
  <c r="I269"/>
  <c r="J269"/>
  <c r="K269"/>
  <c r="Q269" s="1"/>
  <c r="T269" s="1"/>
  <c r="G270"/>
  <c r="H270"/>
  <c r="I270" s="1"/>
  <c r="G271"/>
  <c r="H271"/>
  <c r="I271" s="1"/>
  <c r="J271"/>
  <c r="K271" s="1"/>
  <c r="Q271" s="1"/>
  <c r="T271" s="1"/>
  <c r="G272"/>
  <c r="H272"/>
  <c r="I272" s="1"/>
  <c r="G273"/>
  <c r="H273"/>
  <c r="I273"/>
  <c r="J273"/>
  <c r="K273"/>
  <c r="Q273" s="1"/>
  <c r="T273" s="1"/>
  <c r="G274"/>
  <c r="H274"/>
  <c r="I274" s="1"/>
  <c r="G275"/>
  <c r="H275"/>
  <c r="I275" s="1"/>
  <c r="J275"/>
  <c r="K275" s="1"/>
  <c r="Q275" s="1"/>
  <c r="T275" s="1"/>
  <c r="G276"/>
  <c r="H276"/>
  <c r="I276" s="1"/>
  <c r="G277"/>
  <c r="H277"/>
  <c r="I277"/>
  <c r="J277"/>
  <c r="K277"/>
  <c r="Q277" s="1"/>
  <c r="T277" s="1"/>
  <c r="G278"/>
  <c r="H278"/>
  <c r="I278" s="1"/>
  <c r="G279"/>
  <c r="H279"/>
  <c r="I279" s="1"/>
  <c r="J279"/>
  <c r="K279" s="1"/>
  <c r="Q279" s="1"/>
  <c r="T279" s="1"/>
  <c r="G280"/>
  <c r="H280"/>
  <c r="I280" s="1"/>
  <c r="G281"/>
  <c r="H281"/>
  <c r="I281"/>
  <c r="J281"/>
  <c r="K281"/>
  <c r="Q281" s="1"/>
  <c r="T281" s="1"/>
  <c r="G282"/>
  <c r="H282"/>
  <c r="I282" s="1"/>
  <c r="G283"/>
  <c r="H283"/>
  <c r="I283" s="1"/>
  <c r="J283"/>
  <c r="K283" s="1"/>
  <c r="Q283" s="1"/>
  <c r="T283" s="1"/>
  <c r="G284"/>
  <c r="H284"/>
  <c r="I284" s="1"/>
  <c r="G285"/>
  <c r="H285"/>
  <c r="I285"/>
  <c r="J285"/>
  <c r="K285"/>
  <c r="Q285" s="1"/>
  <c r="T285" s="1"/>
  <c r="G286"/>
  <c r="H286"/>
  <c r="I286" s="1"/>
  <c r="G287"/>
  <c r="H287"/>
  <c r="I287" s="1"/>
  <c r="J287"/>
  <c r="K287" s="1"/>
  <c r="Q287" s="1"/>
  <c r="T287" s="1"/>
  <c r="G288"/>
  <c r="H288"/>
  <c r="I288" s="1"/>
  <c r="G289"/>
  <c r="H289"/>
  <c r="I289"/>
  <c r="J289"/>
  <c r="K289"/>
  <c r="Q289" s="1"/>
  <c r="T289" s="1"/>
  <c r="G290"/>
  <c r="H290"/>
  <c r="I290" s="1"/>
  <c r="G291"/>
  <c r="H291"/>
  <c r="I291" s="1"/>
  <c r="J291"/>
  <c r="K291" s="1"/>
  <c r="Q291" s="1"/>
  <c r="T291" s="1"/>
  <c r="G292"/>
  <c r="H292"/>
  <c r="I292" s="1"/>
  <c r="G293"/>
  <c r="H293"/>
  <c r="I293"/>
  <c r="J293"/>
  <c r="K293"/>
  <c r="Q293" s="1"/>
  <c r="T293" s="1"/>
  <c r="G294"/>
  <c r="H294"/>
  <c r="I294" s="1"/>
  <c r="G295"/>
  <c r="H295"/>
  <c r="I295" s="1"/>
  <c r="J295"/>
  <c r="K295" s="1"/>
  <c r="Q295" s="1"/>
  <c r="T295" s="1"/>
  <c r="G296"/>
  <c r="H296"/>
  <c r="I296" s="1"/>
  <c r="G297"/>
  <c r="H297"/>
  <c r="I297"/>
  <c r="J297"/>
  <c r="K297"/>
  <c r="Q297" s="1"/>
  <c r="T297" s="1"/>
  <c r="G298"/>
  <c r="H298"/>
  <c r="I298" s="1"/>
  <c r="G299"/>
  <c r="H299"/>
  <c r="I299" s="1"/>
  <c r="J299"/>
  <c r="K299" s="1"/>
  <c r="Q299" s="1"/>
  <c r="T299" s="1"/>
  <c r="G300"/>
  <c r="H300"/>
  <c r="I300" s="1"/>
  <c r="G301"/>
  <c r="H301"/>
  <c r="I301"/>
  <c r="J301"/>
  <c r="K301"/>
  <c r="Q301" s="1"/>
  <c r="T301" s="1"/>
  <c r="G302"/>
  <c r="H302"/>
  <c r="I302" s="1"/>
  <c r="G303"/>
  <c r="H303"/>
  <c r="I303" s="1"/>
  <c r="J303"/>
  <c r="K303" s="1"/>
  <c r="Q303" s="1"/>
  <c r="T303" s="1"/>
  <c r="G304"/>
  <c r="H304"/>
  <c r="I304" s="1"/>
  <c r="G305"/>
  <c r="H305"/>
  <c r="I305"/>
  <c r="J305"/>
  <c r="K305"/>
  <c r="Q305" s="1"/>
  <c r="T305" s="1"/>
  <c r="G306"/>
  <c r="H306"/>
  <c r="I306" s="1"/>
  <c r="G307"/>
  <c r="H307"/>
  <c r="I307" s="1"/>
  <c r="J307"/>
  <c r="K307" s="1"/>
  <c r="Q307" s="1"/>
  <c r="T307" s="1"/>
  <c r="G308"/>
  <c r="H308"/>
  <c r="I308" s="1"/>
  <c r="G309"/>
  <c r="H309"/>
  <c r="I309"/>
  <c r="J309"/>
  <c r="K309"/>
  <c r="Q309" s="1"/>
  <c r="T309" s="1"/>
  <c r="G310"/>
  <c r="H310"/>
  <c r="I310" s="1"/>
  <c r="G311"/>
  <c r="H311"/>
  <c r="I311" s="1"/>
  <c r="J311"/>
  <c r="K311" s="1"/>
  <c r="Q311" s="1"/>
  <c r="T311" s="1"/>
  <c r="G312"/>
  <c r="H312"/>
  <c r="I312" s="1"/>
  <c r="G313"/>
  <c r="H313"/>
  <c r="I313"/>
  <c r="J313"/>
  <c r="K313"/>
  <c r="Q313" s="1"/>
  <c r="T313" s="1"/>
  <c r="G314"/>
  <c r="H314"/>
  <c r="I314" s="1"/>
  <c r="G315"/>
  <c r="H315"/>
  <c r="I315" s="1"/>
  <c r="J315"/>
  <c r="K315" s="1"/>
  <c r="Q315" s="1"/>
  <c r="T315" s="1"/>
  <c r="G316"/>
  <c r="H316"/>
  <c r="I316" s="1"/>
  <c r="G317"/>
  <c r="H317"/>
  <c r="I317"/>
  <c r="J317"/>
  <c r="K317"/>
  <c r="Q317" s="1"/>
  <c r="T317" s="1"/>
  <c r="G318"/>
  <c r="H318"/>
  <c r="I318" s="1"/>
  <c r="G319"/>
  <c r="H319"/>
  <c r="I319" s="1"/>
  <c r="J319"/>
  <c r="K319" s="1"/>
  <c r="Q319" s="1"/>
  <c r="T319" s="1"/>
  <c r="G320"/>
  <c r="H320"/>
  <c r="I320" s="1"/>
  <c r="G321"/>
  <c r="H321"/>
  <c r="I321"/>
  <c r="J321"/>
  <c r="K321"/>
  <c r="Q321" s="1"/>
  <c r="T321" s="1"/>
  <c r="G322"/>
  <c r="H322"/>
  <c r="I322" s="1"/>
  <c r="G323"/>
  <c r="H323"/>
  <c r="I323" s="1"/>
  <c r="J323"/>
  <c r="K323" s="1"/>
  <c r="Q323" s="1"/>
  <c r="T323" s="1"/>
  <c r="G324"/>
  <c r="H324"/>
  <c r="I324" s="1"/>
  <c r="G325"/>
  <c r="H325"/>
  <c r="I325"/>
  <c r="J325"/>
  <c r="K325"/>
  <c r="Q325" s="1"/>
  <c r="T325" s="1"/>
  <c r="G326"/>
  <c r="H326"/>
  <c r="I326" s="1"/>
  <c r="G327"/>
  <c r="H327"/>
  <c r="I327" s="1"/>
  <c r="J327"/>
  <c r="K327" s="1"/>
  <c r="Q327" s="1"/>
  <c r="T327" s="1"/>
  <c r="G328"/>
  <c r="H328"/>
  <c r="I328" s="1"/>
  <c r="G329"/>
  <c r="H329"/>
  <c r="I329"/>
  <c r="J329"/>
  <c r="K329"/>
  <c r="Q329" s="1"/>
  <c r="T329" s="1"/>
  <c r="G330"/>
  <c r="H330"/>
  <c r="I330" s="1"/>
  <c r="G331"/>
  <c r="H331"/>
  <c r="I331" s="1"/>
  <c r="J331"/>
  <c r="K331" s="1"/>
  <c r="Q331" s="1"/>
  <c r="T331" s="1"/>
  <c r="G332"/>
  <c r="H332"/>
  <c r="I332" s="1"/>
  <c r="G333"/>
  <c r="H333"/>
  <c r="I333"/>
  <c r="J333"/>
  <c r="K333"/>
  <c r="Q333" s="1"/>
  <c r="T333" s="1"/>
  <c r="G334"/>
  <c r="H334"/>
  <c r="I334" s="1"/>
  <c r="G335"/>
  <c r="H335"/>
  <c r="I335" s="1"/>
  <c r="J335"/>
  <c r="K335" s="1"/>
  <c r="Q335" s="1"/>
  <c r="T335" s="1"/>
  <c r="G336"/>
  <c r="H336"/>
  <c r="I336" s="1"/>
  <c r="G337"/>
  <c r="H337"/>
  <c r="I337"/>
  <c r="J337"/>
  <c r="K337"/>
  <c r="Q337" s="1"/>
  <c r="T337" s="1"/>
  <c r="G338"/>
  <c r="H338"/>
  <c r="I338" s="1"/>
  <c r="G339"/>
  <c r="H339"/>
  <c r="I339" s="1"/>
  <c r="J339"/>
  <c r="K339" s="1"/>
  <c r="Q339" s="1"/>
  <c r="T339" s="1"/>
  <c r="G340"/>
  <c r="H340"/>
  <c r="I340" s="1"/>
  <c r="G341"/>
  <c r="H341"/>
  <c r="I341"/>
  <c r="J341"/>
  <c r="K341"/>
  <c r="Q341" s="1"/>
  <c r="T341" s="1"/>
  <c r="G342"/>
  <c r="H342"/>
  <c r="I342" s="1"/>
  <c r="G343"/>
  <c r="H343"/>
  <c r="I343" s="1"/>
  <c r="J343"/>
  <c r="K343" s="1"/>
  <c r="Q343" s="1"/>
  <c r="T343" s="1"/>
  <c r="G344"/>
  <c r="H344"/>
  <c r="I344" s="1"/>
  <c r="G345"/>
  <c r="H345"/>
  <c r="I345"/>
  <c r="J345"/>
  <c r="K345"/>
  <c r="Q345" s="1"/>
  <c r="T345" s="1"/>
  <c r="G346"/>
  <c r="H346"/>
  <c r="I346" s="1"/>
  <c r="G347"/>
  <c r="H347"/>
  <c r="I347" s="1"/>
  <c r="J347"/>
  <c r="K347" s="1"/>
  <c r="Q347" s="1"/>
  <c r="T347" s="1"/>
  <c r="G348"/>
  <c r="H348"/>
  <c r="I348" s="1"/>
  <c r="G349"/>
  <c r="H349"/>
  <c r="I349"/>
  <c r="J349"/>
  <c r="K349"/>
  <c r="Q349" s="1"/>
  <c r="T349" s="1"/>
  <c r="G350"/>
  <c r="H350"/>
  <c r="I350" s="1"/>
  <c r="G351"/>
  <c r="H351"/>
  <c r="I351" s="1"/>
  <c r="J351"/>
  <c r="K351" s="1"/>
  <c r="Q351" s="1"/>
  <c r="T351" s="1"/>
  <c r="G352"/>
  <c r="H352"/>
  <c r="I352" s="1"/>
  <c r="G353"/>
  <c r="H353"/>
  <c r="I353"/>
  <c r="J353"/>
  <c r="K353"/>
  <c r="Q353" s="1"/>
  <c r="T353" s="1"/>
  <c r="G354"/>
  <c r="H354"/>
  <c r="I354" s="1"/>
  <c r="G355"/>
  <c r="H355"/>
  <c r="I355" s="1"/>
  <c r="J355"/>
  <c r="K355" s="1"/>
  <c r="Q355" s="1"/>
  <c r="T355" s="1"/>
  <c r="G356"/>
  <c r="H356"/>
  <c r="I356" s="1"/>
  <c r="G357"/>
  <c r="H357"/>
  <c r="I357"/>
  <c r="J357"/>
  <c r="K357"/>
  <c r="Q357" s="1"/>
  <c r="T357" s="1"/>
  <c r="G358"/>
  <c r="H358"/>
  <c r="I358" s="1"/>
  <c r="G359"/>
  <c r="H359"/>
  <c r="I359" s="1"/>
  <c r="J359"/>
  <c r="K359" s="1"/>
  <c r="Q359" s="1"/>
  <c r="T359" s="1"/>
  <c r="G360"/>
  <c r="H360"/>
  <c r="I360" s="1"/>
  <c r="G361"/>
  <c r="H361"/>
  <c r="I361"/>
  <c r="J361"/>
  <c r="K361"/>
  <c r="Q361" s="1"/>
  <c r="T361" s="1"/>
  <c r="G362"/>
  <c r="H362"/>
  <c r="I362" s="1"/>
  <c r="G363"/>
  <c r="H363"/>
  <c r="I363" s="1"/>
  <c r="J363"/>
  <c r="K363" s="1"/>
  <c r="Q363" s="1"/>
  <c r="T363" s="1"/>
  <c r="G364"/>
  <c r="H364"/>
  <c r="I364" s="1"/>
  <c r="G365"/>
  <c r="H365"/>
  <c r="I365"/>
  <c r="J365"/>
  <c r="K365"/>
  <c r="Q365" s="1"/>
  <c r="T365" s="1"/>
  <c r="G366"/>
  <c r="H366"/>
  <c r="I366" s="1"/>
  <c r="G367"/>
  <c r="H367"/>
  <c r="I367" s="1"/>
  <c r="J367"/>
  <c r="K367" s="1"/>
  <c r="Q367" s="1"/>
  <c r="T367" s="1"/>
  <c r="G368"/>
  <c r="H368"/>
  <c r="I368" s="1"/>
  <c r="G369"/>
  <c r="H369"/>
  <c r="I369"/>
  <c r="J369"/>
  <c r="K369"/>
  <c r="Q369" s="1"/>
  <c r="T369" s="1"/>
  <c r="G370"/>
  <c r="H370"/>
  <c r="I370" s="1"/>
  <c r="G371"/>
  <c r="H371"/>
  <c r="I371" s="1"/>
  <c r="J371"/>
  <c r="K371" s="1"/>
  <c r="Q371" s="1"/>
  <c r="T371" s="1"/>
  <c r="G372"/>
  <c r="H372"/>
  <c r="I372" s="1"/>
  <c r="G373"/>
  <c r="H373"/>
  <c r="I373"/>
  <c r="J373"/>
  <c r="K373"/>
  <c r="Q373" s="1"/>
  <c r="T373" s="1"/>
  <c r="G374"/>
  <c r="H374"/>
  <c r="I374" s="1"/>
  <c r="G375"/>
  <c r="H375"/>
  <c r="I375" s="1"/>
  <c r="J375"/>
  <c r="K375" s="1"/>
  <c r="Q375" s="1"/>
  <c r="T375" s="1"/>
  <c r="G376"/>
  <c r="H376"/>
  <c r="I376" s="1"/>
  <c r="G377"/>
  <c r="H377"/>
  <c r="I377"/>
  <c r="J377"/>
  <c r="K377"/>
  <c r="Q377" s="1"/>
  <c r="T377" s="1"/>
  <c r="G378"/>
  <c r="H378"/>
  <c r="I378" s="1"/>
  <c r="G379"/>
  <c r="H379"/>
  <c r="I379" s="1"/>
  <c r="J379"/>
  <c r="K379" s="1"/>
  <c r="Q379" s="1"/>
  <c r="T379" s="1"/>
  <c r="G380"/>
  <c r="H380"/>
  <c r="I380" s="1"/>
  <c r="G381"/>
  <c r="H381"/>
  <c r="I381"/>
  <c r="J381"/>
  <c r="K381"/>
  <c r="Q381" s="1"/>
  <c r="T381" s="1"/>
  <c r="G382"/>
  <c r="H382"/>
  <c r="I382" s="1"/>
  <c r="G383"/>
  <c r="H383"/>
  <c r="I383" s="1"/>
  <c r="J383"/>
  <c r="K383" s="1"/>
  <c r="Q383" s="1"/>
  <c r="T383" s="1"/>
  <c r="G384"/>
  <c r="H384"/>
  <c r="I384" s="1"/>
  <c r="G385"/>
  <c r="H385"/>
  <c r="I385"/>
  <c r="J385"/>
  <c r="K385"/>
  <c r="Q385" s="1"/>
  <c r="T385" s="1"/>
  <c r="G386"/>
  <c r="H386"/>
  <c r="I386" s="1"/>
  <c r="G387"/>
  <c r="H387"/>
  <c r="I387" s="1"/>
  <c r="J387"/>
  <c r="K387" s="1"/>
  <c r="Q387" s="1"/>
  <c r="T387" s="1"/>
  <c r="G388"/>
  <c r="H388"/>
  <c r="I388" s="1"/>
  <c r="G389"/>
  <c r="H389"/>
  <c r="I389"/>
  <c r="J389"/>
  <c r="K389"/>
  <c r="Q389" s="1"/>
  <c r="T389" s="1"/>
  <c r="G390"/>
  <c r="H390"/>
  <c r="I390" s="1"/>
  <c r="G391"/>
  <c r="H391"/>
  <c r="I391" s="1"/>
  <c r="J391"/>
  <c r="K391" s="1"/>
  <c r="Q391" s="1"/>
  <c r="T391" s="1"/>
  <c r="G392"/>
  <c r="H392"/>
  <c r="I392" s="1"/>
  <c r="G393"/>
  <c r="H393"/>
  <c r="I393"/>
  <c r="J393"/>
  <c r="K393"/>
  <c r="Q393" s="1"/>
  <c r="T393" s="1"/>
  <c r="G394"/>
  <c r="H394"/>
  <c r="I394" s="1"/>
  <c r="G395"/>
  <c r="H395"/>
  <c r="I395" s="1"/>
  <c r="J395"/>
  <c r="K395" s="1"/>
  <c r="Q395" s="1"/>
  <c r="T395" s="1"/>
  <c r="G396"/>
  <c r="H396"/>
  <c r="I396" s="1"/>
  <c r="G397"/>
  <c r="H397"/>
  <c r="I397"/>
  <c r="J397"/>
  <c r="K397"/>
  <c r="Q397" s="1"/>
  <c r="T397" s="1"/>
  <c r="G398"/>
  <c r="H398"/>
  <c r="I398" s="1"/>
  <c r="G399"/>
  <c r="H399"/>
  <c r="I399" s="1"/>
  <c r="J399"/>
  <c r="K399" s="1"/>
  <c r="Q399" s="1"/>
  <c r="T399" s="1"/>
  <c r="G400"/>
  <c r="H400"/>
  <c r="I400" s="1"/>
  <c r="G401"/>
  <c r="H401"/>
  <c r="I401"/>
  <c r="J401"/>
  <c r="H171"/>
  <c r="J171" s="1"/>
  <c r="K171" s="1"/>
  <c r="Q171" s="1"/>
  <c r="T171" s="1"/>
  <c r="G171"/>
  <c r="G4"/>
  <c r="H4"/>
  <c r="I4" s="1"/>
  <c r="J4" s="1"/>
  <c r="G5"/>
  <c r="H5"/>
  <c r="I5" s="1"/>
  <c r="J5" s="1"/>
  <c r="G6"/>
  <c r="H6"/>
  <c r="I6" s="1"/>
  <c r="J6" s="1"/>
  <c r="G7"/>
  <c r="H7"/>
  <c r="I7"/>
  <c r="J7" s="1"/>
  <c r="K7" s="1"/>
  <c r="Q7" s="1"/>
  <c r="T7" s="1"/>
  <c r="G8"/>
  <c r="H8"/>
  <c r="I8" s="1"/>
  <c r="J8" s="1"/>
  <c r="K8" s="1"/>
  <c r="Q8" s="1"/>
  <c r="G9"/>
  <c r="H9"/>
  <c r="I9" s="1"/>
  <c r="J9" s="1"/>
  <c r="K9" s="1"/>
  <c r="Q9" s="1"/>
  <c r="T9" s="1"/>
  <c r="G10"/>
  <c r="H10"/>
  <c r="I10" s="1"/>
  <c r="J10" s="1"/>
  <c r="G11"/>
  <c r="H11"/>
  <c r="I11" s="1"/>
  <c r="J11" s="1"/>
  <c r="K11" s="1"/>
  <c r="Q11" s="1"/>
  <c r="T11" s="1"/>
  <c r="G12"/>
  <c r="H12"/>
  <c r="I12" s="1"/>
  <c r="J12" s="1"/>
  <c r="G13"/>
  <c r="H13"/>
  <c r="I13" s="1"/>
  <c r="J13" s="1"/>
  <c r="G14"/>
  <c r="H14"/>
  <c r="I14" s="1"/>
  <c r="J14" s="1"/>
  <c r="G15"/>
  <c r="H15"/>
  <c r="I15"/>
  <c r="J15" s="1"/>
  <c r="K15" s="1"/>
  <c r="Q15" s="1"/>
  <c r="T15" s="1"/>
  <c r="G16"/>
  <c r="H16"/>
  <c r="I16" s="1"/>
  <c r="J16" s="1"/>
  <c r="K16" s="1"/>
  <c r="Q16" s="1"/>
  <c r="G17"/>
  <c r="H17"/>
  <c r="I17" s="1"/>
  <c r="J17" s="1"/>
  <c r="K17" s="1"/>
  <c r="Q17" s="1"/>
  <c r="T17" s="1"/>
  <c r="G18"/>
  <c r="H18"/>
  <c r="I18" s="1"/>
  <c r="J18" s="1"/>
  <c r="G19"/>
  <c r="H19"/>
  <c r="I19" s="1"/>
  <c r="J19" s="1"/>
  <c r="K19" s="1"/>
  <c r="Q19" s="1"/>
  <c r="T19" s="1"/>
  <c r="G20"/>
  <c r="H20"/>
  <c r="I20" s="1"/>
  <c r="J20" s="1"/>
  <c r="G21"/>
  <c r="H21"/>
  <c r="I21" s="1"/>
  <c r="J21" s="1"/>
  <c r="G22"/>
  <c r="H22"/>
  <c r="I22" s="1"/>
  <c r="J22" s="1"/>
  <c r="G23"/>
  <c r="H23"/>
  <c r="I23"/>
  <c r="J23" s="1"/>
  <c r="K23" s="1"/>
  <c r="Q23" s="1"/>
  <c r="T23" s="1"/>
  <c r="G24"/>
  <c r="H24"/>
  <c r="I24" s="1"/>
  <c r="J24" s="1"/>
  <c r="K24" s="1"/>
  <c r="Q24" s="1"/>
  <c r="G25"/>
  <c r="H25"/>
  <c r="I25" s="1"/>
  <c r="J25" s="1"/>
  <c r="K25" s="1"/>
  <c r="Q25" s="1"/>
  <c r="T25" s="1"/>
  <c r="G26"/>
  <c r="H26"/>
  <c r="I26" s="1"/>
  <c r="J26" s="1"/>
  <c r="G27"/>
  <c r="H27"/>
  <c r="I27" s="1"/>
  <c r="J27" s="1"/>
  <c r="K27" s="1"/>
  <c r="Q27" s="1"/>
  <c r="T27" s="1"/>
  <c r="G28"/>
  <c r="H28"/>
  <c r="I28" s="1"/>
  <c r="J28" s="1"/>
  <c r="G29"/>
  <c r="H29"/>
  <c r="I29" s="1"/>
  <c r="J29" s="1"/>
  <c r="G30"/>
  <c r="H30"/>
  <c r="I30" s="1"/>
  <c r="J30" s="1"/>
  <c r="G31"/>
  <c r="H31"/>
  <c r="I31"/>
  <c r="J31" s="1"/>
  <c r="K31" s="1"/>
  <c r="Q31" s="1"/>
  <c r="T31" s="1"/>
  <c r="G32"/>
  <c r="H32"/>
  <c r="I32" s="1"/>
  <c r="J32" s="1"/>
  <c r="K32" s="1"/>
  <c r="Q32" s="1"/>
  <c r="G33"/>
  <c r="H33"/>
  <c r="I33" s="1"/>
  <c r="J33" s="1"/>
  <c r="K33" s="1"/>
  <c r="Q33" s="1"/>
  <c r="T33" s="1"/>
  <c r="G34"/>
  <c r="H34"/>
  <c r="I34" s="1"/>
  <c r="J34" s="1"/>
  <c r="G35"/>
  <c r="H35"/>
  <c r="I35" s="1"/>
  <c r="J35" s="1"/>
  <c r="K35" s="1"/>
  <c r="Q35" s="1"/>
  <c r="T35" s="1"/>
  <c r="G36"/>
  <c r="H36"/>
  <c r="I36" s="1"/>
  <c r="J36" s="1"/>
  <c r="G37"/>
  <c r="H37"/>
  <c r="I37" s="1"/>
  <c r="J37" s="1"/>
  <c r="G38"/>
  <c r="H38"/>
  <c r="I38" s="1"/>
  <c r="J38" s="1"/>
  <c r="G39"/>
  <c r="H39"/>
  <c r="I39"/>
  <c r="J39" s="1"/>
  <c r="K39" s="1"/>
  <c r="Q39" s="1"/>
  <c r="T39" s="1"/>
  <c r="G40"/>
  <c r="H40"/>
  <c r="I40" s="1"/>
  <c r="J40" s="1"/>
  <c r="K40" s="1"/>
  <c r="Q40" s="1"/>
  <c r="G41"/>
  <c r="H41"/>
  <c r="I41" s="1"/>
  <c r="J41" s="1"/>
  <c r="K41" s="1"/>
  <c r="Q41" s="1"/>
  <c r="T41" s="1"/>
  <c r="G42"/>
  <c r="H42"/>
  <c r="I42" s="1"/>
  <c r="J42" s="1"/>
  <c r="G43"/>
  <c r="H43"/>
  <c r="I43" s="1"/>
  <c r="J43" s="1"/>
  <c r="K43" s="1"/>
  <c r="Q43" s="1"/>
  <c r="T43" s="1"/>
  <c r="G44"/>
  <c r="H44"/>
  <c r="I44" s="1"/>
  <c r="J44" s="1"/>
  <c r="G45"/>
  <c r="H45"/>
  <c r="I45" s="1"/>
  <c r="J45" s="1"/>
  <c r="G46"/>
  <c r="H46"/>
  <c r="I46" s="1"/>
  <c r="J46" s="1"/>
  <c r="G47"/>
  <c r="H47"/>
  <c r="I47"/>
  <c r="J47" s="1"/>
  <c r="K47" s="1"/>
  <c r="Q47" s="1"/>
  <c r="T47" s="1"/>
  <c r="G48"/>
  <c r="H48"/>
  <c r="I48" s="1"/>
  <c r="J48" s="1"/>
  <c r="K48" s="1"/>
  <c r="Q48" s="1"/>
  <c r="G49"/>
  <c r="H49"/>
  <c r="I49" s="1"/>
  <c r="J49" s="1"/>
  <c r="K49" s="1"/>
  <c r="Q49" s="1"/>
  <c r="T49" s="1"/>
  <c r="G50"/>
  <c r="H50"/>
  <c r="I50" s="1"/>
  <c r="J50" s="1"/>
  <c r="G51"/>
  <c r="H51"/>
  <c r="I51" s="1"/>
  <c r="J51" s="1"/>
  <c r="K51" s="1"/>
  <c r="Q51" s="1"/>
  <c r="T51" s="1"/>
  <c r="G52"/>
  <c r="H52"/>
  <c r="I52" s="1"/>
  <c r="J52" s="1"/>
  <c r="G53"/>
  <c r="H53"/>
  <c r="I53" s="1"/>
  <c r="J53" s="1"/>
  <c r="G54"/>
  <c r="H54"/>
  <c r="I54" s="1"/>
  <c r="J54" s="1"/>
  <c r="G55"/>
  <c r="H55"/>
  <c r="I55"/>
  <c r="J55" s="1"/>
  <c r="K55" s="1"/>
  <c r="Q55" s="1"/>
  <c r="T55" s="1"/>
  <c r="G56"/>
  <c r="H56"/>
  <c r="I56" s="1"/>
  <c r="J56" s="1"/>
  <c r="K56" s="1"/>
  <c r="Q56" s="1"/>
  <c r="G57"/>
  <c r="H57"/>
  <c r="I57" s="1"/>
  <c r="J57" s="1"/>
  <c r="K57" s="1"/>
  <c r="Q57" s="1"/>
  <c r="T57" s="1"/>
  <c r="G58"/>
  <c r="H58"/>
  <c r="I58" s="1"/>
  <c r="J58" s="1"/>
  <c r="G59"/>
  <c r="H59"/>
  <c r="I59" s="1"/>
  <c r="J59" s="1"/>
  <c r="K59" s="1"/>
  <c r="Q59" s="1"/>
  <c r="T59" s="1"/>
  <c r="G60"/>
  <c r="H60"/>
  <c r="I60" s="1"/>
  <c r="J60" s="1"/>
  <c r="G61"/>
  <c r="H61"/>
  <c r="I61" s="1"/>
  <c r="J61" s="1"/>
  <c r="G62"/>
  <c r="H62"/>
  <c r="I62" s="1"/>
  <c r="J62" s="1"/>
  <c r="G63"/>
  <c r="H63"/>
  <c r="I63"/>
  <c r="J63" s="1"/>
  <c r="K63" s="1"/>
  <c r="Q63" s="1"/>
  <c r="T63" s="1"/>
  <c r="G64"/>
  <c r="H64"/>
  <c r="I64" s="1"/>
  <c r="J64" s="1"/>
  <c r="K64" s="1"/>
  <c r="Q64" s="1"/>
  <c r="G65"/>
  <c r="H65"/>
  <c r="I65" s="1"/>
  <c r="J65" s="1"/>
  <c r="K65" s="1"/>
  <c r="Q65" s="1"/>
  <c r="T65" s="1"/>
  <c r="G66"/>
  <c r="H66"/>
  <c r="I66" s="1"/>
  <c r="J66" s="1"/>
  <c r="G67"/>
  <c r="H67"/>
  <c r="I67" s="1"/>
  <c r="J67" s="1"/>
  <c r="K67" s="1"/>
  <c r="Q67" s="1"/>
  <c r="T67" s="1"/>
  <c r="G68"/>
  <c r="H68"/>
  <c r="I68" s="1"/>
  <c r="J68" s="1"/>
  <c r="G69"/>
  <c r="H69"/>
  <c r="I69" s="1"/>
  <c r="J69" s="1"/>
  <c r="G70"/>
  <c r="H70"/>
  <c r="I70" s="1"/>
  <c r="J70" s="1"/>
  <c r="G71"/>
  <c r="H71"/>
  <c r="I71"/>
  <c r="J71" s="1"/>
  <c r="K71" s="1"/>
  <c r="Q71" s="1"/>
  <c r="T71" s="1"/>
  <c r="G72"/>
  <c r="H72"/>
  <c r="I72" s="1"/>
  <c r="J72" s="1"/>
  <c r="K72" s="1"/>
  <c r="Q72" s="1"/>
  <c r="G73"/>
  <c r="H73"/>
  <c r="I73" s="1"/>
  <c r="J73" s="1"/>
  <c r="K73" s="1"/>
  <c r="Q73" s="1"/>
  <c r="T73" s="1"/>
  <c r="G74"/>
  <c r="H74"/>
  <c r="I74" s="1"/>
  <c r="J74" s="1"/>
  <c r="G75"/>
  <c r="H75"/>
  <c r="I75" s="1"/>
  <c r="J75" s="1"/>
  <c r="K75" s="1"/>
  <c r="Q75" s="1"/>
  <c r="T75" s="1"/>
  <c r="G76"/>
  <c r="H76"/>
  <c r="I76" s="1"/>
  <c r="J76" s="1"/>
  <c r="G77"/>
  <c r="H77"/>
  <c r="I77" s="1"/>
  <c r="J77" s="1"/>
  <c r="G78"/>
  <c r="H78"/>
  <c r="I78" s="1"/>
  <c r="J78" s="1"/>
  <c r="G79"/>
  <c r="H79"/>
  <c r="I79"/>
  <c r="J79" s="1"/>
  <c r="K79" s="1"/>
  <c r="Q79" s="1"/>
  <c r="T79" s="1"/>
  <c r="G80"/>
  <c r="H80"/>
  <c r="I80" s="1"/>
  <c r="J80" s="1"/>
  <c r="K80" s="1"/>
  <c r="Q80" s="1"/>
  <c r="G81"/>
  <c r="H81"/>
  <c r="I81" s="1"/>
  <c r="J81" s="1"/>
  <c r="K81" s="1"/>
  <c r="Q81" s="1"/>
  <c r="T81" s="1"/>
  <c r="G82"/>
  <c r="H82"/>
  <c r="I82" s="1"/>
  <c r="J82" s="1"/>
  <c r="G83"/>
  <c r="H83"/>
  <c r="I83" s="1"/>
  <c r="J83" s="1"/>
  <c r="K83" s="1"/>
  <c r="Q83" s="1"/>
  <c r="T83" s="1"/>
  <c r="G84"/>
  <c r="H84"/>
  <c r="I84" s="1"/>
  <c r="J84" s="1"/>
  <c r="G85"/>
  <c r="H85"/>
  <c r="I85" s="1"/>
  <c r="J85" s="1"/>
  <c r="G86"/>
  <c r="H86"/>
  <c r="I86" s="1"/>
  <c r="J86" s="1"/>
  <c r="G87"/>
  <c r="H87"/>
  <c r="I87"/>
  <c r="J87" s="1"/>
  <c r="K87" s="1"/>
  <c r="Q87" s="1"/>
  <c r="T87" s="1"/>
  <c r="G88"/>
  <c r="H88"/>
  <c r="I88" s="1"/>
  <c r="J88" s="1"/>
  <c r="K88" s="1"/>
  <c r="Q88" s="1"/>
  <c r="G89"/>
  <c r="H89"/>
  <c r="I89" s="1"/>
  <c r="J89" s="1"/>
  <c r="K89" s="1"/>
  <c r="Q89" s="1"/>
  <c r="T89" s="1"/>
  <c r="G90"/>
  <c r="H90"/>
  <c r="I90" s="1"/>
  <c r="J90" s="1"/>
  <c r="G91"/>
  <c r="H91"/>
  <c r="I91" s="1"/>
  <c r="J91" s="1"/>
  <c r="K91" s="1"/>
  <c r="Q91" s="1"/>
  <c r="T91" s="1"/>
  <c r="G92"/>
  <c r="H92"/>
  <c r="I92" s="1"/>
  <c r="J92" s="1"/>
  <c r="G93"/>
  <c r="H93"/>
  <c r="I93" s="1"/>
  <c r="J93" s="1"/>
  <c r="G94"/>
  <c r="H94"/>
  <c r="I94" s="1"/>
  <c r="J94" s="1"/>
  <c r="G95"/>
  <c r="H95"/>
  <c r="I95"/>
  <c r="J95" s="1"/>
  <c r="K95" s="1"/>
  <c r="Q95" s="1"/>
  <c r="T95" s="1"/>
  <c r="G96"/>
  <c r="H96"/>
  <c r="I96" s="1"/>
  <c r="J96" s="1"/>
  <c r="K96" s="1"/>
  <c r="Q96" s="1"/>
  <c r="G97"/>
  <c r="H97"/>
  <c r="I97" s="1"/>
  <c r="J97" s="1"/>
  <c r="K97" s="1"/>
  <c r="Q97" s="1"/>
  <c r="T97" s="1"/>
  <c r="G98"/>
  <c r="H98"/>
  <c r="I98" s="1"/>
  <c r="J98" s="1"/>
  <c r="G99"/>
  <c r="H99"/>
  <c r="I99" s="1"/>
  <c r="J99" s="1"/>
  <c r="K99" s="1"/>
  <c r="Q99" s="1"/>
  <c r="T99" s="1"/>
  <c r="G100"/>
  <c r="H100"/>
  <c r="I100" s="1"/>
  <c r="J100" s="1"/>
  <c r="G101"/>
  <c r="H101"/>
  <c r="I101" s="1"/>
  <c r="J101" s="1"/>
  <c r="G102"/>
  <c r="H102"/>
  <c r="I102" s="1"/>
  <c r="J102" s="1"/>
  <c r="G103"/>
  <c r="H103"/>
  <c r="I103"/>
  <c r="J103" s="1"/>
  <c r="K103" s="1"/>
  <c r="Q103" s="1"/>
  <c r="T103" s="1"/>
  <c r="G104"/>
  <c r="H104"/>
  <c r="I104" s="1"/>
  <c r="J104" s="1"/>
  <c r="K104" s="1"/>
  <c r="Q104" s="1"/>
  <c r="G105"/>
  <c r="H105"/>
  <c r="I105" s="1"/>
  <c r="J105" s="1"/>
  <c r="K105" s="1"/>
  <c r="Q105" s="1"/>
  <c r="T105" s="1"/>
  <c r="G106"/>
  <c r="H106"/>
  <c r="I106" s="1"/>
  <c r="J106" s="1"/>
  <c r="G107"/>
  <c r="H107"/>
  <c r="I107" s="1"/>
  <c r="J107" s="1"/>
  <c r="K107" s="1"/>
  <c r="Q107" s="1"/>
  <c r="T107" s="1"/>
  <c r="G108"/>
  <c r="H108"/>
  <c r="I108" s="1"/>
  <c r="J108" s="1"/>
  <c r="G109"/>
  <c r="H109"/>
  <c r="I109" s="1"/>
  <c r="J109" s="1"/>
  <c r="G110"/>
  <c r="H110"/>
  <c r="I110" s="1"/>
  <c r="J110" s="1"/>
  <c r="G111"/>
  <c r="H111"/>
  <c r="I111"/>
  <c r="J111" s="1"/>
  <c r="K111" s="1"/>
  <c r="Q111" s="1"/>
  <c r="T111" s="1"/>
  <c r="G112"/>
  <c r="H112"/>
  <c r="I112" s="1"/>
  <c r="J112" s="1"/>
  <c r="K112" s="1"/>
  <c r="Q112" s="1"/>
  <c r="G113"/>
  <c r="H113"/>
  <c r="I113" s="1"/>
  <c r="J113" s="1"/>
  <c r="K113" s="1"/>
  <c r="Q113" s="1"/>
  <c r="T113" s="1"/>
  <c r="G114"/>
  <c r="H114"/>
  <c r="I114" s="1"/>
  <c r="J114" s="1"/>
  <c r="G115"/>
  <c r="H115"/>
  <c r="I115" s="1"/>
  <c r="J115" s="1"/>
  <c r="K115" s="1"/>
  <c r="Q115" s="1"/>
  <c r="T115" s="1"/>
  <c r="G116"/>
  <c r="H116"/>
  <c r="I116" s="1"/>
  <c r="J116" s="1"/>
  <c r="G117"/>
  <c r="H117"/>
  <c r="I117" s="1"/>
  <c r="J117" s="1"/>
  <c r="G118"/>
  <c r="H118"/>
  <c r="I118" s="1"/>
  <c r="J118" s="1"/>
  <c r="G119"/>
  <c r="H119"/>
  <c r="I119"/>
  <c r="J119" s="1"/>
  <c r="K119" s="1"/>
  <c r="Q119" s="1"/>
  <c r="T119" s="1"/>
  <c r="G120"/>
  <c r="H120"/>
  <c r="I120" s="1"/>
  <c r="J120" s="1"/>
  <c r="K120" s="1"/>
  <c r="Q120" s="1"/>
  <c r="G121"/>
  <c r="H121"/>
  <c r="I121" s="1"/>
  <c r="J121" s="1"/>
  <c r="K121" s="1"/>
  <c r="Q121" s="1"/>
  <c r="T121" s="1"/>
  <c r="G122"/>
  <c r="H122"/>
  <c r="I122" s="1"/>
  <c r="J122" s="1"/>
  <c r="G123"/>
  <c r="H123"/>
  <c r="I123" s="1"/>
  <c r="J123" s="1"/>
  <c r="K123" s="1"/>
  <c r="Q123" s="1"/>
  <c r="T123" s="1"/>
  <c r="G124"/>
  <c r="H124"/>
  <c r="I124" s="1"/>
  <c r="J124" s="1"/>
  <c r="G125"/>
  <c r="H125"/>
  <c r="I125" s="1"/>
  <c r="J125" s="1"/>
  <c r="G126"/>
  <c r="H126"/>
  <c r="I126" s="1"/>
  <c r="J126" s="1"/>
  <c r="G127"/>
  <c r="H127"/>
  <c r="I127"/>
  <c r="J127" s="1"/>
  <c r="K127" s="1"/>
  <c r="Q127" s="1"/>
  <c r="T127" s="1"/>
  <c r="G128"/>
  <c r="H128"/>
  <c r="I128" s="1"/>
  <c r="J128" s="1"/>
  <c r="K128" s="1"/>
  <c r="Q128" s="1"/>
  <c r="G129"/>
  <c r="H129"/>
  <c r="I129" s="1"/>
  <c r="J129" s="1"/>
  <c r="K129" s="1"/>
  <c r="Q129" s="1"/>
  <c r="T129" s="1"/>
  <c r="G130"/>
  <c r="H130"/>
  <c r="I130" s="1"/>
  <c r="J130" s="1"/>
  <c r="G131"/>
  <c r="H131"/>
  <c r="I131" s="1"/>
  <c r="J131" s="1"/>
  <c r="K131" s="1"/>
  <c r="Q131" s="1"/>
  <c r="T131" s="1"/>
  <c r="G132"/>
  <c r="H132"/>
  <c r="I132" s="1"/>
  <c r="J132" s="1"/>
  <c r="G133"/>
  <c r="H133"/>
  <c r="I133" s="1"/>
  <c r="J133" s="1"/>
  <c r="G134"/>
  <c r="H134"/>
  <c r="I134" s="1"/>
  <c r="J134" s="1"/>
  <c r="G135"/>
  <c r="H135"/>
  <c r="I135"/>
  <c r="J135" s="1"/>
  <c r="K135" s="1"/>
  <c r="Q135" s="1"/>
  <c r="T135" s="1"/>
  <c r="G136"/>
  <c r="H136"/>
  <c r="I136" s="1"/>
  <c r="J136" s="1"/>
  <c r="K136" s="1"/>
  <c r="Q136" s="1"/>
  <c r="G137"/>
  <c r="H137"/>
  <c r="I137" s="1"/>
  <c r="J137" s="1"/>
  <c r="K137" s="1"/>
  <c r="Q137" s="1"/>
  <c r="T137" s="1"/>
  <c r="G138"/>
  <c r="H138"/>
  <c r="I138" s="1"/>
  <c r="J138" s="1"/>
  <c r="G139"/>
  <c r="H139"/>
  <c r="I139" s="1"/>
  <c r="J139" s="1"/>
  <c r="K139" s="1"/>
  <c r="Q139" s="1"/>
  <c r="T139" s="1"/>
  <c r="G140"/>
  <c r="H140"/>
  <c r="I140" s="1"/>
  <c r="J140" s="1"/>
  <c r="G141"/>
  <c r="H141"/>
  <c r="I141" s="1"/>
  <c r="J141" s="1"/>
  <c r="G142"/>
  <c r="H142"/>
  <c r="I142" s="1"/>
  <c r="J142" s="1"/>
  <c r="G143"/>
  <c r="H143"/>
  <c r="I143"/>
  <c r="J143" s="1"/>
  <c r="K143" s="1"/>
  <c r="Q143" s="1"/>
  <c r="T143" s="1"/>
  <c r="G144"/>
  <c r="H144"/>
  <c r="I144" s="1"/>
  <c r="J144" s="1"/>
  <c r="K144" s="1"/>
  <c r="Q144" s="1"/>
  <c r="G145"/>
  <c r="H145"/>
  <c r="I145" s="1"/>
  <c r="J145" s="1"/>
  <c r="K145" s="1"/>
  <c r="Q145" s="1"/>
  <c r="T145" s="1"/>
  <c r="G146"/>
  <c r="H146"/>
  <c r="I146" s="1"/>
  <c r="J146" s="1"/>
  <c r="G147"/>
  <c r="H147"/>
  <c r="I147" s="1"/>
  <c r="J147" s="1"/>
  <c r="K147" s="1"/>
  <c r="Q147" s="1"/>
  <c r="T147" s="1"/>
  <c r="G148"/>
  <c r="H148"/>
  <c r="I148" s="1"/>
  <c r="J148" s="1"/>
  <c r="G149"/>
  <c r="H149"/>
  <c r="I149" s="1"/>
  <c r="J149" s="1"/>
  <c r="G150"/>
  <c r="H150"/>
  <c r="I150" s="1"/>
  <c r="J150" s="1"/>
  <c r="G151"/>
  <c r="H151"/>
  <c r="I151"/>
  <c r="J151" s="1"/>
  <c r="K151" s="1"/>
  <c r="Q151" s="1"/>
  <c r="T151" s="1"/>
  <c r="G152"/>
  <c r="H152"/>
  <c r="I152" s="1"/>
  <c r="J152" s="1"/>
  <c r="K152" s="1"/>
  <c r="Q152" s="1"/>
  <c r="G153"/>
  <c r="H153"/>
  <c r="I153" s="1"/>
  <c r="J153" s="1"/>
  <c r="K153" s="1"/>
  <c r="Q153" s="1"/>
  <c r="T153" s="1"/>
  <c r="G154"/>
  <c r="H154"/>
  <c r="I154" s="1"/>
  <c r="J154" s="1"/>
  <c r="G155"/>
  <c r="H155"/>
  <c r="I155" s="1"/>
  <c r="J155" s="1"/>
  <c r="K155" s="1"/>
  <c r="Q155" s="1"/>
  <c r="T155" s="1"/>
  <c r="G156"/>
  <c r="H156"/>
  <c r="I156" s="1"/>
  <c r="J156" s="1"/>
  <c r="G157"/>
  <c r="H157"/>
  <c r="I157" s="1"/>
  <c r="J157" s="1"/>
  <c r="G158"/>
  <c r="H158"/>
  <c r="I158" s="1"/>
  <c r="J158" s="1"/>
  <c r="G159"/>
  <c r="H159"/>
  <c r="I159"/>
  <c r="J159" s="1"/>
  <c r="K159" s="1"/>
  <c r="Q159" s="1"/>
  <c r="T159" s="1"/>
  <c r="G160"/>
  <c r="H160"/>
  <c r="I160" s="1"/>
  <c r="J160" s="1"/>
  <c r="K160" s="1"/>
  <c r="Q160" s="1"/>
  <c r="G3"/>
  <c r="H3"/>
  <c r="I3" s="1"/>
  <c r="J3" s="1"/>
  <c r="K3" s="1"/>
  <c r="Q3" s="1"/>
  <c r="T3" s="1"/>
  <c r="H2"/>
  <c r="I2" s="1"/>
  <c r="J2" s="1"/>
  <c r="G2"/>
  <c r="O3" i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2"/>
  <c r="O1251" l="1"/>
  <c r="Q2108" i="2"/>
  <c r="T2108" s="1"/>
  <c r="Q2132"/>
  <c r="T2132" s="1"/>
  <c r="Q2144"/>
  <c r="T2144" s="1"/>
  <c r="Q2256"/>
  <c r="T2256" s="1"/>
  <c r="Q2268"/>
  <c r="T2268" s="1"/>
  <c r="Q2280"/>
  <c r="T2280" s="1"/>
  <c r="Q2292"/>
  <c r="T2292" s="1"/>
  <c r="Q2304"/>
  <c r="T2304" s="1"/>
  <c r="Q2316"/>
  <c r="T2316" s="1"/>
  <c r="Q2328"/>
  <c r="T2328" s="1"/>
  <c r="Q2340"/>
  <c r="T2340" s="1"/>
  <c r="Q2352"/>
  <c r="T2352" s="1"/>
  <c r="Q2364"/>
  <c r="T2364" s="1"/>
  <c r="Q2376"/>
  <c r="T2376" s="1"/>
  <c r="Q2389"/>
  <c r="T2389" s="1"/>
  <c r="Q2411"/>
  <c r="T2411" s="1"/>
  <c r="Q2529"/>
  <c r="T2529" s="1"/>
  <c r="Q2541"/>
  <c r="T2541" s="1"/>
  <c r="Q2554"/>
  <c r="T2554" s="1"/>
  <c r="Q2566"/>
  <c r="T2566" s="1"/>
  <c r="Q2669"/>
  <c r="T2669" s="1"/>
  <c r="Q2675"/>
  <c r="T2675" s="1"/>
  <c r="Q2691"/>
  <c r="T2691" s="1"/>
  <c r="Q2703"/>
  <c r="T2703" s="1"/>
  <c r="Q2710"/>
  <c r="T2710" s="1"/>
  <c r="Q2777"/>
  <c r="T2777" s="1"/>
  <c r="Q2789"/>
  <c r="T2789" s="1"/>
  <c r="Q2801"/>
  <c r="T2801" s="1"/>
  <c r="Q2813"/>
  <c r="T2813" s="1"/>
  <c r="Q3067"/>
  <c r="T3067" s="1"/>
  <c r="Q3210"/>
  <c r="T3210" s="1"/>
  <c r="Q3216"/>
  <c r="T3216" s="1"/>
  <c r="Q3360"/>
  <c r="T3360" s="1"/>
  <c r="Q3372"/>
  <c r="T3372" s="1"/>
  <c r="Q3384"/>
  <c r="T3384" s="1"/>
  <c r="Q3396"/>
  <c r="T3396" s="1"/>
  <c r="Q3408"/>
  <c r="T3408" s="1"/>
  <c r="N86"/>
  <c r="O86"/>
  <c r="P86" s="1"/>
  <c r="R86" s="1"/>
  <c r="N82"/>
  <c r="O82"/>
  <c r="P82" s="1"/>
  <c r="R82" s="1"/>
  <c r="N78"/>
  <c r="O78"/>
  <c r="P78" s="1"/>
  <c r="R78" s="1"/>
  <c r="N74"/>
  <c r="O74"/>
  <c r="P74" s="1"/>
  <c r="R74" s="1"/>
  <c r="N70"/>
  <c r="O70"/>
  <c r="P70" s="1"/>
  <c r="R70" s="1"/>
  <c r="N66"/>
  <c r="O66"/>
  <c r="P66" s="1"/>
  <c r="R66" s="1"/>
  <c r="N62"/>
  <c r="O62"/>
  <c r="P62" s="1"/>
  <c r="R62" s="1"/>
  <c r="N58"/>
  <c r="O58"/>
  <c r="P58" s="1"/>
  <c r="R58" s="1"/>
  <c r="P693"/>
  <c r="Q2114"/>
  <c r="T2114" s="1"/>
  <c r="Q2126"/>
  <c r="T2126" s="1"/>
  <c r="Q2138"/>
  <c r="T2138" s="1"/>
  <c r="Q2150"/>
  <c r="T2150" s="1"/>
  <c r="Q2262"/>
  <c r="T2262" s="1"/>
  <c r="Q2286"/>
  <c r="T2286" s="1"/>
  <c r="Q2298"/>
  <c r="T2298" s="1"/>
  <c r="Q2310"/>
  <c r="T2310" s="1"/>
  <c r="Q2322"/>
  <c r="T2322" s="1"/>
  <c r="Q2334"/>
  <c r="T2334" s="1"/>
  <c r="Q2346"/>
  <c r="T2346" s="1"/>
  <c r="Q2358"/>
  <c r="T2358" s="1"/>
  <c r="Q2370"/>
  <c r="T2370" s="1"/>
  <c r="Q2395"/>
  <c r="T2395" s="1"/>
  <c r="Q2423"/>
  <c r="T2423" s="1"/>
  <c r="Q2535"/>
  <c r="T2535" s="1"/>
  <c r="Q2551"/>
  <c r="T2551" s="1"/>
  <c r="Q2572"/>
  <c r="T2572" s="1"/>
  <c r="Q2666"/>
  <c r="T2666" s="1"/>
  <c r="Q2672"/>
  <c r="T2672" s="1"/>
  <c r="Q2685"/>
  <c r="T2685" s="1"/>
  <c r="Q2697"/>
  <c r="T2697" s="1"/>
  <c r="Q2704"/>
  <c r="T2704" s="1"/>
  <c r="Q2711"/>
  <c r="T2711" s="1"/>
  <c r="Q2783"/>
  <c r="T2783" s="1"/>
  <c r="Q2795"/>
  <c r="T2795" s="1"/>
  <c r="Q2807"/>
  <c r="T2807" s="1"/>
  <c r="Q2819"/>
  <c r="T2819" s="1"/>
  <c r="Q3073"/>
  <c r="T3073" s="1"/>
  <c r="Q3225"/>
  <c r="T3225" s="1"/>
  <c r="Q3350"/>
  <c r="T3350" s="1"/>
  <c r="Q3366"/>
  <c r="T3366" s="1"/>
  <c r="Q3378"/>
  <c r="T3378" s="1"/>
  <c r="Q3390"/>
  <c r="T3390" s="1"/>
  <c r="Q3402"/>
  <c r="T3402" s="1"/>
  <c r="Q3414"/>
  <c r="T3414" s="1"/>
  <c r="N88"/>
  <c r="O88"/>
  <c r="P88" s="1"/>
  <c r="R88" s="1"/>
  <c r="N84"/>
  <c r="O84"/>
  <c r="P84" s="1"/>
  <c r="R84" s="1"/>
  <c r="N80"/>
  <c r="O80"/>
  <c r="P80" s="1"/>
  <c r="R80" s="1"/>
  <c r="N76"/>
  <c r="O76"/>
  <c r="P76" s="1"/>
  <c r="R76" s="1"/>
  <c r="N72"/>
  <c r="O72"/>
  <c r="P72" s="1"/>
  <c r="R72" s="1"/>
  <c r="N68"/>
  <c r="O68"/>
  <c r="P68" s="1"/>
  <c r="R68" s="1"/>
  <c r="N64"/>
  <c r="O64"/>
  <c r="P64" s="1"/>
  <c r="R64" s="1"/>
  <c r="N60"/>
  <c r="O60"/>
  <c r="P60" s="1"/>
  <c r="R60" s="1"/>
  <c r="T80"/>
  <c r="J243"/>
  <c r="K243" s="1"/>
  <c r="Q243" s="1"/>
  <c r="T243" s="1"/>
  <c r="K2"/>
  <c r="Q2" s="1"/>
  <c r="T2" s="1"/>
  <c r="K157"/>
  <c r="Q157" s="1"/>
  <c r="T157" s="1"/>
  <c r="K156"/>
  <c r="Q156" s="1"/>
  <c r="K149"/>
  <c r="Q149" s="1"/>
  <c r="T149" s="1"/>
  <c r="K148"/>
  <c r="Q148" s="1"/>
  <c r="K141"/>
  <c r="Q141" s="1"/>
  <c r="T141" s="1"/>
  <c r="K140"/>
  <c r="Q140" s="1"/>
  <c r="K133"/>
  <c r="Q133" s="1"/>
  <c r="T133" s="1"/>
  <c r="K132"/>
  <c r="Q132" s="1"/>
  <c r="K125"/>
  <c r="Q125" s="1"/>
  <c r="T125" s="1"/>
  <c r="K124"/>
  <c r="Q124" s="1"/>
  <c r="K117"/>
  <c r="Q117" s="1"/>
  <c r="T117" s="1"/>
  <c r="K116"/>
  <c r="Q116" s="1"/>
  <c r="K109"/>
  <c r="Q109" s="1"/>
  <c r="T109" s="1"/>
  <c r="K108"/>
  <c r="Q108" s="1"/>
  <c r="K101"/>
  <c r="Q101" s="1"/>
  <c r="T101" s="1"/>
  <c r="K100"/>
  <c r="Q100" s="1"/>
  <c r="K93"/>
  <c r="Q93" s="1"/>
  <c r="T93" s="1"/>
  <c r="K92"/>
  <c r="Q92" s="1"/>
  <c r="K85"/>
  <c r="Q85" s="1"/>
  <c r="T85" s="1"/>
  <c r="K84"/>
  <c r="Q84" s="1"/>
  <c r="K77"/>
  <c r="Q77" s="1"/>
  <c r="T77" s="1"/>
  <c r="K76"/>
  <c r="Q76" s="1"/>
  <c r="K69"/>
  <c r="Q69" s="1"/>
  <c r="T69" s="1"/>
  <c r="K68"/>
  <c r="Q68" s="1"/>
  <c r="K61"/>
  <c r="Q61" s="1"/>
  <c r="T61" s="1"/>
  <c r="K60"/>
  <c r="Q60" s="1"/>
  <c r="K53"/>
  <c r="Q53" s="1"/>
  <c r="T53" s="1"/>
  <c r="K52"/>
  <c r="Q52" s="1"/>
  <c r="K45"/>
  <c r="Q45" s="1"/>
  <c r="T45" s="1"/>
  <c r="K44"/>
  <c r="Q44" s="1"/>
  <c r="K37"/>
  <c r="Q37" s="1"/>
  <c r="T37" s="1"/>
  <c r="K36"/>
  <c r="Q36" s="1"/>
  <c r="K29"/>
  <c r="Q29" s="1"/>
  <c r="T29" s="1"/>
  <c r="K28"/>
  <c r="Q28" s="1"/>
  <c r="K21"/>
  <c r="Q21" s="1"/>
  <c r="T21" s="1"/>
  <c r="K20"/>
  <c r="Q20" s="1"/>
  <c r="K13"/>
  <c r="Q13" s="1"/>
  <c r="T13" s="1"/>
  <c r="K12"/>
  <c r="Q12" s="1"/>
  <c r="K5"/>
  <c r="Q5" s="1"/>
  <c r="T5" s="1"/>
  <c r="K4"/>
  <c r="Q4" s="1"/>
  <c r="I424"/>
  <c r="K430"/>
  <c r="Q430" s="1"/>
  <c r="T430" s="1"/>
  <c r="K436"/>
  <c r="Q436" s="1"/>
  <c r="T436" s="1"/>
  <c r="K448"/>
  <c r="Q448" s="1"/>
  <c r="T448" s="1"/>
  <c r="K460"/>
  <c r="Q460" s="1"/>
  <c r="T460" s="1"/>
  <c r="K466"/>
  <c r="Q466" s="1"/>
  <c r="T466" s="1"/>
  <c r="K478"/>
  <c r="Q478" s="1"/>
  <c r="T478" s="1"/>
  <c r="K484"/>
  <c r="Q484" s="1"/>
  <c r="T484" s="1"/>
  <c r="K496"/>
  <c r="Q496" s="1"/>
  <c r="T496" s="1"/>
  <c r="K503"/>
  <c r="Q503" s="1"/>
  <c r="T503" s="1"/>
  <c r="K510"/>
  <c r="Q510" s="1"/>
  <c r="K524"/>
  <c r="Q524" s="1"/>
  <c r="T524" s="1"/>
  <c r="K530"/>
  <c r="Q530" s="1"/>
  <c r="T530" s="1"/>
  <c r="I566"/>
  <c r="K572"/>
  <c r="Q572" s="1"/>
  <c r="T572" s="1"/>
  <c r="K578"/>
  <c r="Q578" s="1"/>
  <c r="T578" s="1"/>
  <c r="K590"/>
  <c r="Q590" s="1"/>
  <c r="T590" s="1"/>
  <c r="K608"/>
  <c r="Q608" s="1"/>
  <c r="T608" s="1"/>
  <c r="J695"/>
  <c r="K695" s="1"/>
  <c r="Q695" s="1"/>
  <c r="J693"/>
  <c r="K693" s="1"/>
  <c r="Q693" s="1"/>
  <c r="K701"/>
  <c r="Q701" s="1"/>
  <c r="T701" s="1"/>
  <c r="K702"/>
  <c r="Q702" s="1"/>
  <c r="I872"/>
  <c r="K878"/>
  <c r="Q878" s="1"/>
  <c r="T878" s="1"/>
  <c r="K884"/>
  <c r="Q884" s="1"/>
  <c r="T884" s="1"/>
  <c r="K890"/>
  <c r="Q890" s="1"/>
  <c r="T890" s="1"/>
  <c r="K898"/>
  <c r="Q898" s="1"/>
  <c r="T898" s="1"/>
  <c r="K902"/>
  <c r="Q902" s="1"/>
  <c r="T902" s="1"/>
  <c r="K906"/>
  <c r="Q906" s="1"/>
  <c r="T906" s="1"/>
  <c r="K910"/>
  <c r="Q910" s="1"/>
  <c r="T910" s="1"/>
  <c r="K926"/>
  <c r="Q926" s="1"/>
  <c r="T926" s="1"/>
  <c r="K932"/>
  <c r="Q932" s="1"/>
  <c r="T932" s="1"/>
  <c r="K938"/>
  <c r="Q938" s="1"/>
  <c r="T938" s="1"/>
  <c r="K944"/>
  <c r="Q944" s="1"/>
  <c r="T944" s="1"/>
  <c r="K950"/>
  <c r="Q950" s="1"/>
  <c r="T950" s="1"/>
  <c r="K956"/>
  <c r="Q956" s="1"/>
  <c r="T956" s="1"/>
  <c r="I1039"/>
  <c r="K1045"/>
  <c r="Q1045" s="1"/>
  <c r="T1045" s="1"/>
  <c r="K1051"/>
  <c r="Q1051" s="1"/>
  <c r="T1051" s="1"/>
  <c r="K1057"/>
  <c r="Q1057" s="1"/>
  <c r="T1057" s="1"/>
  <c r="K1063"/>
  <c r="Q1063" s="1"/>
  <c r="T1063" s="1"/>
  <c r="K1069"/>
  <c r="Q1069" s="1"/>
  <c r="T1069" s="1"/>
  <c r="K1081"/>
  <c r="Q1081" s="1"/>
  <c r="T1081" s="1"/>
  <c r="K1093"/>
  <c r="Q1093" s="1"/>
  <c r="T1093" s="1"/>
  <c r="K1099"/>
  <c r="Q1099" s="1"/>
  <c r="T1099" s="1"/>
  <c r="K1111"/>
  <c r="Q1111" s="1"/>
  <c r="T1111" s="1"/>
  <c r="K1121"/>
  <c r="Q1121" s="1"/>
  <c r="T1121" s="1"/>
  <c r="K1127"/>
  <c r="Q1127" s="1"/>
  <c r="T1127" s="1"/>
  <c r="K1139"/>
  <c r="Q1139" s="1"/>
  <c r="T1139" s="1"/>
  <c r="K1145"/>
  <c r="Q1145" s="1"/>
  <c r="T1145" s="1"/>
  <c r="K1151"/>
  <c r="Q1151" s="1"/>
  <c r="T1151" s="1"/>
  <c r="K1163"/>
  <c r="Q1163" s="1"/>
  <c r="T1163" s="1"/>
  <c r="K1179"/>
  <c r="Q1179" s="1"/>
  <c r="T1179" s="1"/>
  <c r="K1185"/>
  <c r="Q1185" s="1"/>
  <c r="T1185" s="1"/>
  <c r="K1191"/>
  <c r="Q1191" s="1"/>
  <c r="T1191" s="1"/>
  <c r="K1197"/>
  <c r="Q1197" s="1"/>
  <c r="T1197" s="1"/>
  <c r="K1203"/>
  <c r="Q1203" s="1"/>
  <c r="T1203" s="1"/>
  <c r="K1209"/>
  <c r="Q1209" s="1"/>
  <c r="T1209" s="1"/>
  <c r="K1219"/>
  <c r="Q1219" s="1"/>
  <c r="T1219" s="1"/>
  <c r="K1225"/>
  <c r="Q1225" s="1"/>
  <c r="T1225" s="1"/>
  <c r="K1231"/>
  <c r="Q1231" s="1"/>
  <c r="T1231" s="1"/>
  <c r="K1237"/>
  <c r="Q1237" s="1"/>
  <c r="T1237" s="1"/>
  <c r="K1243"/>
  <c r="Q1243" s="1"/>
  <c r="T1243" s="1"/>
  <c r="K1249"/>
  <c r="Q1249" s="1"/>
  <c r="T1249" s="1"/>
  <c r="K1255"/>
  <c r="Q1255" s="1"/>
  <c r="T1255" s="1"/>
  <c r="K1261"/>
  <c r="Q1261" s="1"/>
  <c r="T1261" s="1"/>
  <c r="K1267"/>
  <c r="Q1267" s="1"/>
  <c r="T1267" s="1"/>
  <c r="K1273"/>
  <c r="Q1273" s="1"/>
  <c r="T1273" s="1"/>
  <c r="K1279"/>
  <c r="Q1279" s="1"/>
  <c r="T1279" s="1"/>
  <c r="K1285"/>
  <c r="Q1285" s="1"/>
  <c r="T1285" s="1"/>
  <c r="K1291"/>
  <c r="Q1291" s="1"/>
  <c r="T1291" s="1"/>
  <c r="K1297"/>
  <c r="Q1297" s="1"/>
  <c r="T1297" s="1"/>
  <c r="K1309"/>
  <c r="Q1309" s="1"/>
  <c r="T1309" s="1"/>
  <c r="K1312"/>
  <c r="Q1312" s="1"/>
  <c r="T1312" s="1"/>
  <c r="K1320"/>
  <c r="Q1320" s="1"/>
  <c r="T1320" s="1"/>
  <c r="K1327"/>
  <c r="Q1327" s="1"/>
  <c r="T1327" s="1"/>
  <c r="I1391"/>
  <c r="K1397"/>
  <c r="Q1397" s="1"/>
  <c r="T1397" s="1"/>
  <c r="K1404"/>
  <c r="Q1404" s="1"/>
  <c r="T1404" s="1"/>
  <c r="K1420"/>
  <c r="Q1420" s="1"/>
  <c r="T1420" s="1"/>
  <c r="K1432"/>
  <c r="Q1432" s="1"/>
  <c r="T1432" s="1"/>
  <c r="K1438"/>
  <c r="Q1438" s="1"/>
  <c r="T1438" s="1"/>
  <c r="K1444"/>
  <c r="Q1444" s="1"/>
  <c r="T1444" s="1"/>
  <c r="K1450"/>
  <c r="Q1450" s="1"/>
  <c r="T1450" s="1"/>
  <c r="K1456"/>
  <c r="Q1456" s="1"/>
  <c r="T1456" s="1"/>
  <c r="K1462"/>
  <c r="Q1462" s="1"/>
  <c r="T1462" s="1"/>
  <c r="K1468"/>
  <c r="Q1468" s="1"/>
  <c r="T1468" s="1"/>
  <c r="K1474"/>
  <c r="Q1474" s="1"/>
  <c r="T1474" s="1"/>
  <c r="K1480"/>
  <c r="Q1480" s="1"/>
  <c r="T1480" s="1"/>
  <c r="K1486"/>
  <c r="Q1486" s="1"/>
  <c r="T1486" s="1"/>
  <c r="K1504"/>
  <c r="Q1504" s="1"/>
  <c r="T1504" s="1"/>
  <c r="K1510"/>
  <c r="Q1510" s="1"/>
  <c r="T1510" s="1"/>
  <c r="I1580"/>
  <c r="K1586"/>
  <c r="Q1586" s="1"/>
  <c r="T1586" s="1"/>
  <c r="K1592"/>
  <c r="Q1592" s="1"/>
  <c r="T1592" s="1"/>
  <c r="K1598"/>
  <c r="Q1598" s="1"/>
  <c r="T1598" s="1"/>
  <c r="I1646"/>
  <c r="K1652"/>
  <c r="Q1652" s="1"/>
  <c r="T1652" s="1"/>
  <c r="K1658"/>
  <c r="Q1658" s="1"/>
  <c r="T1658" s="1"/>
  <c r="K1664"/>
  <c r="Q1664" s="1"/>
  <c r="T1664" s="1"/>
  <c r="K1670"/>
  <c r="Q1670" s="1"/>
  <c r="T1670" s="1"/>
  <c r="K1676"/>
  <c r="Q1676" s="1"/>
  <c r="T1676" s="1"/>
  <c r="K1694"/>
  <c r="Q1694" s="1"/>
  <c r="T1694" s="1"/>
  <c r="K1700"/>
  <c r="Q1700" s="1"/>
  <c r="T1700" s="1"/>
  <c r="K1706"/>
  <c r="Q1706" s="1"/>
  <c r="T1706" s="1"/>
  <c r="I1938"/>
  <c r="K1944"/>
  <c r="Q1944" s="1"/>
  <c r="T1944" s="1"/>
  <c r="K1950"/>
  <c r="Q1950" s="1"/>
  <c r="T1950" s="1"/>
  <c r="K1956"/>
  <c r="Q1956" s="1"/>
  <c r="T1956" s="1"/>
  <c r="K1962"/>
  <c r="Q1962" s="1"/>
  <c r="T1962" s="1"/>
  <c r="K1968"/>
  <c r="Q1968" s="1"/>
  <c r="T1968" s="1"/>
  <c r="K1974"/>
  <c r="Q1974" s="1"/>
  <c r="T1974" s="1"/>
  <c r="K1984"/>
  <c r="Q1984" s="1"/>
  <c r="T1984" s="1"/>
  <c r="K1990"/>
  <c r="Q1990" s="1"/>
  <c r="T1990" s="1"/>
  <c r="K1996"/>
  <c r="K2002"/>
  <c r="K2008"/>
  <c r="K2014"/>
  <c r="K2026"/>
  <c r="K2032"/>
  <c r="K2038"/>
  <c r="K2044"/>
  <c r="K2054"/>
  <c r="K2060"/>
  <c r="K2066"/>
  <c r="I2204"/>
  <c r="K2216"/>
  <c r="J2465"/>
  <c r="K2475"/>
  <c r="K2481"/>
  <c r="K2487"/>
  <c r="K2493"/>
  <c r="K2499"/>
  <c r="K2505"/>
  <c r="K2511"/>
  <c r="I2608"/>
  <c r="K2614"/>
  <c r="K2620"/>
  <c r="I2723"/>
  <c r="K2729"/>
  <c r="K2741"/>
  <c r="K2747"/>
  <c r="K2753"/>
  <c r="K2765"/>
  <c r="I2825"/>
  <c r="K2831"/>
  <c r="K2837"/>
  <c r="K2843"/>
  <c r="K2849"/>
  <c r="K2861"/>
  <c r="K2867"/>
  <c r="K2873"/>
  <c r="K2895"/>
  <c r="K2901"/>
  <c r="K2907"/>
  <c r="K2913"/>
  <c r="K2919"/>
  <c r="K2925"/>
  <c r="K2931"/>
  <c r="K2937"/>
  <c r="K2949"/>
  <c r="K2955"/>
  <c r="K2961"/>
  <c r="K2967"/>
  <c r="I3156"/>
  <c r="K3162"/>
  <c r="K3168"/>
  <c r="K3174"/>
  <c r="K3180"/>
  <c r="K3186"/>
  <c r="K3192"/>
  <c r="K3198"/>
  <c r="I3244"/>
  <c r="K3254"/>
  <c r="K3260"/>
  <c r="K3266"/>
  <c r="K3272"/>
  <c r="K3278"/>
  <c r="K3284"/>
  <c r="K3290"/>
  <c r="K3296"/>
  <c r="K3302"/>
  <c r="K3308"/>
  <c r="I3444"/>
  <c r="K3450"/>
  <c r="K3456"/>
  <c r="K3462"/>
  <c r="K3468"/>
  <c r="I3640"/>
  <c r="K3646"/>
  <c r="Q3646" s="1"/>
  <c r="T3646" s="1"/>
  <c r="I3829"/>
  <c r="K3841"/>
  <c r="Q3841" s="1"/>
  <c r="T3841" s="1"/>
  <c r="K3847"/>
  <c r="Q3847" s="1"/>
  <c r="T3847" s="1"/>
  <c r="I3934"/>
  <c r="K3940"/>
  <c r="Q3940" s="1"/>
  <c r="T3940" s="1"/>
  <c r="K3946"/>
  <c r="Q3946" s="1"/>
  <c r="T3946" s="1"/>
  <c r="I4203"/>
  <c r="K4209"/>
  <c r="Q4209" s="1"/>
  <c r="T4209" s="1"/>
  <c r="K4215"/>
  <c r="Q4215" s="1"/>
  <c r="T4215" s="1"/>
  <c r="K4222"/>
  <c r="Q4222" s="1"/>
  <c r="T4222" s="1"/>
  <c r="I4266"/>
  <c r="K4273"/>
  <c r="Q4273" s="1"/>
  <c r="T4273" s="1"/>
  <c r="K4280"/>
  <c r="Q4280" s="1"/>
  <c r="T4280" s="1"/>
  <c r="I4434"/>
  <c r="K4440"/>
  <c r="Q4440" s="1"/>
  <c r="T4440" s="1"/>
  <c r="K4450"/>
  <c r="Q4450" s="1"/>
  <c r="T4450" s="1"/>
  <c r="K4456"/>
  <c r="Q4456" s="1"/>
  <c r="T4456" s="1"/>
  <c r="I4614"/>
  <c r="K4620"/>
  <c r="Q4620" s="1"/>
  <c r="T4620" s="1"/>
  <c r="K4626"/>
  <c r="Q4626" s="1"/>
  <c r="T4626" s="1"/>
  <c r="I4723"/>
  <c r="K4729"/>
  <c r="Q4729" s="1"/>
  <c r="T4729" s="1"/>
  <c r="K4735"/>
  <c r="Q4735" s="1"/>
  <c r="T4735" s="1"/>
  <c r="K4741"/>
  <c r="Q4741" s="1"/>
  <c r="T4741" s="1"/>
  <c r="K4747"/>
  <c r="Q4747" s="1"/>
  <c r="T4747" s="1"/>
  <c r="K4753"/>
  <c r="Q4753" s="1"/>
  <c r="T4753" s="1"/>
  <c r="K4763"/>
  <c r="Q4763" s="1"/>
  <c r="T4763" s="1"/>
  <c r="J4813"/>
  <c r="K4813" s="1"/>
  <c r="Q4813" s="1"/>
  <c r="T4813" s="1"/>
  <c r="J4811"/>
  <c r="K4811" s="1"/>
  <c r="Q4811" s="1"/>
  <c r="T4811" s="1"/>
  <c r="J4809"/>
  <c r="K4809" s="1"/>
  <c r="Q4809" s="1"/>
  <c r="T4809" s="1"/>
  <c r="J4807"/>
  <c r="K4807" s="1"/>
  <c r="Q4807" s="1"/>
  <c r="T4807" s="1"/>
  <c r="I4861"/>
  <c r="K4867"/>
  <c r="Q4867" s="1"/>
  <c r="T4867" s="1"/>
  <c r="K4873"/>
  <c r="Q4873" s="1"/>
  <c r="T4873" s="1"/>
  <c r="K4879"/>
  <c r="Q4879" s="1"/>
  <c r="T4879" s="1"/>
  <c r="K4891"/>
  <c r="Q4891" s="1"/>
  <c r="T4891" s="1"/>
  <c r="K4897"/>
  <c r="Q4897" s="1"/>
  <c r="T4897" s="1"/>
  <c r="K4907"/>
  <c r="Q4907" s="1"/>
  <c r="T4907" s="1"/>
  <c r="I5015"/>
  <c r="K5021"/>
  <c r="Q5021" s="1"/>
  <c r="T5021" s="1"/>
  <c r="K5031"/>
  <c r="Q5031" s="1"/>
  <c r="T5031" s="1"/>
  <c r="K5037"/>
  <c r="Q5037" s="1"/>
  <c r="T5037" s="1"/>
  <c r="K5043"/>
  <c r="Q5043" s="1"/>
  <c r="T5043" s="1"/>
  <c r="K5049"/>
  <c r="Q5049" s="1"/>
  <c r="T5049" s="1"/>
  <c r="K5055"/>
  <c r="Q5055" s="1"/>
  <c r="T5055" s="1"/>
  <c r="K5065"/>
  <c r="Q5065" s="1"/>
  <c r="T5065" s="1"/>
  <c r="K5071"/>
  <c r="Q5071" s="1"/>
  <c r="T5071" s="1"/>
  <c r="K5081"/>
  <c r="Q5081" s="1"/>
  <c r="T5081" s="1"/>
  <c r="K5087"/>
  <c r="Q5087" s="1"/>
  <c r="T5087" s="1"/>
  <c r="K5093"/>
  <c r="Q5093" s="1"/>
  <c r="T5093" s="1"/>
  <c r="K5099"/>
  <c r="Q5099" s="1"/>
  <c r="T5099" s="1"/>
  <c r="K5106"/>
  <c r="Q5106" s="1"/>
  <c r="T5106" s="1"/>
  <c r="K5113"/>
  <c r="Q5113" s="1"/>
  <c r="T5113" s="1"/>
  <c r="K5119"/>
  <c r="Q5119" s="1"/>
  <c r="T5119" s="1"/>
  <c r="P406"/>
  <c r="O160"/>
  <c r="P160" s="1"/>
  <c r="R160" s="1"/>
  <c r="O158"/>
  <c r="P158" s="1"/>
  <c r="R158" s="1"/>
  <c r="O156"/>
  <c r="P156" s="1"/>
  <c r="R156" s="1"/>
  <c r="O154"/>
  <c r="P154" s="1"/>
  <c r="R154" s="1"/>
  <c r="O152"/>
  <c r="P152" s="1"/>
  <c r="R152" s="1"/>
  <c r="O150"/>
  <c r="P150" s="1"/>
  <c r="R150" s="1"/>
  <c r="O148"/>
  <c r="P148" s="1"/>
  <c r="R148" s="1"/>
  <c r="O146"/>
  <c r="P146" s="1"/>
  <c r="R146" s="1"/>
  <c r="O144"/>
  <c r="P144" s="1"/>
  <c r="R144" s="1"/>
  <c r="O142"/>
  <c r="P142" s="1"/>
  <c r="R142" s="1"/>
  <c r="O140"/>
  <c r="P140" s="1"/>
  <c r="R140" s="1"/>
  <c r="O138"/>
  <c r="P138" s="1"/>
  <c r="R138" s="1"/>
  <c r="O136"/>
  <c r="P136" s="1"/>
  <c r="R136" s="1"/>
  <c r="O134"/>
  <c r="P134" s="1"/>
  <c r="R134" s="1"/>
  <c r="O132"/>
  <c r="P132" s="1"/>
  <c r="R132" s="1"/>
  <c r="O130"/>
  <c r="P130" s="1"/>
  <c r="R130" s="1"/>
  <c r="O128"/>
  <c r="P128" s="1"/>
  <c r="R128" s="1"/>
  <c r="O126"/>
  <c r="P126" s="1"/>
  <c r="R126" s="1"/>
  <c r="O124"/>
  <c r="P124" s="1"/>
  <c r="R124" s="1"/>
  <c r="O122"/>
  <c r="P122" s="1"/>
  <c r="R122" s="1"/>
  <c r="O120"/>
  <c r="P120" s="1"/>
  <c r="R120" s="1"/>
  <c r="O118"/>
  <c r="P118" s="1"/>
  <c r="R118" s="1"/>
  <c r="O116"/>
  <c r="P116" s="1"/>
  <c r="R116" s="1"/>
  <c r="O114"/>
  <c r="P114" s="1"/>
  <c r="R114" s="1"/>
  <c r="O112"/>
  <c r="P112" s="1"/>
  <c r="R112" s="1"/>
  <c r="O110"/>
  <c r="P110" s="1"/>
  <c r="R110" s="1"/>
  <c r="O108"/>
  <c r="P108" s="1"/>
  <c r="R108" s="1"/>
  <c r="O106"/>
  <c r="P106" s="1"/>
  <c r="R106" s="1"/>
  <c r="O104"/>
  <c r="P104" s="1"/>
  <c r="R104" s="1"/>
  <c r="O102"/>
  <c r="P102" s="1"/>
  <c r="R102" s="1"/>
  <c r="O100"/>
  <c r="P100" s="1"/>
  <c r="R100" s="1"/>
  <c r="O98"/>
  <c r="P98" s="1"/>
  <c r="R98" s="1"/>
  <c r="O96"/>
  <c r="P96" s="1"/>
  <c r="R96" s="1"/>
  <c r="O94"/>
  <c r="P94" s="1"/>
  <c r="R94" s="1"/>
  <c r="O92"/>
  <c r="P92" s="1"/>
  <c r="R92" s="1"/>
  <c r="O90"/>
  <c r="P90" s="1"/>
  <c r="R90" s="1"/>
  <c r="R752"/>
  <c r="P758"/>
  <c r="T758" s="1"/>
  <c r="O56"/>
  <c r="P56" s="1"/>
  <c r="R56" s="1"/>
  <c r="O54"/>
  <c r="P54" s="1"/>
  <c r="R54" s="1"/>
  <c r="O52"/>
  <c r="P52" s="1"/>
  <c r="R52" s="1"/>
  <c r="O50"/>
  <c r="P50" s="1"/>
  <c r="R50" s="1"/>
  <c r="O48"/>
  <c r="P48" s="1"/>
  <c r="R48" s="1"/>
  <c r="O46"/>
  <c r="P46" s="1"/>
  <c r="R46" s="1"/>
  <c r="O44"/>
  <c r="P44" s="1"/>
  <c r="R44" s="1"/>
  <c r="O42"/>
  <c r="P42" s="1"/>
  <c r="R42" s="1"/>
  <c r="O40"/>
  <c r="P40" s="1"/>
  <c r="R40" s="1"/>
  <c r="O38"/>
  <c r="P38" s="1"/>
  <c r="R38" s="1"/>
  <c r="O36"/>
  <c r="P36" s="1"/>
  <c r="R36" s="1"/>
  <c r="O34"/>
  <c r="P34" s="1"/>
  <c r="R34" s="1"/>
  <c r="O32"/>
  <c r="P32" s="1"/>
  <c r="R32" s="1"/>
  <c r="O30"/>
  <c r="P30" s="1"/>
  <c r="R30" s="1"/>
  <c r="O28"/>
  <c r="P28" s="1"/>
  <c r="R28" s="1"/>
  <c r="O26"/>
  <c r="P26" s="1"/>
  <c r="R26" s="1"/>
  <c r="O24"/>
  <c r="P24" s="1"/>
  <c r="R24" s="1"/>
  <c r="O22"/>
  <c r="P22" s="1"/>
  <c r="R22" s="1"/>
  <c r="O20"/>
  <c r="P20" s="1"/>
  <c r="R20" s="1"/>
  <c r="O18"/>
  <c r="P18" s="1"/>
  <c r="R18" s="1"/>
  <c r="O16"/>
  <c r="P16" s="1"/>
  <c r="R16" s="1"/>
  <c r="O14"/>
  <c r="P14" s="1"/>
  <c r="R14" s="1"/>
  <c r="O12"/>
  <c r="P12" s="1"/>
  <c r="R12" s="1"/>
  <c r="O10"/>
  <c r="P10" s="1"/>
  <c r="R10" s="1"/>
  <c r="O8"/>
  <c r="P8" s="1"/>
  <c r="R8" s="1"/>
  <c r="O6"/>
  <c r="P6" s="1"/>
  <c r="R6" s="1"/>
  <c r="O4"/>
  <c r="P4" s="1"/>
  <c r="R4" s="1"/>
  <c r="P430"/>
  <c r="R430" s="1"/>
  <c r="O1250" i="1"/>
  <c r="R1990" i="2"/>
  <c r="N1990"/>
  <c r="O1249" i="1"/>
  <c r="N776" i="2"/>
  <c r="N770"/>
  <c r="N764"/>
  <c r="O1248" i="1"/>
  <c r="O1247"/>
  <c r="O1246"/>
  <c r="O1245"/>
  <c r="N752" i="2"/>
  <c r="O1244" i="1"/>
  <c r="O1243"/>
  <c r="O1242"/>
  <c r="R695" i="2"/>
  <c r="T695" s="1"/>
  <c r="R693"/>
  <c r="T693" s="1"/>
  <c r="N1234" i="1"/>
  <c r="N1233"/>
  <c r="N1232"/>
  <c r="N1231"/>
  <c r="N1230"/>
  <c r="N1229"/>
  <c r="N1228"/>
  <c r="N1227"/>
  <c r="N1226"/>
  <c r="N1225"/>
  <c r="N1224"/>
  <c r="N1223"/>
  <c r="N1222"/>
  <c r="N1221"/>
  <c r="N1220"/>
  <c r="N1219"/>
  <c r="N1218"/>
  <c r="N1217"/>
  <c r="N1216"/>
  <c r="N1215"/>
  <c r="N1214"/>
  <c r="N1213"/>
  <c r="N1212"/>
  <c r="N1211"/>
  <c r="N1210"/>
  <c r="N1209"/>
  <c r="N1208"/>
  <c r="N1207"/>
  <c r="N1206"/>
  <c r="N1205"/>
  <c r="N1204"/>
  <c r="N1235"/>
  <c r="O1237"/>
  <c r="O1241"/>
  <c r="O1240"/>
  <c r="O1239"/>
  <c r="O1238"/>
  <c r="T510" i="2"/>
  <c r="N510"/>
  <c r="I171"/>
  <c r="K2465"/>
  <c r="K4913"/>
  <c r="Q4913" s="1"/>
  <c r="T4913" s="1"/>
  <c r="K158"/>
  <c r="Q158" s="1"/>
  <c r="T158" s="1"/>
  <c r="K154"/>
  <c r="Q154" s="1"/>
  <c r="K150"/>
  <c r="Q150" s="1"/>
  <c r="T150" s="1"/>
  <c r="K146"/>
  <c r="Q146" s="1"/>
  <c r="K142"/>
  <c r="Q142" s="1"/>
  <c r="T142" s="1"/>
  <c r="K138"/>
  <c r="Q138" s="1"/>
  <c r="K134"/>
  <c r="Q134" s="1"/>
  <c r="T134" s="1"/>
  <c r="K130"/>
  <c r="Q130" s="1"/>
  <c r="K126"/>
  <c r="Q126" s="1"/>
  <c r="T126" s="1"/>
  <c r="K122"/>
  <c r="Q122" s="1"/>
  <c r="K118"/>
  <c r="Q118" s="1"/>
  <c r="T118" s="1"/>
  <c r="K114"/>
  <c r="Q114" s="1"/>
  <c r="K110"/>
  <c r="Q110" s="1"/>
  <c r="T110" s="1"/>
  <c r="K106"/>
  <c r="Q106" s="1"/>
  <c r="K102"/>
  <c r="Q102" s="1"/>
  <c r="T102" s="1"/>
  <c r="K98"/>
  <c r="Q98" s="1"/>
  <c r="K94"/>
  <c r="Q94" s="1"/>
  <c r="T94" s="1"/>
  <c r="K90"/>
  <c r="Q90" s="1"/>
  <c r="K86"/>
  <c r="Q86" s="1"/>
  <c r="T86" s="1"/>
  <c r="K82"/>
  <c r="Q82" s="1"/>
  <c r="T82" s="1"/>
  <c r="K78"/>
  <c r="Q78" s="1"/>
  <c r="T78" s="1"/>
  <c r="K74"/>
  <c r="Q74" s="1"/>
  <c r="T74" s="1"/>
  <c r="K70"/>
  <c r="Q70" s="1"/>
  <c r="T70" s="1"/>
  <c r="K66"/>
  <c r="Q66" s="1"/>
  <c r="T66" s="1"/>
  <c r="K62"/>
  <c r="Q62" s="1"/>
  <c r="T62" s="1"/>
  <c r="K58"/>
  <c r="Q58" s="1"/>
  <c r="T58" s="1"/>
  <c r="K54"/>
  <c r="Q54" s="1"/>
  <c r="T54" s="1"/>
  <c r="K50"/>
  <c r="Q50" s="1"/>
  <c r="K46"/>
  <c r="Q46" s="1"/>
  <c r="T46" s="1"/>
  <c r="K42"/>
  <c r="Q42" s="1"/>
  <c r="K38"/>
  <c r="Q38" s="1"/>
  <c r="T38" s="1"/>
  <c r="K34"/>
  <c r="Q34" s="1"/>
  <c r="K30"/>
  <c r="Q30" s="1"/>
  <c r="T30" s="1"/>
  <c r="K26"/>
  <c r="Q26" s="1"/>
  <c r="K22"/>
  <c r="Q22" s="1"/>
  <c r="T22" s="1"/>
  <c r="K18"/>
  <c r="Q18" s="1"/>
  <c r="K14"/>
  <c r="Q14" s="1"/>
  <c r="T14" s="1"/>
  <c r="K10"/>
  <c r="Q10" s="1"/>
  <c r="K6"/>
  <c r="Q6" s="1"/>
  <c r="T6" s="1"/>
  <c r="K401"/>
  <c r="Q401" s="1"/>
  <c r="T401" s="1"/>
  <c r="J400"/>
  <c r="K400" s="1"/>
  <c r="Q400" s="1"/>
  <c r="T400" s="1"/>
  <c r="J398"/>
  <c r="K398" s="1"/>
  <c r="Q398" s="1"/>
  <c r="T398" s="1"/>
  <c r="J396"/>
  <c r="K396" s="1"/>
  <c r="Q396" s="1"/>
  <c r="T396" s="1"/>
  <c r="J394"/>
  <c r="K394" s="1"/>
  <c r="Q394" s="1"/>
  <c r="T394" s="1"/>
  <c r="J392"/>
  <c r="K392" s="1"/>
  <c r="Q392" s="1"/>
  <c r="T392" s="1"/>
  <c r="J390"/>
  <c r="K390" s="1"/>
  <c r="Q390" s="1"/>
  <c r="T390" s="1"/>
  <c r="J388"/>
  <c r="K388" s="1"/>
  <c r="Q388" s="1"/>
  <c r="T388" s="1"/>
  <c r="J386"/>
  <c r="K386" s="1"/>
  <c r="Q386" s="1"/>
  <c r="T386" s="1"/>
  <c r="J384"/>
  <c r="K384" s="1"/>
  <c r="Q384" s="1"/>
  <c r="T384" s="1"/>
  <c r="J382"/>
  <c r="K382" s="1"/>
  <c r="Q382" s="1"/>
  <c r="T382" s="1"/>
  <c r="J380"/>
  <c r="K380" s="1"/>
  <c r="Q380" s="1"/>
  <c r="T380" s="1"/>
  <c r="J378"/>
  <c r="K378" s="1"/>
  <c r="Q378" s="1"/>
  <c r="T378" s="1"/>
  <c r="J376"/>
  <c r="K376" s="1"/>
  <c r="Q376" s="1"/>
  <c r="T376" s="1"/>
  <c r="J374"/>
  <c r="K374" s="1"/>
  <c r="Q374" s="1"/>
  <c r="T374" s="1"/>
  <c r="J372"/>
  <c r="K372" s="1"/>
  <c r="Q372" s="1"/>
  <c r="T372" s="1"/>
  <c r="J370"/>
  <c r="K370" s="1"/>
  <c r="Q370" s="1"/>
  <c r="T370" s="1"/>
  <c r="J368"/>
  <c r="K368" s="1"/>
  <c r="Q368" s="1"/>
  <c r="T368" s="1"/>
  <c r="J366"/>
  <c r="K366" s="1"/>
  <c r="Q366" s="1"/>
  <c r="T366" s="1"/>
  <c r="J364"/>
  <c r="K364" s="1"/>
  <c r="Q364" s="1"/>
  <c r="T364" s="1"/>
  <c r="J362"/>
  <c r="K362" s="1"/>
  <c r="Q362" s="1"/>
  <c r="T362" s="1"/>
  <c r="J360"/>
  <c r="K360" s="1"/>
  <c r="Q360" s="1"/>
  <c r="T360" s="1"/>
  <c r="J358"/>
  <c r="K358" s="1"/>
  <c r="Q358" s="1"/>
  <c r="T358" s="1"/>
  <c r="J356"/>
  <c r="K356" s="1"/>
  <c r="Q356" s="1"/>
  <c r="T356" s="1"/>
  <c r="J354"/>
  <c r="K354" s="1"/>
  <c r="Q354" s="1"/>
  <c r="T354" s="1"/>
  <c r="J352"/>
  <c r="K352" s="1"/>
  <c r="Q352" s="1"/>
  <c r="T352" s="1"/>
  <c r="J350"/>
  <c r="K350" s="1"/>
  <c r="Q350" s="1"/>
  <c r="T350" s="1"/>
  <c r="J348"/>
  <c r="K348" s="1"/>
  <c r="Q348" s="1"/>
  <c r="T348" s="1"/>
  <c r="J346"/>
  <c r="K346" s="1"/>
  <c r="Q346" s="1"/>
  <c r="T346" s="1"/>
  <c r="J344"/>
  <c r="K344" s="1"/>
  <c r="Q344" s="1"/>
  <c r="T344" s="1"/>
  <c r="J342"/>
  <c r="K342" s="1"/>
  <c r="Q342" s="1"/>
  <c r="T342" s="1"/>
  <c r="J340"/>
  <c r="K340" s="1"/>
  <c r="Q340" s="1"/>
  <c r="T340" s="1"/>
  <c r="J338"/>
  <c r="K338" s="1"/>
  <c r="Q338" s="1"/>
  <c r="T338" s="1"/>
  <c r="J336"/>
  <c r="K336" s="1"/>
  <c r="Q336" s="1"/>
  <c r="T336" s="1"/>
  <c r="J334"/>
  <c r="K334" s="1"/>
  <c r="Q334" s="1"/>
  <c r="T334" s="1"/>
  <c r="J332"/>
  <c r="K332" s="1"/>
  <c r="Q332" s="1"/>
  <c r="T332" s="1"/>
  <c r="J330"/>
  <c r="K330" s="1"/>
  <c r="Q330" s="1"/>
  <c r="T330" s="1"/>
  <c r="J328"/>
  <c r="K328" s="1"/>
  <c r="Q328" s="1"/>
  <c r="T328" s="1"/>
  <c r="J326"/>
  <c r="K326" s="1"/>
  <c r="Q326" s="1"/>
  <c r="T326" s="1"/>
  <c r="J324"/>
  <c r="K324" s="1"/>
  <c r="Q324" s="1"/>
  <c r="T324" s="1"/>
  <c r="J322"/>
  <c r="K322" s="1"/>
  <c r="Q322" s="1"/>
  <c r="T322" s="1"/>
  <c r="J320"/>
  <c r="K320" s="1"/>
  <c r="Q320" s="1"/>
  <c r="T320" s="1"/>
  <c r="J318"/>
  <c r="K318" s="1"/>
  <c r="Q318" s="1"/>
  <c r="T318" s="1"/>
  <c r="J316"/>
  <c r="K316" s="1"/>
  <c r="Q316" s="1"/>
  <c r="T316" s="1"/>
  <c r="J314"/>
  <c r="K314" s="1"/>
  <c r="Q314" s="1"/>
  <c r="T314" s="1"/>
  <c r="J312"/>
  <c r="K312" s="1"/>
  <c r="Q312" s="1"/>
  <c r="T312" s="1"/>
  <c r="J310"/>
  <c r="K310" s="1"/>
  <c r="Q310" s="1"/>
  <c r="T310" s="1"/>
  <c r="J308"/>
  <c r="K308" s="1"/>
  <c r="Q308" s="1"/>
  <c r="T308" s="1"/>
  <c r="J306"/>
  <c r="K306" s="1"/>
  <c r="Q306" s="1"/>
  <c r="T306" s="1"/>
  <c r="J304"/>
  <c r="K304" s="1"/>
  <c r="Q304" s="1"/>
  <c r="T304" s="1"/>
  <c r="J302"/>
  <c r="K302" s="1"/>
  <c r="Q302" s="1"/>
  <c r="T302" s="1"/>
  <c r="J300"/>
  <c r="K300" s="1"/>
  <c r="Q300" s="1"/>
  <c r="T300" s="1"/>
  <c r="J298"/>
  <c r="K298" s="1"/>
  <c r="Q298" s="1"/>
  <c r="T298" s="1"/>
  <c r="J296"/>
  <c r="K296" s="1"/>
  <c r="Q296" s="1"/>
  <c r="T296" s="1"/>
  <c r="J294"/>
  <c r="K294" s="1"/>
  <c r="Q294" s="1"/>
  <c r="T294" s="1"/>
  <c r="J292"/>
  <c r="K292" s="1"/>
  <c r="Q292" s="1"/>
  <c r="T292" s="1"/>
  <c r="J290"/>
  <c r="K290" s="1"/>
  <c r="Q290" s="1"/>
  <c r="T290" s="1"/>
  <c r="J288"/>
  <c r="K288" s="1"/>
  <c r="Q288" s="1"/>
  <c r="T288" s="1"/>
  <c r="J286"/>
  <c r="K286" s="1"/>
  <c r="Q286" s="1"/>
  <c r="T286" s="1"/>
  <c r="J284"/>
  <c r="K284" s="1"/>
  <c r="Q284" s="1"/>
  <c r="T284" s="1"/>
  <c r="J282"/>
  <c r="K282" s="1"/>
  <c r="Q282" s="1"/>
  <c r="T282" s="1"/>
  <c r="J280"/>
  <c r="K280" s="1"/>
  <c r="Q280" s="1"/>
  <c r="T280" s="1"/>
  <c r="J278"/>
  <c r="K278" s="1"/>
  <c r="Q278" s="1"/>
  <c r="T278" s="1"/>
  <c r="J276"/>
  <c r="K276" s="1"/>
  <c r="Q276" s="1"/>
  <c r="T276" s="1"/>
  <c r="J274"/>
  <c r="K274" s="1"/>
  <c r="Q274" s="1"/>
  <c r="T274" s="1"/>
  <c r="J272"/>
  <c r="K272" s="1"/>
  <c r="Q272" s="1"/>
  <c r="T272" s="1"/>
  <c r="J270"/>
  <c r="K270" s="1"/>
  <c r="Q270" s="1"/>
  <c r="T270" s="1"/>
  <c r="J268"/>
  <c r="K268" s="1"/>
  <c r="Q268" s="1"/>
  <c r="T268" s="1"/>
  <c r="J266"/>
  <c r="K266" s="1"/>
  <c r="Q266" s="1"/>
  <c r="T266" s="1"/>
  <c r="J264"/>
  <c r="K264" s="1"/>
  <c r="Q264" s="1"/>
  <c r="T264" s="1"/>
  <c r="J262"/>
  <c r="K262" s="1"/>
  <c r="Q262" s="1"/>
  <c r="T262" s="1"/>
  <c r="J260"/>
  <c r="K260" s="1"/>
  <c r="Q260" s="1"/>
  <c r="T260" s="1"/>
  <c r="J258"/>
  <c r="K258" s="1"/>
  <c r="Q258" s="1"/>
  <c r="T258" s="1"/>
  <c r="J256"/>
  <c r="K256" s="1"/>
  <c r="Q256" s="1"/>
  <c r="T256" s="1"/>
  <c r="J254"/>
  <c r="K254" s="1"/>
  <c r="Q254" s="1"/>
  <c r="T254" s="1"/>
  <c r="J252"/>
  <c r="K252" s="1"/>
  <c r="Q252" s="1"/>
  <c r="T252" s="1"/>
  <c r="J250"/>
  <c r="K250" s="1"/>
  <c r="Q250" s="1"/>
  <c r="T250" s="1"/>
  <c r="J248"/>
  <c r="K248" s="1"/>
  <c r="Q248" s="1"/>
  <c r="T248" s="1"/>
  <c r="J246"/>
  <c r="K246" s="1"/>
  <c r="Q246" s="1"/>
  <c r="T246" s="1"/>
  <c r="J244"/>
  <c r="K244" s="1"/>
  <c r="Q244" s="1"/>
  <c r="T244" s="1"/>
  <c r="J242"/>
  <c r="K242" s="1"/>
  <c r="Q242" s="1"/>
  <c r="T242" s="1"/>
  <c r="J240"/>
  <c r="K240" s="1"/>
  <c r="Q240" s="1"/>
  <c r="T240" s="1"/>
  <c r="J238"/>
  <c r="K238" s="1"/>
  <c r="Q238" s="1"/>
  <c r="T238" s="1"/>
  <c r="J236"/>
  <c r="K236" s="1"/>
  <c r="Q236" s="1"/>
  <c r="T236" s="1"/>
  <c r="J234"/>
  <c r="K234" s="1"/>
  <c r="Q234" s="1"/>
  <c r="T234" s="1"/>
  <c r="J232"/>
  <c r="K232" s="1"/>
  <c r="Q232" s="1"/>
  <c r="T232" s="1"/>
  <c r="J230"/>
  <c r="K230" s="1"/>
  <c r="Q230" s="1"/>
  <c r="T230" s="1"/>
  <c r="J228"/>
  <c r="K228" s="1"/>
  <c r="Q228" s="1"/>
  <c r="T228" s="1"/>
  <c r="J226"/>
  <c r="K226" s="1"/>
  <c r="Q226" s="1"/>
  <c r="T226" s="1"/>
  <c r="J224"/>
  <c r="K224" s="1"/>
  <c r="Q224" s="1"/>
  <c r="T224" s="1"/>
  <c r="J222"/>
  <c r="K222" s="1"/>
  <c r="Q222" s="1"/>
  <c r="T222" s="1"/>
  <c r="J220"/>
  <c r="K220" s="1"/>
  <c r="Q220" s="1"/>
  <c r="T220" s="1"/>
  <c r="J218"/>
  <c r="K218" s="1"/>
  <c r="Q218" s="1"/>
  <c r="T218" s="1"/>
  <c r="J216"/>
  <c r="K216" s="1"/>
  <c r="Q216" s="1"/>
  <c r="T216" s="1"/>
  <c r="J214"/>
  <c r="K214" s="1"/>
  <c r="Q214" s="1"/>
  <c r="T214" s="1"/>
  <c r="J212"/>
  <c r="K212" s="1"/>
  <c r="Q212" s="1"/>
  <c r="T212" s="1"/>
  <c r="J210"/>
  <c r="K210" s="1"/>
  <c r="Q210" s="1"/>
  <c r="T210" s="1"/>
  <c r="J208"/>
  <c r="K208" s="1"/>
  <c r="Q208" s="1"/>
  <c r="T208" s="1"/>
  <c r="J206"/>
  <c r="K206" s="1"/>
  <c r="Q206" s="1"/>
  <c r="T206" s="1"/>
  <c r="J204"/>
  <c r="K204" s="1"/>
  <c r="Q204" s="1"/>
  <c r="T204" s="1"/>
  <c r="J202"/>
  <c r="K202" s="1"/>
  <c r="Q202" s="1"/>
  <c r="T202" s="1"/>
  <c r="J200"/>
  <c r="K200" s="1"/>
  <c r="Q200" s="1"/>
  <c r="T200" s="1"/>
  <c r="J198"/>
  <c r="K198" s="1"/>
  <c r="Q198" s="1"/>
  <c r="T198" s="1"/>
  <c r="J196"/>
  <c r="K196" s="1"/>
  <c r="Q196" s="1"/>
  <c r="T196" s="1"/>
  <c r="J194"/>
  <c r="K194" s="1"/>
  <c r="Q194" s="1"/>
  <c r="T194" s="1"/>
  <c r="J192"/>
  <c r="K192" s="1"/>
  <c r="Q192" s="1"/>
  <c r="T192" s="1"/>
  <c r="J190"/>
  <c r="K190" s="1"/>
  <c r="Q190" s="1"/>
  <c r="T190" s="1"/>
  <c r="J188"/>
  <c r="K188" s="1"/>
  <c r="Q188" s="1"/>
  <c r="T188" s="1"/>
  <c r="J186"/>
  <c r="K186" s="1"/>
  <c r="Q186" s="1"/>
  <c r="T186" s="1"/>
  <c r="J184"/>
  <c r="K184" s="1"/>
  <c r="Q184" s="1"/>
  <c r="T184" s="1"/>
  <c r="J182"/>
  <c r="K182" s="1"/>
  <c r="Q182" s="1"/>
  <c r="T182" s="1"/>
  <c r="J180"/>
  <c r="K180" s="1"/>
  <c r="Q180" s="1"/>
  <c r="T180" s="1"/>
  <c r="J178"/>
  <c r="K178" s="1"/>
  <c r="Q178" s="1"/>
  <c r="T178" s="1"/>
  <c r="J176"/>
  <c r="K176" s="1"/>
  <c r="Q176" s="1"/>
  <c r="T176" s="1"/>
  <c r="J174"/>
  <c r="K174" s="1"/>
  <c r="Q174" s="1"/>
  <c r="T174" s="1"/>
  <c r="J172"/>
  <c r="K172" s="1"/>
  <c r="Q172" s="1"/>
  <c r="T172" s="1"/>
  <c r="K406"/>
  <c r="Q406" s="1"/>
  <c r="K409"/>
  <c r="Q409" s="1"/>
  <c r="T409" s="1"/>
  <c r="K414"/>
  <c r="Q414" s="1"/>
  <c r="T414" s="1"/>
  <c r="K418"/>
  <c r="Q418" s="1"/>
  <c r="T418" s="1"/>
  <c r="K424"/>
  <c r="Q424" s="1"/>
  <c r="T424" s="1"/>
  <c r="I530"/>
  <c r="K536"/>
  <c r="Q536" s="1"/>
  <c r="T536" s="1"/>
  <c r="K548"/>
  <c r="Q548" s="1"/>
  <c r="T548" s="1"/>
  <c r="I560"/>
  <c r="K566"/>
  <c r="Q566" s="1"/>
  <c r="T566" s="1"/>
  <c r="I608"/>
  <c r="K614"/>
  <c r="Q614" s="1"/>
  <c r="T614" s="1"/>
  <c r="I632"/>
  <c r="K638"/>
  <c r="Q638" s="1"/>
  <c r="T638" s="1"/>
  <c r="K644"/>
  <c r="Q644" s="1"/>
  <c r="T644" s="1"/>
  <c r="K650"/>
  <c r="Q650" s="1"/>
  <c r="T650" s="1"/>
  <c r="K656"/>
  <c r="Q656" s="1"/>
  <c r="T656" s="1"/>
  <c r="K668"/>
  <c r="Q668" s="1"/>
  <c r="T668" s="1"/>
  <c r="K674"/>
  <c r="Q674" s="1"/>
  <c r="T674" s="1"/>
  <c r="K680"/>
  <c r="Q680" s="1"/>
  <c r="T680" s="1"/>
  <c r="K686"/>
  <c r="Q686" s="1"/>
  <c r="T686" s="1"/>
  <c r="K692"/>
  <c r="Q692" s="1"/>
  <c r="T692" s="1"/>
  <c r="P694"/>
  <c r="R694" s="1"/>
  <c r="T694" s="1"/>
  <c r="I702"/>
  <c r="P702"/>
  <c r="R702" s="1"/>
  <c r="T702" s="1"/>
  <c r="J704"/>
  <c r="K704" s="1"/>
  <c r="Q704" s="1"/>
  <c r="J703"/>
  <c r="K703" s="1"/>
  <c r="Q703" s="1"/>
  <c r="K710"/>
  <c r="Q710" s="1"/>
  <c r="T710" s="1"/>
  <c r="I866"/>
  <c r="K872"/>
  <c r="Q872" s="1"/>
  <c r="T872" s="1"/>
  <c r="J962"/>
  <c r="K962" s="1"/>
  <c r="Q962" s="1"/>
  <c r="T962" s="1"/>
  <c r="K969"/>
  <c r="Q969" s="1"/>
  <c r="T969" s="1"/>
  <c r="K975"/>
  <c r="Q975" s="1"/>
  <c r="T975" s="1"/>
  <c r="I1015"/>
  <c r="K1021"/>
  <c r="Q1021" s="1"/>
  <c r="T1021" s="1"/>
  <c r="K1027"/>
  <c r="Q1027" s="1"/>
  <c r="T1027" s="1"/>
  <c r="K1033"/>
  <c r="Q1033" s="1"/>
  <c r="T1033" s="1"/>
  <c r="K1039"/>
  <c r="Q1039" s="1"/>
  <c r="T1039" s="1"/>
  <c r="I1327"/>
  <c r="K1333"/>
  <c r="Q1333" s="1"/>
  <c r="T1333" s="1"/>
  <c r="K1345"/>
  <c r="Q1345" s="1"/>
  <c r="T1345" s="1"/>
  <c r="I1381"/>
  <c r="K1391"/>
  <c r="Q1391" s="1"/>
  <c r="T1391" s="1"/>
  <c r="I1510"/>
  <c r="K1516"/>
  <c r="Q1516" s="1"/>
  <c r="T1516" s="1"/>
  <c r="I1526"/>
  <c r="K1532"/>
  <c r="Q1532" s="1"/>
  <c r="T1532" s="1"/>
  <c r="K1538"/>
  <c r="Q1538" s="1"/>
  <c r="T1538" s="1"/>
  <c r="K1544"/>
  <c r="Q1544" s="1"/>
  <c r="T1544" s="1"/>
  <c r="K1550"/>
  <c r="Q1550" s="1"/>
  <c r="T1550" s="1"/>
  <c r="K1556"/>
  <c r="Q1556" s="1"/>
  <c r="T1556" s="1"/>
  <c r="K1562"/>
  <c r="Q1562" s="1"/>
  <c r="T1562" s="1"/>
  <c r="K1568"/>
  <c r="Q1568" s="1"/>
  <c r="T1568" s="1"/>
  <c r="K1574"/>
  <c r="Q1574" s="1"/>
  <c r="T1574" s="1"/>
  <c r="K1580"/>
  <c r="Q1580" s="1"/>
  <c r="T1580" s="1"/>
  <c r="I1598"/>
  <c r="K1604"/>
  <c r="Q1604" s="1"/>
  <c r="T1604" s="1"/>
  <c r="K1616"/>
  <c r="Q1616" s="1"/>
  <c r="T1616" s="1"/>
  <c r="I1640"/>
  <c r="K1646"/>
  <c r="Q1646" s="1"/>
  <c r="T1646" s="1"/>
  <c r="I1706"/>
  <c r="K1712"/>
  <c r="Q1712" s="1"/>
  <c r="T1712" s="1"/>
  <c r="K1718"/>
  <c r="Q1718" s="1"/>
  <c r="T1718" s="1"/>
  <c r="K1726"/>
  <c r="Q1726" s="1"/>
  <c r="T1726" s="1"/>
  <c r="K1733"/>
  <c r="Q1733" s="1"/>
  <c r="T1733" s="1"/>
  <c r="I1890"/>
  <c r="K1896"/>
  <c r="Q1896" s="1"/>
  <c r="T1896" s="1"/>
  <c r="K1902"/>
  <c r="Q1902" s="1"/>
  <c r="T1902" s="1"/>
  <c r="K1920"/>
  <c r="Q1920" s="1"/>
  <c r="T1920" s="1"/>
  <c r="K1926"/>
  <c r="Q1926" s="1"/>
  <c r="T1926" s="1"/>
  <c r="K1932"/>
  <c r="Q1932" s="1"/>
  <c r="T1932" s="1"/>
  <c r="K1938"/>
  <c r="Q1938" s="1"/>
  <c r="T1938" s="1"/>
  <c r="I2066"/>
  <c r="K2072"/>
  <c r="K2078"/>
  <c r="K2084"/>
  <c r="K2090"/>
  <c r="K2096"/>
  <c r="K2102"/>
  <c r="I2150"/>
  <c r="K2156"/>
  <c r="K2162"/>
  <c r="K2168"/>
  <c r="K2186"/>
  <c r="K2192"/>
  <c r="K2198"/>
  <c r="K2204"/>
  <c r="J2222"/>
  <c r="K2222" s="1"/>
  <c r="K2228"/>
  <c r="K2234"/>
  <c r="K2240"/>
  <c r="I2423"/>
  <c r="K2429"/>
  <c r="K2435"/>
  <c r="K2447"/>
  <c r="K2453"/>
  <c r="K2459"/>
  <c r="I2511"/>
  <c r="K2517"/>
  <c r="K2523"/>
  <c r="I2572"/>
  <c r="K2578"/>
  <c r="K2584"/>
  <c r="K2590"/>
  <c r="K2596"/>
  <c r="K2602"/>
  <c r="K2608"/>
  <c r="I2620"/>
  <c r="K2632"/>
  <c r="K2638"/>
  <c r="K2644"/>
  <c r="K2650"/>
  <c r="K2660"/>
  <c r="K2663"/>
  <c r="I2711"/>
  <c r="K2717"/>
  <c r="K2723"/>
  <c r="I2765"/>
  <c r="K2771"/>
  <c r="I2819"/>
  <c r="K2825"/>
  <c r="I2967"/>
  <c r="K2979"/>
  <c r="K2985"/>
  <c r="K2991"/>
  <c r="K2997"/>
  <c r="K3003"/>
  <c r="K3009"/>
  <c r="K3015"/>
  <c r="K3021"/>
  <c r="K3027"/>
  <c r="K3033"/>
  <c r="K3039"/>
  <c r="K3045"/>
  <c r="K3055"/>
  <c r="K3061"/>
  <c r="I3073"/>
  <c r="K3079"/>
  <c r="K3085"/>
  <c r="K3091"/>
  <c r="K3097"/>
  <c r="K3098"/>
  <c r="K3104"/>
  <c r="K3110"/>
  <c r="K3116"/>
  <c r="K3122"/>
  <c r="K3128"/>
  <c r="K3134"/>
  <c r="K3140"/>
  <c r="K3150"/>
  <c r="K3156"/>
  <c r="I3198"/>
  <c r="K3204"/>
  <c r="I3225"/>
  <c r="K3231"/>
  <c r="K3237"/>
  <c r="K3243"/>
  <c r="K3244"/>
  <c r="I3308"/>
  <c r="K3320"/>
  <c r="K3326"/>
  <c r="K3338"/>
  <c r="K3344"/>
  <c r="I3414"/>
  <c r="K3420"/>
  <c r="K3426"/>
  <c r="K3432"/>
  <c r="K3438"/>
  <c r="K3444"/>
  <c r="I3468"/>
  <c r="K3474"/>
  <c r="K3480"/>
  <c r="Q3480" s="1"/>
  <c r="T3480" s="1"/>
  <c r="K3486"/>
  <c r="Q3486" s="1"/>
  <c r="T3486" s="1"/>
  <c r="K3497"/>
  <c r="Q3497" s="1"/>
  <c r="T3497" s="1"/>
  <c r="K3504"/>
  <c r="Q3504" s="1"/>
  <c r="T3504" s="1"/>
  <c r="K3522"/>
  <c r="Q3522" s="1"/>
  <c r="T3522" s="1"/>
  <c r="I3540"/>
  <c r="K3546"/>
  <c r="Q3546" s="1"/>
  <c r="T3546" s="1"/>
  <c r="K3552"/>
  <c r="Q3552" s="1"/>
  <c r="T3552" s="1"/>
  <c r="K3558"/>
  <c r="Q3558" s="1"/>
  <c r="T3558" s="1"/>
  <c r="K3564"/>
  <c r="Q3564" s="1"/>
  <c r="T3564" s="1"/>
  <c r="K3570"/>
  <c r="Q3570" s="1"/>
  <c r="T3570" s="1"/>
  <c r="K3576"/>
  <c r="Q3576" s="1"/>
  <c r="T3576" s="1"/>
  <c r="K3582"/>
  <c r="Q3582" s="1"/>
  <c r="T3582" s="1"/>
  <c r="K3588"/>
  <c r="Q3588" s="1"/>
  <c r="T3588" s="1"/>
  <c r="K3600"/>
  <c r="Q3600" s="1"/>
  <c r="T3600" s="1"/>
  <c r="K3606"/>
  <c r="Q3606" s="1"/>
  <c r="T3606" s="1"/>
  <c r="K3612"/>
  <c r="Q3612" s="1"/>
  <c r="T3612" s="1"/>
  <c r="K3624"/>
  <c r="Q3624" s="1"/>
  <c r="T3624" s="1"/>
  <c r="K3634"/>
  <c r="Q3634" s="1"/>
  <c r="T3634" s="1"/>
  <c r="K3640"/>
  <c r="Q3640" s="1"/>
  <c r="T3640" s="1"/>
  <c r="I3646"/>
  <c r="K3652"/>
  <c r="Q3652" s="1"/>
  <c r="T3652" s="1"/>
  <c r="K3658"/>
  <c r="Q3658" s="1"/>
  <c r="T3658" s="1"/>
  <c r="K3664"/>
  <c r="Q3664" s="1"/>
  <c r="T3664" s="1"/>
  <c r="K3670"/>
  <c r="Q3670" s="1"/>
  <c r="T3670" s="1"/>
  <c r="K3676"/>
  <c r="Q3676" s="1"/>
  <c r="T3676" s="1"/>
  <c r="K3682"/>
  <c r="Q3682" s="1"/>
  <c r="T3682" s="1"/>
  <c r="K3688"/>
  <c r="Q3688" s="1"/>
  <c r="T3688" s="1"/>
  <c r="K3694"/>
  <c r="Q3694" s="1"/>
  <c r="T3694" s="1"/>
  <c r="K3700"/>
  <c r="Q3700" s="1"/>
  <c r="T3700" s="1"/>
  <c r="I3712"/>
  <c r="K3718"/>
  <c r="Q3718" s="1"/>
  <c r="T3718" s="1"/>
  <c r="K3724"/>
  <c r="Q3724" s="1"/>
  <c r="T3724" s="1"/>
  <c r="K3730"/>
  <c r="Q3730" s="1"/>
  <c r="T3730" s="1"/>
  <c r="K3736"/>
  <c r="Q3736" s="1"/>
  <c r="T3736" s="1"/>
  <c r="K3742"/>
  <c r="Q3742" s="1"/>
  <c r="T3742" s="1"/>
  <c r="K3748"/>
  <c r="Q3748" s="1"/>
  <c r="T3748" s="1"/>
  <c r="K3765"/>
  <c r="Q3765" s="1"/>
  <c r="T3765" s="1"/>
  <c r="K3771"/>
  <c r="Q3771" s="1"/>
  <c r="T3771" s="1"/>
  <c r="K3781"/>
  <c r="Q3781" s="1"/>
  <c r="T3781" s="1"/>
  <c r="K3793"/>
  <c r="Q3793" s="1"/>
  <c r="T3793" s="1"/>
  <c r="K3799"/>
  <c r="Q3799" s="1"/>
  <c r="T3799" s="1"/>
  <c r="K3805"/>
  <c r="Q3805" s="1"/>
  <c r="T3805" s="1"/>
  <c r="K3811"/>
  <c r="Q3811" s="1"/>
  <c r="T3811" s="1"/>
  <c r="K3817"/>
  <c r="Q3817" s="1"/>
  <c r="T3817" s="1"/>
  <c r="K3823"/>
  <c r="Q3823" s="1"/>
  <c r="T3823" s="1"/>
  <c r="K3829"/>
  <c r="Q3829" s="1"/>
  <c r="T3829" s="1"/>
  <c r="I3847"/>
  <c r="K3853"/>
  <c r="Q3853" s="1"/>
  <c r="T3853" s="1"/>
  <c r="K3859"/>
  <c r="Q3859" s="1"/>
  <c r="T3859" s="1"/>
  <c r="K3865"/>
  <c r="Q3865" s="1"/>
  <c r="T3865" s="1"/>
  <c r="K3871"/>
  <c r="Q3871" s="1"/>
  <c r="T3871" s="1"/>
  <c r="K3877"/>
  <c r="Q3877" s="1"/>
  <c r="T3877" s="1"/>
  <c r="K3883"/>
  <c r="Q3883" s="1"/>
  <c r="T3883" s="1"/>
  <c r="I3915"/>
  <c r="K3922"/>
  <c r="Q3922" s="1"/>
  <c r="T3922" s="1"/>
  <c r="K3928"/>
  <c r="Q3928" s="1"/>
  <c r="T3928" s="1"/>
  <c r="K3934"/>
  <c r="Q3934" s="1"/>
  <c r="T3934" s="1"/>
  <c r="I3946"/>
  <c r="K3952"/>
  <c r="Q3952" s="1"/>
  <c r="T3952" s="1"/>
  <c r="K3958"/>
  <c r="Q3958" s="1"/>
  <c r="T3958" s="1"/>
  <c r="K3964"/>
  <c r="Q3964" s="1"/>
  <c r="T3964" s="1"/>
  <c r="K3970"/>
  <c r="Q3970" s="1"/>
  <c r="T3970" s="1"/>
  <c r="K3976"/>
  <c r="Q3976" s="1"/>
  <c r="T3976" s="1"/>
  <c r="K3982"/>
  <c r="Q3982" s="1"/>
  <c r="T3982" s="1"/>
  <c r="K3988"/>
  <c r="Q3988" s="1"/>
  <c r="T3988" s="1"/>
  <c r="K3998"/>
  <c r="Q3998" s="1"/>
  <c r="T3998" s="1"/>
  <c r="K3999"/>
  <c r="Q3999" s="1"/>
  <c r="T3999" s="1"/>
  <c r="K4005"/>
  <c r="Q4005" s="1"/>
  <c r="T4005" s="1"/>
  <c r="K4017"/>
  <c r="Q4017" s="1"/>
  <c r="T4017" s="1"/>
  <c r="K4023"/>
  <c r="Q4023" s="1"/>
  <c r="T4023" s="1"/>
  <c r="K4029"/>
  <c r="Q4029" s="1"/>
  <c r="T4029" s="1"/>
  <c r="K4035"/>
  <c r="Q4035" s="1"/>
  <c r="T4035" s="1"/>
  <c r="K4041"/>
  <c r="Q4041" s="1"/>
  <c r="T4041" s="1"/>
  <c r="K4047"/>
  <c r="Q4047" s="1"/>
  <c r="T4047" s="1"/>
  <c r="K4059"/>
  <c r="Q4059" s="1"/>
  <c r="T4059" s="1"/>
  <c r="K4065"/>
  <c r="Q4065" s="1"/>
  <c r="T4065" s="1"/>
  <c r="K4071"/>
  <c r="Q4071" s="1"/>
  <c r="T4071" s="1"/>
  <c r="K4081"/>
  <c r="Q4081" s="1"/>
  <c r="T4081" s="1"/>
  <c r="K4087"/>
  <c r="Q4087" s="1"/>
  <c r="T4087" s="1"/>
  <c r="K4093"/>
  <c r="Q4093" s="1"/>
  <c r="T4093" s="1"/>
  <c r="K4099"/>
  <c r="Q4099" s="1"/>
  <c r="T4099" s="1"/>
  <c r="K4105"/>
  <c r="Q4105" s="1"/>
  <c r="T4105" s="1"/>
  <c r="K4111"/>
  <c r="Q4111" s="1"/>
  <c r="T4111" s="1"/>
  <c r="K4118"/>
  <c r="Q4118" s="1"/>
  <c r="T4118" s="1"/>
  <c r="K4124"/>
  <c r="Q4124" s="1"/>
  <c r="T4124" s="1"/>
  <c r="J4185"/>
  <c r="K4185" s="1"/>
  <c r="Q4185" s="1"/>
  <c r="T4185" s="1"/>
  <c r="K4197"/>
  <c r="Q4197" s="1"/>
  <c r="T4197" s="1"/>
  <c r="K4203"/>
  <c r="Q4203" s="1"/>
  <c r="T4203" s="1"/>
  <c r="I4222"/>
  <c r="K4229"/>
  <c r="Q4229" s="1"/>
  <c r="T4229" s="1"/>
  <c r="K4236"/>
  <c r="Q4236" s="1"/>
  <c r="T4236" s="1"/>
  <c r="K4242"/>
  <c r="Q4242" s="1"/>
  <c r="T4242" s="1"/>
  <c r="I4248"/>
  <c r="K4254"/>
  <c r="Q4254" s="1"/>
  <c r="T4254" s="1"/>
  <c r="K4260"/>
  <c r="Q4260" s="1"/>
  <c r="T4260" s="1"/>
  <c r="K4266"/>
  <c r="Q4266" s="1"/>
  <c r="T4266" s="1"/>
  <c r="J4287"/>
  <c r="K4287" s="1"/>
  <c r="Q4287" s="1"/>
  <c r="T4287" s="1"/>
  <c r="K4294"/>
  <c r="Q4294" s="1"/>
  <c r="T4294" s="1"/>
  <c r="K4304"/>
  <c r="Q4304" s="1"/>
  <c r="T4304" s="1"/>
  <c r="K4310"/>
  <c r="Q4310" s="1"/>
  <c r="T4310" s="1"/>
  <c r="K4316"/>
  <c r="Q4316" s="1"/>
  <c r="T4316" s="1"/>
  <c r="K4322"/>
  <c r="Q4322" s="1"/>
  <c r="T4322" s="1"/>
  <c r="K4334"/>
  <c r="Q4334" s="1"/>
  <c r="T4334" s="1"/>
  <c r="K4340"/>
  <c r="Q4340" s="1"/>
  <c r="T4340" s="1"/>
  <c r="K4356"/>
  <c r="Q4356" s="1"/>
  <c r="T4356" s="1"/>
  <c r="K4368"/>
  <c r="Q4368" s="1"/>
  <c r="T4368" s="1"/>
  <c r="K4374"/>
  <c r="Q4374" s="1"/>
  <c r="T4374" s="1"/>
  <c r="K4380"/>
  <c r="Q4380" s="1"/>
  <c r="T4380" s="1"/>
  <c r="K4386"/>
  <c r="Q4386" s="1"/>
  <c r="T4386" s="1"/>
  <c r="I4392"/>
  <c r="K4398"/>
  <c r="Q4398" s="1"/>
  <c r="T4398" s="1"/>
  <c r="K4404"/>
  <c r="Q4404" s="1"/>
  <c r="T4404" s="1"/>
  <c r="K4410"/>
  <c r="Q4410" s="1"/>
  <c r="T4410" s="1"/>
  <c r="K4416"/>
  <c r="Q4416" s="1"/>
  <c r="T4416" s="1"/>
  <c r="K4422"/>
  <c r="Q4422" s="1"/>
  <c r="T4422" s="1"/>
  <c r="K4434"/>
  <c r="Q4434" s="1"/>
  <c r="T4434" s="1"/>
  <c r="I4456"/>
  <c r="K4462"/>
  <c r="Q4462" s="1"/>
  <c r="T4462" s="1"/>
  <c r="K4468"/>
  <c r="Q4468" s="1"/>
  <c r="T4468" s="1"/>
  <c r="K4474"/>
  <c r="Q4474" s="1"/>
  <c r="T4474" s="1"/>
  <c r="K4484"/>
  <c r="Q4484" s="1"/>
  <c r="T4484" s="1"/>
  <c r="I4596"/>
  <c r="K4602"/>
  <c r="Q4602" s="1"/>
  <c r="T4602" s="1"/>
  <c r="K4608"/>
  <c r="Q4608" s="1"/>
  <c r="T4608" s="1"/>
  <c r="K4614"/>
  <c r="Q4614" s="1"/>
  <c r="T4614" s="1"/>
  <c r="I4626"/>
  <c r="K4636"/>
  <c r="Q4636" s="1"/>
  <c r="T4636" s="1"/>
  <c r="K4642"/>
  <c r="Q4642" s="1"/>
  <c r="T4642" s="1"/>
  <c r="K4648"/>
  <c r="Q4648" s="1"/>
  <c r="T4648" s="1"/>
  <c r="K4654"/>
  <c r="Q4654" s="1"/>
  <c r="T4654" s="1"/>
  <c r="K4660"/>
  <c r="Q4660" s="1"/>
  <c r="T4660" s="1"/>
  <c r="K4670"/>
  <c r="Q4670" s="1"/>
  <c r="T4670" s="1"/>
  <c r="I4711"/>
  <c r="K4723"/>
  <c r="Q4723" s="1"/>
  <c r="T4723" s="1"/>
  <c r="I4763"/>
  <c r="K4764"/>
  <c r="Q4764" s="1"/>
  <c r="T4764" s="1"/>
  <c r="K4765"/>
  <c r="Q4765" s="1"/>
  <c r="T4765" s="1"/>
  <c r="K4766"/>
  <c r="Q4766" s="1"/>
  <c r="T4766" s="1"/>
  <c r="K4768"/>
  <c r="Q4768" s="1"/>
  <c r="T4768" s="1"/>
  <c r="K4770"/>
  <c r="Q4770" s="1"/>
  <c r="T4770" s="1"/>
  <c r="I4771"/>
  <c r="K4772"/>
  <c r="Q4772" s="1"/>
  <c r="T4772" s="1"/>
  <c r="K4779"/>
  <c r="Q4779" s="1"/>
  <c r="T4779" s="1"/>
  <c r="K4780"/>
  <c r="Q4780" s="1"/>
  <c r="T4780" s="1"/>
  <c r="J4797"/>
  <c r="K4797" s="1"/>
  <c r="Q4797" s="1"/>
  <c r="T4797" s="1"/>
  <c r="J4795"/>
  <c r="K4795" s="1"/>
  <c r="Q4795" s="1"/>
  <c r="T4795" s="1"/>
  <c r="J4793"/>
  <c r="K4793" s="1"/>
  <c r="Q4793" s="1"/>
  <c r="T4793" s="1"/>
  <c r="J4791"/>
  <c r="K4791" s="1"/>
  <c r="Q4791" s="1"/>
  <c r="T4791" s="1"/>
  <c r="J4789"/>
  <c r="K4789" s="1"/>
  <c r="Q4789" s="1"/>
  <c r="T4789" s="1"/>
  <c r="J4787"/>
  <c r="K4787" s="1"/>
  <c r="Q4787" s="1"/>
  <c r="T4787" s="1"/>
  <c r="J4785"/>
  <c r="K4785" s="1"/>
  <c r="Q4785" s="1"/>
  <c r="T4785" s="1"/>
  <c r="J4783"/>
  <c r="K4783" s="1"/>
  <c r="Q4783" s="1"/>
  <c r="T4783" s="1"/>
  <c r="J4781"/>
  <c r="K4781" s="1"/>
  <c r="Q4781" s="1"/>
  <c r="T4781" s="1"/>
  <c r="K4805"/>
  <c r="Q4805" s="1"/>
  <c r="T4805" s="1"/>
  <c r="I4839"/>
  <c r="K4849"/>
  <c r="Q4849" s="1"/>
  <c r="T4849" s="1"/>
  <c r="K4855"/>
  <c r="Q4855" s="1"/>
  <c r="T4855" s="1"/>
  <c r="K4861"/>
  <c r="Q4861" s="1"/>
  <c r="T4861" s="1"/>
  <c r="I4907"/>
  <c r="I4981"/>
  <c r="K4987"/>
  <c r="Q4987" s="1"/>
  <c r="T4987" s="1"/>
  <c r="K4997"/>
  <c r="Q4997" s="1"/>
  <c r="T4997" s="1"/>
  <c r="K5003"/>
  <c r="Q5003" s="1"/>
  <c r="T5003" s="1"/>
  <c r="K5009"/>
  <c r="Q5009" s="1"/>
  <c r="T5009" s="1"/>
  <c r="K5015"/>
  <c r="Q5015" s="1"/>
  <c r="T5015" s="1"/>
  <c r="I5119"/>
  <c r="K5129"/>
  <c r="Q5129" s="1"/>
  <c r="T5129" s="1"/>
  <c r="K5141"/>
  <c r="Q5141" s="1"/>
  <c r="T5141" s="1"/>
  <c r="K5147"/>
  <c r="Q5147" s="1"/>
  <c r="T5147" s="1"/>
  <c r="K5153"/>
  <c r="Q5153" s="1"/>
  <c r="T5153" s="1"/>
  <c r="K5159"/>
  <c r="Q5159" s="1"/>
  <c r="T5159" s="1"/>
  <c r="K5165"/>
  <c r="Q5165" s="1"/>
  <c r="T5165" s="1"/>
  <c r="K5177"/>
  <c r="Q5177" s="1"/>
  <c r="T5177" s="1"/>
  <c r="I5221"/>
  <c r="K5231"/>
  <c r="Q5231" s="1"/>
  <c r="T5231" s="1"/>
  <c r="K5237"/>
  <c r="Q5237" s="1"/>
  <c r="T5237" s="1"/>
  <c r="K5243"/>
  <c r="Q5243" s="1"/>
  <c r="T5243" s="1"/>
  <c r="K5249"/>
  <c r="Q5249" s="1"/>
  <c r="T5249" s="1"/>
  <c r="N406"/>
  <c r="N430"/>
  <c r="O1236" i="1"/>
  <c r="O1235"/>
  <c r="N2" i="2"/>
  <c r="O1234" i="1"/>
  <c r="O1233"/>
  <c r="O1232"/>
  <c r="O1231"/>
  <c r="O1230"/>
  <c r="O1229"/>
  <c r="O1228"/>
  <c r="O1227"/>
  <c r="O1226"/>
  <c r="O1225"/>
  <c r="O1224"/>
  <c r="O1223"/>
  <c r="O1222"/>
  <c r="O1221"/>
  <c r="O1220"/>
  <c r="O1219"/>
  <c r="O1218"/>
  <c r="O1217"/>
  <c r="O1216"/>
  <c r="O1215"/>
  <c r="O1214"/>
  <c r="O1213"/>
  <c r="O1212"/>
  <c r="O1211"/>
  <c r="O1210"/>
  <c r="O1209"/>
  <c r="O1208"/>
  <c r="O1207"/>
  <c r="O1206"/>
  <c r="O1205"/>
  <c r="O1204"/>
  <c r="M1203"/>
  <c r="O1203"/>
  <c r="M1202"/>
  <c r="O1202"/>
  <c r="M1201"/>
  <c r="O1201"/>
  <c r="M1200"/>
  <c r="O1200"/>
  <c r="M1199"/>
  <c r="O1199"/>
  <c r="M1198"/>
  <c r="O1198"/>
  <c r="M1197"/>
  <c r="O1197"/>
  <c r="M1196"/>
  <c r="O1196"/>
  <c r="M1195"/>
  <c r="O1195"/>
  <c r="M1194"/>
  <c r="O1194"/>
  <c r="M1193"/>
  <c r="O1193"/>
  <c r="M1192"/>
  <c r="O1192"/>
  <c r="M1191"/>
  <c r="O1191"/>
  <c r="M1190"/>
  <c r="O1190"/>
  <c r="M1189"/>
  <c r="O1189"/>
  <c r="M1188"/>
  <c r="O1188"/>
  <c r="M1187"/>
  <c r="O1187"/>
  <c r="M1186"/>
  <c r="O1186"/>
  <c r="M1185"/>
  <c r="O1185"/>
  <c r="M1184"/>
  <c r="O1184"/>
  <c r="M1183"/>
  <c r="O1183"/>
  <c r="M1182"/>
  <c r="O1182"/>
  <c r="M1181"/>
  <c r="O1181"/>
  <c r="M1180"/>
  <c r="O1180"/>
  <c r="M1179"/>
  <c r="O1179"/>
  <c r="M1178"/>
  <c r="O1178"/>
  <c r="M1177"/>
  <c r="O1177"/>
  <c r="M1176"/>
  <c r="O1176"/>
  <c r="M1175"/>
  <c r="O1175"/>
  <c r="M1174"/>
  <c r="O1174"/>
  <c r="M1173"/>
  <c r="O1173"/>
  <c r="M1172"/>
  <c r="O1172"/>
  <c r="M1171"/>
  <c r="O1171"/>
  <c r="M1170"/>
  <c r="O1170"/>
  <c r="M1169"/>
  <c r="O1169"/>
  <c r="M1168"/>
  <c r="O1168"/>
  <c r="M1167"/>
  <c r="O1167"/>
  <c r="M1166"/>
  <c r="O1166"/>
  <c r="M1165"/>
  <c r="O1165"/>
  <c r="M1164"/>
  <c r="O1164"/>
  <c r="M1163"/>
  <c r="O1163"/>
  <c r="M1162"/>
  <c r="O1162"/>
  <c r="M1161"/>
  <c r="O1161"/>
  <c r="M1160"/>
  <c r="O1160"/>
  <c r="M1159"/>
  <c r="O1159"/>
  <c r="M1158"/>
  <c r="O1158"/>
  <c r="M1157"/>
  <c r="O1157"/>
  <c r="M1156"/>
  <c r="O1156"/>
  <c r="M1155"/>
  <c r="O1155"/>
  <c r="M1154"/>
  <c r="O1154"/>
  <c r="M1153"/>
  <c r="O1153"/>
  <c r="M1152"/>
  <c r="O1152"/>
  <c r="M1151"/>
  <c r="O1151"/>
  <c r="M1150"/>
  <c r="O1150"/>
  <c r="M1149"/>
  <c r="O1149"/>
  <c r="M1148"/>
  <c r="O1148"/>
  <c r="M1147"/>
  <c r="O1147"/>
  <c r="M1146"/>
  <c r="O1146"/>
  <c r="M1145"/>
  <c r="O1145"/>
  <c r="M1144"/>
  <c r="O1144"/>
  <c r="M1143"/>
  <c r="O1143"/>
  <c r="M1142"/>
  <c r="O1142"/>
  <c r="M1141"/>
  <c r="O1141"/>
  <c r="M1140"/>
  <c r="O1140"/>
  <c r="M1139"/>
  <c r="O1139"/>
  <c r="M1138"/>
  <c r="O1138"/>
  <c r="M1137"/>
  <c r="O1137"/>
  <c r="M1136"/>
  <c r="O1136"/>
  <c r="M1135"/>
  <c r="O1135"/>
  <c r="M1134"/>
  <c r="O1134"/>
  <c r="M1133"/>
  <c r="O1133"/>
  <c r="M1132"/>
  <c r="O1132"/>
  <c r="M1131"/>
  <c r="O1131"/>
  <c r="M1130"/>
  <c r="O1130"/>
  <c r="M1129"/>
  <c r="O1129"/>
  <c r="M1128"/>
  <c r="O1128"/>
  <c r="M1127"/>
  <c r="O1127"/>
  <c r="M1126"/>
  <c r="O1126"/>
  <c r="M1125"/>
  <c r="O1125"/>
  <c r="M1124"/>
  <c r="O1124"/>
  <c r="M1123"/>
  <c r="O1123"/>
  <c r="M1122"/>
  <c r="O1122"/>
  <c r="M1121"/>
  <c r="O1121"/>
  <c r="M1120"/>
  <c r="O1120"/>
  <c r="M1119"/>
  <c r="O1119"/>
  <c r="M1118"/>
  <c r="O1118"/>
  <c r="M1117"/>
  <c r="O1117"/>
  <c r="M1116"/>
  <c r="O1116"/>
  <c r="M1115"/>
  <c r="O1115"/>
  <c r="M1114"/>
  <c r="O1114"/>
  <c r="M1113"/>
  <c r="O1113"/>
  <c r="M1112"/>
  <c r="O1112"/>
  <c r="M1111"/>
  <c r="O1111"/>
  <c r="M1110"/>
  <c r="O1110"/>
  <c r="M1109"/>
  <c r="O1109"/>
  <c r="M1108"/>
  <c r="O1108"/>
  <c r="M1107"/>
  <c r="O1107"/>
  <c r="M1106"/>
  <c r="O1106"/>
  <c r="M1105"/>
  <c r="O1105"/>
  <c r="M1104"/>
  <c r="O1104"/>
  <c r="M1103"/>
  <c r="O1103"/>
  <c r="M1102"/>
  <c r="O1102"/>
  <c r="M1101"/>
  <c r="O1101"/>
  <c r="M1100"/>
  <c r="O1100"/>
  <c r="M1099"/>
  <c r="O1099"/>
  <c r="M1098"/>
  <c r="O1098"/>
  <c r="M1097"/>
  <c r="O1097"/>
  <c r="M1096"/>
  <c r="O1096"/>
  <c r="M1095"/>
  <c r="O1095"/>
  <c r="O1094"/>
  <c r="O1093"/>
  <c r="O1092"/>
  <c r="O1091"/>
  <c r="O1090"/>
  <c r="O1089"/>
  <c r="O1088"/>
  <c r="O1087"/>
  <c r="O1086"/>
  <c r="O1085"/>
  <c r="O1084"/>
  <c r="O1083"/>
  <c r="O1082"/>
  <c r="O1081"/>
  <c r="O1080"/>
  <c r="O1079"/>
  <c r="O1078"/>
  <c r="O1077"/>
  <c r="O1076"/>
  <c r="I5249" i="2"/>
  <c r="I5243"/>
  <c r="I5237"/>
  <c r="I5231"/>
  <c r="J5211"/>
  <c r="K5211" s="1"/>
  <c r="Q5211" s="1"/>
  <c r="T5211" s="1"/>
  <c r="I5205"/>
  <c r="I5195"/>
  <c r="I5189"/>
  <c r="I5183"/>
  <c r="J5171"/>
  <c r="K5171" s="1"/>
  <c r="Q5171" s="1"/>
  <c r="T5171" s="1"/>
  <c r="I5165"/>
  <c r="I5159"/>
  <c r="I5153"/>
  <c r="I5147"/>
  <c r="I5141"/>
  <c r="J5135"/>
  <c r="K5135" s="1"/>
  <c r="Q5135" s="1"/>
  <c r="T5135" s="1"/>
  <c r="I5129"/>
  <c r="I5113"/>
  <c r="I5106"/>
  <c r="I5099"/>
  <c r="I5093"/>
  <c r="I5087"/>
  <c r="I5081"/>
  <c r="I5071"/>
  <c r="I5065"/>
  <c r="I5055"/>
  <c r="I5049"/>
  <c r="I5043"/>
  <c r="I5037"/>
  <c r="I5031"/>
  <c r="I5021"/>
  <c r="I5009"/>
  <c r="I5003"/>
  <c r="I4997"/>
  <c r="I4987"/>
  <c r="I4975"/>
  <c r="I4965"/>
  <c r="I4959"/>
  <c r="I4949"/>
  <c r="I4943"/>
  <c r="I4937"/>
  <c r="I4931"/>
  <c r="I4925"/>
  <c r="I4919"/>
  <c r="I4897"/>
  <c r="I4891"/>
  <c r="J4885"/>
  <c r="K4885" s="1"/>
  <c r="Q4885" s="1"/>
  <c r="T4885" s="1"/>
  <c r="I4879"/>
  <c r="I4873"/>
  <c r="I4867"/>
  <c r="I4855"/>
  <c r="I4849"/>
  <c r="J4833"/>
  <c r="K4833" s="1"/>
  <c r="Q4833" s="1"/>
  <c r="T4833" s="1"/>
  <c r="I4827"/>
  <c r="I4820"/>
  <c r="I4780"/>
  <c r="I4779"/>
  <c r="I4772"/>
  <c r="J4769"/>
  <c r="K4769" s="1"/>
  <c r="Q4769" s="1"/>
  <c r="T4769" s="1"/>
  <c r="I4768"/>
  <c r="J4767"/>
  <c r="K4767" s="1"/>
  <c r="Q4767" s="1"/>
  <c r="T4767" s="1"/>
  <c r="I4766"/>
  <c r="I4765"/>
  <c r="I4764"/>
  <c r="I4753"/>
  <c r="I4747"/>
  <c r="I4741"/>
  <c r="I4735"/>
  <c r="I4729"/>
  <c r="J4717"/>
  <c r="K4717" s="1"/>
  <c r="Q4717" s="1"/>
  <c r="T4717" s="1"/>
  <c r="I4705"/>
  <c r="I4699"/>
  <c r="I4693"/>
  <c r="I4687"/>
  <c r="I4681"/>
  <c r="I4680"/>
  <c r="I4660"/>
  <c r="I4654"/>
  <c r="I4648"/>
  <c r="I4642"/>
  <c r="I4636"/>
  <c r="I4620"/>
  <c r="I4608"/>
  <c r="I4602"/>
  <c r="I4590"/>
  <c r="I4584"/>
  <c r="I4578"/>
  <c r="I4572"/>
  <c r="I4566"/>
  <c r="I4560"/>
  <c r="J4554"/>
  <c r="K4554" s="1"/>
  <c r="Q4554" s="1"/>
  <c r="T4554" s="1"/>
  <c r="I4548"/>
  <c r="I4542"/>
  <c r="I4536"/>
  <c r="I4530"/>
  <c r="I4520"/>
  <c r="I4514"/>
  <c r="I4508"/>
  <c r="I4502"/>
  <c r="I4496"/>
  <c r="I4490"/>
  <c r="I4474"/>
  <c r="I4468"/>
  <c r="I4462"/>
  <c r="I4450"/>
  <c r="I4440"/>
  <c r="J4428"/>
  <c r="K4428" s="1"/>
  <c r="Q4428" s="1"/>
  <c r="T4428" s="1"/>
  <c r="I4422"/>
  <c r="I4416"/>
  <c r="I4410"/>
  <c r="I4404"/>
  <c r="I4398"/>
  <c r="I4380"/>
  <c r="I4374"/>
  <c r="I4368"/>
  <c r="J4362"/>
  <c r="K4362" s="1"/>
  <c r="Q4362" s="1"/>
  <c r="T4362" s="1"/>
  <c r="I4356"/>
  <c r="J4346"/>
  <c r="K4346" s="1"/>
  <c r="Q4346" s="1"/>
  <c r="T4346" s="1"/>
  <c r="I4340"/>
  <c r="I4334"/>
  <c r="J4328"/>
  <c r="K4328" s="1"/>
  <c r="Q4328" s="1"/>
  <c r="T4328" s="1"/>
  <c r="I4322"/>
  <c r="I4316"/>
  <c r="I4310"/>
  <c r="I4304"/>
  <c r="I4294"/>
  <c r="I4280"/>
  <c r="I4273"/>
  <c r="I4260"/>
  <c r="I4254"/>
  <c r="I4236"/>
  <c r="I4229"/>
  <c r="I4215"/>
  <c r="I4209"/>
  <c r="I4197"/>
  <c r="J4191"/>
  <c r="K4191" s="1"/>
  <c r="Q4191" s="1"/>
  <c r="T4191" s="1"/>
  <c r="I4179"/>
  <c r="I4173"/>
  <c r="I4170"/>
  <c r="I4160"/>
  <c r="I4154"/>
  <c r="I4148"/>
  <c r="J4142"/>
  <c r="K4142" s="1"/>
  <c r="Q4142" s="1"/>
  <c r="T4142" s="1"/>
  <c r="I4136"/>
  <c r="I4130"/>
  <c r="I4118"/>
  <c r="I4111"/>
  <c r="I4105"/>
  <c r="I4099"/>
  <c r="I4093"/>
  <c r="I4087"/>
  <c r="I4081"/>
  <c r="I4071"/>
  <c r="I4065"/>
  <c r="I4059"/>
  <c r="J4053"/>
  <c r="K4053" s="1"/>
  <c r="Q4053" s="1"/>
  <c r="T4053" s="1"/>
  <c r="I4047"/>
  <c r="I4041"/>
  <c r="I4035"/>
  <c r="I4029"/>
  <c r="I4023"/>
  <c r="I4017"/>
  <c r="J4011"/>
  <c r="K4011" s="1"/>
  <c r="Q4011" s="1"/>
  <c r="T4011" s="1"/>
  <c r="I4005"/>
  <c r="I3999"/>
  <c r="I3998"/>
  <c r="I3988"/>
  <c r="I3982"/>
  <c r="I3976"/>
  <c r="I3970"/>
  <c r="I3964"/>
  <c r="I3958"/>
  <c r="I3952"/>
  <c r="I3940"/>
  <c r="I3928"/>
  <c r="I3922"/>
  <c r="I3910"/>
  <c r="I3905"/>
  <c r="I3895"/>
  <c r="I3889"/>
  <c r="I3877"/>
  <c r="I3871"/>
  <c r="I3865"/>
  <c r="I3859"/>
  <c r="I3853"/>
  <c r="I3841"/>
  <c r="J3835"/>
  <c r="K3835" s="1"/>
  <c r="Q3835" s="1"/>
  <c r="T3835" s="1"/>
  <c r="I3823"/>
  <c r="I3817"/>
  <c r="I3811"/>
  <c r="I3805"/>
  <c r="I3799"/>
  <c r="I3793"/>
  <c r="J3787"/>
  <c r="K3787" s="1"/>
  <c r="Q3787" s="1"/>
  <c r="T3787" s="1"/>
  <c r="I3781"/>
  <c r="I3771"/>
  <c r="I3765"/>
  <c r="I3748"/>
  <c r="I3742"/>
  <c r="I3736"/>
  <c r="I3730"/>
  <c r="I3724"/>
  <c r="I3718"/>
  <c r="I3706"/>
  <c r="I3694"/>
  <c r="I3688"/>
  <c r="I3682"/>
  <c r="I3676"/>
  <c r="I3670"/>
  <c r="I3664"/>
  <c r="I3658"/>
  <c r="I3652"/>
  <c r="I3634"/>
  <c r="I3624"/>
  <c r="J3618"/>
  <c r="K3618" s="1"/>
  <c r="Q3618" s="1"/>
  <c r="T3618" s="1"/>
  <c r="I3612"/>
  <c r="I3606"/>
  <c r="I3600"/>
  <c r="J3594"/>
  <c r="K3594" s="1"/>
  <c r="Q3594" s="1"/>
  <c r="T3594" s="1"/>
  <c r="I3588"/>
  <c r="I3582"/>
  <c r="I3576"/>
  <c r="I3570"/>
  <c r="I3564"/>
  <c r="I3558"/>
  <c r="I3552"/>
  <c r="I3546"/>
  <c r="J3534"/>
  <c r="K3534" s="1"/>
  <c r="Q3534" s="1"/>
  <c r="T3534" s="1"/>
  <c r="I3528"/>
  <c r="J3516"/>
  <c r="K3516" s="1"/>
  <c r="Q3516" s="1"/>
  <c r="T3516" s="1"/>
  <c r="J3510"/>
  <c r="K3510" s="1"/>
  <c r="Q3510" s="1"/>
  <c r="T3510" s="1"/>
  <c r="I3504"/>
  <c r="I3497"/>
  <c r="I3486"/>
  <c r="I3480"/>
  <c r="I3474"/>
  <c r="I3462"/>
  <c r="I3456"/>
  <c r="I3450"/>
  <c r="I3438"/>
  <c r="I3432"/>
  <c r="I3426"/>
  <c r="I3420"/>
  <c r="I3408"/>
  <c r="I3402"/>
  <c r="I3396"/>
  <c r="I3390"/>
  <c r="I3384"/>
  <c r="I3378"/>
  <c r="I3372"/>
  <c r="I3366"/>
  <c r="I3360"/>
  <c r="I3350"/>
  <c r="I3338"/>
  <c r="J3332"/>
  <c r="K3332" s="1"/>
  <c r="I3326"/>
  <c r="I3320"/>
  <c r="J3314"/>
  <c r="K3314" s="1"/>
  <c r="I3302"/>
  <c r="I3296"/>
  <c r="I3290"/>
  <c r="I3284"/>
  <c r="I3278"/>
  <c r="I3272"/>
  <c r="I3266"/>
  <c r="I3260"/>
  <c r="I3254"/>
  <c r="I3243"/>
  <c r="I3237"/>
  <c r="I3231"/>
  <c r="I3216"/>
  <c r="I3210"/>
  <c r="I3192"/>
  <c r="I3186"/>
  <c r="I3180"/>
  <c r="I3174"/>
  <c r="I3168"/>
  <c r="I3162"/>
  <c r="I3150"/>
  <c r="I3140"/>
  <c r="I3134"/>
  <c r="I3128"/>
  <c r="I3122"/>
  <c r="I3116"/>
  <c r="I3110"/>
  <c r="I3104"/>
  <c r="I3098"/>
  <c r="I3097"/>
  <c r="I3091"/>
  <c r="I3085"/>
  <c r="I3079"/>
  <c r="I3067"/>
  <c r="I3055"/>
  <c r="I3045"/>
  <c r="I3039"/>
  <c r="I3033"/>
  <c r="I3027"/>
  <c r="I3021"/>
  <c r="I3015"/>
  <c r="I3009"/>
  <c r="I3003"/>
  <c r="I2997"/>
  <c r="I2991"/>
  <c r="I2985"/>
  <c r="I2979"/>
  <c r="J2973"/>
  <c r="K2973" s="1"/>
  <c r="I2961"/>
  <c r="I2955"/>
  <c r="I2949"/>
  <c r="J2943"/>
  <c r="K2943" s="1"/>
  <c r="I2937"/>
  <c r="I2931"/>
  <c r="I2925"/>
  <c r="I2919"/>
  <c r="I2913"/>
  <c r="I2907"/>
  <c r="I2901"/>
  <c r="I2895"/>
  <c r="J2889"/>
  <c r="K2889" s="1"/>
  <c r="J2879"/>
  <c r="K2879" s="1"/>
  <c r="I2873"/>
  <c r="I2867"/>
  <c r="I2861"/>
  <c r="J2855"/>
  <c r="K2855" s="1"/>
  <c r="I2849"/>
  <c r="I2843"/>
  <c r="I2837"/>
  <c r="I2831"/>
  <c r="I2813"/>
  <c r="I2807"/>
  <c r="I2801"/>
  <c r="I2795"/>
  <c r="I2789"/>
  <c r="I2783"/>
  <c r="I2777"/>
  <c r="J2759"/>
  <c r="K2759" s="1"/>
  <c r="I2753"/>
  <c r="I2747"/>
  <c r="I2741"/>
  <c r="J2735"/>
  <c r="K2735" s="1"/>
  <c r="I2729"/>
  <c r="I2717"/>
  <c r="I2710"/>
  <c r="I2704"/>
  <c r="I2703"/>
  <c r="I2697"/>
  <c r="I2691"/>
  <c r="I2685"/>
  <c r="J2679"/>
  <c r="K2679" s="1"/>
  <c r="I2675"/>
  <c r="I2672"/>
  <c r="I2669"/>
  <c r="I2666"/>
  <c r="I2660"/>
  <c r="I2650"/>
  <c r="I2644"/>
  <c r="I2638"/>
  <c r="I2632"/>
  <c r="J2626"/>
  <c r="K2626" s="1"/>
  <c r="I2614"/>
  <c r="I2602"/>
  <c r="I2596"/>
  <c r="I2590"/>
  <c r="I2584"/>
  <c r="I2578"/>
  <c r="I2566"/>
  <c r="J2560"/>
  <c r="K2560" s="1"/>
  <c r="I2554"/>
  <c r="I2551"/>
  <c r="I2541"/>
  <c r="I2535"/>
  <c r="I2529"/>
  <c r="I2517"/>
  <c r="I2505"/>
  <c r="I2499"/>
  <c r="I2493"/>
  <c r="I2487"/>
  <c r="I2481"/>
  <c r="I2475"/>
  <c r="I2459"/>
  <c r="I2453"/>
  <c r="I2447"/>
  <c r="J2441"/>
  <c r="K2441" s="1"/>
  <c r="I2435"/>
  <c r="I2429"/>
  <c r="J2417"/>
  <c r="K2417" s="1"/>
  <c r="I2411"/>
  <c r="J2401"/>
  <c r="K2401" s="1"/>
  <c r="I2395"/>
  <c r="I2389"/>
  <c r="J2383"/>
  <c r="K2383" s="1"/>
  <c r="I2376"/>
  <c r="I2370"/>
  <c r="I2364"/>
  <c r="I2358"/>
  <c r="I2352"/>
  <c r="I2346"/>
  <c r="I2340"/>
  <c r="I2334"/>
  <c r="I2328"/>
  <c r="I2322"/>
  <c r="I2316"/>
  <c r="I2310"/>
  <c r="I2304"/>
  <c r="I2298"/>
  <c r="I2292"/>
  <c r="I2286"/>
  <c r="I2280"/>
  <c r="J2274"/>
  <c r="K2274" s="1"/>
  <c r="I2268"/>
  <c r="I2262"/>
  <c r="I2256"/>
  <c r="J2246"/>
  <c r="K2246" s="1"/>
  <c r="I2234"/>
  <c r="I2228"/>
  <c r="I2216"/>
  <c r="J2210"/>
  <c r="K2210" s="1"/>
  <c r="I2198"/>
  <c r="I2192"/>
  <c r="I2186"/>
  <c r="J2180"/>
  <c r="K2180" s="1"/>
  <c r="J2174"/>
  <c r="K2174" s="1"/>
  <c r="I2168"/>
  <c r="I2162"/>
  <c r="I2156"/>
  <c r="I2144"/>
  <c r="I2138"/>
  <c r="I2132"/>
  <c r="I2126"/>
  <c r="J2120"/>
  <c r="K2120" s="1"/>
  <c r="I2114"/>
  <c r="I2108"/>
  <c r="I2096"/>
  <c r="I2090"/>
  <c r="I2084"/>
  <c r="I2078"/>
  <c r="I2072"/>
  <c r="I2060"/>
  <c r="I2054"/>
  <c r="I2044"/>
  <c r="I2038"/>
  <c r="I2032"/>
  <c r="I2026"/>
  <c r="J2020"/>
  <c r="K2020" s="1"/>
  <c r="I2014"/>
  <c r="I2008"/>
  <c r="I2002"/>
  <c r="I1996"/>
  <c r="I1984"/>
  <c r="I1974"/>
  <c r="I1968"/>
  <c r="I1962"/>
  <c r="I1956"/>
  <c r="I1950"/>
  <c r="I1944"/>
  <c r="I1932"/>
  <c r="I1926"/>
  <c r="I1920"/>
  <c r="J1914"/>
  <c r="K1914" s="1"/>
  <c r="Q1914" s="1"/>
  <c r="T1914" s="1"/>
  <c r="J1908"/>
  <c r="K1908" s="1"/>
  <c r="Q1908" s="1"/>
  <c r="T1908" s="1"/>
  <c r="I1902"/>
  <c r="I1896"/>
  <c r="I1884"/>
  <c r="I1878"/>
  <c r="I1872"/>
  <c r="I1866"/>
  <c r="I1860"/>
  <c r="J1854"/>
  <c r="K1854" s="1"/>
  <c r="Q1854" s="1"/>
  <c r="T1854" s="1"/>
  <c r="I1848"/>
  <c r="I1842"/>
  <c r="I1836"/>
  <c r="I1830"/>
  <c r="I1824"/>
  <c r="I1818"/>
  <c r="I1812"/>
  <c r="I1806"/>
  <c r="I1800"/>
  <c r="I1794"/>
  <c r="I1788"/>
  <c r="I1782"/>
  <c r="I1776"/>
  <c r="I1770"/>
  <c r="J1764"/>
  <c r="K1764" s="1"/>
  <c r="Q1764" s="1"/>
  <c r="T1764" s="1"/>
  <c r="I1758"/>
  <c r="I1752"/>
  <c r="I1748"/>
  <c r="I1743"/>
  <c r="I1726"/>
  <c r="I1718"/>
  <c r="I1712"/>
  <c r="I1700"/>
  <c r="I1694"/>
  <c r="J1688"/>
  <c r="K1688" s="1"/>
  <c r="Q1688" s="1"/>
  <c r="T1688" s="1"/>
  <c r="J1682"/>
  <c r="K1682" s="1"/>
  <c r="Q1682" s="1"/>
  <c r="T1682" s="1"/>
  <c r="I1676"/>
  <c r="I1670"/>
  <c r="I1664"/>
  <c r="I1658"/>
  <c r="I1652"/>
  <c r="I1634"/>
  <c r="I1628"/>
  <c r="I1622"/>
  <c r="J1610"/>
  <c r="K1610" s="1"/>
  <c r="Q1610" s="1"/>
  <c r="T1610" s="1"/>
  <c r="I1604"/>
  <c r="I1592"/>
  <c r="I1586"/>
  <c r="I1574"/>
  <c r="I1568"/>
  <c r="I1562"/>
  <c r="I1556"/>
  <c r="I1550"/>
  <c r="I1544"/>
  <c r="I1538"/>
  <c r="I1532"/>
  <c r="I1504"/>
  <c r="J1498"/>
  <c r="K1498" s="1"/>
  <c r="Q1498" s="1"/>
  <c r="T1498" s="1"/>
  <c r="J1492"/>
  <c r="K1492" s="1"/>
  <c r="Q1492" s="1"/>
  <c r="T1492" s="1"/>
  <c r="I1486"/>
  <c r="I1480"/>
  <c r="I1474"/>
  <c r="I1468"/>
  <c r="I1462"/>
  <c r="I1456"/>
  <c r="I1450"/>
  <c r="I1444"/>
  <c r="I1438"/>
  <c r="I1432"/>
  <c r="J1426"/>
  <c r="K1426" s="1"/>
  <c r="Q1426" s="1"/>
  <c r="T1426" s="1"/>
  <c r="I1420"/>
  <c r="J1414"/>
  <c r="K1414" s="1"/>
  <c r="Q1414" s="1"/>
  <c r="T1414" s="1"/>
  <c r="I1404"/>
  <c r="I1397"/>
  <c r="I1375"/>
  <c r="J1369"/>
  <c r="K1369" s="1"/>
  <c r="Q1369" s="1"/>
  <c r="T1369" s="1"/>
  <c r="I1363"/>
  <c r="I1357"/>
  <c r="I1351"/>
  <c r="J1339"/>
  <c r="K1339" s="1"/>
  <c r="Q1339" s="1"/>
  <c r="T1339" s="1"/>
  <c r="I1333"/>
  <c r="I1320"/>
  <c r="J1316"/>
  <c r="K1316" s="1"/>
  <c r="Q1316" s="1"/>
  <c r="T1316" s="1"/>
  <c r="I1312"/>
  <c r="I1309"/>
  <c r="J1303"/>
  <c r="K1303" s="1"/>
  <c r="Q1303" s="1"/>
  <c r="T1303" s="1"/>
  <c r="I1297"/>
  <c r="I1291"/>
  <c r="I1285"/>
  <c r="I1279"/>
  <c r="I1273"/>
  <c r="I1267"/>
  <c r="I1261"/>
  <c r="I1255"/>
  <c r="I1249"/>
  <c r="I1243"/>
  <c r="I1237"/>
  <c r="I1231"/>
  <c r="I1225"/>
  <c r="I1219"/>
  <c r="I1209"/>
  <c r="I1203"/>
  <c r="I1197"/>
  <c r="I1191"/>
  <c r="I1185"/>
  <c r="I1179"/>
  <c r="J1173"/>
  <c r="K1173" s="1"/>
  <c r="Q1173" s="1"/>
  <c r="T1173" s="1"/>
  <c r="I1163"/>
  <c r="J1157"/>
  <c r="K1157" s="1"/>
  <c r="Q1157" s="1"/>
  <c r="T1157" s="1"/>
  <c r="I1151"/>
  <c r="I1145"/>
  <c r="I1139"/>
  <c r="J1133"/>
  <c r="K1133" s="1"/>
  <c r="Q1133" s="1"/>
  <c r="T1133" s="1"/>
  <c r="I1127"/>
  <c r="I1121"/>
  <c r="I1111"/>
  <c r="J1105"/>
  <c r="K1105" s="1"/>
  <c r="Q1105" s="1"/>
  <c r="T1105" s="1"/>
  <c r="I1099"/>
  <c r="I1093"/>
  <c r="J1087"/>
  <c r="K1087" s="1"/>
  <c r="Q1087" s="1"/>
  <c r="T1087" s="1"/>
  <c r="I1081"/>
  <c r="J1075"/>
  <c r="K1075" s="1"/>
  <c r="Q1075" s="1"/>
  <c r="T1075" s="1"/>
  <c r="I1069"/>
  <c r="I1063"/>
  <c r="I1057"/>
  <c r="I1051"/>
  <c r="I1045"/>
  <c r="I1033"/>
  <c r="I1027"/>
  <c r="I1021"/>
  <c r="I1009"/>
  <c r="I1003"/>
  <c r="J993"/>
  <c r="K993" s="1"/>
  <c r="Q993" s="1"/>
  <c r="T993" s="1"/>
  <c r="I987"/>
  <c r="I981"/>
  <c r="I969"/>
  <c r="I956"/>
  <c r="I950"/>
  <c r="I944"/>
  <c r="I938"/>
  <c r="I932"/>
  <c r="I926"/>
  <c r="J922"/>
  <c r="K922" s="1"/>
  <c r="Q922" s="1"/>
  <c r="T922" s="1"/>
  <c r="J918"/>
  <c r="K918" s="1"/>
  <c r="Q918" s="1"/>
  <c r="T918" s="1"/>
  <c r="J914"/>
  <c r="K914" s="1"/>
  <c r="Q914" s="1"/>
  <c r="T914" s="1"/>
  <c r="I910"/>
  <c r="I906"/>
  <c r="I902"/>
  <c r="I898"/>
  <c r="J894"/>
  <c r="K894" s="1"/>
  <c r="Q894" s="1"/>
  <c r="T894" s="1"/>
  <c r="I890"/>
  <c r="I884"/>
  <c r="I878"/>
  <c r="I860"/>
  <c r="I854"/>
  <c r="J848"/>
  <c r="K848" s="1"/>
  <c r="Q848" s="1"/>
  <c r="T848" s="1"/>
  <c r="I842"/>
  <c r="I836"/>
  <c r="J830"/>
  <c r="K830" s="1"/>
  <c r="Q830" s="1"/>
  <c r="T830" s="1"/>
  <c r="I824"/>
  <c r="J818"/>
  <c r="K818" s="1"/>
  <c r="Q818" s="1"/>
  <c r="T818" s="1"/>
  <c r="I812"/>
  <c r="I806"/>
  <c r="I800"/>
  <c r="I794"/>
  <c r="I788"/>
  <c r="J782"/>
  <c r="K782" s="1"/>
  <c r="Q782" s="1"/>
  <c r="T782" s="1"/>
  <c r="I746"/>
  <c r="I740"/>
  <c r="J734"/>
  <c r="K734" s="1"/>
  <c r="Q734" s="1"/>
  <c r="T734" s="1"/>
  <c r="I728"/>
  <c r="I722"/>
  <c r="I716"/>
  <c r="I701"/>
  <c r="I692"/>
  <c r="I686"/>
  <c r="I680"/>
  <c r="I674"/>
  <c r="I668"/>
  <c r="J662"/>
  <c r="K662" s="1"/>
  <c r="Q662" s="1"/>
  <c r="T662" s="1"/>
  <c r="I656"/>
  <c r="I650"/>
  <c r="I644"/>
  <c r="I638"/>
  <c r="J626"/>
  <c r="K626" s="1"/>
  <c r="Q626" s="1"/>
  <c r="T626" s="1"/>
  <c r="I620"/>
  <c r="J602"/>
  <c r="K602" s="1"/>
  <c r="Q602" s="1"/>
  <c r="T602" s="1"/>
  <c r="J596"/>
  <c r="K596" s="1"/>
  <c r="Q596" s="1"/>
  <c r="T596" s="1"/>
  <c r="I590"/>
  <c r="J584"/>
  <c r="K584" s="1"/>
  <c r="Q584" s="1"/>
  <c r="T584" s="1"/>
  <c r="I578"/>
  <c r="I572"/>
  <c r="I554"/>
  <c r="J542"/>
  <c r="K542" s="1"/>
  <c r="Q542" s="1"/>
  <c r="T542" s="1"/>
  <c r="I536"/>
  <c r="I524"/>
  <c r="J518"/>
  <c r="K518" s="1"/>
  <c r="Q518" s="1"/>
  <c r="T518" s="1"/>
  <c r="I496"/>
  <c r="J490"/>
  <c r="K490" s="1"/>
  <c r="Q490" s="1"/>
  <c r="T490" s="1"/>
  <c r="I484"/>
  <c r="I478"/>
  <c r="J472"/>
  <c r="K472" s="1"/>
  <c r="Q472" s="1"/>
  <c r="T472" s="1"/>
  <c r="I466"/>
  <c r="I460"/>
  <c r="J454"/>
  <c r="K454" s="1"/>
  <c r="Q454" s="1"/>
  <c r="T454" s="1"/>
  <c r="I448"/>
  <c r="J442"/>
  <c r="K442" s="1"/>
  <c r="Q442" s="1"/>
  <c r="T442" s="1"/>
  <c r="I436"/>
  <c r="I418"/>
  <c r="I414"/>
  <c r="I409"/>
  <c r="L3" i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M779" s="1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M994" s="1"/>
  <c r="L995"/>
  <c r="L996"/>
  <c r="M996" s="1"/>
  <c r="L997"/>
  <c r="L998"/>
  <c r="M998" s="1"/>
  <c r="L999"/>
  <c r="L1000"/>
  <c r="M1000" s="1"/>
  <c r="L1001"/>
  <c r="L1002"/>
  <c r="M1002" s="1"/>
  <c r="L1003"/>
  <c r="L1004"/>
  <c r="M1004" s="1"/>
  <c r="L1005"/>
  <c r="L1006"/>
  <c r="M1006" s="1"/>
  <c r="L1007"/>
  <c r="L1008"/>
  <c r="M1008" s="1"/>
  <c r="L1009"/>
  <c r="L1010"/>
  <c r="M1010" s="1"/>
  <c r="L1011"/>
  <c r="L1012"/>
  <c r="M1012" s="1"/>
  <c r="L1013"/>
  <c r="L1014"/>
  <c r="M1014" s="1"/>
  <c r="L1015"/>
  <c r="L1016"/>
  <c r="M1016" s="1"/>
  <c r="L1017"/>
  <c r="L1018"/>
  <c r="M1018" s="1"/>
  <c r="L1019"/>
  <c r="L1020"/>
  <c r="M1020" s="1"/>
  <c r="L1021"/>
  <c r="L1022"/>
  <c r="M1022" s="1"/>
  <c r="L1023"/>
  <c r="L1024"/>
  <c r="M1024" s="1"/>
  <c r="L1025"/>
  <c r="L1026"/>
  <c r="M1026" s="1"/>
  <c r="L1027"/>
  <c r="L1028"/>
  <c r="M1028" s="1"/>
  <c r="L1029"/>
  <c r="L1030"/>
  <c r="M1030" s="1"/>
  <c r="L1031"/>
  <c r="L1032"/>
  <c r="M1032" s="1"/>
  <c r="L1033"/>
  <c r="L1034"/>
  <c r="M1034" s="1"/>
  <c r="L1035"/>
  <c r="L1036"/>
  <c r="M1036" s="1"/>
  <c r="L1037"/>
  <c r="L1038"/>
  <c r="M1038" s="1"/>
  <c r="L1039"/>
  <c r="L1040"/>
  <c r="M1040" s="1"/>
  <c r="L1041"/>
  <c r="L1042"/>
  <c r="M1042" s="1"/>
  <c r="L1043"/>
  <c r="L1044"/>
  <c r="M1044" s="1"/>
  <c r="L1045"/>
  <c r="L1046"/>
  <c r="M1046" s="1"/>
  <c r="L1047"/>
  <c r="L1048"/>
  <c r="M1048" s="1"/>
  <c r="L1049"/>
  <c r="L1050"/>
  <c r="M1050" s="1"/>
  <c r="L1051"/>
  <c r="L1052"/>
  <c r="M1052" s="1"/>
  <c r="L1053"/>
  <c r="L1054"/>
  <c r="M1054" s="1"/>
  <c r="L1055"/>
  <c r="L1056"/>
  <c r="M1056" s="1"/>
  <c r="L1057"/>
  <c r="L1058"/>
  <c r="M1058" s="1"/>
  <c r="L1059"/>
  <c r="L1060"/>
  <c r="M1060" s="1"/>
  <c r="L1061"/>
  <c r="L1062"/>
  <c r="M1062" s="1"/>
  <c r="L1063"/>
  <c r="L1064"/>
  <c r="M1064" s="1"/>
  <c r="L1065"/>
  <c r="L1066"/>
  <c r="M1066" s="1"/>
  <c r="L1067"/>
  <c r="L1068"/>
  <c r="M1068" s="1"/>
  <c r="L1069"/>
  <c r="L1070"/>
  <c r="M1070" s="1"/>
  <c r="L1071"/>
  <c r="L1072"/>
  <c r="M1072" s="1"/>
  <c r="L1073"/>
  <c r="L1074"/>
  <c r="M1074" s="1"/>
  <c r="L1075"/>
  <c r="L2"/>
  <c r="M8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5"/>
  <c r="M997"/>
  <c r="M999"/>
  <c r="M1001"/>
  <c r="M1003"/>
  <c r="M1005"/>
  <c r="M1007"/>
  <c r="M1009"/>
  <c r="M1011"/>
  <c r="M1013"/>
  <c r="M1015"/>
  <c r="M1017"/>
  <c r="M1019"/>
  <c r="M1021"/>
  <c r="M1023"/>
  <c r="M1025"/>
  <c r="M1027"/>
  <c r="M1029"/>
  <c r="M1031"/>
  <c r="M1033"/>
  <c r="M1035"/>
  <c r="M1037"/>
  <c r="M1039"/>
  <c r="M1041"/>
  <c r="M1043"/>
  <c r="M1045"/>
  <c r="M1047"/>
  <c r="M1049"/>
  <c r="M1051"/>
  <c r="M1053"/>
  <c r="M1055"/>
  <c r="M1057"/>
  <c r="M1059"/>
  <c r="M1061"/>
  <c r="M1063"/>
  <c r="M1065"/>
  <c r="M1067"/>
  <c r="M1069"/>
  <c r="M1071"/>
  <c r="M1073"/>
  <c r="M1075"/>
  <c r="M3"/>
  <c r="M4"/>
  <c r="M5"/>
  <c r="M6"/>
  <c r="M7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Q2180" i="2" l="1"/>
  <c r="T2180" s="1"/>
  <c r="Q2246"/>
  <c r="T2246" s="1"/>
  <c r="Q2441"/>
  <c r="T2441" s="1"/>
  <c r="Q2560"/>
  <c r="T2560" s="1"/>
  <c r="Q2889"/>
  <c r="T2889" s="1"/>
  <c r="Q3332"/>
  <c r="T3332" s="1"/>
  <c r="Q3438"/>
  <c r="T3438" s="1"/>
  <c r="Q3426"/>
  <c r="T3426" s="1"/>
  <c r="Q3338"/>
  <c r="T3338" s="1"/>
  <c r="Q3320"/>
  <c r="T3320" s="1"/>
  <c r="Q3244"/>
  <c r="T3244" s="1"/>
  <c r="Q3237"/>
  <c r="T3237" s="1"/>
  <c r="Q3150"/>
  <c r="T3150" s="1"/>
  <c r="Q3134"/>
  <c r="T3134" s="1"/>
  <c r="Q3122"/>
  <c r="T3122" s="1"/>
  <c r="Q3110"/>
  <c r="T3110" s="1"/>
  <c r="Q3098"/>
  <c r="T3098" s="1"/>
  <c r="Q3091"/>
  <c r="T3091" s="1"/>
  <c r="Q3079"/>
  <c r="T3079" s="1"/>
  <c r="Q3061"/>
  <c r="T3061" s="1"/>
  <c r="Q3045"/>
  <c r="T3045" s="1"/>
  <c r="Q3033"/>
  <c r="T3033" s="1"/>
  <c r="Q3021"/>
  <c r="T3021" s="1"/>
  <c r="Q3009"/>
  <c r="T3009" s="1"/>
  <c r="Q2997"/>
  <c r="T2997" s="1"/>
  <c r="Q2985"/>
  <c r="T2985" s="1"/>
  <c r="Q2717"/>
  <c r="T2717" s="1"/>
  <c r="Q2663"/>
  <c r="T2663" s="1"/>
  <c r="Q2650"/>
  <c r="T2650" s="1"/>
  <c r="Q2638"/>
  <c r="T2638" s="1"/>
  <c r="Q2602"/>
  <c r="T2602" s="1"/>
  <c r="Q2590"/>
  <c r="T2590" s="1"/>
  <c r="Q2578"/>
  <c r="T2578" s="1"/>
  <c r="Q2523"/>
  <c r="T2523" s="1"/>
  <c r="Q2453"/>
  <c r="T2453" s="1"/>
  <c r="Q2435"/>
  <c r="T2435" s="1"/>
  <c r="Q2234"/>
  <c r="T2234" s="1"/>
  <c r="Q2222"/>
  <c r="T2222" s="1"/>
  <c r="Q2198"/>
  <c r="T2198" s="1"/>
  <c r="Q2186"/>
  <c r="T2186" s="1"/>
  <c r="Q2162"/>
  <c r="T2162" s="1"/>
  <c r="Q2096"/>
  <c r="T2096" s="1"/>
  <c r="Q2084"/>
  <c r="T2084" s="1"/>
  <c r="Q2072"/>
  <c r="T2072" s="1"/>
  <c r="Q2465"/>
  <c r="T2465" s="1"/>
  <c r="T406"/>
  <c r="R406"/>
  <c r="Q3462"/>
  <c r="T3462" s="1"/>
  <c r="Q3450"/>
  <c r="T3450" s="1"/>
  <c r="Q3308"/>
  <c r="T3308" s="1"/>
  <c r="Q3296"/>
  <c r="T3296" s="1"/>
  <c r="Q3284"/>
  <c r="T3284" s="1"/>
  <c r="Q3272"/>
  <c r="T3272" s="1"/>
  <c r="Q3260"/>
  <c r="T3260" s="1"/>
  <c r="Q3192"/>
  <c r="T3192" s="1"/>
  <c r="Q3180"/>
  <c r="T3180" s="1"/>
  <c r="Q3168"/>
  <c r="T3168" s="1"/>
  <c r="Q2961"/>
  <c r="T2961" s="1"/>
  <c r="Q2949"/>
  <c r="T2949" s="1"/>
  <c r="Q2931"/>
  <c r="T2931" s="1"/>
  <c r="Q2919"/>
  <c r="T2919" s="1"/>
  <c r="Q2907"/>
  <c r="T2907" s="1"/>
  <c r="Q2895"/>
  <c r="T2895" s="1"/>
  <c r="Q2867"/>
  <c r="T2867" s="1"/>
  <c r="Q2849"/>
  <c r="T2849" s="1"/>
  <c r="Q2837"/>
  <c r="T2837" s="1"/>
  <c r="Q2753"/>
  <c r="T2753" s="1"/>
  <c r="Q2741"/>
  <c r="T2741" s="1"/>
  <c r="Q2614"/>
  <c r="T2614" s="1"/>
  <c r="Q2511"/>
  <c r="T2511" s="1"/>
  <c r="Q2499"/>
  <c r="T2499" s="1"/>
  <c r="Q2487"/>
  <c r="T2487" s="1"/>
  <c r="Q2475"/>
  <c r="T2475" s="1"/>
  <c r="Q2216"/>
  <c r="T2216" s="1"/>
  <c r="Q2066"/>
  <c r="T2066" s="1"/>
  <c r="Q2054"/>
  <c r="T2054" s="1"/>
  <c r="Q2038"/>
  <c r="T2038" s="1"/>
  <c r="Q2026"/>
  <c r="T2026" s="1"/>
  <c r="Q2008"/>
  <c r="T2008" s="1"/>
  <c r="Q1996"/>
  <c r="T1996" s="1"/>
  <c r="T704"/>
  <c r="T16"/>
  <c r="T48"/>
  <c r="T112"/>
  <c r="T144"/>
  <c r="T8"/>
  <c r="T40"/>
  <c r="T72"/>
  <c r="T104"/>
  <c r="T136"/>
  <c r="T703"/>
  <c r="Q2210"/>
  <c r="T2210" s="1"/>
  <c r="Q2274"/>
  <c r="T2274" s="1"/>
  <c r="Q2383"/>
  <c r="T2383" s="1"/>
  <c r="Q2626"/>
  <c r="T2626" s="1"/>
  <c r="Q2679"/>
  <c r="T2679" s="1"/>
  <c r="Q2020"/>
  <c r="T2020" s="1"/>
  <c r="Q2120"/>
  <c r="T2120" s="1"/>
  <c r="Q2174"/>
  <c r="T2174" s="1"/>
  <c r="Q2401"/>
  <c r="T2401" s="1"/>
  <c r="Q2417"/>
  <c r="T2417" s="1"/>
  <c r="Q2735"/>
  <c r="T2735" s="1"/>
  <c r="Q2759"/>
  <c r="T2759" s="1"/>
  <c r="Q2855"/>
  <c r="T2855" s="1"/>
  <c r="Q2879"/>
  <c r="T2879" s="1"/>
  <c r="Q2943"/>
  <c r="T2943" s="1"/>
  <c r="Q2973"/>
  <c r="T2973" s="1"/>
  <c r="Q3314"/>
  <c r="T3314" s="1"/>
  <c r="Q3474"/>
  <c r="T3474" s="1"/>
  <c r="Q3444"/>
  <c r="T3444" s="1"/>
  <c r="Q3432"/>
  <c r="T3432" s="1"/>
  <c r="Q3420"/>
  <c r="T3420" s="1"/>
  <c r="Q3344"/>
  <c r="T3344" s="1"/>
  <c r="Q3326"/>
  <c r="T3326" s="1"/>
  <c r="Q3243"/>
  <c r="T3243" s="1"/>
  <c r="Q3231"/>
  <c r="T3231" s="1"/>
  <c r="Q3204"/>
  <c r="T3204" s="1"/>
  <c r="Q3156"/>
  <c r="T3156" s="1"/>
  <c r="Q3140"/>
  <c r="T3140" s="1"/>
  <c r="Q3128"/>
  <c r="T3128" s="1"/>
  <c r="Q3116"/>
  <c r="T3116" s="1"/>
  <c r="Q3104"/>
  <c r="T3104" s="1"/>
  <c r="Q3097"/>
  <c r="T3097" s="1"/>
  <c r="Q3085"/>
  <c r="T3085" s="1"/>
  <c r="Q3055"/>
  <c r="T3055" s="1"/>
  <c r="Q3039"/>
  <c r="T3039" s="1"/>
  <c r="Q3027"/>
  <c r="T3027" s="1"/>
  <c r="Q3015"/>
  <c r="T3015" s="1"/>
  <c r="Q3003"/>
  <c r="T3003" s="1"/>
  <c r="Q2991"/>
  <c r="T2991" s="1"/>
  <c r="Q2979"/>
  <c r="T2979" s="1"/>
  <c r="Q2825"/>
  <c r="T2825" s="1"/>
  <c r="Q2771"/>
  <c r="T2771" s="1"/>
  <c r="Q2723"/>
  <c r="T2723" s="1"/>
  <c r="Q2660"/>
  <c r="T2660" s="1"/>
  <c r="Q2644"/>
  <c r="T2644" s="1"/>
  <c r="Q2632"/>
  <c r="T2632" s="1"/>
  <c r="Q2608"/>
  <c r="T2608" s="1"/>
  <c r="Q2596"/>
  <c r="T2596" s="1"/>
  <c r="Q2584"/>
  <c r="T2584" s="1"/>
  <c r="Q2517"/>
  <c r="T2517" s="1"/>
  <c r="Q2459"/>
  <c r="T2459" s="1"/>
  <c r="Q2447"/>
  <c r="T2447" s="1"/>
  <c r="Q2429"/>
  <c r="T2429" s="1"/>
  <c r="Q2240"/>
  <c r="T2240" s="1"/>
  <c r="Q2228"/>
  <c r="T2228" s="1"/>
  <c r="Q2204"/>
  <c r="T2204" s="1"/>
  <c r="Q2192"/>
  <c r="T2192" s="1"/>
  <c r="Q2168"/>
  <c r="T2168" s="1"/>
  <c r="Q2156"/>
  <c r="T2156" s="1"/>
  <c r="Q2102"/>
  <c r="T2102" s="1"/>
  <c r="Q2090"/>
  <c r="T2090" s="1"/>
  <c r="Q2078"/>
  <c r="T2078" s="1"/>
  <c r="Q3468"/>
  <c r="T3468" s="1"/>
  <c r="Q3456"/>
  <c r="T3456" s="1"/>
  <c r="Q3302"/>
  <c r="T3302" s="1"/>
  <c r="Q3290"/>
  <c r="T3290" s="1"/>
  <c r="Q3278"/>
  <c r="T3278" s="1"/>
  <c r="Q3266"/>
  <c r="T3266" s="1"/>
  <c r="Q3254"/>
  <c r="T3254" s="1"/>
  <c r="Q3198"/>
  <c r="T3198" s="1"/>
  <c r="Q3186"/>
  <c r="T3186" s="1"/>
  <c r="Q3174"/>
  <c r="T3174" s="1"/>
  <c r="Q3162"/>
  <c r="T3162" s="1"/>
  <c r="Q2967"/>
  <c r="T2967" s="1"/>
  <c r="Q2955"/>
  <c r="T2955" s="1"/>
  <c r="Q2937"/>
  <c r="T2937" s="1"/>
  <c r="Q2925"/>
  <c r="T2925" s="1"/>
  <c r="Q2913"/>
  <c r="T2913" s="1"/>
  <c r="Q2901"/>
  <c r="T2901" s="1"/>
  <c r="Q2873"/>
  <c r="T2873" s="1"/>
  <c r="Q2861"/>
  <c r="T2861" s="1"/>
  <c r="Q2843"/>
  <c r="T2843" s="1"/>
  <c r="Q2831"/>
  <c r="T2831" s="1"/>
  <c r="Q2765"/>
  <c r="T2765" s="1"/>
  <c r="Q2747"/>
  <c r="T2747" s="1"/>
  <c r="Q2729"/>
  <c r="T2729" s="1"/>
  <c r="Q2620"/>
  <c r="T2620" s="1"/>
  <c r="Q2505"/>
  <c r="T2505" s="1"/>
  <c r="Q2493"/>
  <c r="T2493" s="1"/>
  <c r="Q2481"/>
  <c r="T2481" s="1"/>
  <c r="Q2060"/>
  <c r="T2060" s="1"/>
  <c r="Q2044"/>
  <c r="T2044" s="1"/>
  <c r="Q2032"/>
  <c r="T2032" s="1"/>
  <c r="Q2014"/>
  <c r="T2014" s="1"/>
  <c r="Q2002"/>
  <c r="T2002" s="1"/>
  <c r="T10"/>
  <c r="T18"/>
  <c r="T26"/>
  <c r="T34"/>
  <c r="T42"/>
  <c r="T50"/>
  <c r="T90"/>
  <c r="T98"/>
  <c r="T106"/>
  <c r="T114"/>
  <c r="T122"/>
  <c r="T130"/>
  <c r="T138"/>
  <c r="T146"/>
  <c r="T154"/>
  <c r="T4"/>
  <c r="T12"/>
  <c r="T20"/>
  <c r="T28"/>
  <c r="T36"/>
  <c r="T44"/>
  <c r="T52"/>
  <c r="T60"/>
  <c r="T68"/>
  <c r="T76"/>
  <c r="T84"/>
  <c r="T92"/>
  <c r="T100"/>
  <c r="T108"/>
  <c r="T116"/>
  <c r="T124"/>
  <c r="T132"/>
  <c r="T140"/>
  <c r="T148"/>
  <c r="T156"/>
  <c r="T32"/>
  <c r="T64"/>
  <c r="T96"/>
  <c r="T128"/>
  <c r="T152"/>
  <c r="T24"/>
  <c r="T56"/>
  <c r="T88"/>
  <c r="T120"/>
  <c r="T160"/>
  <c r="M2" i="1"/>
  <c r="N2" s="1"/>
  <c r="O1" l="1"/>
</calcChain>
</file>

<file path=xl/sharedStrings.xml><?xml version="1.0" encoding="utf-8"?>
<sst xmlns="http://schemas.openxmlformats.org/spreadsheetml/2006/main" count="17424" uniqueCount="6497">
  <si>
    <t>00amul15</t>
  </si>
  <si>
    <t>00amul30</t>
  </si>
  <si>
    <t>00amul31</t>
  </si>
  <si>
    <t>00amul32</t>
  </si>
  <si>
    <t>00amulbt</t>
  </si>
  <si>
    <t>00amulds</t>
  </si>
  <si>
    <t>00amules</t>
  </si>
  <si>
    <t>00amulfd</t>
  </si>
  <si>
    <t>00amulgc</t>
  </si>
  <si>
    <t>00amulmp</t>
  </si>
  <si>
    <t>00amulsl</t>
  </si>
  <si>
    <t>00arow02</t>
  </si>
  <si>
    <t>00arow85</t>
  </si>
  <si>
    <t>00arow86</t>
  </si>
  <si>
    <t>00arow87</t>
  </si>
  <si>
    <t>00arow88</t>
  </si>
  <si>
    <t>00arow89</t>
  </si>
  <si>
    <t>00arow90</t>
  </si>
  <si>
    <t>00arow91</t>
  </si>
  <si>
    <t>00arow92</t>
  </si>
  <si>
    <t>00arow95</t>
  </si>
  <si>
    <t>00arow96</t>
  </si>
  <si>
    <t>00arow97</t>
  </si>
  <si>
    <t>00arow98</t>
  </si>
  <si>
    <t>00arow99</t>
  </si>
  <si>
    <t>00ax1h01</t>
  </si>
  <si>
    <t>00ax1h12</t>
  </si>
  <si>
    <t>00ax1h73</t>
  </si>
  <si>
    <t>00ax1h74</t>
  </si>
  <si>
    <t>00ax1h75</t>
  </si>
  <si>
    <t>00ax1h76</t>
  </si>
  <si>
    <t>00ax1h77</t>
  </si>
  <si>
    <t>00ax1h78</t>
  </si>
  <si>
    <t>00ax1h79</t>
  </si>
  <si>
    <t>00ax1h80</t>
  </si>
  <si>
    <t>00ax1h81</t>
  </si>
  <si>
    <t>00ax1h82</t>
  </si>
  <si>
    <t>00ax1h89</t>
  </si>
  <si>
    <t>00ax1h90</t>
  </si>
  <si>
    <t>00ax1h91</t>
  </si>
  <si>
    <t>00ax1h92</t>
  </si>
  <si>
    <t>00ax1h94</t>
  </si>
  <si>
    <t>00ax1h95</t>
  </si>
  <si>
    <t>00ax1h96</t>
  </si>
  <si>
    <t>00ax1h98</t>
  </si>
  <si>
    <t>00ax1h99</t>
  </si>
  <si>
    <t>00ax1has</t>
  </si>
  <si>
    <t>00ax1hba</t>
  </si>
  <si>
    <t>00ax1hck</t>
  </si>
  <si>
    <t>00ax1hsc</t>
  </si>
  <si>
    <t>00ax1hsp</t>
  </si>
  <si>
    <t>00ax2h01</t>
  </si>
  <si>
    <t>00ax2h88</t>
  </si>
  <si>
    <t>00ax2h89</t>
  </si>
  <si>
    <t>00ax2h90</t>
  </si>
  <si>
    <t>00ax2h91</t>
  </si>
  <si>
    <t>00ax2h92</t>
  </si>
  <si>
    <t>00ax2h95</t>
  </si>
  <si>
    <t>00ax2h96</t>
  </si>
  <si>
    <t>00ax2h97</t>
  </si>
  <si>
    <t>00ax2hbb</t>
  </si>
  <si>
    <t>00ax2hbd</t>
  </si>
  <si>
    <t>00ax2hwt</t>
  </si>
  <si>
    <t>00bard06</t>
  </si>
  <si>
    <t>00bardrs</t>
  </si>
  <si>
    <t>00belt05</t>
  </si>
  <si>
    <t>00beltad</t>
  </si>
  <si>
    <t>00beltbg</t>
  </si>
  <si>
    <t>00beltdb</t>
  </si>
  <si>
    <t>00beltlg</t>
  </si>
  <si>
    <t>00beltss</t>
  </si>
  <si>
    <t>00bolt02</t>
  </si>
  <si>
    <t>00bolt05</t>
  </si>
  <si>
    <t>00bolt93</t>
  </si>
  <si>
    <t>00bolt96</t>
  </si>
  <si>
    <t>00bolt97</t>
  </si>
  <si>
    <t>00boot09</t>
  </si>
  <si>
    <t>00boot14</t>
  </si>
  <si>
    <t>00boot15</t>
  </si>
  <si>
    <t>00bootcs</t>
  </si>
  <si>
    <t>00bootsb</t>
  </si>
  <si>
    <t>00bowc02</t>
  </si>
  <si>
    <t>00bowc92</t>
  </si>
  <si>
    <t>00bowc93</t>
  </si>
  <si>
    <t>00bowc94</t>
  </si>
  <si>
    <t>00bowc95</t>
  </si>
  <si>
    <t>00bowc96</t>
  </si>
  <si>
    <t>00bowc97</t>
  </si>
  <si>
    <t>00bowcag</t>
  </si>
  <si>
    <t>00bowl02</t>
  </si>
  <si>
    <t>00bowl88</t>
  </si>
  <si>
    <t>00bowl89</t>
  </si>
  <si>
    <t>00bowl95</t>
  </si>
  <si>
    <t>00bowl96</t>
  </si>
  <si>
    <t>00bowl97</t>
  </si>
  <si>
    <t>00bowl98</t>
  </si>
  <si>
    <t>00bowlfk</t>
  </si>
  <si>
    <t>00bowlsf</t>
  </si>
  <si>
    <t>00bowlsr</t>
  </si>
  <si>
    <t>00bowp02</t>
  </si>
  <si>
    <t>00bowp98</t>
  </si>
  <si>
    <t>00bowp99</t>
  </si>
  <si>
    <t>00bows87</t>
  </si>
  <si>
    <t>00bows88</t>
  </si>
  <si>
    <t>00bows89</t>
  </si>
  <si>
    <t>00bows90</t>
  </si>
  <si>
    <t>00bows91</t>
  </si>
  <si>
    <t>00bows92</t>
  </si>
  <si>
    <t>00bows94</t>
  </si>
  <si>
    <t>00bows95</t>
  </si>
  <si>
    <t>00bows96</t>
  </si>
  <si>
    <t>00bows97</t>
  </si>
  <si>
    <t>00bowseh</t>
  </si>
  <si>
    <t>00bowsrs</t>
  </si>
  <si>
    <t>00brac12</t>
  </si>
  <si>
    <t>00brac17</t>
  </si>
  <si>
    <t>00brac18</t>
  </si>
  <si>
    <t>00bracbb</t>
  </si>
  <si>
    <t>00brachf</t>
  </si>
  <si>
    <t>00bracla</t>
  </si>
  <si>
    <t>00bracrb</t>
  </si>
  <si>
    <t>00bractb</t>
  </si>
  <si>
    <t>00bractc</t>
  </si>
  <si>
    <t>00bull86</t>
  </si>
  <si>
    <t>00bull87</t>
  </si>
  <si>
    <t>00bull88</t>
  </si>
  <si>
    <t>00bull89</t>
  </si>
  <si>
    <t>00bull90</t>
  </si>
  <si>
    <t>00bull91</t>
  </si>
  <si>
    <t>00bull92</t>
  </si>
  <si>
    <t>00bull96</t>
  </si>
  <si>
    <t>00bull97</t>
  </si>
  <si>
    <t>00bwhx91</t>
  </si>
  <si>
    <t>00bwhx92</t>
  </si>
  <si>
    <t>00bwhx95</t>
  </si>
  <si>
    <t>00bwhx96</t>
  </si>
  <si>
    <t>00bwhx97</t>
  </si>
  <si>
    <t>00bwhx99</t>
  </si>
  <si>
    <t>00bwhxge</t>
  </si>
  <si>
    <t>00bwhxhf</t>
  </si>
  <si>
    <t>00bwhxia</t>
  </si>
  <si>
    <t>00bwhxmr</t>
  </si>
  <si>
    <t>00bwlx91</t>
  </si>
  <si>
    <t>00bwlx92</t>
  </si>
  <si>
    <t>00bwlx93</t>
  </si>
  <si>
    <t>00bwlx96</t>
  </si>
  <si>
    <t>00bwlx97</t>
  </si>
  <si>
    <t>00bwlx99</t>
  </si>
  <si>
    <t>00bwlxim</t>
  </si>
  <si>
    <t>00bwlxmb</t>
  </si>
  <si>
    <t>00chanml</t>
  </si>
  <si>
    <t>00ci65dd</t>
  </si>
  <si>
    <t>00ciabi1</t>
  </si>
  <si>
    <t>00ciarma</t>
  </si>
  <si>
    <t>00ciarmb</t>
  </si>
  <si>
    <t>00ciarmc</t>
  </si>
  <si>
    <t>00ciarmd</t>
  </si>
  <si>
    <t>00cibar1</t>
  </si>
  <si>
    <t>00cibbn1</t>
  </si>
  <si>
    <t>00ciber1</t>
  </si>
  <si>
    <t>00ciblk</t>
  </si>
  <si>
    <t>00ciblue</t>
  </si>
  <si>
    <t>00ciczmb</t>
  </si>
  <si>
    <t>00cidead</t>
  </si>
  <si>
    <t>00cided1</t>
  </si>
  <si>
    <t>00cidji1</t>
  </si>
  <si>
    <t>00cidji2</t>
  </si>
  <si>
    <t>00cidop1</t>
  </si>
  <si>
    <t>00cidrg1</t>
  </si>
  <si>
    <t>00cidri1</t>
  </si>
  <si>
    <t>00cidri2</t>
  </si>
  <si>
    <t>00cidri3</t>
  </si>
  <si>
    <t>00cidri4</t>
  </si>
  <si>
    <t>00cidri5</t>
  </si>
  <si>
    <t>00cidri6</t>
  </si>
  <si>
    <t>00cidri7</t>
  </si>
  <si>
    <t>00cidwd1</t>
  </si>
  <si>
    <t>00cifin</t>
  </si>
  <si>
    <t>00cifout</t>
  </si>
  <si>
    <t>00cigen1</t>
  </si>
  <si>
    <t>00ciglb1</t>
  </si>
  <si>
    <t>00cigol1</t>
  </si>
  <si>
    <t>00ciharg</t>
  </si>
  <si>
    <t>00cihast</t>
  </si>
  <si>
    <t>00cihel1</t>
  </si>
  <si>
    <t>00cihela</t>
  </si>
  <si>
    <t>00cihelb</t>
  </si>
  <si>
    <t>00cihelc</t>
  </si>
  <si>
    <t>00ciheld</t>
  </si>
  <si>
    <t>00cihele</t>
  </si>
  <si>
    <t>00cihok1</t>
  </si>
  <si>
    <t>00cihok2</t>
  </si>
  <si>
    <t>00ciimm1</t>
  </si>
  <si>
    <t>00ciimma</t>
  </si>
  <si>
    <t>00ciimmc</t>
  </si>
  <si>
    <t>00cijly1</t>
  </si>
  <si>
    <t>00cikeg1</t>
  </si>
  <si>
    <t>00cikeg2</t>
  </si>
  <si>
    <t>00cikeg3</t>
  </si>
  <si>
    <t>00cilem1</t>
  </si>
  <si>
    <t>00cimhp1</t>
  </si>
  <si>
    <t>00cimnk1</t>
  </si>
  <si>
    <t>00cimnk2</t>
  </si>
  <si>
    <t>00cimnk3</t>
  </si>
  <si>
    <t>00cimnk4</t>
  </si>
  <si>
    <t>00cimnk5</t>
  </si>
  <si>
    <t>00cipfnd</t>
  </si>
  <si>
    <t>00cirak1</t>
  </si>
  <si>
    <t>00cirng1</t>
  </si>
  <si>
    <t>00cirng2</t>
  </si>
  <si>
    <t>00cisee1</t>
  </si>
  <si>
    <t>00cisee2</t>
  </si>
  <si>
    <t>00cishd1</t>
  </si>
  <si>
    <t>00cishla</t>
  </si>
  <si>
    <t>00cishlb</t>
  </si>
  <si>
    <t>00cishlc</t>
  </si>
  <si>
    <t>00cishld</t>
  </si>
  <si>
    <t>00cishle</t>
  </si>
  <si>
    <t>00cislm1</t>
  </si>
  <si>
    <t>00citre1</t>
  </si>
  <si>
    <t>00citrn1</t>
  </si>
  <si>
    <t>00ciwlp</t>
  </si>
  <si>
    <t>00ciwsp1</t>
  </si>
  <si>
    <t>00ciwsp2</t>
  </si>
  <si>
    <t>00ciwwlf</t>
  </si>
  <si>
    <t>00ciyqg</t>
  </si>
  <si>
    <t>00ciyut1</t>
  </si>
  <si>
    <t>00clck17</t>
  </si>
  <si>
    <t>00clck18</t>
  </si>
  <si>
    <t>00clckfc</t>
  </si>
  <si>
    <t>00clckmb</t>
  </si>
  <si>
    <t>00clcknv</t>
  </si>
  <si>
    <t>00clcksb</t>
  </si>
  <si>
    <t>00club81</t>
  </si>
  <si>
    <t>00club82</t>
  </si>
  <si>
    <t>00club83</t>
  </si>
  <si>
    <t>00club84</t>
  </si>
  <si>
    <t>00club91</t>
  </si>
  <si>
    <t>00club92</t>
  </si>
  <si>
    <t>00club93</t>
  </si>
  <si>
    <t>00club97</t>
  </si>
  <si>
    <t>00club98</t>
  </si>
  <si>
    <t>00club99</t>
  </si>
  <si>
    <t>00clubhk</t>
  </si>
  <si>
    <t>00cwabi1</t>
  </si>
  <si>
    <t>00cwabi2</t>
  </si>
  <si>
    <t>00cwarwa</t>
  </si>
  <si>
    <t>00cwarwb</t>
  </si>
  <si>
    <t>00cwarwf</t>
  </si>
  <si>
    <t>00cwarwg</t>
  </si>
  <si>
    <t>00cwaxea</t>
  </si>
  <si>
    <t>00cwaxeb</t>
  </si>
  <si>
    <t>00cwaxec</t>
  </si>
  <si>
    <t>00cwaxed</t>
  </si>
  <si>
    <t>00cwaxee</t>
  </si>
  <si>
    <t>00cwber1</t>
  </si>
  <si>
    <t>00cwber2</t>
  </si>
  <si>
    <t>00cwblta</t>
  </si>
  <si>
    <t>00cwblua</t>
  </si>
  <si>
    <t>00cwblub</t>
  </si>
  <si>
    <t>00cwbluc</t>
  </si>
  <si>
    <t>00cwblud</t>
  </si>
  <si>
    <t>00cwblue</t>
  </si>
  <si>
    <t>00cwbluf</t>
  </si>
  <si>
    <t>00cwblug</t>
  </si>
  <si>
    <t>00cwbluh</t>
  </si>
  <si>
    <t>00cwblui</t>
  </si>
  <si>
    <t>00cwbor1</t>
  </si>
  <si>
    <t>00cwbowa</t>
  </si>
  <si>
    <t>00cwbowb</t>
  </si>
  <si>
    <t>00cwbowc</t>
  </si>
  <si>
    <t>00cwbowd</t>
  </si>
  <si>
    <t>00cwbowe</t>
  </si>
  <si>
    <t>00cwbowf</t>
  </si>
  <si>
    <t>00cwbowg</t>
  </si>
  <si>
    <t>00cwbowh</t>
  </si>
  <si>
    <t>00cwbowi</t>
  </si>
  <si>
    <t>00cwbowj</t>
  </si>
  <si>
    <t>00cwbowk</t>
  </si>
  <si>
    <t>00cwbowl</t>
  </si>
  <si>
    <t>00cwbtl1</t>
  </si>
  <si>
    <t>00cwcac1</t>
  </si>
  <si>
    <t>00cwccr1</t>
  </si>
  <si>
    <t>00cwclba</t>
  </si>
  <si>
    <t>00cwdaga</t>
  </si>
  <si>
    <t>00cwdagb</t>
  </si>
  <si>
    <t>00cwdagc</t>
  </si>
  <si>
    <t>00cwdage</t>
  </si>
  <si>
    <t>00cwdagf</t>
  </si>
  <si>
    <t>00cwdji2</t>
  </si>
  <si>
    <t>00cwdrg1</t>
  </si>
  <si>
    <t>00cwdrg2</t>
  </si>
  <si>
    <t>00cwdri1</t>
  </si>
  <si>
    <t>00cwdri2</t>
  </si>
  <si>
    <t>00cwdri3</t>
  </si>
  <si>
    <t>00cwele1</t>
  </si>
  <si>
    <t>00cwele2</t>
  </si>
  <si>
    <t>00cwele3</t>
  </si>
  <si>
    <t>00cwfey1</t>
  </si>
  <si>
    <t>00cwfire</t>
  </si>
  <si>
    <t>00cwfnd1</t>
  </si>
  <si>
    <t>00cwfor1</t>
  </si>
  <si>
    <t>00cwfor2</t>
  </si>
  <si>
    <t>00cwfor3</t>
  </si>
  <si>
    <t>00cwglg1</t>
  </si>
  <si>
    <t>00cwgol2</t>
  </si>
  <si>
    <t>00cwgol3</t>
  </si>
  <si>
    <t>00cwhala</t>
  </si>
  <si>
    <t>00cwhalc</t>
  </si>
  <si>
    <t>00cwhald</t>
  </si>
  <si>
    <t>00cwhama</t>
  </si>
  <si>
    <t>00cwhamb</t>
  </si>
  <si>
    <t>00cwhamc</t>
  </si>
  <si>
    <t>00cwhamd</t>
  </si>
  <si>
    <t>00cwhame</t>
  </si>
  <si>
    <t>00cwhrp1</t>
  </si>
  <si>
    <t>00cwjly1</t>
  </si>
  <si>
    <t>00cwmep1</t>
  </si>
  <si>
    <t>00cwmnk1</t>
  </si>
  <si>
    <t>00cwmnk2</t>
  </si>
  <si>
    <t>00cwmnk3</t>
  </si>
  <si>
    <t>00cwmum1</t>
  </si>
  <si>
    <t>00cwoty</t>
  </si>
  <si>
    <t>00cwpan1</t>
  </si>
  <si>
    <t>00cwpan2</t>
  </si>
  <si>
    <t>00cwpit1</t>
  </si>
  <si>
    <t>00cwpois</t>
  </si>
  <si>
    <t>00cwpzmb</t>
  </si>
  <si>
    <t>00cwrde1</t>
  </si>
  <si>
    <t>00cwrde2</t>
  </si>
  <si>
    <t>00cwrde3</t>
  </si>
  <si>
    <t>00cwrem1</t>
  </si>
  <si>
    <t>00cwrem2</t>
  </si>
  <si>
    <t>00cwrem3</t>
  </si>
  <si>
    <t>00cwshd1</t>
  </si>
  <si>
    <t>00cwshe0</t>
  </si>
  <si>
    <t>00cwshe1</t>
  </si>
  <si>
    <t>00cwshe2</t>
  </si>
  <si>
    <t>00cwshe3</t>
  </si>
  <si>
    <t>00cwshm1</t>
  </si>
  <si>
    <t>00cwshm2</t>
  </si>
  <si>
    <t>00cwskx1</t>
  </si>
  <si>
    <t>00cwslg1</t>
  </si>
  <si>
    <t>00cwspc1</t>
  </si>
  <si>
    <t>00cwspea</t>
  </si>
  <si>
    <t>00cwspeb</t>
  </si>
  <si>
    <t>00cwspec</t>
  </si>
  <si>
    <t>00cwspi1</t>
  </si>
  <si>
    <t>00cwstaa</t>
  </si>
  <si>
    <t>00cwstab</t>
  </si>
  <si>
    <t>00cwstac</t>
  </si>
  <si>
    <t>00cwswda</t>
  </si>
  <si>
    <t>00cwswdb</t>
  </si>
  <si>
    <t>00cwswdc</t>
  </si>
  <si>
    <t>00cwswdd</t>
  </si>
  <si>
    <t>00cwswde</t>
  </si>
  <si>
    <t>00cwswdf</t>
  </si>
  <si>
    <t>00cwswdg</t>
  </si>
  <si>
    <t>00cwswdh</t>
  </si>
  <si>
    <t>00cwswdi</t>
  </si>
  <si>
    <t>00cwswdj</t>
  </si>
  <si>
    <t>00cwswdk</t>
  </si>
  <si>
    <t>00cwswdl</t>
  </si>
  <si>
    <t>00cwswdm</t>
  </si>
  <si>
    <t>00cwswdn</t>
  </si>
  <si>
    <t>00cwtre1</t>
  </si>
  <si>
    <t>00cwtre2</t>
  </si>
  <si>
    <t>00cwvip1</t>
  </si>
  <si>
    <t>00cwvip2</t>
  </si>
  <si>
    <t>00cwwit1</t>
  </si>
  <si>
    <t>00cwwit2</t>
  </si>
  <si>
    <t>00cwwlf1</t>
  </si>
  <si>
    <t>00cwwlf2</t>
  </si>
  <si>
    <t>00cwwra1</t>
  </si>
  <si>
    <t>00cwwsp1</t>
  </si>
  <si>
    <t>00cwwyv1</t>
  </si>
  <si>
    <t>00cwyut1</t>
  </si>
  <si>
    <t>00cwyut2</t>
  </si>
  <si>
    <t>00dagg81</t>
  </si>
  <si>
    <t>00dagg83</t>
  </si>
  <si>
    <t>00dagg84</t>
  </si>
  <si>
    <t>00dagg85</t>
  </si>
  <si>
    <t>00dagg86</t>
  </si>
  <si>
    <t>00dagg87</t>
  </si>
  <si>
    <t>00dagg88</t>
  </si>
  <si>
    <t>00dagg90</t>
  </si>
  <si>
    <t>00dagg91</t>
  </si>
  <si>
    <t>00dagg92</t>
  </si>
  <si>
    <t>00dagg93</t>
  </si>
  <si>
    <t>00dagg94</t>
  </si>
  <si>
    <t>00dagg95</t>
  </si>
  <si>
    <t>00dagg96</t>
  </si>
  <si>
    <t>00dagg97</t>
  </si>
  <si>
    <t>00dagg98</t>
  </si>
  <si>
    <t>00daggfw</t>
  </si>
  <si>
    <t>00daggpf</t>
  </si>
  <si>
    <t>00dart83</t>
  </si>
  <si>
    <t>00dart84</t>
  </si>
  <si>
    <t>00dart86</t>
  </si>
  <si>
    <t>00dart87</t>
  </si>
  <si>
    <t>00dart88</t>
  </si>
  <si>
    <t>00dart89</t>
  </si>
  <si>
    <t>00dart90</t>
  </si>
  <si>
    <t>00dart91</t>
  </si>
  <si>
    <t>00dart93</t>
  </si>
  <si>
    <t>00dart94</t>
  </si>
  <si>
    <t>00dart95</t>
  </si>
  <si>
    <t>00dart96</t>
  </si>
  <si>
    <t>00dart97</t>
  </si>
  <si>
    <t>00dart98</t>
  </si>
  <si>
    <t>00dart99</t>
  </si>
  <si>
    <t>00dartdd</t>
  </si>
  <si>
    <t>00dartpd</t>
  </si>
  <si>
    <t>00drumrg</t>
  </si>
  <si>
    <t>00fist</t>
  </si>
  <si>
    <t>00flal85</t>
  </si>
  <si>
    <t>00flal87</t>
  </si>
  <si>
    <t>00flal88</t>
  </si>
  <si>
    <t>00flal89</t>
  </si>
  <si>
    <t>00flal90</t>
  </si>
  <si>
    <t>00flal91</t>
  </si>
  <si>
    <t>00flal92</t>
  </si>
  <si>
    <t>00flal96</t>
  </si>
  <si>
    <t>00flal97</t>
  </si>
  <si>
    <t>00flal98</t>
  </si>
  <si>
    <t>00flal99</t>
  </si>
  <si>
    <t>00flalfv</t>
  </si>
  <si>
    <t>00flalsr</t>
  </si>
  <si>
    <t>00gbga01</t>
  </si>
  <si>
    <t>00gbga02</t>
  </si>
  <si>
    <t>00gbga03</t>
  </si>
  <si>
    <t>00gbga04</t>
  </si>
  <si>
    <t>00gbga05</t>
  </si>
  <si>
    <t>00gbga06</t>
  </si>
  <si>
    <t>00gbga07</t>
  </si>
  <si>
    <t>00gbga08</t>
  </si>
  <si>
    <t>00gbga09</t>
  </si>
  <si>
    <t>00gbga10</t>
  </si>
  <si>
    <t>00genir</t>
  </si>
  <si>
    <t>00genks</t>
  </si>
  <si>
    <t>00genmp</t>
  </si>
  <si>
    <t>00halb02</t>
  </si>
  <si>
    <t>00halb87</t>
  </si>
  <si>
    <t>00halb88</t>
  </si>
  <si>
    <t>00halb91</t>
  </si>
  <si>
    <t>00halb92</t>
  </si>
  <si>
    <t>00halb93</t>
  </si>
  <si>
    <t>00halb94</t>
  </si>
  <si>
    <t>00halb96</t>
  </si>
  <si>
    <t>00halb98</t>
  </si>
  <si>
    <t>00halb99</t>
  </si>
  <si>
    <t>00halbdc</t>
  </si>
  <si>
    <t>00halbhl</t>
  </si>
  <si>
    <t>00hamm85</t>
  </si>
  <si>
    <t>00hamm86</t>
  </si>
  <si>
    <t>00hamm88</t>
  </si>
  <si>
    <t>00hamm89</t>
  </si>
  <si>
    <t>00hamm90</t>
  </si>
  <si>
    <t>00hamm91</t>
  </si>
  <si>
    <t>00hamm92</t>
  </si>
  <si>
    <t>00hamm93</t>
  </si>
  <si>
    <t>00hamm96</t>
  </si>
  <si>
    <t>00hamm97</t>
  </si>
  <si>
    <t>00hamm98</t>
  </si>
  <si>
    <t>00hamm99</t>
  </si>
  <si>
    <t>00hammsc</t>
  </si>
  <si>
    <t>00hamt01</t>
  </si>
  <si>
    <t>00hamt02</t>
  </si>
  <si>
    <t>00hamt03</t>
  </si>
  <si>
    <t>00hamt04</t>
  </si>
  <si>
    <t>00hamt05</t>
  </si>
  <si>
    <t>00hamt06</t>
  </si>
  <si>
    <t>00hamt08</t>
  </si>
  <si>
    <t>00hamt10</t>
  </si>
  <si>
    <t>00hbga01</t>
  </si>
  <si>
    <t>00hbga02</t>
  </si>
  <si>
    <t>00helm18</t>
  </si>
  <si>
    <t>00helm19</t>
  </si>
  <si>
    <t>00helmbh</t>
  </si>
  <si>
    <t>00helmds</t>
  </si>
  <si>
    <t>00helmsc</t>
  </si>
  <si>
    <t>00helmsm</t>
  </si>
  <si>
    <t>00hfpn55</t>
  </si>
  <si>
    <t>00hitrl</t>
  </si>
  <si>
    <t>00leat86</t>
  </si>
  <si>
    <t>00leat87</t>
  </si>
  <si>
    <t>00leat88</t>
  </si>
  <si>
    <t>00leat89</t>
  </si>
  <si>
    <t>00leat90</t>
  </si>
  <si>
    <t>00leat91</t>
  </si>
  <si>
    <t>00leat92</t>
  </si>
  <si>
    <t>00leat93</t>
  </si>
  <si>
    <t>00leat94</t>
  </si>
  <si>
    <t>00leat95</t>
  </si>
  <si>
    <t>00leat96</t>
  </si>
  <si>
    <t>00leat97</t>
  </si>
  <si>
    <t>00leat98</t>
  </si>
  <si>
    <t>00leat99</t>
  </si>
  <si>
    <t>00mace89</t>
  </si>
  <si>
    <t>00mace90</t>
  </si>
  <si>
    <t>00mace91</t>
  </si>
  <si>
    <t>00mace94</t>
  </si>
  <si>
    <t>00mace95</t>
  </si>
  <si>
    <t>00mace96</t>
  </si>
  <si>
    <t>00mace97</t>
  </si>
  <si>
    <t>00macear</t>
  </si>
  <si>
    <t>00macecf</t>
  </si>
  <si>
    <t>00misc11</t>
  </si>
  <si>
    <t>00misc17</t>
  </si>
  <si>
    <t>00misc31</t>
  </si>
  <si>
    <t>00misc38</t>
  </si>
  <si>
    <t>00misc39</t>
  </si>
  <si>
    <t>00misc40</t>
  </si>
  <si>
    <t>00mstr84</t>
  </si>
  <si>
    <t>00mstr85</t>
  </si>
  <si>
    <t>00mstr86</t>
  </si>
  <si>
    <t>00mstr87</t>
  </si>
  <si>
    <t>00mstr88</t>
  </si>
  <si>
    <t>00mstr92</t>
  </si>
  <si>
    <t>00mstr93</t>
  </si>
  <si>
    <t>00mstr94</t>
  </si>
  <si>
    <t>00mstr95</t>
  </si>
  <si>
    <t>00mstr96</t>
  </si>
  <si>
    <t>00mstr97</t>
  </si>
  <si>
    <t>00mstr98</t>
  </si>
  <si>
    <t>00mstr99</t>
  </si>
  <si>
    <t>00mstrmg</t>
  </si>
  <si>
    <t>00mstrms</t>
  </si>
  <si>
    <t>00mstrss</t>
  </si>
  <si>
    <t>00p1d6s</t>
  </si>
  <si>
    <t>00pbga01</t>
  </si>
  <si>
    <t>00pbga02</t>
  </si>
  <si>
    <t>00pbga03</t>
  </si>
  <si>
    <t>00pbga04</t>
  </si>
  <si>
    <t>00pbga05</t>
  </si>
  <si>
    <t>00pbga06</t>
  </si>
  <si>
    <t>00pbga07</t>
  </si>
  <si>
    <t>00pbga08</t>
  </si>
  <si>
    <t>00pbga09</t>
  </si>
  <si>
    <t>00pbga10</t>
  </si>
  <si>
    <t>00pbgb01</t>
  </si>
  <si>
    <t>00pbgb02</t>
  </si>
  <si>
    <t>00pbgb03</t>
  </si>
  <si>
    <t>00pbgb04</t>
  </si>
  <si>
    <t>00pbgb05</t>
  </si>
  <si>
    <t>00pbgb06</t>
  </si>
  <si>
    <t>00pbgb07</t>
  </si>
  <si>
    <t>00pbgb08</t>
  </si>
  <si>
    <t>00pbgb09</t>
  </si>
  <si>
    <t>00pbgb10</t>
  </si>
  <si>
    <t>00plat03</t>
  </si>
  <si>
    <t>00plat10</t>
  </si>
  <si>
    <t>00plat11</t>
  </si>
  <si>
    <t>00plat12</t>
  </si>
  <si>
    <t>00potn29</t>
  </si>
  <si>
    <t>00potn55</t>
  </si>
  <si>
    <t>00potn66</t>
  </si>
  <si>
    <t>00potn67</t>
  </si>
  <si>
    <t>00potn68</t>
  </si>
  <si>
    <t>00potn69</t>
  </si>
  <si>
    <t>00potn70</t>
  </si>
  <si>
    <t>00potn71</t>
  </si>
  <si>
    <t>00potn72</t>
  </si>
  <si>
    <t>00potn73</t>
  </si>
  <si>
    <t>00potn74</t>
  </si>
  <si>
    <t>00potn75</t>
  </si>
  <si>
    <t>00potn76</t>
  </si>
  <si>
    <t>00potn77</t>
  </si>
  <si>
    <t>00potn78</t>
  </si>
  <si>
    <t>00potn79</t>
  </si>
  <si>
    <t>00potn80</t>
  </si>
  <si>
    <t>00potn81</t>
  </si>
  <si>
    <t>00potn82</t>
  </si>
  <si>
    <t>00potn83</t>
  </si>
  <si>
    <t>00potn84</t>
  </si>
  <si>
    <t>00potn85</t>
  </si>
  <si>
    <t>00potn86</t>
  </si>
  <si>
    <t>00potn87</t>
  </si>
  <si>
    <t>00potn88</t>
  </si>
  <si>
    <t>00potn92</t>
  </si>
  <si>
    <t>00potn96</t>
  </si>
  <si>
    <t>00potn99</t>
  </si>
  <si>
    <t>00potnbi</t>
  </si>
  <si>
    <t>00ring21</t>
  </si>
  <si>
    <t>00ring25</t>
  </si>
  <si>
    <t>00ring67</t>
  </si>
  <si>
    <t>00ring68</t>
  </si>
  <si>
    <t>00ring70</t>
  </si>
  <si>
    <t>00ring71</t>
  </si>
  <si>
    <t>00ring72</t>
  </si>
  <si>
    <t>00ring74</t>
  </si>
  <si>
    <t>00ring75</t>
  </si>
  <si>
    <t>00ring76</t>
  </si>
  <si>
    <t>00ring77</t>
  </si>
  <si>
    <t>00ring78</t>
  </si>
  <si>
    <t>00ring79</t>
  </si>
  <si>
    <t>00ring80</t>
  </si>
  <si>
    <t>00ring81</t>
  </si>
  <si>
    <t>00ring82</t>
  </si>
  <si>
    <t>00ring83</t>
  </si>
  <si>
    <t>00ring84</t>
  </si>
  <si>
    <t>00ring85</t>
  </si>
  <si>
    <t>00ring86</t>
  </si>
  <si>
    <t>00ring87</t>
  </si>
  <si>
    <t>00ring88</t>
  </si>
  <si>
    <t>00ring89</t>
  </si>
  <si>
    <t>00ring90</t>
  </si>
  <si>
    <t>00ring92</t>
  </si>
  <si>
    <t>00ring93</t>
  </si>
  <si>
    <t>00ring94</t>
  </si>
  <si>
    <t>00ring95</t>
  </si>
  <si>
    <t>00ring96</t>
  </si>
  <si>
    <t>00ring97</t>
  </si>
  <si>
    <t>00ring98</t>
  </si>
  <si>
    <t>00ring99</t>
  </si>
  <si>
    <t>00ringar</t>
  </si>
  <si>
    <t>00ringcr</t>
  </si>
  <si>
    <t>00ringtb</t>
  </si>
  <si>
    <t>00robe99</t>
  </si>
  <si>
    <t>00robemr</t>
  </si>
  <si>
    <t>00robera</t>
  </si>
  <si>
    <t>00sbga01</t>
  </si>
  <si>
    <t>00sbga02</t>
  </si>
  <si>
    <t>00sbga03</t>
  </si>
  <si>
    <t>00sbga04</t>
  </si>
  <si>
    <t>00sbga05</t>
  </si>
  <si>
    <t>00sbga06</t>
  </si>
  <si>
    <t>00sbga07</t>
  </si>
  <si>
    <t>00sbga08</t>
  </si>
  <si>
    <t>00sbga09</t>
  </si>
  <si>
    <t>00sbga10</t>
  </si>
  <si>
    <t>00shld01</t>
  </si>
  <si>
    <t>00shld02</t>
  </si>
  <si>
    <t>00shld16</t>
  </si>
  <si>
    <t>00shld17</t>
  </si>
  <si>
    <t>00shld85</t>
  </si>
  <si>
    <t>00shld86</t>
  </si>
  <si>
    <t>00shld87</t>
  </si>
  <si>
    <t>00shld88</t>
  </si>
  <si>
    <t>00shld89</t>
  </si>
  <si>
    <t>00shld90</t>
  </si>
  <si>
    <t>00shld91</t>
  </si>
  <si>
    <t>00shld92</t>
  </si>
  <si>
    <t>00shld93</t>
  </si>
  <si>
    <t>00shld94</t>
  </si>
  <si>
    <t>00shld95</t>
  </si>
  <si>
    <t>00shld96</t>
  </si>
  <si>
    <t>00shldbu</t>
  </si>
  <si>
    <t>00shldff</t>
  </si>
  <si>
    <t>00shldfv</t>
  </si>
  <si>
    <t>00shldmm</t>
  </si>
  <si>
    <t>00shldrf</t>
  </si>
  <si>
    <t>00slng88</t>
  </si>
  <si>
    <t>00slng89</t>
  </si>
  <si>
    <t>00slng91</t>
  </si>
  <si>
    <t>00slng92</t>
  </si>
  <si>
    <t>00slng93</t>
  </si>
  <si>
    <t>00slng94</t>
  </si>
  <si>
    <t>00slng95</t>
  </si>
  <si>
    <t>00slng96</t>
  </si>
  <si>
    <t>00slng97</t>
  </si>
  <si>
    <t>00slngct</t>
  </si>
  <si>
    <t>00slngss</t>
  </si>
  <si>
    <t>00sper89</t>
  </si>
  <si>
    <t>00sper90</t>
  </si>
  <si>
    <t>00sper91</t>
  </si>
  <si>
    <t>00sper92</t>
  </si>
  <si>
    <t>00sper93</t>
  </si>
  <si>
    <t>00sper94</t>
  </si>
  <si>
    <t>00sper95</t>
  </si>
  <si>
    <t>00sper96</t>
  </si>
  <si>
    <t>00sper97</t>
  </si>
  <si>
    <t>00sperim</t>
  </si>
  <si>
    <t>00staf80</t>
  </si>
  <si>
    <t>00staf81</t>
  </si>
  <si>
    <t>00staf82</t>
  </si>
  <si>
    <t>00staf83</t>
  </si>
  <si>
    <t>00staf84</t>
  </si>
  <si>
    <t>00staf85</t>
  </si>
  <si>
    <t>00staf86</t>
  </si>
  <si>
    <t>00staf87</t>
  </si>
  <si>
    <t>00staf88</t>
  </si>
  <si>
    <t>00staf90</t>
  </si>
  <si>
    <t>00staf91</t>
  </si>
  <si>
    <t>00staf92</t>
  </si>
  <si>
    <t>00staf93</t>
  </si>
  <si>
    <t>00staf94</t>
  </si>
  <si>
    <t>00staf95</t>
  </si>
  <si>
    <t>00staf96</t>
  </si>
  <si>
    <t>00staf97</t>
  </si>
  <si>
    <t>00staf98</t>
  </si>
  <si>
    <t>00stafdd</t>
  </si>
  <si>
    <t>00swdb86</t>
  </si>
  <si>
    <t>00swdb87</t>
  </si>
  <si>
    <t>00swdb91</t>
  </si>
  <si>
    <t>00swdb92</t>
  </si>
  <si>
    <t>00swdb93</t>
  </si>
  <si>
    <t>00swdb96</t>
  </si>
  <si>
    <t>00swdb97</t>
  </si>
  <si>
    <t>00swdb98</t>
  </si>
  <si>
    <t>00swdbbs</t>
  </si>
  <si>
    <t>00swdbrc</t>
  </si>
  <si>
    <t>00swdbwr</t>
  </si>
  <si>
    <t>00swdc87</t>
  </si>
  <si>
    <t>00swdc88</t>
  </si>
  <si>
    <t>00swdc89</t>
  </si>
  <si>
    <t>00swdc90</t>
  </si>
  <si>
    <t>00swdc93</t>
  </si>
  <si>
    <t>00swdc94</t>
  </si>
  <si>
    <t>00swdc95</t>
  </si>
  <si>
    <t>00swdc96</t>
  </si>
  <si>
    <t>00swdccs</t>
  </si>
  <si>
    <t>00swdl09</t>
  </si>
  <si>
    <t>00swdl80</t>
  </si>
  <si>
    <t>00swdl81</t>
  </si>
  <si>
    <t>00swdl82</t>
  </si>
  <si>
    <t>00swdl83</t>
  </si>
  <si>
    <t>00swdl84</t>
  </si>
  <si>
    <t>00swdl85</t>
  </si>
  <si>
    <t>00swdl86</t>
  </si>
  <si>
    <t>00swdl87</t>
  </si>
  <si>
    <t>00swdl89</t>
  </si>
  <si>
    <t>00swdl93</t>
  </si>
  <si>
    <t>00swdl94</t>
  </si>
  <si>
    <t>00swdl95</t>
  </si>
  <si>
    <t>00swdl96</t>
  </si>
  <si>
    <t>00swdl97</t>
  </si>
  <si>
    <t>00swdl98</t>
  </si>
  <si>
    <t>00swdl99</t>
  </si>
  <si>
    <t>00swdldb</t>
  </si>
  <si>
    <t>00swdldy</t>
  </si>
  <si>
    <t>00swds85</t>
  </si>
  <si>
    <t>00swds86</t>
  </si>
  <si>
    <t>00swds87</t>
  </si>
  <si>
    <t>00swds88</t>
  </si>
  <si>
    <t>00swds89</t>
  </si>
  <si>
    <t>00swds91</t>
  </si>
  <si>
    <t>00swds92</t>
  </si>
  <si>
    <t>00swds93</t>
  </si>
  <si>
    <t>00swds95</t>
  </si>
  <si>
    <t>00swds96</t>
  </si>
  <si>
    <t>00swds97</t>
  </si>
  <si>
    <t>00swds98</t>
  </si>
  <si>
    <t>00swds99</t>
  </si>
  <si>
    <t>00swdsls</t>
  </si>
  <si>
    <t>00swdssk</t>
  </si>
  <si>
    <t>00swdstd</t>
  </si>
  <si>
    <t>00swdt86</t>
  </si>
  <si>
    <t>00swdt87</t>
  </si>
  <si>
    <t>00swdt90</t>
  </si>
  <si>
    <t>00swdt91</t>
  </si>
  <si>
    <t>00swdt92</t>
  </si>
  <si>
    <t>00swdt93</t>
  </si>
  <si>
    <t>00swdt94</t>
  </si>
  <si>
    <t>00swdt98</t>
  </si>
  <si>
    <t>00swdt99</t>
  </si>
  <si>
    <t>00swdtcl</t>
  </si>
  <si>
    <t>00wand14</t>
  </si>
  <si>
    <t>00wand18</t>
  </si>
  <si>
    <t>00wand20</t>
  </si>
  <si>
    <t>00wand22</t>
  </si>
  <si>
    <t>00wand23</t>
  </si>
  <si>
    <t>00wand24</t>
  </si>
  <si>
    <t>00wand25</t>
  </si>
  <si>
    <t>00wand26</t>
  </si>
  <si>
    <t>00wand28</t>
  </si>
  <si>
    <t>00wand29</t>
  </si>
  <si>
    <t>00wand30</t>
  </si>
  <si>
    <t>00wand31</t>
  </si>
  <si>
    <t>00wand34</t>
  </si>
  <si>
    <t>00wand36</t>
  </si>
  <si>
    <t>00wand38</t>
  </si>
  <si>
    <t>00wand40</t>
  </si>
  <si>
    <t>00wand41</t>
  </si>
  <si>
    <t>00wand42</t>
  </si>
  <si>
    <t>00wand44</t>
  </si>
  <si>
    <t>00wand45</t>
  </si>
  <si>
    <t>10boottb</t>
  </si>
  <si>
    <t>10cicat1</t>
  </si>
  <si>
    <t>10gencrw</t>
  </si>
  <si>
    <t>10gendon</t>
  </si>
  <si>
    <t>10gengbo</t>
  </si>
  <si>
    <t>10genvbo</t>
  </si>
  <si>
    <t>10vellum</t>
  </si>
  <si>
    <t>11amulcm</t>
  </si>
  <si>
    <t>11ax1hho</t>
  </si>
  <si>
    <t>11ax1hks</t>
  </si>
  <si>
    <t>11ax2hew</t>
  </si>
  <si>
    <t>11bardwd</t>
  </si>
  <si>
    <t>11beltmk</t>
  </si>
  <si>
    <t>11beltsb</t>
  </si>
  <si>
    <t>11bookea</t>
  </si>
  <si>
    <t>11bookhk</t>
  </si>
  <si>
    <t>11bookld</t>
  </si>
  <si>
    <t>11bookle</t>
  </si>
  <si>
    <t>11booklo</t>
  </si>
  <si>
    <t>11bookst</t>
  </si>
  <si>
    <t>11booktg</t>
  </si>
  <si>
    <t>11clubmk</t>
  </si>
  <si>
    <t>11flalbc</t>
  </si>
  <si>
    <t>11genden</t>
  </si>
  <si>
    <t>11gengle</t>
  </si>
  <si>
    <t>11gengol</t>
  </si>
  <si>
    <t>11genvs</t>
  </si>
  <si>
    <t>11hammcr</t>
  </si>
  <si>
    <t>11keyww2</t>
  </si>
  <si>
    <t>11robepr</t>
  </si>
  <si>
    <t>11scrlps</t>
  </si>
  <si>
    <t>11slnglh</t>
  </si>
  <si>
    <t>11spernp</t>
  </si>
  <si>
    <t>11stafpi</t>
  </si>
  <si>
    <t>11swdlhe</t>
  </si>
  <si>
    <t>11swdtws</t>
  </si>
  <si>
    <t>11veira1</t>
  </si>
  <si>
    <t>11veira2</t>
  </si>
  <si>
    <t>11veira3</t>
  </si>
  <si>
    <t>11veira4</t>
  </si>
  <si>
    <t>12amulhc</t>
  </si>
  <si>
    <t>12shldct</t>
  </si>
  <si>
    <t>12shldkd</t>
  </si>
  <si>
    <t>12shldsg</t>
  </si>
  <si>
    <t>12shldts</t>
  </si>
  <si>
    <t>12stafws</t>
  </si>
  <si>
    <t>21genwp</t>
  </si>
  <si>
    <t>21wrdxam</t>
  </si>
  <si>
    <t>22keyhg1</t>
  </si>
  <si>
    <t>30bstone</t>
  </si>
  <si>
    <t>30gentb</t>
  </si>
  <si>
    <t>30istone</t>
  </si>
  <si>
    <t>30keydgu</t>
  </si>
  <si>
    <t>30keywar</t>
  </si>
  <si>
    <t>30wspidq</t>
  </si>
  <si>
    <t>30wspidr</t>
  </si>
  <si>
    <t>30yqmes</t>
  </si>
  <si>
    <t>31key01</t>
  </si>
  <si>
    <t>40bookos</t>
  </si>
  <si>
    <t>40genbe</t>
  </si>
  <si>
    <t>40genon</t>
  </si>
  <si>
    <t>40genpwc</t>
  </si>
  <si>
    <t>40genss</t>
  </si>
  <si>
    <t>40genwp</t>
  </si>
  <si>
    <t>41amulhs</t>
  </si>
  <si>
    <t>41ax1hai</t>
  </si>
  <si>
    <t>41booklj</t>
  </si>
  <si>
    <t>41cimirr</t>
  </si>
  <si>
    <t>41genin</t>
  </si>
  <si>
    <t>41genml</t>
  </si>
  <si>
    <t>41genor</t>
  </si>
  <si>
    <t>41genrp</t>
  </si>
  <si>
    <t>41genzb</t>
  </si>
  <si>
    <t>41hbgana</t>
  </si>
  <si>
    <t>41keyct</t>
  </si>
  <si>
    <t>41keylt</t>
  </si>
  <si>
    <t>41keyot</t>
  </si>
  <si>
    <t>41oria</t>
  </si>
  <si>
    <t>41ringra</t>
  </si>
  <si>
    <t>41robeac</t>
  </si>
  <si>
    <t>50book88</t>
  </si>
  <si>
    <t>50boot14</t>
  </si>
  <si>
    <t>50clck17</t>
  </si>
  <si>
    <t>50clubbt</t>
  </si>
  <si>
    <t>50dagglt</t>
  </si>
  <si>
    <t>50genad</t>
  </si>
  <si>
    <t>50gendh</t>
  </si>
  <si>
    <t>50genfro</t>
  </si>
  <si>
    <t>50genfwr</t>
  </si>
  <si>
    <t>50genid</t>
  </si>
  <si>
    <t>50hide06</t>
  </si>
  <si>
    <t>50hideah</t>
  </si>
  <si>
    <t>50leatms</t>
  </si>
  <si>
    <t>50misc38</t>
  </si>
  <si>
    <t>50potn56</t>
  </si>
  <si>
    <t>50sperks</t>
  </si>
  <si>
    <t>50swdlwb</t>
  </si>
  <si>
    <t>51ax1hdf</t>
  </si>
  <si>
    <t>51bwhxdb</t>
  </si>
  <si>
    <t>51bwhxhb</t>
  </si>
  <si>
    <t>51hammda</t>
  </si>
  <si>
    <t>51hammva</t>
  </si>
  <si>
    <t>51helmwm</t>
  </si>
  <si>
    <t>51hfaxdf</t>
  </si>
  <si>
    <t>51keydu</t>
  </si>
  <si>
    <t>51keyrg</t>
  </si>
  <si>
    <t>51misc39</t>
  </si>
  <si>
    <t>51plat10</t>
  </si>
  <si>
    <t>51shldfo</t>
  </si>
  <si>
    <t>51stafrh</t>
  </si>
  <si>
    <t>52book89</t>
  </si>
  <si>
    <t>52bookad</t>
  </si>
  <si>
    <t>52bookdv</t>
  </si>
  <si>
    <t>52bookge</t>
  </si>
  <si>
    <t>52bookog</t>
  </si>
  <si>
    <t>52booksu</t>
  </si>
  <si>
    <t>52booksv</t>
  </si>
  <si>
    <t>52citel1</t>
  </si>
  <si>
    <t>52cwmnk1</t>
  </si>
  <si>
    <t>52daggsh</t>
  </si>
  <si>
    <t>52gendol</t>
  </si>
  <si>
    <t>52keydc</t>
  </si>
  <si>
    <t>52keyrt</t>
  </si>
  <si>
    <t>52keyst</t>
  </si>
  <si>
    <t>52ringno</t>
  </si>
  <si>
    <t>53amulbs</t>
  </si>
  <si>
    <t>53amulhd</t>
  </si>
  <si>
    <t>53bookig</t>
  </si>
  <si>
    <t>53bookis</t>
  </si>
  <si>
    <t>53bookiv</t>
  </si>
  <si>
    <t>53bookmj</t>
  </si>
  <si>
    <t>53clckhd</t>
  </si>
  <si>
    <t>53miscig</t>
  </si>
  <si>
    <t>53miscim</t>
  </si>
  <si>
    <t>53miscis</t>
  </si>
  <si>
    <t>53misciv</t>
  </si>
  <si>
    <t>60chancd</t>
  </si>
  <si>
    <t>60changr</t>
  </si>
  <si>
    <t>60chansa</t>
  </si>
  <si>
    <t>60chantm</t>
  </si>
  <si>
    <t>60clckir</t>
  </si>
  <si>
    <t>60genvh</t>
  </si>
  <si>
    <t>60heart1</t>
  </si>
  <si>
    <t>60key</t>
  </si>
  <si>
    <t>60leatin</t>
  </si>
  <si>
    <t>60leatzu</t>
  </si>
  <si>
    <t>60plataa</t>
  </si>
  <si>
    <t>60platag</t>
  </si>
  <si>
    <t>60platdc</t>
  </si>
  <si>
    <t>60platkc</t>
  </si>
  <si>
    <t>60platof</t>
  </si>
  <si>
    <t>60platpf</t>
  </si>
  <si>
    <t>60stele1</t>
  </si>
  <si>
    <t>60stele5</t>
  </si>
  <si>
    <t>60swdlha</t>
  </si>
  <si>
    <t>61amullf</t>
  </si>
  <si>
    <t>61ciwyv1</t>
  </si>
  <si>
    <t>61daggws</t>
  </si>
  <si>
    <t>61gendn</t>
  </si>
  <si>
    <t>61genmm</t>
  </si>
  <si>
    <t>61genmr</t>
  </si>
  <si>
    <t>61genwp</t>
  </si>
  <si>
    <t>61potnhb</t>
  </si>
  <si>
    <t>61potnsb</t>
  </si>
  <si>
    <t>61potnub</t>
  </si>
  <si>
    <t>62cifey1</t>
  </si>
  <si>
    <t>62ciflbl</t>
  </si>
  <si>
    <t>62daggxf</t>
  </si>
  <si>
    <t>62genhw</t>
  </si>
  <si>
    <t>62keybc</t>
  </si>
  <si>
    <t>63amulis</t>
  </si>
  <si>
    <t>63amulix</t>
  </si>
  <si>
    <t>63bookgk</t>
  </si>
  <si>
    <t>63bookl1</t>
  </si>
  <si>
    <t>63bookog</t>
  </si>
  <si>
    <t>63bookom</t>
  </si>
  <si>
    <t>63bookti</t>
  </si>
  <si>
    <t>63bookza</t>
  </si>
  <si>
    <t>63cidei1</t>
  </si>
  <si>
    <t>63clubmp</t>
  </si>
  <si>
    <t>63cwisa1</t>
  </si>
  <si>
    <t>63cwisa2</t>
  </si>
  <si>
    <t>63cwmad1</t>
  </si>
  <si>
    <t>63cwpus1</t>
  </si>
  <si>
    <t>63flalpf</t>
  </si>
  <si>
    <t>63genap</t>
  </si>
  <si>
    <t>63genba</t>
  </si>
  <si>
    <t>63genbf</t>
  </si>
  <si>
    <t>63gencl</t>
  </si>
  <si>
    <t>63gendb</t>
  </si>
  <si>
    <t>63gendp</t>
  </si>
  <si>
    <t>63genhp</t>
  </si>
  <si>
    <t>63genlb</t>
  </si>
  <si>
    <t>63genlp</t>
  </si>
  <si>
    <t>63genma</t>
  </si>
  <si>
    <t>63genmc</t>
  </si>
  <si>
    <t>63genng</t>
  </si>
  <si>
    <t>63gensp</t>
  </si>
  <si>
    <t>63gentb</t>
  </si>
  <si>
    <t>63gents</t>
  </si>
  <si>
    <t>63genva</t>
  </si>
  <si>
    <t>63globe1</t>
  </si>
  <si>
    <t>63halbpb</t>
  </si>
  <si>
    <t>63hammbi</t>
  </si>
  <si>
    <t>63keycp</t>
  </si>
  <si>
    <t>63keywt</t>
  </si>
  <si>
    <t>63ringrs</t>
  </si>
  <si>
    <t>63swdcss</t>
  </si>
  <si>
    <t>67gensn</t>
  </si>
  <si>
    <t>67xvim1</t>
  </si>
  <si>
    <t>abjurap.pro</t>
  </si>
  <si>
    <t>NONE</t>
  </si>
  <si>
    <t>abreath.pro</t>
  </si>
  <si>
    <t>bclaw</t>
  </si>
  <si>
    <t>blightn</t>
  </si>
  <si>
    <t>cdiseas</t>
  </si>
  <si>
    <t>chan01x</t>
  </si>
  <si>
    <t>ctouch</t>
  </si>
  <si>
    <t>destruc</t>
  </si>
  <si>
    <t>dobone</t>
  </si>
  <si>
    <t>effbl1.spl</t>
  </si>
  <si>
    <t>effblud1.spl</t>
  </si>
  <si>
    <t>effbow1.spl</t>
  </si>
  <si>
    <t>effcold1.spl</t>
  </si>
  <si>
    <t>effct1.spl</t>
  </si>
  <si>
    <t>effct2.spl</t>
  </si>
  <si>
    <t>effdis1.spl</t>
  </si>
  <si>
    <t>effdis14.spl</t>
  </si>
  <si>
    <t>effdrag1.spl</t>
  </si>
  <si>
    <t>efffear.spl</t>
  </si>
  <si>
    <t>effhist1.spl</t>
  </si>
  <si>
    <t>effhist2.spl</t>
  </si>
  <si>
    <t>effhist3.spl</t>
  </si>
  <si>
    <t>effhist4.spl</t>
  </si>
  <si>
    <t>effkeg1.spl</t>
  </si>
  <si>
    <t>effkeg2.spl</t>
  </si>
  <si>
    <t>effmnk1.spl</t>
  </si>
  <si>
    <t>effmnk2.spl</t>
  </si>
  <si>
    <t>effnv1.spl</t>
  </si>
  <si>
    <t>effpsn1.spl</t>
  </si>
  <si>
    <t>effrod1.spl</t>
  </si>
  <si>
    <t>effryo1.spl</t>
  </si>
  <si>
    <t>effsoul1.spl</t>
  </si>
  <si>
    <t>effstr1.spl</t>
  </si>
  <si>
    <t>effsun1.spl</t>
  </si>
  <si>
    <t>effswd1.spl</t>
  </si>
  <si>
    <t>efftrea1.spl</t>
  </si>
  <si>
    <t>effuhc1.spl</t>
  </si>
  <si>
    <t>effuhc3.spl</t>
  </si>
  <si>
    <t>enchat.pro</t>
  </si>
  <si>
    <t>entangle.pro</t>
  </si>
  <si>
    <t>fbreath.pro</t>
  </si>
  <si>
    <t>hammera.pro</t>
  </si>
  <si>
    <t>iblade</t>
  </si>
  <si>
    <t>iwblight.pro</t>
  </si>
  <si>
    <t>iwnocol</t>
  </si>
  <si>
    <t>ltouch</t>
  </si>
  <si>
    <t>POTN29ZZ</t>
  </si>
  <si>
    <t>snakebi</t>
  </si>
  <si>
    <t>sppr114z</t>
  </si>
  <si>
    <t>sppr115z</t>
  </si>
  <si>
    <t>sppr325z</t>
  </si>
  <si>
    <t>sppr326z</t>
  </si>
  <si>
    <t>sppr403z</t>
  </si>
  <si>
    <t>sppr416z</t>
  </si>
  <si>
    <t>sppr418z</t>
  </si>
  <si>
    <t>sppr424z</t>
  </si>
  <si>
    <t>sppr425z</t>
  </si>
  <si>
    <t>sppr503z</t>
  </si>
  <si>
    <t>sppr515z</t>
  </si>
  <si>
    <t>sppr518z</t>
  </si>
  <si>
    <t>sppr519z</t>
  </si>
  <si>
    <t>sppr520z</t>
  </si>
  <si>
    <t>sppr606z</t>
  </si>
  <si>
    <t>sppr611z</t>
  </si>
  <si>
    <t>sppr615z</t>
  </si>
  <si>
    <t>sppr616z</t>
  </si>
  <si>
    <t>sppr704z</t>
  </si>
  <si>
    <t>sppr705z</t>
  </si>
  <si>
    <t>sppr707z</t>
  </si>
  <si>
    <t>sppr712z</t>
  </si>
  <si>
    <t>sppr717z</t>
  </si>
  <si>
    <t>sppr721z</t>
  </si>
  <si>
    <t>sppr725z</t>
  </si>
  <si>
    <t>sppr726z</t>
  </si>
  <si>
    <t>sppr727z</t>
  </si>
  <si>
    <t>sppr728z</t>
  </si>
  <si>
    <t>zz35ls</t>
  </si>
  <si>
    <t>zzg6ct</t>
  </si>
  <si>
    <t>zzh6dh</t>
  </si>
  <si>
    <t>zzj5gt</t>
  </si>
  <si>
    <t>zzj5st</t>
  </si>
  <si>
    <t>zzj6bs</t>
  </si>
  <si>
    <t>zzj6us</t>
  </si>
  <si>
    <t>zzl6gh</t>
  </si>
  <si>
    <t>zzl6ma</t>
  </si>
  <si>
    <t>zzr6wb</t>
  </si>
  <si>
    <t>zzz6bs</t>
  </si>
  <si>
    <t>u</t>
  </si>
  <si>
    <t>a</t>
  </si>
  <si>
    <t>num</t>
  </si>
  <si>
    <t>zam</t>
  </si>
  <si>
    <t>new_name</t>
  </si>
  <si>
    <t>z</t>
  </si>
  <si>
    <t>nach</t>
  </si>
  <si>
    <t>COPY_EXISTING ~RNDGEM01.itm~ ~override/RT01_L.itm~</t>
  </si>
  <si>
    <t xml:space="preserve">              ~RNDGEM01.itm~ ~override/RT01_M.itm~</t>
  </si>
  <si>
    <t xml:space="preserve">              ~RNDGEM01.itm~ ~override/RT01_R.itm~</t>
  </si>
  <si>
    <t xml:space="preserve">              ~RNDGEM01.itm~ ~override/RT01_V.itm~</t>
  </si>
  <si>
    <t xml:space="preserve">              ~RNDGEM01.itm~ ~override/RT02_L.itm~</t>
  </si>
  <si>
    <t xml:space="preserve">              ~RNDGEM01.itm~ ~override/RT02_M.itm~</t>
  </si>
  <si>
    <t xml:space="preserve">              ~RNDGEM01.itm~ ~override/RT02_R.itm~</t>
  </si>
  <si>
    <t xml:space="preserve">              ~RNDGEM01.itm~ ~override/RT02_V.itm~</t>
  </si>
  <si>
    <t xml:space="preserve">              ~RNDGEM01.itm~ ~override/RT03_L.itm~</t>
  </si>
  <si>
    <t xml:space="preserve">              ~RNDGEM01.itm~ ~override/RT03_M.itm~</t>
  </si>
  <si>
    <t xml:space="preserve">              ~RNDGEM01.itm~ ~override/RT03_R.itm~</t>
  </si>
  <si>
    <t xml:space="preserve">              ~RNDGEM01.itm~ ~override/RT03_V.itm~</t>
  </si>
  <si>
    <t xml:space="preserve">              ~RNDGEM01.itm~ ~override/RT04_L.itm~</t>
  </si>
  <si>
    <t xml:space="preserve">              ~RNDGEM01.itm~ ~override/RT04_M.itm~</t>
  </si>
  <si>
    <t xml:space="preserve">              ~RNDGEM01.itm~ ~override/RT04_R.itm~</t>
  </si>
  <si>
    <t xml:space="preserve">              ~RNDGEM01.itm~ ~override/RT04_V.itm~</t>
  </si>
  <si>
    <t xml:space="preserve">              ~RNDGEM01.itm~ ~override/RT05_L.itm~</t>
  </si>
  <si>
    <t xml:space="preserve">              ~RNDGEM01.itm~ ~override/RT05_M.itm~</t>
  </si>
  <si>
    <t xml:space="preserve">              ~RNDGEM01.itm~ ~override/RT05_R.itm~</t>
  </si>
  <si>
    <t xml:space="preserve">              ~RNDGEM01.itm~ ~override/RT05_V.itm~</t>
  </si>
  <si>
    <t xml:space="preserve">              ~RNDGEM01.itm~ ~override/RT06_L.itm~</t>
  </si>
  <si>
    <t xml:space="preserve">              ~RNDGEM01.itm~ ~override/RT06_M.itm~</t>
  </si>
  <si>
    <t xml:space="preserve">              ~RNDGEM01.itm~ ~override/RT06_R.itm~</t>
  </si>
  <si>
    <t xml:space="preserve">              ~RNDGEM01.itm~ ~override/RT06_V.itm~</t>
  </si>
  <si>
    <t xml:space="preserve">              ~RNDGEM01.itm~ ~override/RT07_L.itm~</t>
  </si>
  <si>
    <t xml:space="preserve">              ~RNDGEM01.itm~ ~override/RT07_M.itm~</t>
  </si>
  <si>
    <t xml:space="preserve">              ~RNDGEM01.itm~ ~override/RT07_R.itm~</t>
  </si>
  <si>
    <t xml:space="preserve">              ~RNDGEM01.itm~ ~override/RT07_V.itm~</t>
  </si>
  <si>
    <t xml:space="preserve">              ~RNDGEM01.itm~ ~override/RT08_L.itm~</t>
  </si>
  <si>
    <t xml:space="preserve">              ~RNDGEM01.itm~ ~override/RT08_M.itm~</t>
  </si>
  <si>
    <t xml:space="preserve">              ~RNDGEM01.itm~ ~override/RT08_R.itm~</t>
  </si>
  <si>
    <t xml:space="preserve">              ~RNDGEM01.itm~ ~override/RT08_V.itm~</t>
  </si>
  <si>
    <t xml:space="preserve">              ~RNDGEM01.itm~ ~override/RT09_L.itm~</t>
  </si>
  <si>
    <t xml:space="preserve">              ~RNDGEM01.itm~ ~override/RT09_M.itm~</t>
  </si>
  <si>
    <t xml:space="preserve">              ~RNDGEM01.itm~ ~override/RT09_R.itm~</t>
  </si>
  <si>
    <t xml:space="preserve">              ~RNDGEM01.itm~ ~override/RT09_V.itm~</t>
  </si>
  <si>
    <t xml:space="preserve">              ~RNDGEM01.itm~ ~override/RT10_L.itm~</t>
  </si>
  <si>
    <t xml:space="preserve">              ~RNDGEM01.itm~ ~override/RT10_M.itm~</t>
  </si>
  <si>
    <t xml:space="preserve">              ~RNDGEM01.itm~ ~override/RT10_R.itm~</t>
  </si>
  <si>
    <t xml:space="preserve">              ~RNDGEM01.itm~ ~override/RT10_V.itm~</t>
  </si>
  <si>
    <t xml:space="preserve">              ~RNDGEM01.itm~ ~override/RT11_L.itm~</t>
  </si>
  <si>
    <t xml:space="preserve">              ~RNDGEM01.itm~ ~override/RT11_M.itm~</t>
  </si>
  <si>
    <t xml:space="preserve">              ~RNDGEM01.itm~ ~override/RT11_R.itm~</t>
  </si>
  <si>
    <t xml:space="preserve">              ~RNDGEM01.itm~ ~override/RT11_V.itm~</t>
  </si>
  <si>
    <t xml:space="preserve">              ~RNDGEM01.itm~ ~override/RT12_L.itm~</t>
  </si>
  <si>
    <t xml:space="preserve">              ~RNDGEM01.itm~ ~override/RT12_M.itm~</t>
  </si>
  <si>
    <t xml:space="preserve">              ~RNDGEM01.itm~ ~override/RT12_R.itm~</t>
  </si>
  <si>
    <t xml:space="preserve">              ~RNDGEM01.itm~ ~override/RT12_V.itm~</t>
  </si>
  <si>
    <t xml:space="preserve">              ~RNDGEM01.itm~ ~override/RT13_L.itm~</t>
  </si>
  <si>
    <t xml:space="preserve">              ~RNDGEM01.itm~ ~override/RT13_M.itm~</t>
  </si>
  <si>
    <t xml:space="preserve">              ~RNDGEM01.itm~ ~override/RT13_R.itm~</t>
  </si>
  <si>
    <t xml:space="preserve">              ~RNDGEM01.itm~ ~override/RT13_V.itm~</t>
  </si>
  <si>
    <t xml:space="preserve">              ~RNDGEM01.itm~ ~override/RT14_L.itm~</t>
  </si>
  <si>
    <t xml:space="preserve">              ~RNDGEM01.itm~ ~override/RT14_M.itm~</t>
  </si>
  <si>
    <t xml:space="preserve">              ~RNDGEM01.itm~ ~override/RT14_R.itm~</t>
  </si>
  <si>
    <t xml:space="preserve">              ~RNDGEM01.itm~ ~override/RT14_V.itm~</t>
  </si>
  <si>
    <t xml:space="preserve">              ~RNDGEM01.itm~ ~override/RT15_L.itm~</t>
  </si>
  <si>
    <t xml:space="preserve">              ~RNDGEM01.itm~ ~override/RT15_M.itm~</t>
  </si>
  <si>
    <t xml:space="preserve">              ~RNDGEM01.itm~ ~override/RT15_R.itm~</t>
  </si>
  <si>
    <t xml:space="preserve">              ~RNDGEM01.itm~ ~override/RT15_V.itm~</t>
  </si>
  <si>
    <t xml:space="preserve">              ~RNDGEM01.itm~ ~override/RMEW_01.itm~</t>
  </si>
  <si>
    <t xml:space="preserve">              ~RNDGEM01.itm~ ~override/RMEW_02.itm~</t>
  </si>
  <si>
    <t xml:space="preserve">              ~RNDGEM01.itm~ ~override/RMEW_03.itm~</t>
  </si>
  <si>
    <t xml:space="preserve">              ~RNDGEM01.itm~ ~override/RMEW_04.itm~</t>
  </si>
  <si>
    <t xml:space="preserve">              ~RNDGEM01.itm~ ~override/RMEW_05.itm~</t>
  </si>
  <si>
    <t xml:space="preserve">              ~RNDGEM01.itm~ ~override/RMEW_06.itm~</t>
  </si>
  <si>
    <t xml:space="preserve">              ~RNDGEM01.itm~ ~override/RMEW_07.itm~</t>
  </si>
  <si>
    <t xml:space="preserve">              ~RNDGEM01.itm~ ~override/RMIW_01.itm~</t>
  </si>
  <si>
    <t xml:space="preserve">              ~RNDGEM01.itm~ ~override/RMIW_02.itm~</t>
  </si>
  <si>
    <t xml:space="preserve">              ~RNDGEM01.itm~ ~override/RMIW_03.itm~</t>
  </si>
  <si>
    <t xml:space="preserve">              ~RNDGEM01.itm~ ~override/RMIW_04.itm~</t>
  </si>
  <si>
    <t xml:space="preserve">              ~RNDGEM01.itm~ ~override/RMIW_05.itm~</t>
  </si>
  <si>
    <t xml:space="preserve">              ~RNDGEM01.itm~ ~override/RMIW_06.itm~</t>
  </si>
  <si>
    <t xml:space="preserve">              ~RNDGEM01.itm~ ~override/RMIW_08.itm~</t>
  </si>
  <si>
    <t xml:space="preserve">              ~RNDGEM01.itm~ ~override/RARM_01.itm~</t>
  </si>
  <si>
    <t xml:space="preserve">              ~RNDGEM01.itm~ ~override/RARM_02.itm~</t>
  </si>
  <si>
    <t xml:space="preserve">              ~RNDGEM01.itm~ ~override/RARM_03.itm~</t>
  </si>
  <si>
    <t xml:space="preserve">              ~RNDGEM01.itm~ ~override/RARM_04.itm~</t>
  </si>
  <si>
    <t xml:space="preserve">              ~RNDGEM01.itm~ ~override/RARM_05.itm~</t>
  </si>
  <si>
    <t xml:space="preserve">              ~RNDGEM01.itm~ ~override/RARM_06.itm~</t>
  </si>
  <si>
    <t xml:space="preserve">              ~RNDGEM01.itm~ ~override/RARM_07.itm~</t>
  </si>
  <si>
    <t xml:space="preserve">              ~RNDGEM01.itm~ ~override/RSHD_01.itm~</t>
  </si>
  <si>
    <t xml:space="preserve">              ~RNDGEM01.itm~ ~override/RSHD_02.itm~</t>
  </si>
  <si>
    <t xml:space="preserve">              ~RNDGEM01.itm~ ~override/RSHD_03.itm~</t>
  </si>
  <si>
    <t xml:space="preserve">              ~RNDGEM01.itm~ ~override/RSHD_04.itm~</t>
  </si>
  <si>
    <t xml:space="preserve">              ~RNDGEM01.itm~ ~override/RSHD_05.itm~</t>
  </si>
  <si>
    <t xml:space="preserve">              ~RNDGEM01.itm~ ~override/RSHD_06.itm~</t>
  </si>
  <si>
    <t xml:space="preserve">              ~RNDGEM01.itm~ ~override/RAMO_01.itm~</t>
  </si>
  <si>
    <t xml:space="preserve">              ~RNDGEM01.itm~ ~override/RAMO_02.itm~</t>
  </si>
  <si>
    <t xml:space="preserve">              ~RNDGEM01.itm~ ~override/RAMO_03.itm~</t>
  </si>
  <si>
    <t xml:space="preserve">              ~RNDGEM01.itm~ ~override/RAMO_04.itm~</t>
  </si>
  <si>
    <t xml:space="preserve">              ~RNDGEM01.itm~ ~override/RAMO_05.itm~</t>
  </si>
  <si>
    <t xml:space="preserve">              ~RNDGEM01.itm~ ~override/RAMO_06.itm~</t>
  </si>
  <si>
    <t xml:space="preserve">              ~RNDGEM01.itm~ ~override/RAMO_MK.itm~</t>
  </si>
  <si>
    <t xml:space="preserve">              ~RNDGEM01.itm~ ~override/RPTN_01.itm~</t>
  </si>
  <si>
    <t xml:space="preserve">              ~RNDGEM01.itm~ ~override/RPTN_02.itm~</t>
  </si>
  <si>
    <t xml:space="preserve">              ~RNDGEM01.itm~ ~override/RPTN_03.itm~</t>
  </si>
  <si>
    <t xml:space="preserve">              ~RNDGEM01.itm~ ~override/RWIZ_01.itm~</t>
  </si>
  <si>
    <t xml:space="preserve">              ~RNDGEM01.itm~ ~override/RWIZ_02.itm~</t>
  </si>
  <si>
    <t xml:space="preserve">              ~RNDGEM01.itm~ ~override/RWIZ_03.itm~</t>
  </si>
  <si>
    <t xml:space="preserve">              ~RNDGEM01.itm~ ~override/RWIZ_04.itm~</t>
  </si>
  <si>
    <t xml:space="preserve">              ~RNDGEM01.itm~ ~override/RWIZ_05.itm~</t>
  </si>
  <si>
    <t xml:space="preserve">              ~RNDGEM01.itm~ ~override/RWIZ_06.itm~</t>
  </si>
  <si>
    <t xml:space="preserve">              ~RNDGEM01.itm~ ~override/RWIZ_07.itm~</t>
  </si>
  <si>
    <t xml:space="preserve">              ~RNDGEM01.itm~ ~override/RWIZ_09.itm~</t>
  </si>
  <si>
    <t xml:space="preserve">              ~RNDGEM01.itm~ ~override/RPRI_01.itm~</t>
  </si>
  <si>
    <t xml:space="preserve">              ~RNDGEM01.itm~ ~override/RPRI_02.itm~</t>
  </si>
  <si>
    <t xml:space="preserve">              ~RNDGEM01.itm~ ~override/RPRI_03.itm~</t>
  </si>
  <si>
    <t xml:space="preserve">              ~RNDGEM01.itm~ ~override/RPRI_04.itm~</t>
  </si>
  <si>
    <t xml:space="preserve">              ~RNDGEM01.itm~ ~override/RPRI_05.itm~</t>
  </si>
  <si>
    <t xml:space="preserve">              ~RNDGEM01.itm~ ~override/RPRI_06.itm~</t>
  </si>
  <si>
    <t xml:space="preserve">              ~RNDGEM01.itm~ ~override/RPRI_07.itm~</t>
  </si>
  <si>
    <t xml:space="preserve">              ~RNDGEM01.itm~ ~override/RRNG_01.itm~</t>
  </si>
  <si>
    <t xml:space="preserve">              ~RNDGEM01.itm~ ~override/RRNG_02.itm~</t>
  </si>
  <si>
    <t xml:space="preserve">              ~RNDGEM01.itm~ ~override/RRNG_03.itm~</t>
  </si>
  <si>
    <t xml:space="preserve">              ~RNDGEM01.itm~ ~override/RRNG_04.itm~</t>
  </si>
  <si>
    <t xml:space="preserve">              ~RNDGEM01.itm~ ~override/RRNG_05.itm~</t>
  </si>
  <si>
    <t xml:space="preserve">              ~RNDGEM01.itm~ ~override/RRNG_06.itm~</t>
  </si>
  <si>
    <t xml:space="preserve">              ~RNDGEM01.itm~ ~override/RRNG_07.itm~</t>
  </si>
  <si>
    <t xml:space="preserve">              ~RNDGEM01.itm~ ~override/RMSC_01.itm~</t>
  </si>
  <si>
    <t xml:space="preserve">              ~RNDGEM01.itm~ ~override/RMSC_02.itm~</t>
  </si>
  <si>
    <t xml:space="preserve">              ~RNDGEM01.itm~ ~override/RMSC_03.itm~</t>
  </si>
  <si>
    <t xml:space="preserve">              ~RNDGEM01.itm~ ~override/RMSC_04.itm~</t>
  </si>
  <si>
    <t xml:space="preserve">              ~RNDGEM01.itm~ ~override/RMSC_05.itm~</t>
  </si>
  <si>
    <t xml:space="preserve">              ~RNDGEM01.itm~ ~override/RMSC_06.itm~</t>
  </si>
  <si>
    <t xml:space="preserve">              ~RNDGEM01.itm~ ~override/RMSC_07.itm~</t>
  </si>
  <si>
    <t xml:space="preserve">              ~RNDGEM01.itm~ ~override/00RG03.itm~</t>
  </si>
  <si>
    <t xml:space="preserve">              ~RNDGEM01.itm~ ~override/00RG04.itm~</t>
  </si>
  <si>
    <t xml:space="preserve">              ~RNDGEM01.itm~ ~override/00RG05.itm~</t>
  </si>
  <si>
    <t xml:space="preserve">              ~RNDGEM01.itm~ ~override/00RG06.itm~</t>
  </si>
  <si>
    <t xml:space="preserve">              ~RNDGEM01.itm~ ~override/00RG07.itm~</t>
  </si>
  <si>
    <t xml:space="preserve">              ~RNDGEM01.itm~ ~override/00RG08.itm~</t>
  </si>
  <si>
    <t xml:space="preserve">              ~RNDGEM01.itm~ ~override/00RG09.itm~</t>
  </si>
  <si>
    <t xml:space="preserve">              ~RNDGEM01.itm~ ~override/00RG10.itm~</t>
  </si>
  <si>
    <t xml:space="preserve">              ~RNDGEM01.itm~ ~override/00RG11.itm~</t>
  </si>
  <si>
    <t xml:space="preserve">              ~RNDGEM01.itm~ ~override/00RG12.itm~</t>
  </si>
  <si>
    <t xml:space="preserve">              ~RNDGEM01.itm~ ~override/00RG13.itm~</t>
  </si>
  <si>
    <t xml:space="preserve">              ~RNDGEM01.itm~ ~override/00RG14.itm~</t>
  </si>
  <si>
    <t xml:space="preserve">              ~RNDGEM01.itm~ ~override/00RG15.itm~</t>
  </si>
  <si>
    <t xml:space="preserve">              ~RNDGEM01.itm~ ~override/00RG16.itm~</t>
  </si>
  <si>
    <t xml:space="preserve">              ~RNDGEM01.itm~ ~override/00RG17.itm~</t>
  </si>
  <si>
    <t xml:space="preserve">              ~RNDGEM01.itm~ ~override/00RG18.itm~</t>
  </si>
  <si>
    <t xml:space="preserve">              ~RNDGEM01.itm~ ~override/00RG19.itm~</t>
  </si>
  <si>
    <t xml:space="preserve">              ~RNDGEM01.itm~ ~override/00CWAroA.itm~</t>
  </si>
  <si>
    <t xml:space="preserve">              ~RNDGEM01.itm~ ~override/00CWAroB.itm~</t>
  </si>
  <si>
    <t xml:space="preserve">              ~RNDGEM01.itm~ ~override/00CWAroC.itm~</t>
  </si>
  <si>
    <t xml:space="preserve">              ~RNDGEM01.itm~ ~override/00CWAroD.itm~</t>
  </si>
  <si>
    <t xml:space="preserve">              ~RNDGEM01.itm~ ~override/00Shield.itm~</t>
  </si>
  <si>
    <t xml:space="preserve">              ~RNDGEM01.itm~ ~override/00Helmet.itm~</t>
  </si>
  <si>
    <t xml:space="preserve">              ~RNDGEM01.itm~ ~override/00BowA.itm~</t>
  </si>
  <si>
    <t xml:space="preserve">              ~RNDGEM01.itm~ ~override/00BowB.itm~</t>
  </si>
  <si>
    <t xml:space="preserve">              ~RNDGEM01.itm~ ~override/00BowC.itm~</t>
  </si>
  <si>
    <t xml:space="preserve">              ~RNDGEM01.itm~ ~override/00Skel1C.itm~</t>
  </si>
  <si>
    <t xml:space="preserve">              ~RNDGEM01.itm~ ~override/00RTFire.itm~</t>
  </si>
  <si>
    <t xml:space="preserve">              ~RNDGEM01.itm~ ~override/00RWBarb.itm~</t>
  </si>
  <si>
    <t xml:space="preserve">              ~RNDGEM01.itm~ ~override/00RTGob1.itm~</t>
  </si>
  <si>
    <t xml:space="preserve">              ~RNDGEM01.itm~ ~override/00RTAVE1.itm~</t>
  </si>
  <si>
    <t xml:space="preserve">              ~RNDGEM01.itm~ ~override/00RTAVE2.itm~</t>
  </si>
  <si>
    <t xml:space="preserve">              ~RNDGEM01.itm~ ~override/00RTAVE3.itm~</t>
  </si>
  <si>
    <t>//BLOCKEND</t>
  </si>
  <si>
    <t>OUTER_SPRINT ~itm_folder~ ~%MOD_FOLDER%/itm~</t>
  </si>
  <si>
    <t>PRINT ~Installing item files...~</t>
  </si>
  <si>
    <t>SILENT</t>
  </si>
  <si>
    <t>/////////////////////</t>
  </si>
  <si>
    <t>/* NO_STRING_ITEMS */</t>
  </si>
  <si>
    <t>COPY ~%itm_folder%/00CWABI1.itm~ ~override~</t>
  </si>
  <si>
    <t xml:space="preserve">     ~%itm_folder%/00CWABI2.itm~ ~override~</t>
  </si>
  <si>
    <t xml:space="preserve">     ~%itm_folder%/00CWCAC1.itm~ ~override~</t>
  </si>
  <si>
    <t xml:space="preserve">     ~%itm_folder%/00CWCCR1.itm~ ~override~</t>
  </si>
  <si>
    <t xml:space="preserve">     ~%itm_folder%/00CWDJI2.itm~ ~override~</t>
  </si>
  <si>
    <t xml:space="preserve">     ~%itm_folder%/00CWDRG1.itm~ ~override~</t>
  </si>
  <si>
    <t xml:space="preserve">     ~%itm_folder%/00CWDRG2.itm~ ~override~</t>
  </si>
  <si>
    <t xml:space="preserve">     ~%itm_folder%/00CWFEY1.itm~ ~override~</t>
  </si>
  <si>
    <t xml:space="preserve">     ~%itm_folder%/00CWFIRE.itm~ ~override~</t>
  </si>
  <si>
    <t xml:space="preserve">     ~%itm_folder%/00CWFND1.itm~ ~override~</t>
  </si>
  <si>
    <t xml:space="preserve">     ~%itm_folder%/00CWFOR1.itm~ ~override~</t>
  </si>
  <si>
    <t xml:space="preserve">     ~%itm_folder%/00CWGLG1.itm~ ~override~</t>
  </si>
  <si>
    <t xml:space="preserve">     ~%itm_folder%/00CWGOL2.itm~ ~override~</t>
  </si>
  <si>
    <t xml:space="preserve">     ~%itm_folder%/00CWGOL3.itm~ ~override~</t>
  </si>
  <si>
    <t xml:space="preserve">     ~%itm_folder%/00CWHRP1.itm~ ~override~</t>
  </si>
  <si>
    <t xml:space="preserve">     ~%itm_folder%/00CWMEP1.itm~ ~override~</t>
  </si>
  <si>
    <t xml:space="preserve">     ~%itm_folder%/00CWMUM1.itm~ ~override~</t>
  </si>
  <si>
    <t xml:space="preserve">     ~%itm_folder%/00CWOTY.itm~  ~override~</t>
  </si>
  <si>
    <t xml:space="preserve">     ~%itm_folder%/00CWPIT1.itm~ ~override~</t>
  </si>
  <si>
    <t xml:space="preserve">     ~%itm_folder%/00CWPOIS.itm~ ~override~</t>
  </si>
  <si>
    <t xml:space="preserve">     ~%itm_folder%/00CWPZMB.itm~ ~override~</t>
  </si>
  <si>
    <t xml:space="preserve">     ~%itm_folder%/00CWREM1.itm~ ~override~</t>
  </si>
  <si>
    <t xml:space="preserve">     ~%itm_folder%/00CWREM2.itm~ ~override~</t>
  </si>
  <si>
    <t xml:space="preserve">     ~%itm_folder%/00CWREM3.itm~ ~override~</t>
  </si>
  <si>
    <t xml:space="preserve">     ~%itm_folder%/00CWSHD1.itm~ ~override~</t>
  </si>
  <si>
    <t xml:space="preserve">     ~%itm_folder%/00CWSPC1.itm~ ~override~</t>
  </si>
  <si>
    <t xml:space="preserve">     ~%itm_folder%/00CWSPI1.itm~ ~override~</t>
  </si>
  <si>
    <t xml:space="preserve">     ~%itm_folder%/00CWTRE1.itm~ ~override~</t>
  </si>
  <si>
    <t xml:space="preserve">     ~%itm_folder%/00CWTRE2.itm~ ~override~</t>
  </si>
  <si>
    <t xml:space="preserve">     ~%itm_folder%/00CWVIP1.itm~ ~override~</t>
  </si>
  <si>
    <t xml:space="preserve">     ~%itm_folder%/00CWVIP2.itm~ ~override~</t>
  </si>
  <si>
    <t xml:space="preserve">     ~%itm_folder%/00CWWIT1.itm~ ~override~</t>
  </si>
  <si>
    <t xml:space="preserve">     ~%itm_folder%/00CWWLF1.itm~ ~override~</t>
  </si>
  <si>
    <t xml:space="preserve">     ~%itm_folder%/00CWWLF2.itm~ ~override~</t>
  </si>
  <si>
    <t xml:space="preserve">     ~%itm_folder%/00CWWRA1.itm~ ~override~</t>
  </si>
  <si>
    <t xml:space="preserve">     ~%itm_folder%/00CWWSP1.itm~ ~override~</t>
  </si>
  <si>
    <t xml:space="preserve">     ~%itm_folder%/00CWWYV1.itm~ ~override~</t>
  </si>
  <si>
    <t xml:space="preserve">     ~%itm_folder%/00CWYUT1.itm~ ~override~</t>
  </si>
  <si>
    <t xml:space="preserve">     ~%itm_folder%/00P1D6S.itm~  ~override~</t>
  </si>
  <si>
    <t xml:space="preserve">     ~%itm_folder%/52CWMNK1.itm~ ~override~</t>
  </si>
  <si>
    <t xml:space="preserve">     ~%itm_folder%/00CIBER1.itm~ ~override~</t>
  </si>
  <si>
    <t xml:space="preserve">     ~%itm_folder%/00CIBLK.itm~  ~override~</t>
  </si>
  <si>
    <t xml:space="preserve">     ~%itm_folder%/00CIBLUE.itm~ ~override~</t>
  </si>
  <si>
    <t xml:space="preserve">     ~%itm_folder%/00CIDED1.itm~ ~override~</t>
  </si>
  <si>
    <t xml:space="preserve">     ~%itm_folder%/00CIDJI2.itm~ ~override~</t>
  </si>
  <si>
    <t xml:space="preserve">     ~%itm_folder%/00CIDRI2.itm~ ~override~</t>
  </si>
  <si>
    <t xml:space="preserve">     ~%itm_folder%/00CIHARG.itm~ ~override~</t>
  </si>
  <si>
    <t xml:space="preserve">     ~%itm_folder%/00CIHOK1.itm~ ~override~</t>
  </si>
  <si>
    <t xml:space="preserve">     ~%itm_folder%/00CIHOK2.itm~ ~override~</t>
  </si>
  <si>
    <t xml:space="preserve">     ~%itm_folder%/00CIIMMA.itm~ ~override~</t>
  </si>
  <si>
    <t xml:space="preserve">     ~%itm_folder%/00CIIMMC.itm~ ~override~</t>
  </si>
  <si>
    <t xml:space="preserve">     ~%itm_folder%/00CIMNK4.itm~ ~override~</t>
  </si>
  <si>
    <t xml:space="preserve">     ~%itm_folder%/00CIMNK5.itm~ ~override~</t>
  </si>
  <si>
    <t xml:space="preserve">     ~%itm_folder%/00CISEE2.itm~ ~override~</t>
  </si>
  <si>
    <t xml:space="preserve">     ~%itm_folder%/00CIWSP2.itm~ ~override~</t>
  </si>
  <si>
    <t xml:space="preserve">     ~%itm_folder%/00HITRL.itm~  ~override~</t>
  </si>
  <si>
    <t xml:space="preserve">     ~%itm_folder%/52CITEL1.itm~ ~override~</t>
  </si>
  <si>
    <t xml:space="preserve">     ~%itm_folder%/62CIFEY1.itm~ ~override~</t>
  </si>
  <si>
    <t xml:space="preserve">     ~%itm_folder%/00CIDRI4.itm~ ~override~</t>
  </si>
  <si>
    <t xml:space="preserve">     ~%itm_folder%/00CIDRI5.itm~ ~override~</t>
  </si>
  <si>
    <t xml:space="preserve">     ~%itm_folder%/00CIDRI6.itm~ ~override~</t>
  </si>
  <si>
    <t xml:space="preserve">     ~%itm_folder%/00CIDRI7.itm~ ~override~</t>
  </si>
  <si>
    <t xml:space="preserve">     ~%itm_folder%/10CICAT1.itm~ ~override~</t>
  </si>
  <si>
    <t xml:space="preserve">     ~%itm_folder%/00CWARWA.itm~ ~override~</t>
  </si>
  <si>
    <t xml:space="preserve">     ~%itm_folder%/00CWARWB.itm~ ~override~</t>
  </si>
  <si>
    <t xml:space="preserve">     ~%itm_folder%/00CWARWF.itm~ ~override~</t>
  </si>
  <si>
    <t xml:space="preserve">     ~%itm_folder%/00CWRDE3.itm~ ~override~</t>
  </si>
  <si>
    <t xml:space="preserve">     ~%itm_folder%/00CIHELA.itm~ ~override~</t>
  </si>
  <si>
    <t xml:space="preserve">     ~%itm_folder%/00CIHELB.itm~ ~override~</t>
  </si>
  <si>
    <t xml:space="preserve">     ~%itm_folder%/00CIHELC.itm~ ~override~</t>
  </si>
  <si>
    <t xml:space="preserve">     ~%itm_folder%/00CIHELD.itm~ ~override~</t>
  </si>
  <si>
    <t xml:space="preserve">     ~%itm_folder%/00CIHELE.itm~ ~override~</t>
  </si>
  <si>
    <t xml:space="preserve">     ~%itm_folder%/00CI65DD.itm~ ~override~</t>
  </si>
  <si>
    <t xml:space="preserve">     ~%itm_folder%/00CIABI1.itm~ ~override~</t>
  </si>
  <si>
    <t xml:space="preserve">     ~%itm_folder%/00CIBAR1.itm~ ~override~</t>
  </si>
  <si>
    <t xml:space="preserve">     ~%itm_folder%/00CIBBN1.itm~ ~override~</t>
  </si>
  <si>
    <t xml:space="preserve">     ~%itm_folder%/00CICZMB.itm~ ~override~</t>
  </si>
  <si>
    <t xml:space="preserve">     ~%itm_folder%/00CIDEAD.itm~ ~override~</t>
  </si>
  <si>
    <t xml:space="preserve">     ~%itm_folder%/00CIDOP1.itm~ ~override~</t>
  </si>
  <si>
    <t xml:space="preserve">     ~%itm_folder%/00CIDRG1.itm~ ~override~</t>
  </si>
  <si>
    <t xml:space="preserve">     ~%itm_folder%/00CIDRI1.itm~ ~override~</t>
  </si>
  <si>
    <t xml:space="preserve">     ~%itm_folder%/00CIDWD1.itm~ ~override~</t>
  </si>
  <si>
    <t xml:space="preserve">     ~%itm_folder%/00CIGEN1.itm~ ~override~</t>
  </si>
  <si>
    <t xml:space="preserve">     ~%itm_folder%/00CIGLB1.itm~ ~override~</t>
  </si>
  <si>
    <t xml:space="preserve">     ~%itm_folder%/00CIGOL1.itm~ ~override~</t>
  </si>
  <si>
    <t xml:space="preserve">     ~%itm_folder%/00CIHAST.itm~ ~override~</t>
  </si>
  <si>
    <t xml:space="preserve">     ~%itm_folder%/00CIIMM1.itm~ ~override~</t>
  </si>
  <si>
    <t xml:space="preserve">     ~%itm_folder%/00CIJLY1.itm~ ~override~</t>
  </si>
  <si>
    <t xml:space="preserve">     ~%itm_folder%/00CILEM1.itm~ ~override~</t>
  </si>
  <si>
    <t xml:space="preserve">     ~%itm_folder%/00CIMHP1.itm~ ~override~</t>
  </si>
  <si>
    <t xml:space="preserve">     ~%itm_folder%/00CIMNK1.itm~ ~override~</t>
  </si>
  <si>
    <t xml:space="preserve">     ~%itm_folder%/00CIMNK2.itm~ ~override~</t>
  </si>
  <si>
    <t xml:space="preserve">     ~%itm_folder%/00CIMNK3.itm~ ~override~</t>
  </si>
  <si>
    <t xml:space="preserve">     ~%itm_folder%/00CIPFND.itm~ ~override~</t>
  </si>
  <si>
    <t xml:space="preserve">     ~%itm_folder%/00CIRAK1.itm~ ~override~</t>
  </si>
  <si>
    <t xml:space="preserve">     ~%itm_folder%/00CIRNG1.itm~ ~override~</t>
  </si>
  <si>
    <t xml:space="preserve">     ~%itm_folder%/00CIRNG2.itm~ ~override~</t>
  </si>
  <si>
    <t xml:space="preserve">     ~%itm_folder%/00CISEE1.itm~ ~override~</t>
  </si>
  <si>
    <t xml:space="preserve">     ~%itm_folder%/00CISHD1.itm~ ~override~</t>
  </si>
  <si>
    <t xml:space="preserve">     ~%itm_folder%/00CISLM1.itm~ ~override~</t>
  </si>
  <si>
    <t xml:space="preserve">     ~%itm_folder%/00CITRE1.itm~ ~override~</t>
  </si>
  <si>
    <t xml:space="preserve">     ~%itm_folder%/00CIWLP.itm~  ~override~</t>
  </si>
  <si>
    <t xml:space="preserve">     ~%itm_folder%/00CIWWLF.itm~ ~override~</t>
  </si>
  <si>
    <t xml:space="preserve">     ~%itm_folder%/00CIYQG.itm~  ~override~</t>
  </si>
  <si>
    <t xml:space="preserve">     ~%itm_folder%/00CIYUT1.itm~ ~override~</t>
  </si>
  <si>
    <t xml:space="preserve">     ~%itm_folder%/00DRUMRG.itm~ ~override~</t>
  </si>
  <si>
    <t xml:space="preserve">     ~%itm_folder%/11VEIRA1.itm~ ~override~</t>
  </si>
  <si>
    <t xml:space="preserve">     ~%itm_folder%/11VEIRA3.itm~ ~override~</t>
  </si>
  <si>
    <t xml:space="preserve">     ~%itm_folder%/41CIMIRR.itm~ ~override~</t>
  </si>
  <si>
    <t xml:space="preserve">     ~%itm_folder%/41ORIA.itm~   ~override~</t>
  </si>
  <si>
    <t xml:space="preserve">     ~%itm_folder%/61CIWYV1.itm~ ~override~</t>
  </si>
  <si>
    <t xml:space="preserve">     ~%itm_folder%/62CIFLBL.itm~ ~override~</t>
  </si>
  <si>
    <t xml:space="preserve">     ~%itm_folder%/63CIDEI1.itm~ ~override~</t>
  </si>
  <si>
    <t xml:space="preserve">     ~%itm_folder%/63GLOBE1.itm~ ~override~</t>
  </si>
  <si>
    <t xml:space="preserve">     ~%itm_folder%/67XVIM1.itm~  ~override~</t>
  </si>
  <si>
    <t xml:space="preserve">     ~%itm_folder%/SPPR114Z.itm~ ~override~</t>
  </si>
  <si>
    <t xml:space="preserve">     ~%itm_folder%/SPPR115Z.itm~ ~override~</t>
  </si>
  <si>
    <t xml:space="preserve">     ~%itm_folder%/SPPR325Z.itm~ ~override~</t>
  </si>
  <si>
    <t xml:space="preserve">     ~%itm_folder%/SPPR326Z.itm~ ~override~</t>
  </si>
  <si>
    <t xml:space="preserve">     ~%itm_folder%/SPPR403Z.itm~ ~override~</t>
  </si>
  <si>
    <t xml:space="preserve">     ~%itm_folder%/SPPR416Z.itm~ ~override~</t>
  </si>
  <si>
    <t xml:space="preserve">     ~%itm_folder%/SPPR418Z.itm~ ~override~</t>
  </si>
  <si>
    <t xml:space="preserve">     ~%itm_folder%/SPPR424Z.itm~ ~override~</t>
  </si>
  <si>
    <t xml:space="preserve">     ~%itm_folder%/SPPR425Z.itm~ ~override~</t>
  </si>
  <si>
    <t xml:space="preserve">     ~%itm_folder%/SPPR503Z.itm~ ~override~</t>
  </si>
  <si>
    <t xml:space="preserve">     ~%itm_folder%/SPPR515Z.itm~ ~override~</t>
  </si>
  <si>
    <t xml:space="preserve">     ~%itm_folder%/SPPR518Z.itm~ ~override~</t>
  </si>
  <si>
    <t xml:space="preserve">     ~%itm_folder%/SPPR519Z.itm~ ~override~</t>
  </si>
  <si>
    <t xml:space="preserve">     ~%itm_folder%/SPPR520Z.itm~ ~override~</t>
  </si>
  <si>
    <t xml:space="preserve">     ~%itm_folder%/SPPR606Z.itm~ ~override~</t>
  </si>
  <si>
    <t xml:space="preserve">     ~%itm_folder%/SPPR611Z.itm~ ~override~</t>
  </si>
  <si>
    <t xml:space="preserve">     ~%itm_folder%/SPPR615Z.itm~ ~override~</t>
  </si>
  <si>
    <t xml:space="preserve">     ~%itm_folder%/SPPR616Z.itm~ ~override~</t>
  </si>
  <si>
    <t xml:space="preserve">     ~%itm_folder%/SPPR704Z.itm~ ~override~</t>
  </si>
  <si>
    <t xml:space="preserve">     ~%itm_folder%/SPPR705Z.itm~ ~override~</t>
  </si>
  <si>
    <t xml:space="preserve">     ~%itm_folder%/SPPR707Z.itm~ ~override~</t>
  </si>
  <si>
    <t xml:space="preserve">     ~%itm_folder%/SPPR712Z.itm~ ~override~</t>
  </si>
  <si>
    <t xml:space="preserve">     ~%itm_folder%/SPPR717Z.itm~ ~override~</t>
  </si>
  <si>
    <t xml:space="preserve">     ~%itm_folder%/SPPR721Z.itm~ ~override~</t>
  </si>
  <si>
    <t xml:space="preserve">     ~%itm_folder%/SPPR725Z.itm~ ~override~</t>
  </si>
  <si>
    <t xml:space="preserve">     ~%itm_folder%/SPPR726Z.itm~ ~override~</t>
  </si>
  <si>
    <t xml:space="preserve">     ~%itm_folder%/SPPR727Z.itm~ ~override~</t>
  </si>
  <si>
    <t xml:space="preserve">     ~%itm_folder%/SPPR728Z.itm~ ~override~</t>
  </si>
  <si>
    <t xml:space="preserve">     ~%itm_folder%/00CWBOWA.itm~ ~override~</t>
  </si>
  <si>
    <t xml:space="preserve">     ~%itm_folder%/00CWBOWB.itm~ ~override~</t>
  </si>
  <si>
    <t xml:space="preserve">     ~%itm_folder%/00CWBOWC.itm~ ~override~</t>
  </si>
  <si>
    <t xml:space="preserve">     ~%itm_folder%/00CWBOWD.itm~ ~override~</t>
  </si>
  <si>
    <t xml:space="preserve">     ~%itm_folder%/00CWBOWE.itm~ ~override~</t>
  </si>
  <si>
    <t xml:space="preserve">     ~%itm_folder%/00CWBOWF.itm~ ~override~</t>
  </si>
  <si>
    <t xml:space="preserve">     ~%itm_folder%/00CWBOWG.itm~ ~override~</t>
  </si>
  <si>
    <t xml:space="preserve">     ~%itm_folder%/00CWBOWH.itm~ ~override~</t>
  </si>
  <si>
    <t xml:space="preserve">     ~%itm_folder%/00CWBOWI.itm~ ~override~</t>
  </si>
  <si>
    <t xml:space="preserve">     ~%itm_folder%/00CWBOWK.itm~ ~override~</t>
  </si>
  <si>
    <t xml:space="preserve">     ~%itm_folder%/00CWBOWL.itm~ ~override~</t>
  </si>
  <si>
    <t xml:space="preserve">     ~%itm_folder%/00CWFOR3.itm~ ~override~</t>
  </si>
  <si>
    <t xml:space="preserve">     ~%itm_folder%/00CWSHE0.itm~ ~override~</t>
  </si>
  <si>
    <t xml:space="preserve">     ~%itm_folder%/00CWDAGA.itm~ ~override~</t>
  </si>
  <si>
    <t xml:space="preserve">     ~%itm_folder%/00CWDAGB.itm~ ~override~</t>
  </si>
  <si>
    <t xml:space="preserve">     ~%itm_folder%/00CWDAGC.itm~ ~override~</t>
  </si>
  <si>
    <t xml:space="preserve">     ~%itm_folder%/00CWDAGE.itm~ ~override~</t>
  </si>
  <si>
    <t xml:space="preserve">     ~%itm_folder%/00CWDAGF.itm~ ~override~</t>
  </si>
  <si>
    <t xml:space="preserve">     ~%itm_folder%/00CWDRI3.itm~ ~override~</t>
  </si>
  <si>
    <t xml:space="preserve">     ~%itm_folder%/00CWBLUD.itm~ ~override~</t>
  </si>
  <si>
    <t xml:space="preserve">     ~%itm_folder%/00CWBLUE.itm~ ~override~</t>
  </si>
  <si>
    <t xml:space="preserve">     ~%itm_folder%/00CWBLUF.itm~ ~override~</t>
  </si>
  <si>
    <t xml:space="preserve">     ~%itm_folder%/00CWSLG1.itm~ ~override~</t>
  </si>
  <si>
    <t xml:space="preserve">     ~%itm_folder%/00CWSHM1.itm~ ~override~</t>
  </si>
  <si>
    <t xml:space="preserve">     ~%itm_folder%/00CWSWDG.itm~ ~override~</t>
  </si>
  <si>
    <t xml:space="preserve">     ~%itm_folder%/00CWSWDH.itm~ ~override~</t>
  </si>
  <si>
    <t xml:space="preserve">     ~%itm_folder%/00CWSWDI.itm~ ~override~</t>
  </si>
  <si>
    <t xml:space="preserve">     ~%itm_folder%/00CWSWDM.itm~ ~override~</t>
  </si>
  <si>
    <t xml:space="preserve">     ~%itm_folder%/00CWDRI1.itm~ ~override~</t>
  </si>
  <si>
    <t xml:space="preserve">     ~%itm_folder%/00CWDRI2.itm~ ~override~</t>
  </si>
  <si>
    <t xml:space="preserve">     ~%itm_folder%/00CWSWDA.itm~ ~override~</t>
  </si>
  <si>
    <t xml:space="preserve">     ~%itm_folder%/00CWSWDB.itm~ ~override~</t>
  </si>
  <si>
    <t xml:space="preserve">     ~%itm_folder%/00CWSWDC.itm~ ~override~</t>
  </si>
  <si>
    <t xml:space="preserve">     ~%itm_folder%/00CWSWDN.itm~ ~override~</t>
  </si>
  <si>
    <t xml:space="preserve">     ~%itm_folder%/00CWHAMA.itm~ ~override~</t>
  </si>
  <si>
    <t xml:space="preserve">     ~%itm_folder%/00CWHAMB.itm~ ~override~</t>
  </si>
  <si>
    <t xml:space="preserve">     ~%itm_folder%/00CWHAMC.itm~ ~override~</t>
  </si>
  <si>
    <t xml:space="preserve">     ~%itm_folder%/00CWHAMD.itm~ ~override~</t>
  </si>
  <si>
    <t xml:space="preserve">     ~%itm_folder%/00CWBLUG.itm~ ~override~</t>
  </si>
  <si>
    <t xml:space="preserve">     ~%itm_folder%/00CWBLUH.itm~ ~override~</t>
  </si>
  <si>
    <t xml:space="preserve">     ~%itm_folder%/00CWBLUI.itm~ ~override~</t>
  </si>
  <si>
    <t xml:space="preserve">     ~%itm_folder%/00CWBLUB.itm~ ~override~</t>
  </si>
  <si>
    <t xml:space="preserve">     ~%itm_folder%/00CWBLUC.itm~ ~override~</t>
  </si>
  <si>
    <t xml:space="preserve">     ~%itm_folder%/00CWAXEA.itm~ ~override~</t>
  </si>
  <si>
    <t xml:space="preserve">     ~%itm_folder%/00CWAXEB.itm~ ~override~</t>
  </si>
  <si>
    <t xml:space="preserve">     ~%itm_folder%/00CWAXEC.itm~ ~override~</t>
  </si>
  <si>
    <t xml:space="preserve">     ~%itm_folder%/00CWAXED.itm~ ~override~</t>
  </si>
  <si>
    <t xml:space="preserve">     ~%itm_folder%/00CWAXEE.itm~ ~override~</t>
  </si>
  <si>
    <t xml:space="preserve">     ~%itm_folder%/00CWRDE1.itm~ ~override~</t>
  </si>
  <si>
    <t xml:space="preserve">     ~%itm_folder%/00CWSTAA.itm~ ~override~</t>
  </si>
  <si>
    <t xml:space="preserve">     ~%itm_folder%/00CWSTAB.itm~ ~override~</t>
  </si>
  <si>
    <t xml:space="preserve">     ~%itm_folder%/00CWSTAC.itm~ ~override~</t>
  </si>
  <si>
    <t xml:space="preserve">     ~%itm_folder%/00CWBOWJ.itm~ ~override~</t>
  </si>
  <si>
    <t xml:space="preserve">     ~%itm_folder%/00CWMNK1.itm~ ~override~</t>
  </si>
  <si>
    <t xml:space="preserve">     ~%itm_folder%/00CWMNK2.itm~ ~override~</t>
  </si>
  <si>
    <t xml:space="preserve">     ~%itm_folder%/00CWMNK3.itm~ ~override~</t>
  </si>
  <si>
    <t xml:space="preserve">     ~%itm_folder%/00FIST.itm~   ~override~</t>
  </si>
  <si>
    <t xml:space="preserve">     ~%itm_folder%/00CWRDE2.itm~ ~override~</t>
  </si>
  <si>
    <t xml:space="preserve">     ~%itm_folder%/00CWSPEA.itm~ ~override~</t>
  </si>
  <si>
    <t xml:space="preserve">     ~%itm_folder%/00CWSPEB.itm~ ~override~</t>
  </si>
  <si>
    <t xml:space="preserve">     ~%itm_folder%/00CWSPEC.itm~ ~override~</t>
  </si>
  <si>
    <t xml:space="preserve">     ~%itm_folder%/00CWHALA.itm~ ~override~</t>
  </si>
  <si>
    <t xml:space="preserve">     ~%itm_folder%/00CWHALC.itm~ ~override~</t>
  </si>
  <si>
    <t xml:space="preserve">     ~%itm_folder%/00CWBLTA.itm~ ~override~</t>
  </si>
  <si>
    <t xml:space="preserve">     ~%itm_folder%/00CIDRI3.itm~ ~override~</t>
  </si>
  <si>
    <t xml:space="preserve">     ~%itm_folder%/00CIFIN.itm~  ~override~</t>
  </si>
  <si>
    <t xml:space="preserve">     ~%itm_folder%/00CIFOUT.itm~ ~override~</t>
  </si>
  <si>
    <t xml:space="preserve">     ~%itm_folder%/00CIWSP1.itm~ ~override~</t>
  </si>
  <si>
    <t xml:space="preserve">     ~%itm_folder%/11VEIRA2.itm~ ~override~</t>
  </si>
  <si>
    <t xml:space="preserve">     ~%itm_folder%/11VEIRA4.itm~ ~override~</t>
  </si>
  <si>
    <t xml:space="preserve">     ~%itm_folder%/00CISHLA.itm~ ~override~</t>
  </si>
  <si>
    <t xml:space="preserve">     ~%itm_folder%/00CWBLUA.itm~ ~override~</t>
  </si>
  <si>
    <t xml:space="preserve">     ~%itm_folder%/00CWCLBA.itm~ ~override~</t>
  </si>
  <si>
    <t xml:space="preserve">     ~%itm_folder%/00CISHLD.itm~ ~override~</t>
  </si>
  <si>
    <t xml:space="preserve">     ~%itm_folder%/00SHLD16.itm~ ~override~</t>
  </si>
  <si>
    <t xml:space="preserve">     ~%itm_folder%/00CISHLC.itm~ ~override~</t>
  </si>
  <si>
    <t xml:space="preserve">     ~%itm_folder%/00CISHLB.itm~ ~override~</t>
  </si>
  <si>
    <t xml:space="preserve">     ~%itm_folder%/00CISHLE.itm~ ~override~</t>
  </si>
  <si>
    <t xml:space="preserve">     ~%itm_folder%/00CWSWDD.itm~ ~override~</t>
  </si>
  <si>
    <t xml:space="preserve">     ~%itm_folder%/00CWSWDE.itm~ ~override~</t>
  </si>
  <si>
    <t xml:space="preserve">     ~%itm_folder%/00CWSWDF.itm~ ~override~</t>
  </si>
  <si>
    <t xml:space="preserve">     ~%itm_folder%/00CWSWDJ.itm~ ~override~</t>
  </si>
  <si>
    <t xml:space="preserve">     ~%itm_folder%/00CWSWDK.itm~ ~override~</t>
  </si>
  <si>
    <t xml:space="preserve">     ~%itm_folder%/00CWSWDL.itm~ ~override~</t>
  </si>
  <si>
    <t xml:space="preserve">     ~%itm_folder%/00CIARMA.itm~ ~override~</t>
  </si>
  <si>
    <t xml:space="preserve">     ~%itm_folder%/00CIARMB.itm~ ~override~</t>
  </si>
  <si>
    <t xml:space="preserve">     ~%itm_folder%/00CIARMC.itm~ ~override~</t>
  </si>
  <si>
    <t xml:space="preserve">     ~%itm_folder%/00CIARMD.itm~ ~override~</t>
  </si>
  <si>
    <t>/* !!!!! COPY_EXISTING учесть */</t>
  </si>
  <si>
    <t>///////////////</t>
  </si>
  <si>
    <t>/* 0. MISC   */</t>
  </si>
  <si>
    <t>COPY_EXISTING ~S3-8.itm~ ~override/002D8S.itm~</t>
  </si>
  <si>
    <t>WRITE_BYTE 0x8a 2</t>
  </si>
  <si>
    <t>COPY ~%itm_folder%/00CIKEG3.itm~ ~override~</t>
  </si>
  <si>
    <t>SAY 0x08 @18930</t>
  </si>
  <si>
    <t>SAY 0x0c @32705</t>
  </si>
  <si>
    <t>SAY 0x50 @18931</t>
  </si>
  <si>
    <t>COPY ~%itm_folder%/00CWBTL1.itm~ ~override~</t>
  </si>
  <si>
    <t>SAY 0x08 @28561</t>
  </si>
  <si>
    <t>SAY 0x0c @28561</t>
  </si>
  <si>
    <t>COPY ~%itm_folder%/00GENKS.itm~ ~override~</t>
  </si>
  <si>
    <t>SAY 0x08 @35417</t>
  </si>
  <si>
    <t>SAY 0x0c @35418</t>
  </si>
  <si>
    <t>SAY 0x50 @35419</t>
  </si>
  <si>
    <t>SAY 0x54 @35419</t>
  </si>
  <si>
    <t>COPY ~%itm_folder%/00MISC11.itm~ ~override~</t>
  </si>
  <si>
    <t>SAY 0x08 @3684</t>
  </si>
  <si>
    <t>SAY 0x0c @3691</t>
  </si>
  <si>
    <t>SAY 0x50 @3722</t>
  </si>
  <si>
    <t>SAY 0x54 @3722</t>
  </si>
  <si>
    <t>COPY_EXISTING ~MISC79.itm~ ~override/00MISC29.itm~</t>
  </si>
  <si>
    <t>SAY 0x08 @17307</t>
  </si>
  <si>
    <t>SAY 0x0c @17308</t>
  </si>
  <si>
    <t>SAY 0x50 @19344</t>
  </si>
  <si>
    <t>SAY 0x54 @19344</t>
  </si>
  <si>
    <t>COPY ~%itm_folder%/00MISC31.itm~ ~override~</t>
  </si>
  <si>
    <t>SAY 0x08 @30283</t>
  </si>
  <si>
    <t>SAY 0x0c @30284</t>
  </si>
  <si>
    <t>SAY 0x50 @30282</t>
  </si>
  <si>
    <t>SAY 0x54 @30282</t>
  </si>
  <si>
    <t>COPY ~%itm_folder%/00MISC38.itm~ ~override~</t>
  </si>
  <si>
    <t>SAY 0x08 @469</t>
  </si>
  <si>
    <t>SAY 0x0c @538</t>
  </si>
  <si>
    <t>SAY 0x50 @537</t>
  </si>
  <si>
    <t>SAY 0x54 @539</t>
  </si>
  <si>
    <t>COPY ~%itm_folder%/00MISC39.itm~ ~override~</t>
  </si>
  <si>
    <t>SAY 0x08 @18764</t>
  </si>
  <si>
    <t>SAY 0x0c @16403</t>
  </si>
  <si>
    <t>SAY 0x50 @14369</t>
  </si>
  <si>
    <t>SAY 0x54 @14369</t>
  </si>
  <si>
    <t>COPY ~%itm_folder%/00MISC40.itm~ ~override~</t>
  </si>
  <si>
    <t>SAY 0x08 @20738</t>
  </si>
  <si>
    <t>SAY 0x0c @17765</t>
  </si>
  <si>
    <t>SAY 0x50 @18757</t>
  </si>
  <si>
    <t>SAY 0x54 @18757</t>
  </si>
  <si>
    <t>COPY ~%itm_folder%/10GENDON.itm~ ~override~</t>
  </si>
  <si>
    <t>SAY 0x08 @579</t>
  </si>
  <si>
    <t>SAY 0x0c @28764</t>
  </si>
  <si>
    <t>SAY 0x50 @589</t>
  </si>
  <si>
    <t>SAY 0x54 @589</t>
  </si>
  <si>
    <t>COPY ~%itm_folder%/10GENGBO.itm~ ~override~</t>
  </si>
  <si>
    <t>SAY 0x08 @540</t>
  </si>
  <si>
    <t>SAY 0x0c @569</t>
  </si>
  <si>
    <t>SAY 0x50 @570</t>
  </si>
  <si>
    <t>SAY 0x54 @571</t>
  </si>
  <si>
    <t>COPY ~%itm_folder%/10GENVBO.itm~ ~override~</t>
  </si>
  <si>
    <t>SAY 0x08 @592</t>
  </si>
  <si>
    <t>SAY 0x0c @28858</t>
  </si>
  <si>
    <t>SAY 0x50 @593</t>
  </si>
  <si>
    <t>SAY 0x54 @593</t>
  </si>
  <si>
    <t>COPY ~%itm_folder%/11BOOKEA.itm~ ~override~</t>
  </si>
  <si>
    <t>//SAY 0x08 @7149</t>
  </si>
  <si>
    <t>SAY 0x0c @28387</t>
  </si>
  <si>
    <t>SAY 0x50 @28388</t>
  </si>
  <si>
    <t>SAY 0x54 @28388</t>
  </si>
  <si>
    <t>COPY ~%itm_folder%/11BOOKHK.itm~ ~override~</t>
  </si>
  <si>
    <t>SAY 0x0c @28391</t>
  </si>
  <si>
    <t>SAY 0x50 @28392</t>
  </si>
  <si>
    <t>SAY 0x54 @28392</t>
  </si>
  <si>
    <t>COPY ~%itm_folder%/11BOOKLD.itm~ ~override~</t>
  </si>
  <si>
    <t>SAY 0x0c @28393</t>
  </si>
  <si>
    <t>SAY 0x50 @28394</t>
  </si>
  <si>
    <t>SAY 0x54 @28394</t>
  </si>
  <si>
    <t>COPY ~%itm_folder%/11BOOKLO.itm~ ~override~</t>
  </si>
  <si>
    <t>SAY 0x0c @28398</t>
  </si>
  <si>
    <t>SAY 0x50 @28395</t>
  </si>
  <si>
    <t>SAY 0x54 @28395</t>
  </si>
  <si>
    <t>//11BOOKHW</t>
  </si>
  <si>
    <t>COPY ~%itm_folder%/11BOOKLO.itm~ ~override/11BOOKHW.itm~</t>
  </si>
  <si>
    <t>SAY 0x0c @28390</t>
  </si>
  <si>
    <t>SAY 0x50 @28389</t>
  </si>
  <si>
    <t>SAY 0x54 @28389</t>
  </si>
  <si>
    <t>//11BOOKDE</t>
  </si>
  <si>
    <t>COPY ~%itm_folder%/11BOOKLO.itm~ ~override/11BOOKDE.itm~</t>
  </si>
  <si>
    <t>SAY 0x0c @23051</t>
  </si>
  <si>
    <t>SAY 0x50 @23050</t>
  </si>
  <si>
    <t>SAY 0x54 @23050</t>
  </si>
  <si>
    <t>WRITE_ASCII 0x3a ~IBOOKDE~ (8)</t>
  </si>
  <si>
    <t>WRITE_ASCII 0x58 ~CBOOKDE~ (8)</t>
  </si>
  <si>
    <t>COPY ~%itm_folder%/11BOOKST.itm~ ~override~</t>
  </si>
  <si>
    <t>SAY 0x0c @28402</t>
  </si>
  <si>
    <t>SAY 0x50 @28403</t>
  </si>
  <si>
    <t>SAY 0x54 @28403</t>
  </si>
  <si>
    <t>COPY ~%itm_folder%/11BOOKTG.itm~ ~override~</t>
  </si>
  <si>
    <t>SAY 0x0c @28406</t>
  </si>
  <si>
    <t>SAY 0x50 @28407</t>
  </si>
  <si>
    <t>SAY 0x54 @28407</t>
  </si>
  <si>
    <t>COPY ~%itm_folder%/21GENWP.itm~ ~override~</t>
  </si>
  <si>
    <t>SAY 0x08 @17064</t>
  </si>
  <si>
    <t>SAY 0x0c @16952</t>
  </si>
  <si>
    <t>SAY 0x50 @14348</t>
  </si>
  <si>
    <t>SAY 0x54 @14348</t>
  </si>
  <si>
    <t>COPY ~%itm_folder%/30BSTONE.itm~ ~override~</t>
  </si>
  <si>
    <t>SAY 0x08 @6078</t>
  </si>
  <si>
    <t>SAY 0x0c @6080</t>
  </si>
  <si>
    <t>SAY 0x50 @6081</t>
  </si>
  <si>
    <t>SAY 0x54 @6081</t>
  </si>
  <si>
    <t>COPY ~%itm_folder%/30ISTONE.itm~ ~override~</t>
  </si>
  <si>
    <t>SAY 0x08 @6082</t>
  </si>
  <si>
    <t>SAY 0x0c @6083</t>
  </si>
  <si>
    <t>SAY 0x50 @6084</t>
  </si>
  <si>
    <t>SAY 0x54 @6084</t>
  </si>
  <si>
    <t>COPY ~%itm_folder%/30WSPIDQ.itm~ ~override~</t>
  </si>
  <si>
    <t>SAY 0x08 @28704</t>
  </si>
  <si>
    <t>SAY 0x0c @28705</t>
  </si>
  <si>
    <t>SAY 0x50 @28706</t>
  </si>
  <si>
    <t>SAY 0x54 @28706</t>
  </si>
  <si>
    <t>COPY ~%itm_folder%/30WSPIDR.itm~ ~override~</t>
  </si>
  <si>
    <t>SAY 0x08 @6071</t>
  </si>
  <si>
    <t>SAY 0x0c @6072</t>
  </si>
  <si>
    <t>SAY 0x50 @6074</t>
  </si>
  <si>
    <t>SAY 0x54 @6074</t>
  </si>
  <si>
    <t>COPY ~%itm_folder%/40BOOKOS.itm~ ~override~</t>
  </si>
  <si>
    <t>//SAY 0x08 @6071</t>
  </si>
  <si>
    <t>SAY 0x0c @16953</t>
  </si>
  <si>
    <t>SAY 0x50 @16954</t>
  </si>
  <si>
    <t>SAY 0x54 @16954</t>
  </si>
  <si>
    <t>COPY ~%itm_folder%/40GENBE.itm~ ~override~</t>
  </si>
  <si>
    <t>SAY 0x08 @16956</t>
  </si>
  <si>
    <t>SAY 0x0c @16957</t>
  </si>
  <si>
    <t>SAY 0x50 @14337</t>
  </si>
  <si>
    <t>SAY 0x54 @14337</t>
  </si>
  <si>
    <t>COPY ~%itm_folder%/40GENSS.itm~ ~override~</t>
  </si>
  <si>
    <t>SAY 0x08 @16949</t>
  </si>
  <si>
    <t>SAY 0x0c @16950</t>
  </si>
  <si>
    <t>SAY 0x50 @16951</t>
  </si>
  <si>
    <t>SAY 0x54 @16951</t>
  </si>
  <si>
    <t>COPY ~%itm_folder%/40GENWP.itm~ ~override~</t>
  </si>
  <si>
    <t>SAY 0x08 @16912</t>
  </si>
  <si>
    <t>SAY 0x0c @16940</t>
  </si>
  <si>
    <t>SAY 0x50 @14335</t>
  </si>
  <si>
    <t>SAY 0x54 @14335</t>
  </si>
  <si>
    <t>COPY ~%itm_folder%/41BOOKLJ.itm~ ~override~</t>
  </si>
  <si>
    <t>//SAY 0x08 @16912</t>
  </si>
  <si>
    <t>SAY 0x0c @16932</t>
  </si>
  <si>
    <t>SAY 0x50 @16933</t>
  </si>
  <si>
    <t>SAY 0x54 @16933</t>
  </si>
  <si>
    <t>COPY ~%itm_folder%/41GENRP.itm~ ~override~</t>
  </si>
  <si>
    <t>SAY 0x08 @16958</t>
  </si>
  <si>
    <t>SAY 0x0c @16959</t>
  </si>
  <si>
    <t>SAY 0x50 @16960</t>
  </si>
  <si>
    <t>SAY 0x54 @16960</t>
  </si>
  <si>
    <t>COPY ~%itm_folder%/50BOOK88.itm~ ~override~</t>
  </si>
  <si>
    <t>SAY 0x08 @11897</t>
  </si>
  <si>
    <t>SAY 0x0c @11900</t>
  </si>
  <si>
    <t>SAY 0x50 @10547</t>
  </si>
  <si>
    <t>SAY 0x54 @10547</t>
  </si>
  <si>
    <t>COPY ~%itm_folder%/50GENAD.itm~ ~override~</t>
  </si>
  <si>
    <t>SAY 0x08 @39268</t>
  </si>
  <si>
    <t>SAY 0x0c @39270</t>
  </si>
  <si>
    <t>SAY 0x50 @39269</t>
  </si>
  <si>
    <t>SAY 0x54 @39271</t>
  </si>
  <si>
    <t>COPY ~%itm_folder%/50GENDH.itm~ ~override~</t>
  </si>
  <si>
    <t>SAY 0x08 @12639</t>
  </si>
  <si>
    <t>SAY 0x0c @12640</t>
  </si>
  <si>
    <t>SAY 0x50 @12641</t>
  </si>
  <si>
    <t>SAY 0x54 @12641</t>
  </si>
  <si>
    <t>COPY ~%itm_folder%/50GENFRO.itm~ ~override~</t>
  </si>
  <si>
    <t>SAY 0x08 @12645</t>
  </si>
  <si>
    <t>SAY 0x0c @12646</t>
  </si>
  <si>
    <t>SAY 0x50 @12647</t>
  </si>
  <si>
    <t>SAY 0x54 @12647</t>
  </si>
  <si>
    <t>COPY ~%itm_folder%/50GENFWR.itm~ ~override~</t>
  </si>
  <si>
    <t>SAY 0x08 @12642</t>
  </si>
  <si>
    <t>SAY 0x0c @12643</t>
  </si>
  <si>
    <t>SAY 0x50 @12644</t>
  </si>
  <si>
    <t>SAY 0x54 @12644</t>
  </si>
  <si>
    <t>COPY ~%itm_folder%/50MISC38.itm~ ~override~</t>
  </si>
  <si>
    <t>SAY 0x08 @12612</t>
  </si>
  <si>
    <t>SAY 0x0c @12615</t>
  </si>
  <si>
    <t>SAY 0x50 @12616</t>
  </si>
  <si>
    <t>SAY 0x54 @12616</t>
  </si>
  <si>
    <t>COPY ~%itm_folder%/51MISC39.itm~ ~override~</t>
  </si>
  <si>
    <t>SAY 0x08 @12617</t>
  </si>
  <si>
    <t>SAY 0x0c @12618</t>
  </si>
  <si>
    <t>SAY 0x50 @12619</t>
  </si>
  <si>
    <t>SAY 0x54 @12619</t>
  </si>
  <si>
    <t>COPY ~%itm_folder%/52BOOK89.itm~ ~override~</t>
  </si>
  <si>
    <t>//SAY 0x08 @12617</t>
  </si>
  <si>
    <t>SAY 0x0c @12620</t>
  </si>
  <si>
    <t>SAY 0x50 @12621</t>
  </si>
  <si>
    <t>SAY 0x54 @12621</t>
  </si>
  <si>
    <t>COPY ~%itm_folder%/53BOOKIG.itm~ ~override~</t>
  </si>
  <si>
    <t>SAY 0x0c @37571</t>
  </si>
  <si>
    <t>SAY 0x50 @37570</t>
  </si>
  <si>
    <t>SAY 0x54 @37570</t>
  </si>
  <si>
    <t>COPY ~%itm_folder%/53BOOKIS.itm~ ~override~</t>
  </si>
  <si>
    <t>SAY 0x0c @37568</t>
  </si>
  <si>
    <t>SAY 0x50 @37569</t>
  </si>
  <si>
    <t>SAY 0x54 @37569</t>
  </si>
  <si>
    <t>COPY ~%itm_folder%/53BOOKIV.itm~ ~override~</t>
  </si>
  <si>
    <t>SAY 0x0c @37572</t>
  </si>
  <si>
    <t>SAY 0x50 @37573</t>
  </si>
  <si>
    <t>SAY 0x54 @37573</t>
  </si>
  <si>
    <t>COPY ~%itm_folder%/53BOOKMJ.itm~ ~override~</t>
  </si>
  <si>
    <t>SAY 0x08 @33676</t>
  </si>
  <si>
    <t>SAY 0x0c @33677</t>
  </si>
  <si>
    <t>SAY 0x50 @33678</t>
  </si>
  <si>
    <t>SAY 0x54 @33678</t>
  </si>
  <si>
    <t>COPY ~%itm_folder%/53MISCIG.itm~ ~override~</t>
  </si>
  <si>
    <t>SAY 0x08 @37574</t>
  </si>
  <si>
    <t>SAY 0x0c @37575</t>
  </si>
  <si>
    <t>SAY 0x50 @37576</t>
  </si>
  <si>
    <t>SAY 0x54 @37576</t>
  </si>
  <si>
    <t>COPY ~%itm_folder%/53MISCIM.itm~ ~override~</t>
  </si>
  <si>
    <t>SAY 0x08 @37565</t>
  </si>
  <si>
    <t>SAY 0x0c @37566</t>
  </si>
  <si>
    <t>SAY 0x50 @37567</t>
  </si>
  <si>
    <t>SAY 0x54 @37567</t>
  </si>
  <si>
    <t>COPY ~%itm_folder%/53MISCIS.itm~ ~override~</t>
  </si>
  <si>
    <t>SAY 0x08 @37562</t>
  </si>
  <si>
    <t>SAY 0x0c @37563</t>
  </si>
  <si>
    <t>SAY 0x50 @37564</t>
  </si>
  <si>
    <t>SAY 0x54 @37564</t>
  </si>
  <si>
    <t>COPY ~%itm_folder%/53MISCIV.itm~ ~override~</t>
  </si>
  <si>
    <t>SAY 0x08 @37577</t>
  </si>
  <si>
    <t>SAY 0x0c @37578</t>
  </si>
  <si>
    <t>SAY 0x50 @37579</t>
  </si>
  <si>
    <t>SAY 0x54 @37579</t>
  </si>
  <si>
    <t>COPY ~%itm_folder%/60HEART1.itm~ ~override~</t>
  </si>
  <si>
    <t xml:space="preserve">     ~%itm_folder%/60HEART1.itm~ ~override/60HEART6.itm~</t>
  </si>
  <si>
    <t xml:space="preserve">     ~%itm_folder%/60HEART1.itm~ ~override/60HEART7.itm~</t>
  </si>
  <si>
    <t xml:space="preserve">     ~%itm_folder%/60HEART1.itm~ ~override/60HEART8.itm~</t>
  </si>
  <si>
    <t>SAY 0x08 @30085</t>
  </si>
  <si>
    <t>SAY 0x0c @30086</t>
  </si>
  <si>
    <t>SAY 0x50 @30087</t>
  </si>
  <si>
    <t>SAY 0x54 @30087</t>
  </si>
  <si>
    <t>COPY ~%itm_folder%/60STELE1.itm~ ~override~</t>
  </si>
  <si>
    <t xml:space="preserve">     ~%itm_folder%/60STELE1.itm~ ~override/60STELE2.itm~</t>
  </si>
  <si>
    <t xml:space="preserve">     ~%itm_folder%/60STELE1.itm~ ~override/60STELE3.itm~</t>
  </si>
  <si>
    <t xml:space="preserve">     ~%itm_folder%/60STELE1.itm~ ~override/60STELE4.itm~</t>
  </si>
  <si>
    <t>SAY 0x08 @30088</t>
  </si>
  <si>
    <t>SAY 0x0c @30089</t>
  </si>
  <si>
    <t>SAY 0x50 @30090</t>
  </si>
  <si>
    <t>SAY 0x54 @30090</t>
  </si>
  <si>
    <t>COPY ~%itm_folder%/60STELE5.itm~ ~override~</t>
  </si>
  <si>
    <t>SAY 0x50 @30091</t>
  </si>
  <si>
    <t>SAY 0x54 @30091</t>
  </si>
  <si>
    <t>COPY ~%itm_folder%/61GENMM.itm~ ~override~</t>
  </si>
  <si>
    <t>SAY 0x08 @28321</t>
  </si>
  <si>
    <t>SAY 0x0c @28322</t>
  </si>
  <si>
    <t>SAY 0x50 @27531</t>
  </si>
  <si>
    <t>SAY 0x54 @27531</t>
  </si>
  <si>
    <t>COPY ~%itm_folder%/61GENMR.itm~ ~override~</t>
  </si>
  <si>
    <t>SAY 0x08 @28358</t>
  </si>
  <si>
    <t>SAY 0x0c @28359</t>
  </si>
  <si>
    <t>SAY 0x50 @28360</t>
  </si>
  <si>
    <t>SAY 0x54 @28360</t>
  </si>
  <si>
    <t>COPY ~%itm_folder%/61GENWP.itm~ ~override~</t>
  </si>
  <si>
    <t>SAY 0x08 @28380</t>
  </si>
  <si>
    <t>SAY 0x0c @28381</t>
  </si>
  <si>
    <t>SAY 0x50 @28382</t>
  </si>
  <si>
    <t>SAY 0x54 @28382</t>
  </si>
  <si>
    <t>COPY ~%itm_folder%/62GENHW.itm~ ~override~</t>
  </si>
  <si>
    <t>SAY 0x08 @24187</t>
  </si>
  <si>
    <t>SAY 0x0c @24188</t>
  </si>
  <si>
    <t>SAY 0x50 @18756</t>
  </si>
  <si>
    <t>SAY 0x54 @18756</t>
  </si>
  <si>
    <t>COPY ~%itm_folder%/63BOOKGK.itm~ ~override~</t>
  </si>
  <si>
    <t>//SAY 0x08 @24187</t>
  </si>
  <si>
    <t>SAY 0x0c @24445</t>
  </si>
  <si>
    <t>SAY 0x50 @24446</t>
  </si>
  <si>
    <t>SAY 0x54 @24446</t>
  </si>
  <si>
    <t>COPY ~%itm_folder%/63BOOKL1.itm~ ~override~</t>
  </si>
  <si>
    <t>SAY 0x0c @28511</t>
  </si>
  <si>
    <t>SAY 0x50 @28510</t>
  </si>
  <si>
    <t>SAY 0x54 @28510</t>
  </si>
  <si>
    <t>COPY ~%itm_folder%/63BOOKL1.itm~ ~override/63BOOKL2.itm~</t>
  </si>
  <si>
    <t>SAY 0x0c @28515</t>
  </si>
  <si>
    <t>SAY 0x50 @28516</t>
  </si>
  <si>
    <t>SAY 0x54 @28516</t>
  </si>
  <si>
    <t>COPY ~%itm_folder%/63BOOKL1.itm~ ~override/63BOOKL3.itm~</t>
  </si>
  <si>
    <t>SAY 0x0c @28517</t>
  </si>
  <si>
    <t>SAY 0x50 @28518</t>
  </si>
  <si>
    <t>SAY 0x54 @28518</t>
  </si>
  <si>
    <t>COPY ~%itm_folder%/63BOOKL1.itm~ ~override/63BOOKL4.itm~</t>
  </si>
  <si>
    <t>SAY 0x0c @28519</t>
  </si>
  <si>
    <t>SAY 0x50 @28520</t>
  </si>
  <si>
    <t>SAY 0x54 @28520</t>
  </si>
  <si>
    <t>COPY ~%itm_folder%/63BOOKL1.itm~ ~override/63BOOKL5.itm~</t>
  </si>
  <si>
    <t>SAY 0x0c @28521</t>
  </si>
  <si>
    <t>SAY 0x50 @28522</t>
  </si>
  <si>
    <t>SAY 0x54 @28522</t>
  </si>
  <si>
    <t>COPY ~%itm_folder%/63BOOKL1.itm~ ~override/63BOOKL6.itm~</t>
  </si>
  <si>
    <t>SAY 0x0c @28532</t>
  </si>
  <si>
    <t>SAY 0x50 @24407</t>
  </si>
  <si>
    <t>SAY 0x54 @24407</t>
  </si>
  <si>
    <t>COPY ~%itm_folder%/63BOOKOG.itm~ ~override~</t>
  </si>
  <si>
    <t>SAY 0x0c @24436</t>
  </si>
  <si>
    <t>SAY 0x50 @24437</t>
  </si>
  <si>
    <t>SAY 0x54 @24437</t>
  </si>
  <si>
    <t>COPY ~%itm_folder%/63BOOKOM.itm~ ~override~</t>
  </si>
  <si>
    <t>SAY 0x0c @24438</t>
  </si>
  <si>
    <t>SAY 0x50 @24439</t>
  </si>
  <si>
    <t>SAY 0x54 @24439</t>
  </si>
  <si>
    <t>COPY ~%itm_folder%/63BOOKTI.itm~ ~override~</t>
  </si>
  <si>
    <t>SAY 0x08 @24205</t>
  </si>
  <si>
    <t>SAY 0x0c @24206</t>
  </si>
  <si>
    <t>SAY 0x50 @11073</t>
  </si>
  <si>
    <t>SAY 0x54 @11073</t>
  </si>
  <si>
    <t>COPY ~%itm_folder%/63BOOKZA.itm~ ~override~</t>
  </si>
  <si>
    <t>SAY 0x0c @24443</t>
  </si>
  <si>
    <t>SAY 0x50 @24444</t>
  </si>
  <si>
    <t>SAY 0x54 @24444</t>
  </si>
  <si>
    <t>COPY ~%itm_folder%/63GENBA.itm~ ~override~</t>
  </si>
  <si>
    <t>SAY 0x08 @24427</t>
  </si>
  <si>
    <t>SAY 0x0c @24428</t>
  </si>
  <si>
    <t>SAY 0x50 @24429</t>
  </si>
  <si>
    <t>SAY 0x54 @24429</t>
  </si>
  <si>
    <t>COPY ~%itm_folder%/63GENBF.itm~ ~override~</t>
  </si>
  <si>
    <t>SAY 0x08 @11069</t>
  </si>
  <si>
    <t>SAY 0x0c @11071</t>
  </si>
  <si>
    <t>SAY 0x50 @11072</t>
  </si>
  <si>
    <t>SAY 0x54 @11072</t>
  </si>
  <si>
    <t>COPY ~%itm_folder%/63GENCL.itm~ ~override~</t>
  </si>
  <si>
    <t>SAY 0x08 @24447</t>
  </si>
  <si>
    <t>SAY 0x0c @24448</t>
  </si>
  <si>
    <t>SAY 0x50 @24449</t>
  </si>
  <si>
    <t>SAY 0x54 @24449</t>
  </si>
  <si>
    <t>COPY ~%itm_folder%/63GENDB.itm~ ~override~</t>
  </si>
  <si>
    <t>SAY 0x08 @24420</t>
  </si>
  <si>
    <t>SAY 0x0c @24421</t>
  </si>
  <si>
    <t>SAY 0x50 @24422</t>
  </si>
  <si>
    <t>SAY 0x54 @24422</t>
  </si>
  <si>
    <t>COPY ~%itm_folder%/63GENLB.itm~ ~override~</t>
  </si>
  <si>
    <t>SAY 0x08 @24440</t>
  </si>
  <si>
    <t>SAY 0x0c @24441</t>
  </si>
  <si>
    <t>SAY 0x50 @24442</t>
  </si>
  <si>
    <t>SAY 0x54 @24442</t>
  </si>
  <si>
    <t>COPY ~%itm_folder%/63GENLP.itm~ ~override~</t>
  </si>
  <si>
    <t>SAY 0x08 @24430</t>
  </si>
  <si>
    <t>SAY 0x0c @24431</t>
  </si>
  <si>
    <t>SAY 0x50 @24432</t>
  </si>
  <si>
    <t>SAY 0x54 @24432</t>
  </si>
  <si>
    <t>COPY ~%itm_folder%/63GENMA.itm~ ~override~</t>
  </si>
  <si>
    <t>SAY 0x08 @24222</t>
  </si>
  <si>
    <t>SAY 0x0c @24223</t>
  </si>
  <si>
    <t>SAY 0x50 @24224</t>
  </si>
  <si>
    <t>SAY 0x54 @24225</t>
  </si>
  <si>
    <t>COPY ~%itm_folder%/63GENMC.itm~ ~override~</t>
  </si>
  <si>
    <t>SAY 0x08 @24414</t>
  </si>
  <si>
    <t>SAY 0x0c @24415</t>
  </si>
  <si>
    <t>SAY 0x50 @24416</t>
  </si>
  <si>
    <t>SAY 0x54 @24416</t>
  </si>
  <si>
    <t>COPY ~%itm_folder%/63GENNG.itm~ ~override~</t>
  </si>
  <si>
    <t>SAY 0x08 @24451</t>
  </si>
  <si>
    <t>SAY 0x0c @24452</t>
  </si>
  <si>
    <t>SAY 0x50 @24450</t>
  </si>
  <si>
    <t>SAY 0x54 @24450</t>
  </si>
  <si>
    <t>COPY ~%itm_folder%/63GENSP.itm~ ~override~</t>
  </si>
  <si>
    <t>SAY 0x08 @24433</t>
  </si>
  <si>
    <t>SAY 0x0c @24434</t>
  </si>
  <si>
    <t>SAY 0x50 @24435</t>
  </si>
  <si>
    <t>SAY 0x54 @24435</t>
  </si>
  <si>
    <t>COPY ~%itm_folder%/63GENTB.itm~ ~override~</t>
  </si>
  <si>
    <t>SAY 0x08 @24424</t>
  </si>
  <si>
    <t>SAY 0x0c @24425</t>
  </si>
  <si>
    <t>SAY 0x50 @24426</t>
  </si>
  <si>
    <t>SAY 0x54 @24426</t>
  </si>
  <si>
    <t>COPY ~%itm_folder%/63GENTS.itm~ ~override~</t>
  </si>
  <si>
    <t>SAY 0x08 @11066</t>
  </si>
  <si>
    <t>SAY 0x0c @11067</t>
  </si>
  <si>
    <t>SAY 0x50 @11068</t>
  </si>
  <si>
    <t>SAY 0x54 @11068</t>
  </si>
  <si>
    <t>COPY ~%itm_folder%/63GENVA.itm~ ~override~</t>
  </si>
  <si>
    <t>SAY 0x08 @24417</t>
  </si>
  <si>
    <t>SAY 0x0c @24418</t>
  </si>
  <si>
    <t>SAY 0x50 @24419</t>
  </si>
  <si>
    <t>SAY 0x54 @24419</t>
  </si>
  <si>
    <t>COPY ~%itm_folder%/67GENSN.itm~ ~override~</t>
  </si>
  <si>
    <t>SAY 0x08 @32692</t>
  </si>
  <si>
    <t>SAY 0x0c @32693</t>
  </si>
  <si>
    <t>SAY 0x50 @32694</t>
  </si>
  <si>
    <t>SAY 0x54 @32694</t>
  </si>
  <si>
    <t>COPY ~%itm_folder%/BCLAW.itm~ ~override~</t>
  </si>
  <si>
    <t>SAY 0x08 @19610</t>
  </si>
  <si>
    <t>SAY 0x0c @14465</t>
  </si>
  <si>
    <t>COPY ~%itm_folder%/BLIGHTN.itm~ ~override~</t>
  </si>
  <si>
    <t>SAY 0x08 @18362</t>
  </si>
  <si>
    <t>SAY 0x0c @18363</t>
  </si>
  <si>
    <t>COPY ~%itm_folder%/CDISEAS.itm~ ~override~</t>
  </si>
  <si>
    <t>SAY 0x08 @10913</t>
  </si>
  <si>
    <t>SAY 0x0c @25313</t>
  </si>
  <si>
    <t>COPY ~%itm_folder%/CTOUCH.itm~ ~override~</t>
  </si>
  <si>
    <t>SAY 0x08 @12680</t>
  </si>
  <si>
    <t>SAY 0x0c @10960</t>
  </si>
  <si>
    <t>COPY ~%itm_folder%/DESTRUC.itm~ ~override~</t>
  </si>
  <si>
    <t>SAY 0x08 @7877</t>
  </si>
  <si>
    <t>SAY 0x0c @25322</t>
  </si>
  <si>
    <t>COPY ~%itm_folder%/DOBONE.itm~ ~override~</t>
  </si>
  <si>
    <t>SAY 0x08 @19339</t>
  </si>
  <si>
    <t>SAY 0x0c @14443</t>
  </si>
  <si>
    <t>COPY ~%itm_folder%/IBLADE.itm~ ~override~</t>
  </si>
  <si>
    <t>SAY 0x08 @17467</t>
  </si>
  <si>
    <t>SAY 0x0c @17468</t>
  </si>
  <si>
    <t>COPY ~%itm_folder%/LTOUCH.itm~ ~override~</t>
  </si>
  <si>
    <t>SAY 0x08 @2661</t>
  </si>
  <si>
    <t>SAY 0x0c @919</t>
  </si>
  <si>
    <t>COPY ~%itm_folder%/SNAKEBI.itm~ ~override~</t>
  </si>
  <si>
    <t>SAY 0x08 @17690</t>
  </si>
  <si>
    <t>SAY 0x0c @17691</t>
  </si>
  <si>
    <t>COPY ~%itm_folder%/30GENTB.itm~ ~override~</t>
  </si>
  <si>
    <t>//SAY 0x08 @32692</t>
  </si>
  <si>
    <t>SAY 0x0c @40917</t>
  </si>
  <si>
    <t>SAY 0x50 @40918</t>
  </si>
  <si>
    <t>SAY 0x54 @40918</t>
  </si>
  <si>
    <t>COPY ~%itm_folder%/00BARD06.itm~ ~override~</t>
  </si>
  <si>
    <t>SAY 0x08 @7646</t>
  </si>
  <si>
    <t>SAY 0x0c @7648</t>
  </si>
  <si>
    <t>SAY 0x50 @7647</t>
  </si>
  <si>
    <t>SAY 0x54 @7649</t>
  </si>
  <si>
    <t>COPY ~%itm_folder%/00BARDRS.itm~ ~override~</t>
  </si>
  <si>
    <t>SAY 0x08 @33410</t>
  </si>
  <si>
    <t>SAY 0x0c @39288</t>
  </si>
  <si>
    <t>SAY 0x50 @39286</t>
  </si>
  <si>
    <t>SAY 0x54 @39287</t>
  </si>
  <si>
    <t>COPY ~%itm_folder%/00GENMP.itm~ ~override~</t>
  </si>
  <si>
    <t>SAY 0x08 @30057</t>
  </si>
  <si>
    <t>SAY 0x0c @34830</t>
  </si>
  <si>
    <t>SAY 0x50 @34829</t>
  </si>
  <si>
    <t>SAY 0x54 @34831</t>
  </si>
  <si>
    <t>COPY ~%itm_folder%/11BOOKLE.itm~ ~override~</t>
  </si>
  <si>
    <t>//SAY 0x08 @30057</t>
  </si>
  <si>
    <t>SAY 0x0c @23030</t>
  </si>
  <si>
    <t>SAY 0x50 @23031</t>
  </si>
  <si>
    <t>SAY 0x54 @23032</t>
  </si>
  <si>
    <t>COPY ~%itm_folder%/50GENID.itm~ ~override~</t>
  </si>
  <si>
    <t>COPY ~%itm_folder%/52BOOKAD.itm~ ~override~</t>
  </si>
  <si>
    <t>SAY 0x0c @29171</t>
  </si>
  <si>
    <t>//SAY 0x50 @23031</t>
  </si>
  <si>
    <t>SAY 0x54 @29176</t>
  </si>
  <si>
    <t>SAY 0xde @20457</t>
  </si>
  <si>
    <t>COPY ~%itm_folder%/52BOOKDV.itm~ ~override~</t>
  </si>
  <si>
    <t>SAY 0x0c @29148</t>
  </si>
  <si>
    <t>SAY 0x54 @29150</t>
  </si>
  <si>
    <t>COPY ~%itm_folder%/52BOOKGE.itm~ ~override~</t>
  </si>
  <si>
    <t>SAY 0x0c @29153</t>
  </si>
  <si>
    <t>SAY 0x54 @29154</t>
  </si>
  <si>
    <t>COPY ~%itm_folder%/52BOOKOG.itm~ ~override~</t>
  </si>
  <si>
    <t>SAY 0x08 @29178</t>
  </si>
  <si>
    <t>SAY 0x0c @29179</t>
  </si>
  <si>
    <t>SAY 0x54 @29180</t>
  </si>
  <si>
    <t>COPY ~%itm_folder%/52BOOKSU.itm~ ~override~</t>
  </si>
  <si>
    <t>SAY 0x0c @29157</t>
  </si>
  <si>
    <t>SAY 0x54 @29160</t>
  </si>
  <si>
    <t>COPY ~%itm_folder%/52BOOKSV.itm~ ~override~</t>
  </si>
  <si>
    <t>SAY 0x0c @29167</t>
  </si>
  <si>
    <t>SAY 0x54 @29168</t>
  </si>
  <si>
    <t>////////////////</t>
  </si>
  <si>
    <t>/* 1. AMULETS */</t>
  </si>
  <si>
    <t>COPY ~%itm_folder%/00AMUL15.itm~ ~override~</t>
  </si>
  <si>
    <t>SAY 0x0c @6918</t>
  </si>
  <si>
    <t>//SAY 0x50 @32694</t>
  </si>
  <si>
    <t>SAY 0x54 @7374</t>
  </si>
  <si>
    <t>COPY ~%itm_folder%/41AMULHS.itm~ ~override~</t>
  </si>
  <si>
    <t>SAY 0x0c @16962</t>
  </si>
  <si>
    <t>SAY 0x50 @16964</t>
  </si>
  <si>
    <t>SAY 0x54 @16964</t>
  </si>
  <si>
    <t>COPY ~%itm_folder%/53AMULBS.itm~ ~override~</t>
  </si>
  <si>
    <t>SAY 0x08 @27449</t>
  </si>
  <si>
    <t>SAY 0x0c @27450</t>
  </si>
  <si>
    <t>SAY 0x50 @27454</t>
  </si>
  <si>
    <t>SAY 0x54 @27472</t>
  </si>
  <si>
    <t>COPY ~%itm_folder%/53AMULHD.itm~ ~override~</t>
  </si>
  <si>
    <t>//SAY 0x08 @27449</t>
  </si>
  <si>
    <t>SAY 0x0c @27279</t>
  </si>
  <si>
    <t>//SAY 0x50 @27454</t>
  </si>
  <si>
    <t>SAY 0x54 @27314</t>
  </si>
  <si>
    <t>COPY ~%itm_folder%/61AMULLF.itm~ ~override~</t>
  </si>
  <si>
    <t>SAY 0x0c @34457</t>
  </si>
  <si>
    <t>SAY 0x54 @34458</t>
  </si>
  <si>
    <t>COPY ~%itm_folder%/63AMULIS.itm~ ~override~</t>
  </si>
  <si>
    <t>SAY 0x08 @24207</t>
  </si>
  <si>
    <t>SAY 0x0c @24208</t>
  </si>
  <si>
    <t>SAY 0x50 @24209</t>
  </si>
  <si>
    <t>SAY 0x54 @24209</t>
  </si>
  <si>
    <t>COPY ~%itm_folder%/63AMULIX.itm~ ~override~</t>
  </si>
  <si>
    <t>SAY 0x08 @24216</t>
  </si>
  <si>
    <t>SAY 0x0c @24217</t>
  </si>
  <si>
    <t>SAY 0x50 @24218</t>
  </si>
  <si>
    <t>SAY 0x54 @24218</t>
  </si>
  <si>
    <t>COPY ~%itm_folder%/00AMUL30.itm~ ~override~</t>
  </si>
  <si>
    <t>//SAY 0x08 @24216</t>
  </si>
  <si>
    <t>SAY 0x0c @525</t>
  </si>
  <si>
    <t>//SAY 0x50 @24218</t>
  </si>
  <si>
    <t>SAY 0x54 @526</t>
  </si>
  <si>
    <t>COPY ~%itm_folder%/00AMULBT.itm~ ~override~</t>
  </si>
  <si>
    <t>SAY 0x0c @34871</t>
  </si>
  <si>
    <t>SAY 0x54 @34872</t>
  </si>
  <si>
    <t>COPY ~%itm_folder%/00AMULDS.itm~ ~override~</t>
  </si>
  <si>
    <t>SAY 0x0c @34825</t>
  </si>
  <si>
    <t>SAY 0x54 @34826</t>
  </si>
  <si>
    <t>COPY ~%itm_folder%/00AMULES.itm~ ~override~</t>
  </si>
  <si>
    <t>SAY 0x0c @34799</t>
  </si>
  <si>
    <t>SAY 0x54 @34800</t>
  </si>
  <si>
    <t>COPY ~%itm_folder%/00AMULFD.itm~ ~override~</t>
  </si>
  <si>
    <t>SAY 0x0c @34904</t>
  </si>
  <si>
    <t>SAY 0x54 @34905</t>
  </si>
  <si>
    <t>COPY ~%itm_folder%/00AMULGC.itm~ ~override~</t>
  </si>
  <si>
    <t>SAY 0x0c @32772</t>
  </si>
  <si>
    <t>SAY 0x54 @32773</t>
  </si>
  <si>
    <t>COPY ~%itm_folder%/00AMULMP.itm~ ~override~</t>
  </si>
  <si>
    <t>SAY 0x0c @32768</t>
  </si>
  <si>
    <t>SAY 0x54 @32769</t>
  </si>
  <si>
    <t>COPY ~%itm_folder%/00AMULSL.itm~ ~override~</t>
  </si>
  <si>
    <t>SAY 0x0c @34892</t>
  </si>
  <si>
    <t>SAY 0x54 @34893</t>
  </si>
  <si>
    <t>COPY ~%itm_folder%/00POTNBI.itm~ ~override~</t>
  </si>
  <si>
    <t>SAY 0x0c @34888</t>
  </si>
  <si>
    <t>SAY 0x54 @34889</t>
  </si>
  <si>
    <t>COPY ~%itm_folder%/11AMULCM.itm~ ~override~</t>
  </si>
  <si>
    <t>SAY 0x0c @26655</t>
  </si>
  <si>
    <t>SAY 0x54 @26656</t>
  </si>
  <si>
    <t>COPY ~%itm_folder%/11BARDWD.itm~ ~override~</t>
  </si>
  <si>
    <t>SAY 0x08 @27175</t>
  </si>
  <si>
    <t>SAY 0x0c @27176</t>
  </si>
  <si>
    <t>SAY 0x50 @27177</t>
  </si>
  <si>
    <t>SAY 0x54 @27178</t>
  </si>
  <si>
    <t>COPY ~%itm_folder%/12AMULHC.itm~ ~override~</t>
  </si>
  <si>
    <t>SAY 0x08 @27054</t>
  </si>
  <si>
    <t>SAY 0x0c @27055</t>
  </si>
  <si>
    <t>SAY 0x50 @30092</t>
  </si>
  <si>
    <t>SAY 0x54 @27537</t>
  </si>
  <si>
    <t>//////////////</t>
  </si>
  <si>
    <t>/* 3. BELTS */</t>
  </si>
  <si>
    <t>COPY ~%itm_folder%/00BELT05.itm~ ~override~</t>
  </si>
  <si>
    <t>SAY 0x0c @17543</t>
  </si>
  <si>
    <t>SAY 0x54 @17544</t>
  </si>
  <si>
    <t>COPY ~%itm_folder%/00BELTDB.itm~ ~override~</t>
  </si>
  <si>
    <t>SAY 0x0c @29506</t>
  </si>
  <si>
    <t>SAY 0x50 @30193</t>
  </si>
  <si>
    <t>SAY 0x54 @29507</t>
  </si>
  <si>
    <t>COPY ~%itm_folder%/11BELTMK.itm~ ~override~</t>
  </si>
  <si>
    <t>SAY 0x0c @27526</t>
  </si>
  <si>
    <t>SAY 0x54 @27527</t>
  </si>
  <si>
    <t>COPY ~%itm_folder%/00BELTAD.itm~ ~override~</t>
  </si>
  <si>
    <t>SAY 0x0c @32782</t>
  </si>
  <si>
    <t>SAY 0x54 @32783</t>
  </si>
  <si>
    <t>COPY ~%itm_folder%/00BELTBG.itm~ ~override~</t>
  </si>
  <si>
    <t>SAY 0x0c @32785</t>
  </si>
  <si>
    <t>//SAY 0x50 @30193</t>
  </si>
  <si>
    <t>SAY 0x54 @32786</t>
  </si>
  <si>
    <t>COPY ~%itm_folder%/00BELTLG.itm~ ~override~</t>
  </si>
  <si>
    <t>SAY 0x0c @34811</t>
  </si>
  <si>
    <t>SAY 0x54 @34812</t>
  </si>
  <si>
    <t>COPY ~%itm_folder%/00BELTSS.itm~ ~override~</t>
  </si>
  <si>
    <t>SAY 0x0c @34820</t>
  </si>
  <si>
    <t>SAY 0x50 @34823</t>
  </si>
  <si>
    <t>SAY 0x54 @34821</t>
  </si>
  <si>
    <t>COPY ~%itm_folder%/11BELTSB.itm~ ~override~</t>
  </si>
  <si>
    <t>SAY 0x0c @27152</t>
  </si>
  <si>
    <t>SAY 0x50 @27153</t>
  </si>
  <si>
    <t>SAY 0x54 @27154</t>
  </si>
  <si>
    <t>/* 4. BOOTS */</t>
  </si>
  <si>
    <t>COPY ~%itm_folder%/00BOOT09.itm~ ~override~</t>
  </si>
  <si>
    <t>SAY 0x0c @17638</t>
  </si>
  <si>
    <t>SAY 0x54 @17639</t>
  </si>
  <si>
    <t>COPY ~%itm_folder%/00BOOT14.itm~ ~override~</t>
  </si>
  <si>
    <t>SAY 0x0c @18794</t>
  </si>
  <si>
    <t>SAY 0x50 @18793</t>
  </si>
  <si>
    <t>SAY 0x54 @18793</t>
  </si>
  <si>
    <t>COPY ~%itm_folder%/00BOOT15.itm~ ~override~</t>
  </si>
  <si>
    <t>SAY 0x0c @18795</t>
  </si>
  <si>
    <t>SAY 0x50 @18796</t>
  </si>
  <si>
    <t>SAY 0x54 @18796</t>
  </si>
  <si>
    <t>COPY ~%itm_folder%/00BOOTCS.itm~ ~override~</t>
  </si>
  <si>
    <t>SAY 0x0c @32108</t>
  </si>
  <si>
    <t>//SAY 0x50 @18796</t>
  </si>
  <si>
    <t>SAY 0x54 @32107</t>
  </si>
  <si>
    <t>COPY ~%itm_folder%/50BOOT14.itm~ ~override~</t>
  </si>
  <si>
    <t>SAY 0x08 @11906</t>
  </si>
  <si>
    <t>SAY 0x0c @11901</t>
  </si>
  <si>
    <t>SAY 0x54 @11902</t>
  </si>
  <si>
    <t>COPY ~%itm_folder%/00BOOTSB.itm~ ~override~</t>
  </si>
  <si>
    <t>//SAY 0x08 @11906</t>
  </si>
  <si>
    <t>SAY 0x0c @32105</t>
  </si>
  <si>
    <t>SAY 0x54 @32106</t>
  </si>
  <si>
    <t>COPY ~%itm_folder%/10BOOTTB.itm~ ~override~</t>
  </si>
  <si>
    <t>SAY 0x08 @27164</t>
  </si>
  <si>
    <t>SAY 0x0c @27165</t>
  </si>
  <si>
    <t>SAY 0x50 @27166</t>
  </si>
  <si>
    <t>SAY 0x54 @27166</t>
  </si>
  <si>
    <t>/* 5. ARROWS */</t>
  </si>
  <si>
    <t>COPY ~%itm_folder%/00AROW02.itm~ ~override~</t>
  </si>
  <si>
    <t>SAY 0x08 @5679</t>
  </si>
  <si>
    <t>SAY 0x0c @5680</t>
  </si>
  <si>
    <t>SAY 0x50 @6333</t>
  </si>
  <si>
    <t>SAY 0x54 @6333</t>
  </si>
  <si>
    <t>COPY ~%itm_folder%/00AROW85.itm~ ~override~</t>
  </si>
  <si>
    <t>//SAY 0x08 @5679</t>
  </si>
  <si>
    <t>SAY 0x0c @16837</t>
  </si>
  <si>
    <t>//SAY 0x50 @6333</t>
  </si>
  <si>
    <t>SAY 0x54 @16838</t>
  </si>
  <si>
    <t>COPY ~%itm_folder%/00AROW86.itm~ ~override~</t>
  </si>
  <si>
    <t>SAY 0x0c @16835</t>
  </si>
  <si>
    <t>SAY 0x54 @16836</t>
  </si>
  <si>
    <t>COPY ~%itm_folder%/00AROW87.itm~ ~override~</t>
  </si>
  <si>
    <t>SAY 0x0c @16833</t>
  </si>
  <si>
    <t>SAY 0x54 @16834</t>
  </si>
  <si>
    <t>COPY ~%itm_folder%/00AROW88.itm~ ~override~</t>
  </si>
  <si>
    <t>SAY 0x0c @16827</t>
  </si>
  <si>
    <t>SAY 0x54 @16829</t>
  </si>
  <si>
    <t>COPY ~%itm_folder%/00AROW89.itm~ ~override~</t>
  </si>
  <si>
    <t>SAY 0x0c @16825</t>
  </si>
  <si>
    <t>SAY 0x54 @16826</t>
  </si>
  <si>
    <t>COPY ~%itm_folder%/00AROW90.itm~ ~override~</t>
  </si>
  <si>
    <t>SAY 0x0c @16823</t>
  </si>
  <si>
    <t>SAY 0x54 @16824</t>
  </si>
  <si>
    <t>COPY ~%itm_folder%/00AROW91.itm~ ~override~</t>
  </si>
  <si>
    <t>SAY 0x0c @8871</t>
  </si>
  <si>
    <t>SAY 0x54 @8866</t>
  </si>
  <si>
    <t>COPY ~%itm_folder%/00AROW92.itm~ ~override~</t>
  </si>
  <si>
    <t>SAY 0x0c @1026</t>
  </si>
  <si>
    <t>SAY 0x54 @1027</t>
  </si>
  <si>
    <t>COPY ~%itm_folder%/00AROW95.itm~ ~override~</t>
  </si>
  <si>
    <t>SAY 0x0c @8116</t>
  </si>
  <si>
    <t>SAY 0x54 @8120</t>
  </si>
  <si>
    <t>COPY ~%itm_folder%/00AROW96.itm~ ~override~</t>
  </si>
  <si>
    <t>SAY 0x0c @8108</t>
  </si>
  <si>
    <t>SAY 0x54 @8109</t>
  </si>
  <si>
    <t>COPY ~%itm_folder%/00AROW97.itm~ ~override~</t>
  </si>
  <si>
    <t>SAY 0x0c @8105</t>
  </si>
  <si>
    <t>SAY 0x54 @8106</t>
  </si>
  <si>
    <t>COPY ~%itm_folder%/00AROW98.itm~ ~override~</t>
  </si>
  <si>
    <t>SAY 0x0c @5823</t>
  </si>
  <si>
    <t>SAY 0x54 @5824</t>
  </si>
  <si>
    <t>COPY ~%itm_folder%/00AROW99.itm~ ~override~</t>
  </si>
  <si>
    <t>SAY 0x0c @5783</t>
  </si>
  <si>
    <t>SAY 0x54 @5784</t>
  </si>
  <si>
    <t>COPY ~%itm_folder%/00CWARWG.itm~ ~override~</t>
  </si>
  <si>
    <t>SAY 0x0c @1024</t>
  </si>
  <si>
    <t>SAY 0x54 @1025</t>
  </si>
  <si>
    <t>COPY ~%itm_folder%/00CWFOR2.itm~ ~override~</t>
  </si>
  <si>
    <t>WRITE_SHORT 0x9c ~%boulder%~</t>
  </si>
  <si>
    <t>COPY ~%itm_folder%/00CWSHE1.itm~ ~override~</t>
  </si>
  <si>
    <t>WRITE_SHORT 0x9c ~%lightbnb%~</t>
  </si>
  <si>
    <t>ADD_PROJECTILE ~%itm_folder%/FBREATH.pro~ ~Half-dragon fire breath~</t>
  </si>
  <si>
    <t>COPY ~%itm_folder%/00CWSHE2.itm~ ~override~</t>
  </si>
  <si>
    <t>WRITE_SHORT 0x9c ~%FBREATH%~</t>
  </si>
  <si>
    <t>ADD_PROJECTILE ~%itm_folder%/ABREATH.pro~ ~Half-dragon acid breath~</t>
  </si>
  <si>
    <t>COPY ~%itm_folder%/00CWSHE3.itm~ ~override~</t>
  </si>
  <si>
    <t>WRITE_SHORT 0x9c ~%ABREATH%~</t>
  </si>
  <si>
    <t>/* 6. BRACERS */</t>
  </si>
  <si>
    <t>COPY ~%itm_folder%/00BRAC12.itm~ ~override~</t>
  </si>
  <si>
    <t>SAY 0x08 @18602</t>
  </si>
  <si>
    <t>SAY 0x0c @18603</t>
  </si>
  <si>
    <t>SAY 0x50 @18604</t>
  </si>
  <si>
    <t>SAY 0x54 @18604</t>
  </si>
  <si>
    <t>COPY ~%itm_folder%/00BRAC17.itm~ ~override~</t>
  </si>
  <si>
    <t>SAY 0x08 @18825</t>
  </si>
  <si>
    <t>SAY 0x0c @18826</t>
  </si>
  <si>
    <t>SAY 0x50 @18827</t>
  </si>
  <si>
    <t>SAY 0x54 @18827</t>
  </si>
  <si>
    <t>COPY ~%itm_folder%/00BRAC18.itm~ ~override~</t>
  </si>
  <si>
    <t>SAY 0x08 @18828</t>
  </si>
  <si>
    <t>SAY 0x0c @18829</t>
  </si>
  <si>
    <t>SAY 0x50 @18830</t>
  </si>
  <si>
    <t>SAY 0x54 @18830</t>
  </si>
  <si>
    <t>COPY ~%itm_folder%/00BRACTB.itm~ ~override~</t>
  </si>
  <si>
    <t>//SAY 0x08 @18828</t>
  </si>
  <si>
    <t>SAY 0x0c @29509</t>
  </si>
  <si>
    <t>//SAY 0x50 @18830</t>
  </si>
  <si>
    <t>SAY 0x54 @29510</t>
  </si>
  <si>
    <t>COPY ~%itm_folder%/00BRACTC.itm~ ~override~</t>
  </si>
  <si>
    <t>SAY 0x0c @34961</t>
  </si>
  <si>
    <t>SAY 0x50 @34791</t>
  </si>
  <si>
    <t>SAY 0x54 @34962</t>
  </si>
  <si>
    <t>COPY ~%itm_folder%/40GENPWC.itm~ ~override~</t>
  </si>
  <si>
    <t>SAY 0x08 @16930</t>
  </si>
  <si>
    <t>SAY 0x0c @16784</t>
  </si>
  <si>
    <t>SAY 0x50 @35359</t>
  </si>
  <si>
    <t>SAY 0x54 @16931</t>
  </si>
  <si>
    <t>COPY ~%itm_folder%/00BRACBB.itm~ ~override~</t>
  </si>
  <si>
    <t>SAY 0x0c @34879</t>
  </si>
  <si>
    <t>SAY 0x54 @34880</t>
  </si>
  <si>
    <t>COPY ~%itm_folder%/00BRACHF.itm~ ~override~</t>
  </si>
  <si>
    <t>SAY 0x08 @34789</t>
  </si>
  <si>
    <t>SAY 0x0c @34790</t>
  </si>
  <si>
    <t>SAY 0x54 @34792</t>
  </si>
  <si>
    <t>COPY ~%itm_folder%/00BRACLA.itm~ ~override~</t>
  </si>
  <si>
    <t>SAY 0x0c @32116</t>
  </si>
  <si>
    <t>SAY 0x54 @32117</t>
  </si>
  <si>
    <t>COPY ~%itm_folder%/00BRACRB.itm~ ~override~</t>
  </si>
  <si>
    <t>SAY 0x0c @32112</t>
  </si>
  <si>
    <t>SAY 0x54 @32115</t>
  </si>
  <si>
    <t>/* 7. HELMS */</t>
  </si>
  <si>
    <t>COPY ~%itm_folder%/00HELMBH.itm~ ~override~</t>
  </si>
  <si>
    <t>SAY 0x08 @6346</t>
  </si>
  <si>
    <t>SAY 0x0c @32727</t>
  </si>
  <si>
    <t>SAY 0x50 @32644</t>
  </si>
  <si>
    <t>SAY 0x54 @32728</t>
  </si>
  <si>
    <t>COPY ~%itm_folder%/51HELMWM.itm~ ~override~</t>
  </si>
  <si>
    <t>SAY 0x08 @30056</t>
  </si>
  <si>
    <t>SAY 0x0c @28405</t>
  </si>
  <si>
    <t>SAY 0x50 @30058</t>
  </si>
  <si>
    <t>SAY 0x54 @30059</t>
  </si>
  <si>
    <t>WRITE_SHORT 0x9c (IDS_OF_SYMBOL(~projectl~ ~idpro296~) + 1)</t>
  </si>
  <si>
    <t>COPY ~%itm_folder%/00HELMDS.itm~ ~override~</t>
  </si>
  <si>
    <t>//SAY 0x08 @30056</t>
  </si>
  <si>
    <t>SAY 0x0c @39291</t>
  </si>
  <si>
    <t>SAY 0x54 @39292</t>
  </si>
  <si>
    <t>/////////////</t>
  </si>
  <si>
    <t>/* 8. KEYS */</t>
  </si>
  <si>
    <t>COPY ~%itm_folder%/10GENCRW.itm~ ~override~</t>
  </si>
  <si>
    <t>SAY 0x08 @6592</t>
  </si>
  <si>
    <t>SAY 0x0c @6593</t>
  </si>
  <si>
    <t>SAY 0x50 @5128</t>
  </si>
  <si>
    <t>SAY 0x54 @5128</t>
  </si>
  <si>
    <t>COPY ~%itm_folder%/11KEYWW2.itm~ ~override~</t>
  </si>
  <si>
    <t>SAY 0x08 @529</t>
  </si>
  <si>
    <t>SAY 0x0c @531</t>
  </si>
  <si>
    <t>SAY 0x50 @534</t>
  </si>
  <si>
    <t>SAY 0x54 @534</t>
  </si>
  <si>
    <t>COPY ~%itm_folder%/22KEYHG1.itm~ ~override~</t>
  </si>
  <si>
    <t>SAY 0x08 @1940</t>
  </si>
  <si>
    <t>SAY 0x0c @1942</t>
  </si>
  <si>
    <t>SAY 0x50 @1941</t>
  </si>
  <si>
    <t>SAY 0x54 @1941</t>
  </si>
  <si>
    <t>COPY ~%itm_folder%/30KEYDGU.itm~ ~override~</t>
  </si>
  <si>
    <t>SAY 0x08 @6068</t>
  </si>
  <si>
    <t>SAY 0x0c @6069</t>
  </si>
  <si>
    <t>SAY 0x50 @6070</t>
  </si>
  <si>
    <t>SAY 0x54 @6070</t>
  </si>
  <si>
    <t>COPY ~%itm_folder%/30KEYWAR.itm~ ~override~</t>
  </si>
  <si>
    <t>SAY 0x08 @6062</t>
  </si>
  <si>
    <t>SAY 0x0c @6066</t>
  </si>
  <si>
    <t>SAY 0x50 @6067</t>
  </si>
  <si>
    <t>SAY 0x54 @6067</t>
  </si>
  <si>
    <t>COPY ~%itm_folder%/31KEY01.itm~ ~override~</t>
  </si>
  <si>
    <t>SAY 0x08 @923</t>
  </si>
  <si>
    <t>SAY 0x0c @38299</t>
  </si>
  <si>
    <t>SAY 0x50 @40102</t>
  </si>
  <si>
    <t>SAY 0x54 @40102</t>
  </si>
  <si>
    <t>COPY ~%itm_folder%/41KEYCT.itm~ ~override~</t>
  </si>
  <si>
    <t>SAY 0x08 @16903</t>
  </si>
  <si>
    <t>SAY 0x0c @16904</t>
  </si>
  <si>
    <t>SAY 0x50 @16905</t>
  </si>
  <si>
    <t>SAY 0x54 @16905</t>
  </si>
  <si>
    <t>COPY ~%itm_folder%/41KEYLT.itm~ ~override~</t>
  </si>
  <si>
    <t>SAY 0x08 @16934</t>
  </si>
  <si>
    <t>SAY 0x0c @16935</t>
  </si>
  <si>
    <t>SAY 0x50 @16936</t>
  </si>
  <si>
    <t>SAY 0x54 @16936</t>
  </si>
  <si>
    <t>COPY ~%itm_folder%/41KEYOT.itm~ ~override~</t>
  </si>
  <si>
    <t>SAY 0x08 @16937</t>
  </si>
  <si>
    <t>SAY 0x0c @16938</t>
  </si>
  <si>
    <t>SAY 0x50 @16939</t>
  </si>
  <si>
    <t>SAY 0x54 @16939</t>
  </si>
  <si>
    <t>COPY ~%itm_folder%/51KEYDU.itm~ ~override~</t>
  </si>
  <si>
    <t>SAY 0x08 @12133</t>
  </si>
  <si>
    <t>SAY 0x0c @11904</t>
  </si>
  <si>
    <t>SAY 0x50 @2094</t>
  </si>
  <si>
    <t>SAY 0x54 @2094</t>
  </si>
  <si>
    <t>COPY ~%itm_folder%/51KEYRG.itm~ ~override~</t>
  </si>
  <si>
    <t>SAY 0x08 @11908</t>
  </si>
  <si>
    <t>SAY 0x0c @10023</t>
  </si>
  <si>
    <t>SAY 0x50 @12132</t>
  </si>
  <si>
    <t>SAY 0x54 @12132</t>
  </si>
  <si>
    <t>COPY ~%itm_folder%/52KEYDC.itm~ ~override~</t>
  </si>
  <si>
    <t>SAY 0x08 @28788</t>
  </si>
  <si>
    <t>SAY 0x0c @28789</t>
  </si>
  <si>
    <t>SAY 0x50 @28790</t>
  </si>
  <si>
    <t>SAY 0x54 @28790</t>
  </si>
  <si>
    <t>COPY ~%itm_folder%/52KEYRT.itm~ ~override~</t>
  </si>
  <si>
    <t>SAY 0x08 @25566</t>
  </si>
  <si>
    <t>SAY 0x0c @25567</t>
  </si>
  <si>
    <t>SAY 0x50 @25568</t>
  </si>
  <si>
    <t>SAY 0x54 @25568</t>
  </si>
  <si>
    <t>COPY ~%itm_folder%/52KEYST.itm~ ~override~</t>
  </si>
  <si>
    <t>SAY 0x08 @12134</t>
  </si>
  <si>
    <t>SAY 0x0c @5056</t>
  </si>
  <si>
    <t>SAY 0x50 @26664</t>
  </si>
  <si>
    <t>SAY 0x54 @26664</t>
  </si>
  <si>
    <t>COPY ~%itm_folder%/60KEY.itm~ ~override~</t>
  </si>
  <si>
    <t>SAY 0x50 @38300</t>
  </si>
  <si>
    <t>SAY 0x54 @38300</t>
  </si>
  <si>
    <t>COPY ~%itm_folder%/62KEYBC.itm~ ~override~</t>
  </si>
  <si>
    <t>SAY 0x08 @24184</t>
  </si>
  <si>
    <t>SAY 0x0c @24185</t>
  </si>
  <si>
    <t>SAY 0x50 @24186</t>
  </si>
  <si>
    <t>SAY 0x54 @24186</t>
  </si>
  <si>
    <t>COPY ~%itm_folder%/63KEYCP.itm~ ~override~</t>
  </si>
  <si>
    <t>SAY 0x08 @24213</t>
  </si>
  <si>
    <t>SAY 0x0c @24214</t>
  </si>
  <si>
    <t>SAY 0x50 @24215</t>
  </si>
  <si>
    <t>SAY 0x54 @24215</t>
  </si>
  <si>
    <t>COPY ~%itm_folder%/63KEYWT.itm~ ~override~</t>
  </si>
  <si>
    <t>SAY 0x08 @24409</t>
  </si>
  <si>
    <t>SAY 0x0c @24410</t>
  </si>
  <si>
    <t>SAY 0x50 @24411</t>
  </si>
  <si>
    <t>SAY 0x54 @24411</t>
  </si>
  <si>
    <t>/* 9. POTIONS */</t>
  </si>
  <si>
    <t>COPY ~%itm_folder%/00CIKEG1.itm~ ~override~</t>
  </si>
  <si>
    <t>//SAY 0x08 @24409</t>
  </si>
  <si>
    <t>//SAY 0x50 @24411</t>
  </si>
  <si>
    <t>SAY 0x54 @17952</t>
  </si>
  <si>
    <t>COPY ~%itm_folder%/00CIKEG2.itm~ ~override~</t>
  </si>
  <si>
    <t>SAY 0x54 @17855</t>
  </si>
  <si>
    <t>COPY ~%itm_folder%/00HFPN55.itm~ ~override~</t>
  </si>
  <si>
    <t>SAY 0x0c @32685</t>
  </si>
  <si>
    <t>SAY 0x54 @30288</t>
  </si>
  <si>
    <t>COPY ~%itm_folder%/00POTN29.itm~ ~override~</t>
  </si>
  <si>
    <t>SAY 0x0c @7016</t>
  </si>
  <si>
    <t>SAY 0x54 @17859</t>
  </si>
  <si>
    <t>COPY ~%itm_folder%/00POTN55.itm~ ~override~</t>
  </si>
  <si>
    <t>SAY 0x0c @551</t>
  </si>
  <si>
    <t>SAY 0x54 @541</t>
  </si>
  <si>
    <t>COPY ~%itm_folder%/00POTN66.itm~ ~override~</t>
  </si>
  <si>
    <t>SAY 0x0c @39535</t>
  </si>
  <si>
    <t>SAY 0x54 @39536</t>
  </si>
  <si>
    <t>COPY ~%itm_folder%/00POTN67.itm~ ~override~</t>
  </si>
  <si>
    <t>SAY 0x0c @39533</t>
  </si>
  <si>
    <t>SAY 0x54 @39534</t>
  </si>
  <si>
    <t>COPY ~%itm_folder%/00POTN68.itm~ ~override~</t>
  </si>
  <si>
    <t>SAY 0x0c @18710</t>
  </si>
  <si>
    <t>SAY 0x54 @18714</t>
  </si>
  <si>
    <t>COPY ~%itm_folder%/00POTN69.itm~ ~override~</t>
  </si>
  <si>
    <t>SAY 0x0c @18706</t>
  </si>
  <si>
    <t>SAY 0x54 @18707</t>
  </si>
  <si>
    <t>COPY ~%itm_folder%/00POTN70.itm~ ~override~</t>
  </si>
  <si>
    <t>SAY 0x0c @18703</t>
  </si>
  <si>
    <t>SAY 0x54 @18705</t>
  </si>
  <si>
    <t>COPY ~%itm_folder%/00POTN71.itm~ ~override~</t>
  </si>
  <si>
    <t>SAY 0x0c @18698</t>
  </si>
  <si>
    <t>SAY 0x54 @18699</t>
  </si>
  <si>
    <t>COPY ~%itm_folder%/00POTN72.itm~ ~override~</t>
  </si>
  <si>
    <t>SAY 0x0c @18696</t>
  </si>
  <si>
    <t>SAY 0x54 @18697</t>
  </si>
  <si>
    <t>COPY ~%itm_folder%/00POTN73.itm~ ~override~</t>
  </si>
  <si>
    <t>SAY 0x0c @18694</t>
  </si>
  <si>
    <t>SAY 0x54 @18695</t>
  </si>
  <si>
    <t>COPY ~%itm_folder%/00POTN74.itm~ ~override~</t>
  </si>
  <si>
    <t>SAY 0x0c @18692</t>
  </si>
  <si>
    <t>SAY 0x54 @18693</t>
  </si>
  <si>
    <t>COPY ~%itm_folder%/00POTN75.itm~ ~override~</t>
  </si>
  <si>
    <t>SAY 0x0c @18690</t>
  </si>
  <si>
    <t>SAY 0x54 @18691</t>
  </si>
  <si>
    <t>COPY ~%itm_folder%/00POTN76.itm~ ~override~</t>
  </si>
  <si>
    <t>SAY 0x0c @18688</t>
  </si>
  <si>
    <t>SAY 0x54 @18689</t>
  </si>
  <si>
    <t>COPY ~%itm_folder%/00POTN77.itm~ ~override~</t>
  </si>
  <si>
    <t>SAY 0x0c @18686</t>
  </si>
  <si>
    <t>SAY 0x54 @18687</t>
  </si>
  <si>
    <t>COPY ~%itm_folder%/00POTN78.itm~ ~override~</t>
  </si>
  <si>
    <t>SAY 0x0c @18684</t>
  </si>
  <si>
    <t>SAY 0x54 @18685</t>
  </si>
  <si>
    <t>COPY ~%itm_folder%/00POTN79.itm~ ~override~</t>
  </si>
  <si>
    <t>SAY 0x0c @18682</t>
  </si>
  <si>
    <t>SAY 0x54 @18683</t>
  </si>
  <si>
    <t>COPY ~%itm_folder%/00POTN80.itm~ ~override~</t>
  </si>
  <si>
    <t>SAY 0x0c @18680</t>
  </si>
  <si>
    <t>SAY 0x54 @18681</t>
  </si>
  <si>
    <t>COPY ~%itm_folder%/00POTN81.itm~ ~override~</t>
  </si>
  <si>
    <t>SAY 0x0c @18678</t>
  </si>
  <si>
    <t>SAY 0x54 @18679</t>
  </si>
  <si>
    <t>COPY ~%itm_folder%/00POTN82.itm~ ~override~</t>
  </si>
  <si>
    <t>SAY 0x0c @18673</t>
  </si>
  <si>
    <t>SAY 0x54 @18674</t>
  </si>
  <si>
    <t>COPY ~%itm_folder%/00POTN83.itm~ ~override~</t>
  </si>
  <si>
    <t>SAY 0x0c @18671</t>
  </si>
  <si>
    <t>SAY 0x54 @18672</t>
  </si>
  <si>
    <t>COPY ~%itm_folder%/00POTN84.itm~ ~override~</t>
  </si>
  <si>
    <t>SAY 0x0c @18669</t>
  </si>
  <si>
    <t>SAY 0x54 @18670</t>
  </si>
  <si>
    <t>COPY ~%itm_folder%/00POTN85.itm~ ~override~</t>
  </si>
  <si>
    <t>SAY 0x0c @18666</t>
  </si>
  <si>
    <t>SAY 0x54 @18667</t>
  </si>
  <si>
    <t>COPY ~%itm_folder%/00POTN86.itm~ ~override~</t>
  </si>
  <si>
    <t>SAY 0x0c @18664</t>
  </si>
  <si>
    <t>SAY 0x54 @18665</t>
  </si>
  <si>
    <t>COPY ~%itm_folder%/00POTN87.itm~ ~override~</t>
  </si>
  <si>
    <t>SAY 0x0c @18660</t>
  </si>
  <si>
    <t>SAY 0x54 @18661</t>
  </si>
  <si>
    <t>COPY ~%itm_folder%/00POTN88.itm~ ~override~</t>
  </si>
  <si>
    <t>SAY 0x0c @18658</t>
  </si>
  <si>
    <t>SAY 0x54 @18659</t>
  </si>
  <si>
    <t>COPY ~%itm_folder%/00POTN92.itm~ ~override~</t>
  </si>
  <si>
    <t>SAY 0x0c @14743</t>
  </si>
  <si>
    <t>SAY 0x54 @14745</t>
  </si>
  <si>
    <t>COPY ~%itm_folder%/00POTN96.itm~ ~override~</t>
  </si>
  <si>
    <t>SAY 0x0c @14699</t>
  </si>
  <si>
    <t>SAY 0x54 @14700</t>
  </si>
  <si>
    <t>COPY ~%itm_folder%/00POTN99.itm~ ~override~</t>
  </si>
  <si>
    <t>SAY 0x0c @901</t>
  </si>
  <si>
    <t>SAY 0x50 @16265</t>
  </si>
  <si>
    <t>SAY 0x54 @16265</t>
  </si>
  <si>
    <t>COPY ~%itm_folder%/50POTN56.itm~ ~override~</t>
  </si>
  <si>
    <t>SAY 0x0c @12627</t>
  </si>
  <si>
    <t>//SAY 0x50 @16265</t>
  </si>
  <si>
    <t>SAY 0x54 @12624</t>
  </si>
  <si>
    <t>COPY ~%itm_folder%/61POTNHB.itm~ ~override~</t>
  </si>
  <si>
    <t>SAY 0x08 @28326</t>
  </si>
  <si>
    <t>SAY 0x0c @28368</t>
  </si>
  <si>
    <t>SAY 0x50 @28328</t>
  </si>
  <si>
    <t>SAY 0x54 @28369</t>
  </si>
  <si>
    <t>WRITE_LONG 0x142 ~%outdoor%~</t>
  </si>
  <si>
    <t>WRITE_LONG 0x172 ~%outdoor%~</t>
  </si>
  <si>
    <t>COPY ~%itm_folder%/61POTNSB.itm~ ~override~</t>
  </si>
  <si>
    <t>SAY 0x0c @28327</t>
  </si>
  <si>
    <t>SAY 0x54 @28329</t>
  </si>
  <si>
    <t>SAY 0x1fe @2505</t>
  </si>
  <si>
    <t>COPY ~%itm_folder%/61POTNUB.itm~ ~override~</t>
  </si>
  <si>
    <t>SAY 0x0c @28375</t>
  </si>
  <si>
    <t>SAY 0x54 @28376</t>
  </si>
  <si>
    <t>/* 10. RINGS */</t>
  </si>
  <si>
    <t>COPY ~%itm_folder%/00CIHEL1.itm~ ~override~</t>
  </si>
  <si>
    <t>WRITE_LONG 0x16e ~%CRE_BLINDED_IWD%~</t>
  </si>
  <si>
    <t>//WRITE_LONG 0x172 ~%not_silenced%~</t>
  </si>
  <si>
    <t>/* !!!!!!!!!!! SUBRACE */</t>
  </si>
  <si>
    <t>COPY ~%itm_folder%/00CITRN1.itm~ ~override~</t>
  </si>
  <si>
    <t>SAY 0x08 @2332</t>
  </si>
  <si>
    <t>SAY 0x50 @2320</t>
  </si>
  <si>
    <t>COPY ~%itm_folder%/00RING21.itm~ ~override~</t>
  </si>
  <si>
    <t>//SAY 0x08 @28326</t>
  </si>
  <si>
    <t>SAY 0x0c @6644</t>
  </si>
  <si>
    <t>//SAY 0x50 @28328</t>
  </si>
  <si>
    <t>SAY 0x54 @7366</t>
  </si>
  <si>
    <t>COPY ~%itm_folder%/00RING25.itm~ ~override~</t>
  </si>
  <si>
    <t>SAY 0x0c @6851</t>
  </si>
  <si>
    <t>SAY 0x54 @7369</t>
  </si>
  <si>
    <t>COPY ~%itm_folder%/00RING67.itm~ ~override~</t>
  </si>
  <si>
    <t>SAY 0x0c @17677</t>
  </si>
  <si>
    <t>SAY 0x54 @17687</t>
  </si>
  <si>
    <t>COPY ~%itm_folder%/00RING68.itm~ ~override~</t>
  </si>
  <si>
    <t>SAY 0x0c @17675</t>
  </si>
  <si>
    <t>SAY 0x54 @17676</t>
  </si>
  <si>
    <t>COPY ~%itm_folder%/00RING70.itm~ ~override~</t>
  </si>
  <si>
    <t>SAY 0x0c @17671</t>
  </si>
  <si>
    <t>SAY 0x54 @17672</t>
  </si>
  <si>
    <t>COPY ~%itm_folder%/00RING71.itm~ ~override~</t>
  </si>
  <si>
    <t>SAY 0x0c @17515</t>
  </si>
  <si>
    <t>SAY 0x54 @17516</t>
  </si>
  <si>
    <t>COPY ~%itm_folder%/00RING72.itm~ ~override~</t>
  </si>
  <si>
    <t>SAY 0x0c @17497</t>
  </si>
  <si>
    <t>SAY 0x54 @17498</t>
  </si>
  <si>
    <t>COPY ~%itm_folder%/00RING74.itm~ ~override~</t>
  </si>
  <si>
    <t>SAY 0x0c @17491</t>
  </si>
  <si>
    <t>SAY 0x54 @17492</t>
  </si>
  <si>
    <t>COPY ~%itm_folder%/00RING75.itm~ ~override~</t>
  </si>
  <si>
    <t>SAY 0x0c @17487</t>
  </si>
  <si>
    <t>SAY 0x54 @17488</t>
  </si>
  <si>
    <t>COPY ~%itm_folder%/00RING76.itm~ ~override~</t>
  </si>
  <si>
    <t>SAY 0x0c @17485</t>
  </si>
  <si>
    <t>SAY 0x54 @17486</t>
  </si>
  <si>
    <t>COPY ~%itm_folder%/00RING77.itm~ ~override~</t>
  </si>
  <si>
    <t>SAY 0x0c @17475</t>
  </si>
  <si>
    <t>SAY 0x54 @17476</t>
  </si>
  <si>
    <t>COPY ~%itm_folder%/00RING78.itm~ ~override~</t>
  </si>
  <si>
    <t>SAY 0x0c @17471</t>
  </si>
  <si>
    <t>SAY 0x54 @17472</t>
  </si>
  <si>
    <t>COPY ~%itm_folder%/00RING79.itm~ ~override~</t>
  </si>
  <si>
    <t>SAY 0x0c @17469</t>
  </si>
  <si>
    <t>SAY 0x54 @17470</t>
  </si>
  <si>
    <t>COPY ~%itm_folder%/00RING80.itm~ ~override~</t>
  </si>
  <si>
    <t>SAY 0x0c @17465</t>
  </si>
  <si>
    <t>SAY 0x54 @17466</t>
  </si>
  <si>
    <t>COPY ~%itm_folder%/00RING81.itm~ ~override~</t>
  </si>
  <si>
    <t>SAY 0x0c @5833</t>
  </si>
  <si>
    <t>SAY 0x54 @5834</t>
  </si>
  <si>
    <t>COPY ~%itm_folder%/00RING82.itm~ ~override~</t>
  </si>
  <si>
    <t>SAY 0x0c @5777</t>
  </si>
  <si>
    <t>SAY 0x54 @5778</t>
  </si>
  <si>
    <t>COPY ~%itm_folder%/00RING83.itm~ ~override~</t>
  </si>
  <si>
    <t>SAY 0x0c @5773</t>
  </si>
  <si>
    <t>SAY 0x54 @5774</t>
  </si>
  <si>
    <t>COPY ~%itm_folder%/00RING84.itm~ ~override~</t>
  </si>
  <si>
    <t>SAY 0x0c @5769</t>
  </si>
  <si>
    <t>SAY 0x54 @5770</t>
  </si>
  <si>
    <t>COPY ~%itm_folder%/00RING85.itm~ ~override~</t>
  </si>
  <si>
    <t>SAY 0x0c @5767</t>
  </si>
  <si>
    <t>SAY 0x54 @5768</t>
  </si>
  <si>
    <t>COPY ~%itm_folder%/00RING86.itm~ ~override~</t>
  </si>
  <si>
    <t>SAY 0x0c @5765</t>
  </si>
  <si>
    <t>SAY 0x54 @5766</t>
  </si>
  <si>
    <t>COPY ~%itm_folder%/00RING87.itm~ ~override~</t>
  </si>
  <si>
    <t>SAY 0x0c @5763</t>
  </si>
  <si>
    <t>SAY 0x54 @5764</t>
  </si>
  <si>
    <t>COPY ~%itm_folder%/00RING88.itm~ ~override~</t>
  </si>
  <si>
    <t>SAY 0x0c @5831</t>
  </si>
  <si>
    <t>SAY 0x54 @5832</t>
  </si>
  <si>
    <t>COPY ~%itm_folder%/00RING89.itm~ ~override~</t>
  </si>
  <si>
    <t>SAY 0x0c @5829</t>
  </si>
  <si>
    <t>SAY 0x54 @5830</t>
  </si>
  <si>
    <t>COPY ~%itm_folder%/00RING90.itm~ ~override~</t>
  </si>
  <si>
    <t>SAY 0x0c @5817</t>
  </si>
  <si>
    <t>SAY 0x54 @5818</t>
  </si>
  <si>
    <t>COPY ~%itm_folder%/00RING92.itm~ ~override~</t>
  </si>
  <si>
    <t>SAY 0x0c @5813</t>
  </si>
  <si>
    <t>SAY 0x54 @5814</t>
  </si>
  <si>
    <t>COPY ~%itm_folder%/00RING93.itm~ ~override~</t>
  </si>
  <si>
    <t>SAY 0x0c @5811</t>
  </si>
  <si>
    <t>SAY 0x54 @5812</t>
  </si>
  <si>
    <t>COPY ~%itm_folder%/00RING94.itm~ ~override~</t>
  </si>
  <si>
    <t>SAY 0x0c @5809</t>
  </si>
  <si>
    <t>SAY 0x54 @5810</t>
  </si>
  <si>
    <t>COPY ~%itm_folder%/00RING95.itm~ ~override~</t>
  </si>
  <si>
    <t>SAY 0x0c @5807</t>
  </si>
  <si>
    <t>SAY 0x54 @5808</t>
  </si>
  <si>
    <t>COPY ~%itm_folder%/00RING96.itm~ ~override~</t>
  </si>
  <si>
    <t>SAY 0x0c @5804</t>
  </si>
  <si>
    <t>SAY 0x54 @5806</t>
  </si>
  <si>
    <t>COPY ~%itm_folder%/00RING97.itm~ ~override~</t>
  </si>
  <si>
    <t>SAY 0x0c @5775</t>
  </si>
  <si>
    <t>SAY 0x54 @5776</t>
  </si>
  <si>
    <t>COPY ~%itm_folder%/00RING98.itm~ ~override~</t>
  </si>
  <si>
    <t>SAY 0x0c @5771</t>
  </si>
  <si>
    <t>SAY 0x54 @5772</t>
  </si>
  <si>
    <t>COPY ~%itm_folder%/00RING99.itm~ ~override~</t>
  </si>
  <si>
    <t>SAY 0x0c @14587</t>
  </si>
  <si>
    <t>SAY 0x54 @14589</t>
  </si>
  <si>
    <t>COPY ~%itm_folder%/41RINGRA.itm~ ~override~</t>
  </si>
  <si>
    <t>SAY 0x0c @16965</t>
  </si>
  <si>
    <t>SAY 0x50 @16966</t>
  </si>
  <si>
    <t>SAY 0x54 @32897</t>
  </si>
  <si>
    <t>COPY ~%itm_folder%/52RINGNO.itm~ ~override~</t>
  </si>
  <si>
    <t>SAY 0x0c @12648</t>
  </si>
  <si>
    <t>SAY 0x50 @12649</t>
  </si>
  <si>
    <t>SAY 0x54 @12649</t>
  </si>
  <si>
    <t>COPY ~%itm_folder%/63RINGRS.itm~ ~override~</t>
  </si>
  <si>
    <t>SAY 0x0c @38223</t>
  </si>
  <si>
    <t>SAY 0x50 @38224</t>
  </si>
  <si>
    <t>SAY 0x54 @38224</t>
  </si>
  <si>
    <t>COPY ~%itm_folder%/00RINGAR.itm~ ~override~</t>
  </si>
  <si>
    <t>SAY 0x0c @29528</t>
  </si>
  <si>
    <t>//SAY 0x50 @38224</t>
  </si>
  <si>
    <t>SAY 0x54 @29527</t>
  </si>
  <si>
    <t>COPY ~%itm_folder%/00RINGCR.itm~ ~override~</t>
  </si>
  <si>
    <t>SAY 0x0c @34795</t>
  </si>
  <si>
    <t>SAY 0x54 @34796</t>
  </si>
  <si>
    <t>COPY ~%itm_folder%/00RINGTB.itm~ ~override~</t>
  </si>
  <si>
    <t>SAY 0x0c @32740</t>
  </si>
  <si>
    <t>SAY 0x54 @32741</t>
  </si>
  <si>
    <t>/////////////////</t>
  </si>
  <si>
    <t>/* 11. SCROLLS */</t>
  </si>
  <si>
    <t>COPY ~%itm_folder%/11SCRLPS.itm~ ~override~</t>
  </si>
  <si>
    <t>SAY 0x08 @28285</t>
  </si>
  <si>
    <t>SAY 0x0c @27183</t>
  </si>
  <si>
    <t>SAY 0x50 @27184</t>
  </si>
  <si>
    <t>SAY 0x54 @27185</t>
  </si>
  <si>
    <t>COPY_EXISTING ~SCRL5N.itm~ ~override/SPWI507Z.itm~</t>
  </si>
  <si>
    <t>/* 14. BULLETS */</t>
  </si>
  <si>
    <t>COPY ~%itm_folder%/00BULL86.itm~ ~override~</t>
  </si>
  <si>
    <t>//SAY 0x08 @28285</t>
  </si>
  <si>
    <t>SAY 0x0c @16861</t>
  </si>
  <si>
    <t>//SAY 0x50 @27184</t>
  </si>
  <si>
    <t>SAY 0x54 @16862</t>
  </si>
  <si>
    <t>COPY ~%itm_folder%/00BULL87.itm~ ~override~</t>
  </si>
  <si>
    <t>SAY 0x0c @16857</t>
  </si>
  <si>
    <t>SAY 0x54 @16858</t>
  </si>
  <si>
    <t>COPY ~%itm_folder%/00BULL88.itm~ ~override~</t>
  </si>
  <si>
    <t>SAY 0x0c @16855</t>
  </si>
  <si>
    <t>SAY 0x54 @16856</t>
  </si>
  <si>
    <t>COPY ~%itm_folder%/00BULL89.itm~ ~override~</t>
  </si>
  <si>
    <t>SAY 0x0c @16859</t>
  </si>
  <si>
    <t>SAY 0x54 @16860</t>
  </si>
  <si>
    <t>COPY ~%itm_folder%/00BULL90.itm~ ~override~</t>
  </si>
  <si>
    <t>SAY 0x0c @16853</t>
  </si>
  <si>
    <t>SAY 0x54 @16854</t>
  </si>
  <si>
    <t>COPY ~%itm_folder%/00BULL91.itm~ ~override~</t>
  </si>
  <si>
    <t>SAY 0x0c @16851</t>
  </si>
  <si>
    <t>SAY 0x54 @16852</t>
  </si>
  <si>
    <t>COPY ~%itm_folder%/00BULL92.itm~ ~override~</t>
  </si>
  <si>
    <t>SAY 0x0c @5827</t>
  </si>
  <si>
    <t>SAY 0x54 @5828</t>
  </si>
  <si>
    <t>COPY ~%itm_folder%/00BULL96.itm~ ~override~</t>
  </si>
  <si>
    <t>SAY 0x0c @5795</t>
  </si>
  <si>
    <t>SAY 0x54 @5796</t>
  </si>
  <si>
    <t>COPY ~%itm_folder%/00BULL97.itm~ ~override~</t>
  </si>
  <si>
    <t>SAY 0x0c @1044</t>
  </si>
  <si>
    <t>SAY 0x54 @1045</t>
  </si>
  <si>
    <t>/* 15. BOWS */</t>
  </si>
  <si>
    <t>COPY ~%itm_folder%/00BOWC02.itm~ ~override~</t>
  </si>
  <si>
    <t>SAY 0x08 @5687</t>
  </si>
  <si>
    <t>SAY 0x0c @5688</t>
  </si>
  <si>
    <t>SAY 0x50 @6370</t>
  </si>
  <si>
    <t>SAY 0x54 @6370</t>
  </si>
  <si>
    <t>COPY ~%itm_folder%/00BOWC92.itm~ ~override~</t>
  </si>
  <si>
    <t>//SAY 0x08 @5687</t>
  </si>
  <si>
    <t>SAY 0x0c @16804</t>
  </si>
  <si>
    <t>//SAY 0x50 @6370</t>
  </si>
  <si>
    <t>SAY 0x54 @16805</t>
  </si>
  <si>
    <t>COPY ~%itm_folder%/00BOWC93.itm~ ~override~</t>
  </si>
  <si>
    <t>SAY 0x0c @16770</t>
  </si>
  <si>
    <t>SAY 0x54 @16771</t>
  </si>
  <si>
    <t>COPY ~%itm_folder%/00BOWC94.itm~ ~override~</t>
  </si>
  <si>
    <t>SAY 0x0c @4356</t>
  </si>
  <si>
    <t>SAY 0x54 @4357</t>
  </si>
  <si>
    <t>COPY ~%itm_folder%/00BOWC95.itm~ ~override~</t>
  </si>
  <si>
    <t>SAY 0x0c @4348</t>
  </si>
  <si>
    <t>SAY 0x54 @4347</t>
  </si>
  <si>
    <t>COPY ~%itm_folder%/00BOWC96.itm~ ~override~</t>
  </si>
  <si>
    <t>SAY 0x0c @1282</t>
  </si>
  <si>
    <t>SAY 0x54 @1283</t>
  </si>
  <si>
    <t>COPY ~%itm_folder%/00BOWC97.itm~ ~override~</t>
  </si>
  <si>
    <t>SAY 0x0c @1279</t>
  </si>
  <si>
    <t>SAY 0x54 @1281</t>
  </si>
  <si>
    <t>COPY ~%itm_folder%/00BOWL02.itm~ ~override~</t>
  </si>
  <si>
    <t>SAY 0x08 @5683</t>
  </si>
  <si>
    <t>SAY 0x0c @5684</t>
  </si>
  <si>
    <t>SAY 0x50 @6340</t>
  </si>
  <si>
    <t>SAY 0x54 @6340</t>
  </si>
  <si>
    <t>COPY ~%itm_folder%/00BOWL88.itm~ ~override~</t>
  </si>
  <si>
    <t>SAY 0x0c @1289</t>
  </si>
  <si>
    <t>SAY 0x54 @1290</t>
  </si>
  <si>
    <t>COPY ~%itm_folder%/00BOWL89.itm~ ~override~</t>
  </si>
  <si>
    <t>SAY 0x0c @1287</t>
  </si>
  <si>
    <t>SAY 0x54 @1288</t>
  </si>
  <si>
    <t>COPY ~%itm_folder%/00BOWL95.itm~ ~override~</t>
  </si>
  <si>
    <t>SAY 0x0c @16806</t>
  </si>
  <si>
    <t>SAY 0x54 @16807</t>
  </si>
  <si>
    <t>COPY ~%itm_folder%/00BOWL96.itm~ ~override~</t>
  </si>
  <si>
    <t>SAY 0x0c @16772</t>
  </si>
  <si>
    <t>SAY 0x54 @16785</t>
  </si>
  <si>
    <t>COPY ~%itm_folder%/00BOWL97.itm~ ~override~</t>
  </si>
  <si>
    <t>SAY 0x0c @16776</t>
  </si>
  <si>
    <t>SAY 0x54 @16778</t>
  </si>
  <si>
    <t>COPY ~%itm_folder%/00BOWL98.itm~ ~override~</t>
  </si>
  <si>
    <t>SAY 0x0c @16774</t>
  </si>
  <si>
    <t>SAY 0x54 @16775</t>
  </si>
  <si>
    <t>COPY ~%itm_folder%/00BOWLSF.itm~ ~override~</t>
  </si>
  <si>
    <t>SAY 0x0c @30024</t>
  </si>
  <si>
    <t>SAY 0x54 @30025</t>
  </si>
  <si>
    <t>COPY ~%itm_folder%/00BOWP02.itm~ ~override~</t>
  </si>
  <si>
    <t>SAY 0x08 @3148</t>
  </si>
  <si>
    <t>SAY 0x0c @3171</t>
  </si>
  <si>
    <t>SAY 0x50 @3150</t>
  </si>
  <si>
    <t>SAY 0x54 @3172</t>
  </si>
  <si>
    <t>COPY ~%itm_folder%/00BOWP98.itm~ ~override~</t>
  </si>
  <si>
    <t>SAY 0x0c @4354</t>
  </si>
  <si>
    <t>SAY 0x54 @4355</t>
  </si>
  <si>
    <t>COPY ~%itm_folder%/00BOWP99.itm~ ~override~</t>
  </si>
  <si>
    <t>SAY 0x0c @4344</t>
  </si>
  <si>
    <t>SAY 0x54 @4345</t>
  </si>
  <si>
    <t>COPY ~%itm_folder%/00BOWS87.itm~ ~override~</t>
  </si>
  <si>
    <t>//SAY 0x08 @3148</t>
  </si>
  <si>
    <t>SAY 0x0c @16767</t>
  </si>
  <si>
    <t>//SAY 0x50 @3150</t>
  </si>
  <si>
    <t>SAY 0x54 @16768</t>
  </si>
  <si>
    <t>COPY ~%itm_folder%/00BOWS88.itm~ ~override~</t>
  </si>
  <si>
    <t>SAY 0x0c @16765</t>
  </si>
  <si>
    <t>SAY 0x54 @16766</t>
  </si>
  <si>
    <t>COPY ~%itm_folder%/00BOWS89.itm~ ~override~</t>
  </si>
  <si>
    <t>SAY 0x0c @16763</t>
  </si>
  <si>
    <t>SAY 0x54 @16764</t>
  </si>
  <si>
    <t>COPY ~%itm_folder%/00BOWS90.itm~ ~override~</t>
  </si>
  <si>
    <t>SAY 0x0c @16759</t>
  </si>
  <si>
    <t>SAY 0x54 @16760</t>
  </si>
  <si>
    <t>COPY ~%itm_folder%/00BOWS91.itm~ ~override~</t>
  </si>
  <si>
    <t>SAY 0x0c @16757</t>
  </si>
  <si>
    <t>SAY 0x54 @16758</t>
  </si>
  <si>
    <t>COPY ~%itm_folder%/00BOWS92.itm~ ~override~</t>
  </si>
  <si>
    <t>SAY 0x0c @16761</t>
  </si>
  <si>
    <t>SAY 0x54 @16762</t>
  </si>
  <si>
    <t>COPY ~%itm_folder%/00BOWS94.itm~ ~override~</t>
  </si>
  <si>
    <t>SAY 0x0c @4200</t>
  </si>
  <si>
    <t>SAY 0x54 @4201</t>
  </si>
  <si>
    <t>COPY ~%itm_folder%/00BOWS95.itm~ ~override~</t>
  </si>
  <si>
    <t>SAY 0x0c @3799</t>
  </si>
  <si>
    <t>SAY 0x54 @3800</t>
  </si>
  <si>
    <t>COPY ~%itm_folder%/00BOWS96.itm~ ~override~</t>
  </si>
  <si>
    <t>SAY 0x0c @1298</t>
  </si>
  <si>
    <t>SAY 0x54 @1299</t>
  </si>
  <si>
    <t>COPY ~%itm_folder%/00BOWS97.itm~ ~override~</t>
  </si>
  <si>
    <t>SAY 0x0c @1296</t>
  </si>
  <si>
    <t>SAY 0x54 @1297</t>
  </si>
  <si>
    <t>COPY ~%itm_folder%/00BOWSEH.itm~ ~override~</t>
  </si>
  <si>
    <t>SAY 0x0c @33177</t>
  </si>
  <si>
    <t>SAY 0x54 @33176</t>
  </si>
  <si>
    <t>COPY ~%itm_folder%/00BOWCAG.itm~ ~override~</t>
  </si>
  <si>
    <t>SAY 0x0c @34816</t>
  </si>
  <si>
    <t>SAY 0x54 @34817</t>
  </si>
  <si>
    <t>COPY ~%itm_folder%/00BOWLFK.itm~ ~override~</t>
  </si>
  <si>
    <t>SAY 0x0c @33179</t>
  </si>
  <si>
    <t>SAY 0x54 @33180</t>
  </si>
  <si>
    <t>COPY ~%itm_folder%/00BOWLSR.itm~ ~override~</t>
  </si>
  <si>
    <t>SAY 0x0c @33183</t>
  </si>
  <si>
    <t>SAY 0x54 @33184</t>
  </si>
  <si>
    <t>COPY ~%itm_folder%/00BOWSRS.itm~ ~override~</t>
  </si>
  <si>
    <t>SAY 0x0c @33181</t>
  </si>
  <si>
    <t>SAY 0x54 @33182</t>
  </si>
  <si>
    <t>/* 16. DAGGERS */</t>
  </si>
  <si>
    <t>COPY ~%itm_folder%/00DAGG81.itm~ ~override~</t>
  </si>
  <si>
    <t>SAY 0x0c @16613</t>
  </si>
  <si>
    <t>SAY 0x54 @16615</t>
  </si>
  <si>
    <t>COPY ~%itm_folder%/00DAGG83.itm~ ~override~</t>
  </si>
  <si>
    <t>SAY 0x0c @16609</t>
  </si>
  <si>
    <t>SAY 0x54 @16610</t>
  </si>
  <si>
    <t>COPY ~%itm_folder%/00DAGG84.itm~ ~override~</t>
  </si>
  <si>
    <t>SAY 0x0c @16607</t>
  </si>
  <si>
    <t>SAY 0x54 @16608</t>
  </si>
  <si>
    <t>COPY ~%itm_folder%/00DAGG85.itm~ ~override~</t>
  </si>
  <si>
    <t>SAY 0x0c @16605</t>
  </si>
  <si>
    <t>SAY 0x54 @16606</t>
  </si>
  <si>
    <t>COPY ~%itm_folder%/00DAGG86.itm~ ~override~</t>
  </si>
  <si>
    <t>SAY 0x0c @16604</t>
  </si>
  <si>
    <t>SAY 0x54 @16401</t>
  </si>
  <si>
    <t>COPY ~%itm_folder%/00DAGG87.itm~ ~override~</t>
  </si>
  <si>
    <t>SAY 0x0c @1220</t>
  </si>
  <si>
    <t>SAY 0x54 @1221</t>
  </si>
  <si>
    <t>COPY ~%itm_folder%/00DAGG88.itm~ ~override~</t>
  </si>
  <si>
    <t>SAY 0x0c @1218</t>
  </si>
  <si>
    <t>SAY 0x54 @1219</t>
  </si>
  <si>
    <t>COPY ~%itm_folder%/00DAGG90.itm~ ~override~</t>
  </si>
  <si>
    <t>SAY 0x0c @16548</t>
  </si>
  <si>
    <t>SAY 0x54 @16549</t>
  </si>
  <si>
    <t>COPY ~%itm_folder%/00DAGG91.itm~ ~override~</t>
  </si>
  <si>
    <t>SAY 0x0c @16543</t>
  </si>
  <si>
    <t>SAY 0x54 @16544</t>
  </si>
  <si>
    <t>COPY ~%itm_folder%/00DAGG92.itm~ ~override~</t>
  </si>
  <si>
    <t>SAY 0x0c @16541</t>
  </si>
  <si>
    <t>SAY 0x54 @16542</t>
  </si>
  <si>
    <t>COPY ~%itm_folder%/00DAGG93.itm~ ~override~</t>
  </si>
  <si>
    <t>SAY 0x0c @16539</t>
  </si>
  <si>
    <t>SAY 0x54 @16540</t>
  </si>
  <si>
    <t>COPY ~%itm_folder%/00DAGG94.itm~ ~override~</t>
  </si>
  <si>
    <t>SAY 0x0c @16537</t>
  </si>
  <si>
    <t>SAY 0x54 @16538</t>
  </si>
  <si>
    <t>COPY ~%itm_folder%/00DAGG95.itm~ ~override~</t>
  </si>
  <si>
    <t>SAY 0x0c @8781</t>
  </si>
  <si>
    <t>SAY 0x54 @8782</t>
  </si>
  <si>
    <t>COPY ~%itm_folder%/00DAGG96.itm~ ~override~</t>
  </si>
  <si>
    <t>SAY 0x0c @2561</t>
  </si>
  <si>
    <t>SAY 0x54 @2562</t>
  </si>
  <si>
    <t>COPY ~%itm_folder%/00DAGG97.itm~ ~override~</t>
  </si>
  <si>
    <t>SAY 0x0c @2559</t>
  </si>
  <si>
    <t>SAY 0x54 @2560</t>
  </si>
  <si>
    <t>COPY ~%itm_folder%/00DAGG98.itm~ ~override~</t>
  </si>
  <si>
    <t>SAY 0x0c @2557</t>
  </si>
  <si>
    <t>SAY 0x54 @2558</t>
  </si>
  <si>
    <t>COPY ~%itm_folder%/00DAGGFW.itm~ ~override~</t>
  </si>
  <si>
    <t>SAY 0x0c @30037</t>
  </si>
  <si>
    <t>SAY 0x54 @30038</t>
  </si>
  <si>
    <t>COPY ~%itm_folder%/00DAGGPF.itm~ ~override~</t>
  </si>
  <si>
    <t>SAY 0x0c @31538</t>
  </si>
  <si>
    <t>SAY 0x54 @31537</t>
  </si>
  <si>
    <t>COPY ~%itm_folder%/52DAGGSH.itm~ ~override~</t>
  </si>
  <si>
    <t>SAY 0x0c @30064</t>
  </si>
  <si>
    <t>SAY 0x54 @30065</t>
  </si>
  <si>
    <t>COPY ~%itm_folder%/61DAGGWS.itm~ ~override~</t>
  </si>
  <si>
    <t>SAY 0x0c @28340</t>
  </si>
  <si>
    <t>SAY 0x50 @28341</t>
  </si>
  <si>
    <t>SAY 0x54 @28341</t>
  </si>
  <si>
    <t>COPY ~%itm_folder%/62DAGGXF.itm~ ~override~</t>
  </si>
  <si>
    <t>SAY 0x0c @31738</t>
  </si>
  <si>
    <t>SAY 0x54 @32867</t>
  </si>
  <si>
    <t>WRITE_LONG 0x232 ~%petrification%~</t>
  </si>
  <si>
    <t>COPY ~%itm_folder%/ZZJ5GT.itm~ ~override~</t>
  </si>
  <si>
    <t>SAY 0x08 @610</t>
  </si>
  <si>
    <t>SAY 0x0c @608</t>
  </si>
  <si>
    <t>SAY 0x50 @609</t>
  </si>
  <si>
    <t>SAY 0x54 @609</t>
  </si>
  <si>
    <t>COPY ~%itm_folder%/ZZJ5ST.itm~ ~override~</t>
  </si>
  <si>
    <t>SAY 0x08 @611</t>
  </si>
  <si>
    <t>SAY 0x0c @612</t>
  </si>
  <si>
    <t>SAY 0x50 @613</t>
  </si>
  <si>
    <t>SAY 0x54 @613</t>
  </si>
  <si>
    <t>COPY ~%itm_folder%/50DAGGLT.itm~ ~override~</t>
  </si>
  <si>
    <t>//SAY 0x08 @611</t>
  </si>
  <si>
    <t>SAY 0x0c @30061</t>
  </si>
  <si>
    <t>//SAY 0x50 @613</t>
  </si>
  <si>
    <t>SAY 0x54 @30062</t>
  </si>
  <si>
    <t>COPY ~%itm_folder%/ZZL6GH.itm~ ~override~</t>
  </si>
  <si>
    <t>SAY 0x0c @606</t>
  </si>
  <si>
    <t>SAY 0x54 @607</t>
  </si>
  <si>
    <t>/* 17. MACES */</t>
  </si>
  <si>
    <t>COPY ~%itm_folder%/00MACE89.itm~ ~override~</t>
  </si>
  <si>
    <t>SAY 0x0c @16445</t>
  </si>
  <si>
    <t>SAY 0x54 @16446</t>
  </si>
  <si>
    <t>COPY ~%itm_folder%/00MACE90.itm~ ~override~</t>
  </si>
  <si>
    <t>SAY 0x0c @16439</t>
  </si>
  <si>
    <t>SAY 0x54 @16440</t>
  </si>
  <si>
    <t>COPY ~%itm_folder%/00MACE91.itm~ ~override~</t>
  </si>
  <si>
    <t>SAY 0x0c @16437</t>
  </si>
  <si>
    <t>SAY 0x54 @16438</t>
  </si>
  <si>
    <t>COPY ~%itm_folder%/00MACE94.itm~ ~override~</t>
  </si>
  <si>
    <t>SAY 0x0c @2118</t>
  </si>
  <si>
    <t>SAY 0x54 @2119</t>
  </si>
  <si>
    <t>COPY ~%itm_folder%/00MACE95.itm~ ~override~</t>
  </si>
  <si>
    <t>SAY 0x0c @2116</t>
  </si>
  <si>
    <t>SAY 0x54 @2117</t>
  </si>
  <si>
    <t>COPY ~%itm_folder%/00MACE96.itm~ ~override~</t>
  </si>
  <si>
    <t>SAY 0x0c @1643</t>
  </si>
  <si>
    <t>SAY 0x54 @1644</t>
  </si>
  <si>
    <t>COPY ~%itm_folder%/00MACE97.itm~ ~override~</t>
  </si>
  <si>
    <t>SAY 0x0c @1641</t>
  </si>
  <si>
    <t>SAY 0x54 @1642</t>
  </si>
  <si>
    <t>COPY ~%itm_folder%/00MACECF.itm~ ~override~</t>
  </si>
  <si>
    <t>SAY 0x0c @30041</t>
  </si>
  <si>
    <t>SAY 0x54 @30040</t>
  </si>
  <si>
    <t>COPY ~%itm_folder%/ZZL6MA.itm~ ~override~</t>
  </si>
  <si>
    <t>SAY 0x0c @16443</t>
  </si>
  <si>
    <t>SAY 0x54 @16444</t>
  </si>
  <si>
    <t>COPY ~%itm_folder%/00MACEAR.itm~ ~override~</t>
  </si>
  <si>
    <t>SAY 0x0c @32044</t>
  </si>
  <si>
    <t>SAY 0x50 @32046</t>
  </si>
  <si>
    <t>SAY 0x54 @32045</t>
  </si>
  <si>
    <t>/* 18. SLINGS */</t>
  </si>
  <si>
    <t>COPY ~%itm_folder%/00SLNG88.itm~ ~override~</t>
  </si>
  <si>
    <t>SAY 0x0c @5753</t>
  </si>
  <si>
    <t>SAY 0x54 @5754</t>
  </si>
  <si>
    <t>COPY ~%itm_folder%/00SLNG89.itm~ ~override~</t>
  </si>
  <si>
    <t>SAY 0x0c @5251</t>
  </si>
  <si>
    <t>SAY 0x54 @5254</t>
  </si>
  <si>
    <t>COPY ~%itm_folder%/00SLNG91.itm~ ~override~</t>
  </si>
  <si>
    <t>SAY 0x0c @4349</t>
  </si>
  <si>
    <t>SAY 0x54 @4351</t>
  </si>
  <si>
    <t>COPY ~%itm_folder%/00SLNG92.itm~ ~override~</t>
  </si>
  <si>
    <t>SAY 0x0c @4207</t>
  </si>
  <si>
    <t>SAY 0x54 @4212</t>
  </si>
  <si>
    <t>COPY ~%itm_folder%/00SLNG93.itm~ ~override~</t>
  </si>
  <si>
    <t>SAY 0x0c @3805</t>
  </si>
  <si>
    <t>SAY 0x54 @3994</t>
  </si>
  <si>
    <t>COPY ~%itm_folder%/00SLNG94.itm~ ~override~</t>
  </si>
  <si>
    <t>SAY 0x0c @3801</t>
  </si>
  <si>
    <t>SAY 0x54 @3802</t>
  </si>
  <si>
    <t>COPY ~%itm_folder%/00SLNG95.itm~ ~override~</t>
  </si>
  <si>
    <t>SAY 0x08 @3159</t>
  </si>
  <si>
    <t>SAY 0x0c @3160</t>
  </si>
  <si>
    <t>SAY 0x50 @3162</t>
  </si>
  <si>
    <t>SAY 0x54 @3162</t>
  </si>
  <si>
    <t>COPY ~%itm_folder%/00SLNG96.itm~ ~override~</t>
  </si>
  <si>
    <t>SAY 0x0c @1577</t>
  </si>
  <si>
    <t>SAY 0x54 @1578</t>
  </si>
  <si>
    <t>COPY ~%itm_folder%/00SLNG97.itm~ ~override~</t>
  </si>
  <si>
    <t>SAY 0x0c @1575</t>
  </si>
  <si>
    <t>SAY 0x54 @1576</t>
  </si>
  <si>
    <t>COPY ~%itm_folder%/00SLNGCT.itm~ ~override~</t>
  </si>
  <si>
    <t>SAY 0x0c @33261</t>
  </si>
  <si>
    <t>SAY 0x54 @33262</t>
  </si>
  <si>
    <t>COPY ~%itm_folder%/00SLNGSS.itm~ ~override~</t>
  </si>
  <si>
    <t>SAY 0x0c @33968</t>
  </si>
  <si>
    <t>SAY 0x54 @33969</t>
  </si>
  <si>
    <t>COPY ~%itm_folder%/11SLNGLH.itm~ ~override~</t>
  </si>
  <si>
    <t>SAY 0x08 @27137</t>
  </si>
  <si>
    <t>SAY 0x0c @27138</t>
  </si>
  <si>
    <t>SAY 0x54 @27139</t>
  </si>
  <si>
    <t>//////////////////////</t>
  </si>
  <si>
    <t>/* 19. SHORT SWORDS */</t>
  </si>
  <si>
    <t>COPY ~%itm_folder%/00CWSHM2.itm~ ~override~</t>
  </si>
  <si>
    <t>SAY 0x08 @28550</t>
  </si>
  <si>
    <t>COPY ~%itm_folder%/00SWDS85.itm~ ~override~</t>
  </si>
  <si>
    <t>SAY 0x0c @16391</t>
  </si>
  <si>
    <t>SAY 0x54 @16392</t>
  </si>
  <si>
    <t>COPY ~%itm_folder%/00SWDS86.itm~ ~override~</t>
  </si>
  <si>
    <t>SAY 0x0c @16402</t>
  </si>
  <si>
    <t>SAY 0x54 @16405</t>
  </si>
  <si>
    <t>COPY ~%itm_folder%/00SWDS87.itm~ ~override~</t>
  </si>
  <si>
    <t>SAY 0x0c @16400</t>
  </si>
  <si>
    <t>SAY 0x54 @16404</t>
  </si>
  <si>
    <t>COPY ~%itm_folder%/00SWDS88.itm~ ~override~</t>
  </si>
  <si>
    <t>SAY 0x0c @1615</t>
  </si>
  <si>
    <t>SAY 0x54 @1616</t>
  </si>
  <si>
    <t>COPY ~%itm_folder%/00SWDS89.itm~ ~override~</t>
  </si>
  <si>
    <t>SAY 0x0c @1612</t>
  </si>
  <si>
    <t>SAY 0x54 @1613</t>
  </si>
  <si>
    <t>COPY ~%itm_folder%/00SWDS91.itm~ ~override~</t>
  </si>
  <si>
    <t>SAY 0x0c @16397</t>
  </si>
  <si>
    <t>SAY 0x54 @16398</t>
  </si>
  <si>
    <t>COPY ~%itm_folder%/00SWDS92.itm~ ~override~</t>
  </si>
  <si>
    <t>SAY 0x0c @16386</t>
  </si>
  <si>
    <t>SAY 0x54 @16388</t>
  </si>
  <si>
    <t>COPY ~%itm_folder%/00SWDS93.itm~ ~override~</t>
  </si>
  <si>
    <t>SAY 0x0c @16389</t>
  </si>
  <si>
    <t>SAY 0x54 @16390</t>
  </si>
  <si>
    <t>COPY ~%itm_folder%/00SWDS95.itm~ ~override~</t>
  </si>
  <si>
    <t>SAY 0x0c @5110</t>
  </si>
  <si>
    <t>SAY 0x54 @5111</t>
  </si>
  <si>
    <t>COPY ~%itm_folder%/00SWDS96.itm~ ~override~</t>
  </si>
  <si>
    <t>SAY 0x0c @5040</t>
  </si>
  <si>
    <t>SAY 0x54 @5041</t>
  </si>
  <si>
    <t>COPY ~%itm_folder%/00SWDS97.itm~ ~override~</t>
  </si>
  <si>
    <t>SAY 0x0c @8854</t>
  </si>
  <si>
    <t>SAY 0x54 @8855</t>
  </si>
  <si>
    <t>COPY ~%itm_folder%/00SWDS98.itm~ ~override~</t>
  </si>
  <si>
    <t>SAY 0x0c @5023</t>
  </si>
  <si>
    <t>SAY 0x54 @5026</t>
  </si>
  <si>
    <t>COPY ~%itm_folder%/00SWDS99.itm~ ~override~</t>
  </si>
  <si>
    <t>SAY 0x0c @4636</t>
  </si>
  <si>
    <t>SAY 0x54 @4637</t>
  </si>
  <si>
    <t>COPY ~%itm_folder%/00SWDSTD.itm~ ~override~</t>
  </si>
  <si>
    <t>SAY 0x0c @30052</t>
  </si>
  <si>
    <t>SAY 0x54 @30053</t>
  </si>
  <si>
    <t>COPY ~%itm_folder%/ZZ35LS.itm~ ~override~</t>
  </si>
  <si>
    <t>SAY 0x0c @625</t>
  </si>
  <si>
    <t>SAY 0x54 @626</t>
  </si>
  <si>
    <t>COPY ~%itm_folder%/00SWDSLS.itm~ ~override~</t>
  </si>
  <si>
    <t>SAY 0x0c @32094</t>
  </si>
  <si>
    <t>SAY 0x54 @32093</t>
  </si>
  <si>
    <t>COPY ~%itm_folder%/00SWDSSK.itm~ ~override~</t>
  </si>
  <si>
    <t>SAY 0x0c @31544</t>
  </si>
  <si>
    <t>SAY 0x54 @31545</t>
  </si>
  <si>
    <t>/* 20. LARGE SWORDS */</t>
  </si>
  <si>
    <t>COPY ~%itm_folder%/00CWBER1.itm~ ~override~</t>
  </si>
  <si>
    <t>SAY 0x08 @28562</t>
  </si>
  <si>
    <t>COPY ~%itm_folder%/00CWBER2.itm~ ~override~</t>
  </si>
  <si>
    <t>SAY 0x08 @39419</t>
  </si>
  <si>
    <t>COPY ~%itm_folder%/00CWELE1.itm~ ~override~</t>
  </si>
  <si>
    <t>SAY 0x08 @28560</t>
  </si>
  <si>
    <t>COPY ~%itm_folder%/00CWELE2.itm~ ~override~</t>
  </si>
  <si>
    <t>SAY 0x08 @28559</t>
  </si>
  <si>
    <t>COPY ~%itm_folder%/00CWELE3.itm~ ~override~</t>
  </si>
  <si>
    <t>SAY 0x08 @28558</t>
  </si>
  <si>
    <t>COPY ~%itm_folder%/00CWPAN2.itm~ ~override~</t>
  </si>
  <si>
    <t>SAY 0x08 @39421</t>
  </si>
  <si>
    <t>SAY 0x16e @28548</t>
  </si>
  <si>
    <t>COPY ~%itm_folder%/00CWWIT2.itm~ ~override~</t>
  </si>
  <si>
    <t>SAY 0x0c @13899</t>
  </si>
  <si>
    <t>SAY 0x54 @13900</t>
  </si>
  <si>
    <t>COPY ~%itm_folder%/00SWDC87.itm~ ~override~</t>
  </si>
  <si>
    <t>SAY 0x0c @16411</t>
  </si>
  <si>
    <t>SAY 0x54 @16412</t>
  </si>
  <si>
    <t>COPY ~%itm_folder%/00SWDC88.itm~ ~override~</t>
  </si>
  <si>
    <t>SAY 0x0c @16408</t>
  </si>
  <si>
    <t>SAY 0x54 @16409</t>
  </si>
  <si>
    <t>COPY ~%itm_folder%/00SWDC89.itm~ ~override~</t>
  </si>
  <si>
    <t>SAY 0x0c @16406</t>
  </si>
  <si>
    <t>SAY 0x54 @16407</t>
  </si>
  <si>
    <t>COPY ~%itm_folder%/00SWDC90.itm~ ~override~</t>
  </si>
  <si>
    <t xml:space="preserve">     ~%itm_folder%/63CWISA2.itm~ ~override~</t>
  </si>
  <si>
    <t>SAY 0x0c @8857</t>
  </si>
  <si>
    <t>SAY 0x54 @8858</t>
  </si>
  <si>
    <t>COPY ~%itm_folder%/00SWDC93.itm~ ~override~</t>
  </si>
  <si>
    <t xml:space="preserve">     ~%itm_folder%/63CWISA1.itm~ ~override~</t>
  </si>
  <si>
    <t>SAY 0x0c @5034</t>
  </si>
  <si>
    <t>SAY 0x54 @5035</t>
  </si>
  <si>
    <t>COPY ~%itm_folder%/00SWDC94.itm~ ~override~</t>
  </si>
  <si>
    <t>SAY 0x08 @4396</t>
  </si>
  <si>
    <t>SAY 0x0c @4397</t>
  </si>
  <si>
    <t>SAY 0x50 @4398</t>
  </si>
  <si>
    <t>SAY 0x54 @4398</t>
  </si>
  <si>
    <t>COPY ~%itm_folder%/00SWDC95.itm~ ~override~</t>
  </si>
  <si>
    <t>SAY 0x0c @1601</t>
  </si>
  <si>
    <t>SAY 0x54 @1602</t>
  </si>
  <si>
    <t>COPY ~%itm_folder%/00SWDC96.itm~ ~override~</t>
  </si>
  <si>
    <t>SAY 0x0c @1599</t>
  </si>
  <si>
    <t>SAY 0x54 @1600</t>
  </si>
  <si>
    <t>COPY ~%itm_folder%/00SWDL09.itm~ ~override~</t>
  </si>
  <si>
    <t>SAY 0x08 @1943</t>
  </si>
  <si>
    <t>SAY 0x0c @1944</t>
  </si>
  <si>
    <t>SAY 0x50 @1939</t>
  </si>
  <si>
    <t>SAY 0x54 @1939</t>
  </si>
  <si>
    <t>COPY ~%itm_folder%/00SWDL80.itm~ ~override~</t>
  </si>
  <si>
    <t>SAY 0x0c @16383</t>
  </si>
  <si>
    <t>SAY 0x54 @16384</t>
  </si>
  <si>
    <t>COPY ~%itm_folder%/00SWDL81.itm~ ~override~</t>
  </si>
  <si>
    <t>SAY 0x0c @16378</t>
  </si>
  <si>
    <t>SAY 0x54 @16382</t>
  </si>
  <si>
    <t>COPY ~%itm_folder%/00SWDL82.itm~ ~override~</t>
  </si>
  <si>
    <t>SAY 0x0c @16376</t>
  </si>
  <si>
    <t>SAY 0x54 @16377</t>
  </si>
  <si>
    <t>COPY ~%itm_folder%/00SWDL83.itm~ ~override~</t>
  </si>
  <si>
    <t>SAY 0x0c @16374</t>
  </si>
  <si>
    <t>SAY 0x54 @16375</t>
  </si>
  <si>
    <t>COPY ~%itm_folder%/00SWDL84.itm~ ~override~</t>
  </si>
  <si>
    <t>SAY 0x0c @16372</t>
  </si>
  <si>
    <t>SAY 0x54 @16373</t>
  </si>
  <si>
    <t>COPY ~%itm_folder%/00SWDL85.itm~ ~override~</t>
  </si>
  <si>
    <t>SAY 0x0c @16370</t>
  </si>
  <si>
    <t>SAY 0x54 @16371</t>
  </si>
  <si>
    <t>COPY ~%itm_folder%/00SWDL86.itm~ ~override~</t>
  </si>
  <si>
    <t>SAY 0x0c @1607</t>
  </si>
  <si>
    <t>SAY 0x54 @1609</t>
  </si>
  <si>
    <t>COPY ~%itm_folder%/00SWDL87.itm~ ~override~</t>
  </si>
  <si>
    <t>SAY 0x0c @1605</t>
  </si>
  <si>
    <t>SAY 0x54 @1606</t>
  </si>
  <si>
    <t>COPY ~%itm_folder%/00SWDL89.itm~ ~override~</t>
  </si>
  <si>
    <t>SAY 0x0c @14514</t>
  </si>
  <si>
    <t>SAY 0x54 @14517</t>
  </si>
  <si>
    <t>COPY ~%itm_folder%/00SWDL93.itm~ ~override~</t>
  </si>
  <si>
    <t>SAY 0x0c @5038</t>
  </si>
  <si>
    <t>SAY 0x54 @5039</t>
  </si>
  <si>
    <t>COPY ~%itm_folder%/00SWDL94.itm~ ~override~</t>
  </si>
  <si>
    <t>SAY 0x0c @5036</t>
  </si>
  <si>
    <t>SAY 0x54 @5037</t>
  </si>
  <si>
    <t>COPY ~%itm_folder%/00SWDL95.itm~ ~override~</t>
  </si>
  <si>
    <t>SAY 0x0c @4728</t>
  </si>
  <si>
    <t>SAY 0x54 @4729</t>
  </si>
  <si>
    <t>COPY ~%itm_folder%/00SWDL96.itm~ ~override~</t>
  </si>
  <si>
    <t>SAY 0x0c @4650</t>
  </si>
  <si>
    <t>SAY 0x54 @4719</t>
  </si>
  <si>
    <t>COPY ~%itm_folder%/00SWDL97.itm~ ~override~</t>
  </si>
  <si>
    <t>SAY 0x0c @4645</t>
  </si>
  <si>
    <t>SAY 0x54 @4647</t>
  </si>
  <si>
    <t>COPY ~%itm_folder%/00SWDL98.itm~ ~override~</t>
  </si>
  <si>
    <t>SAY 0x0c @4638</t>
  </si>
  <si>
    <t>SAY 0x54 @4639</t>
  </si>
  <si>
    <t>COPY ~%itm_folder%/00SWDL99.itm~ ~override~</t>
  </si>
  <si>
    <t>SAY 0x0c @4399</t>
  </si>
  <si>
    <t>SAY 0x54 @4400</t>
  </si>
  <si>
    <t>COPY ~%itm_folder%/00SWDLDB.itm~ ~override~</t>
  </si>
  <si>
    <t>SAY 0x0c @31548</t>
  </si>
  <si>
    <t>SAY 0x54 @31549</t>
  </si>
  <si>
    <t>COPY ~%itm_folder%/00SWDLDY.itm~ ~override~</t>
  </si>
  <si>
    <t>SAY 0x0c @32080</t>
  </si>
  <si>
    <t>SAY 0x54 @32081</t>
  </si>
  <si>
    <t>COPY ~%itm_folder%/50SWDLWB.itm~ ~override~</t>
  </si>
  <si>
    <t>COPY ~%itm_folder%/ZZZ6BS.itm~ ~override~</t>
  </si>
  <si>
    <t>SAY 0x0c @4648</t>
  </si>
  <si>
    <t>SAY 0x54 @4649</t>
  </si>
  <si>
    <t>COPY ~%itm_folder%/00SWDCCS.itm~ ~override~</t>
  </si>
  <si>
    <t>SAY 0x0c @31567</t>
  </si>
  <si>
    <t>SAY 0x54 @31568</t>
  </si>
  <si>
    <t>COPY ~%itm_folder%/11SWDLHE.itm~ ~override~</t>
  </si>
  <si>
    <t>SAY 0x0c @753</t>
  </si>
  <si>
    <t>SAY 0x54 @6279</t>
  </si>
  <si>
    <t>COPY ~%itm_folder%/60SWDLHA.itm~ ~override~</t>
  </si>
  <si>
    <t>SAY 0x0c @34459</t>
  </si>
  <si>
    <t>SAY 0x54 @34460</t>
  </si>
  <si>
    <t>COPY ~%itm_folder%/63SWDCSS.itm~ ~override~</t>
  </si>
  <si>
    <t>SAY 0x0c @24228</t>
  </si>
  <si>
    <t>SAY 0x50 @24226</t>
  </si>
  <si>
    <t>SAY 0x54 @24227</t>
  </si>
  <si>
    <t>/* 21. HAMMERS */</t>
  </si>
  <si>
    <t>COPY ~%itm_folder%/00CWHAME.itm~ ~override~</t>
  </si>
  <si>
    <t>SAY 0x0c @2687</t>
  </si>
  <si>
    <t>SAY 0x54 @2688</t>
  </si>
  <si>
    <t>COPY ~%itm_folder%/00HAMM85.itm~ ~override~</t>
  </si>
  <si>
    <t>SAY 0x0c @1226</t>
  </si>
  <si>
    <t>SAY 0x54 @1227</t>
  </si>
  <si>
    <t>COPY ~%itm_folder%/00HAMM86.itm~ ~override~</t>
  </si>
  <si>
    <t>SAY 0x0c @1224</t>
  </si>
  <si>
    <t>SAY 0x54 @1225</t>
  </si>
  <si>
    <t>COPY ~%itm_folder%/00HAMM88.itm~ ~override~</t>
  </si>
  <si>
    <t>SAY 0x0c @16875</t>
  </si>
  <si>
    <t>SAY 0x54 @16876</t>
  </si>
  <si>
    <t>COPY ~%itm_folder%/00HAMM89.itm~ ~override~</t>
  </si>
  <si>
    <t>SAY 0x0c @16873</t>
  </si>
  <si>
    <t>SAY 0x54 @16874</t>
  </si>
  <si>
    <t>COPY ~%itm_folder%/00HAMM90.itm~ ~override~</t>
  </si>
  <si>
    <t>SAY 0x0c @16871</t>
  </si>
  <si>
    <t>SAY 0x54 @16872</t>
  </si>
  <si>
    <t>COPY ~%itm_folder%/00HAMM91.itm~ ~override~</t>
  </si>
  <si>
    <t>SAY 0x0c @16869</t>
  </si>
  <si>
    <t>SAY 0x54 @16870</t>
  </si>
  <si>
    <t>COPY ~%itm_folder%/00HAMM92.itm~ ~override~</t>
  </si>
  <si>
    <t>SAY 0x0c @16867</t>
  </si>
  <si>
    <t>SAY 0x54 @16868</t>
  </si>
  <si>
    <t>COPY ~%itm_folder%/00HAMM93.itm~ ~override~</t>
  </si>
  <si>
    <t>SAY 0x0c @16863</t>
  </si>
  <si>
    <t>SAY 0x54 @16864</t>
  </si>
  <si>
    <t>COPY ~%itm_folder%/00HAMM96.itm~ ~override~</t>
  </si>
  <si>
    <t>SAY 0x0c @2694</t>
  </si>
  <si>
    <t>SAY 0x54 @2695</t>
  </si>
  <si>
    <t>COPY ~%itm_folder%/00HAMM97.itm~ ~override~</t>
  </si>
  <si>
    <t>SAY 0x0c @2691</t>
  </si>
  <si>
    <t>SAY 0x54 @2692</t>
  </si>
  <si>
    <t>COPY ~%itm_folder%/00HAMM98.itm~ ~override~</t>
  </si>
  <si>
    <t>COPY ~%itm_folder%/00HAMM99.itm~ ~override~</t>
  </si>
  <si>
    <t>SAY 0x0c @2564</t>
  </si>
  <si>
    <t>SAY 0x54 @2686</t>
  </si>
  <si>
    <t>COPY ~%itm_folder%/00HAMT01.itm~ ~override~</t>
  </si>
  <si>
    <t>SAY 0x08 @35547</t>
  </si>
  <si>
    <t>SAY 0x0c @35549</t>
  </si>
  <si>
    <t>SAY 0x50 @32664</t>
  </si>
  <si>
    <t>SAY 0x54 @32664</t>
  </si>
  <si>
    <t>COPY ~%itm_folder%/00HAMT02.itm~ ~override~</t>
  </si>
  <si>
    <t>SAY 0x08 @35550</t>
  </si>
  <si>
    <t>SAY 0x0c @35551</t>
  </si>
  <si>
    <t>SAY 0x50 @35554</t>
  </si>
  <si>
    <t>SAY 0x54 @35554</t>
  </si>
  <si>
    <t>COPY ~%itm_folder%/00HAMT03.itm~ ~override~</t>
  </si>
  <si>
    <t>SAY 0x0c @36900</t>
  </si>
  <si>
    <t>SAY 0x50 @35548</t>
  </si>
  <si>
    <t>SAY 0x54 @36901</t>
  </si>
  <si>
    <t>COPY ~%itm_folder%/00HAMT04.itm~ ~override~</t>
  </si>
  <si>
    <t>SAY 0x0c @36903</t>
  </si>
  <si>
    <t>SAY 0x54 @36902</t>
  </si>
  <si>
    <t>COPY ~%itm_folder%/00HAMT05.itm~ ~override~</t>
  </si>
  <si>
    <t>SAY 0x0c @36904</t>
  </si>
  <si>
    <t>SAY 0x54 @36905</t>
  </si>
  <si>
    <t>COPY ~%itm_folder%/00HAMT06.itm~ ~override~</t>
  </si>
  <si>
    <t>SAY 0x0c @36907</t>
  </si>
  <si>
    <t>SAY 0x54 @36908</t>
  </si>
  <si>
    <t>COPY ~%itm_folder%/00HAMT08.itm~ ~override~</t>
  </si>
  <si>
    <t>SAY 0x0c @28867</t>
  </si>
  <si>
    <t>SAY 0x54 @38082</t>
  </si>
  <si>
    <t>COPY ~%itm_folder%/00HAMT10.itm~ ~override~</t>
  </si>
  <si>
    <t>SAY 0x0c @38085</t>
  </si>
  <si>
    <t>SAY 0x54 @38086</t>
  </si>
  <si>
    <t>COPY ~%itm_folder%/11HAMMCR.itm~ ~override~</t>
  </si>
  <si>
    <t>//SAY 0x08 @35547</t>
  </si>
  <si>
    <t>SAY 0x0c @26683</t>
  </si>
  <si>
    <t>//SAY 0x50 @35548</t>
  </si>
  <si>
    <t>SAY 0x54 @26682</t>
  </si>
  <si>
    <t>COPY ~%itm_folder%/51HAMMDA.itm~ ~override~</t>
  </si>
  <si>
    <t>SAY 0x0c @13898</t>
  </si>
  <si>
    <t>SAY 0x54 @13821</t>
  </si>
  <si>
    <t>COPY ~%itm_folder%/ZZH6DH.itm~ ~override~</t>
  </si>
  <si>
    <t>SAY 0x0c @2696</t>
  </si>
  <si>
    <t>SAY 0x54 @2697</t>
  </si>
  <si>
    <t>COPY ~%itm_folder%/00HAMMSC.itm~ ~override~</t>
  </si>
  <si>
    <t>SAY 0x0c @31541</t>
  </si>
  <si>
    <t>SAY 0x54 @31542</t>
  </si>
  <si>
    <t>COPY ~%itm_folder%/51HAMMVA.itm~ ~override~</t>
  </si>
  <si>
    <t>SAY 0x0c @30067</t>
  </si>
  <si>
    <t>SAY 0x54 @30068</t>
  </si>
  <si>
    <t>COPY ~%itm_folder%/63HAMMBI.itm~ ~override~</t>
  </si>
  <si>
    <t>SAY 0x0c @32892</t>
  </si>
  <si>
    <t>SAY 0x54 @32891</t>
  </si>
  <si>
    <t>/* 22. MORNINGSTARS */</t>
  </si>
  <si>
    <t>COPY ~%itm_folder%/00MSTR84.itm~ ~override~</t>
  </si>
  <si>
    <t>SAY 0x0c @16441</t>
  </si>
  <si>
    <t>SAY 0x54 @16442</t>
  </si>
  <si>
    <t>COPY ~%itm_folder%/00MSTR85.itm~ ~override~</t>
  </si>
  <si>
    <t>SAY 0x0c @16435</t>
  </si>
  <si>
    <t>SAY 0x54 @16436</t>
  </si>
  <si>
    <t>COPY ~%itm_folder%/00MSTR86.itm~ ~override~</t>
  </si>
  <si>
    <t>SAY 0x0c @8749</t>
  </si>
  <si>
    <t>SAY 0x54 @8751</t>
  </si>
  <si>
    <t>COPY ~%itm_folder%/00MSTR87.itm~ ~override~</t>
  </si>
  <si>
    <t>SAY 0x0c @1213</t>
  </si>
  <si>
    <t>SAY 0x54 @1214</t>
  </si>
  <si>
    <t>COPY ~%itm_folder%/00MSTR88.itm~ ~override~</t>
  </si>
  <si>
    <t>SAY 0x0c @1210</t>
  </si>
  <si>
    <t>SAY 0x54 @1211</t>
  </si>
  <si>
    <t>COPY ~%itm_folder%/00MSTR92.itm~ ~override~</t>
  </si>
  <si>
    <t>SAY 0x0c @7123</t>
  </si>
  <si>
    <t>SAY 0x54 @7127</t>
  </si>
  <si>
    <t>COPY ~%itm_folder%/00MSTR93.itm~ ~override~</t>
  </si>
  <si>
    <t>SAY 0x0c @7120</t>
  </si>
  <si>
    <t>SAY 0x54 @7122</t>
  </si>
  <si>
    <t>COPY ~%itm_folder%/00MSTR94.itm~ ~override~</t>
  </si>
  <si>
    <t xml:space="preserve">     ~%itm_folder%/63CWMAD1.itm~ ~override~</t>
  </si>
  <si>
    <t>SAY 0x0c @7095</t>
  </si>
  <si>
    <t>SAY 0x54 @7111</t>
  </si>
  <si>
    <t>COPY ~%itm_folder%/00MSTR95.itm~ ~override~</t>
  </si>
  <si>
    <t>SAY 0x0c @7093</t>
  </si>
  <si>
    <t>SAY 0x54 @7094</t>
  </si>
  <si>
    <t>COPY ~%itm_folder%/00MSTR96.itm~ ~override~</t>
  </si>
  <si>
    <t>SAY 0x0c @6879</t>
  </si>
  <si>
    <t>SAY 0x54 @6880</t>
  </si>
  <si>
    <t>COPY ~%itm_folder%/00MSTR97.itm~ ~override~</t>
  </si>
  <si>
    <t>SAY 0x0c @6872</t>
  </si>
  <si>
    <t>SAY 0x54 @6877</t>
  </si>
  <si>
    <t>COPY ~%itm_folder%/00MSTR98.itm~ ~override~</t>
  </si>
  <si>
    <t>SAY 0x0c @6869</t>
  </si>
  <si>
    <t>SAY 0x54 @6871</t>
  </si>
  <si>
    <t>COPY ~%itm_folder%/00MSTR99.itm~ ~override~</t>
  </si>
  <si>
    <t>SAY 0x0c @2110</t>
  </si>
  <si>
    <t>SAY 0x54 @2111</t>
  </si>
  <si>
    <t>COPY ~%itm_folder%/00MSTRMG.itm~ ~override~</t>
  </si>
  <si>
    <t>SAY 0x0c @31556</t>
  </si>
  <si>
    <t>SAY 0x54 @31557</t>
  </si>
  <si>
    <t>COPY ~%itm_folder%/00MSTRMS.itm~ ~override~</t>
  </si>
  <si>
    <t>SAY 0x0c @30043</t>
  </si>
  <si>
    <t>SAY 0x54 @30044</t>
  </si>
  <si>
    <t>/* 23. FLAILS */</t>
  </si>
  <si>
    <t>COPY ~%itm_folder%/00FLAL85.itm~ ~override~</t>
  </si>
  <si>
    <t>SAY 0x0c @16531</t>
  </si>
  <si>
    <t>SAY 0x54 @16532</t>
  </si>
  <si>
    <t>COPY ~%itm_folder%/00FLAL87.itm~ ~override~</t>
  </si>
  <si>
    <t>SAY 0x0c @16527</t>
  </si>
  <si>
    <t>SAY 0x54 @16528</t>
  </si>
  <si>
    <t>COPY ~%itm_folder%/00FLAL88.itm~ ~override~</t>
  </si>
  <si>
    <t>SAY 0x0c @16525</t>
  </si>
  <si>
    <t>SAY 0x54 @16526</t>
  </si>
  <si>
    <t>COPY ~%itm_folder%/00FLAL89.itm~ ~override~</t>
  </si>
  <si>
    <t>SAY 0x0c @16455</t>
  </si>
  <si>
    <t>SAY 0x54 @16459</t>
  </si>
  <si>
    <t>COPY ~%itm_folder%/00FLAL90.itm~ ~override~</t>
  </si>
  <si>
    <t>SAY 0x0c @16447</t>
  </si>
  <si>
    <t>SAY 0x54 @16448</t>
  </si>
  <si>
    <t>COPY ~%itm_folder%/00FLAL91.itm~ ~override~</t>
  </si>
  <si>
    <t>SAY 0x0c @1131</t>
  </si>
  <si>
    <t>SAY 0x54 @1132</t>
  </si>
  <si>
    <t>COPY ~%itm_folder%/00FLAL92.itm~ ~override~</t>
  </si>
  <si>
    <t>SAY 0x0c @1127</t>
  </si>
  <si>
    <t>SAY 0x54 @1128</t>
  </si>
  <si>
    <t>COPY ~%itm_folder%/00FLAL96.itm~ ~override~</t>
  </si>
  <si>
    <t>SAY 0x0c @2479</t>
  </si>
  <si>
    <t>SAY 0x54 @2547</t>
  </si>
  <si>
    <t>COPY ~%itm_folder%/00FLAL97.itm~ ~override~</t>
  </si>
  <si>
    <t>SAY 0x0c @2120</t>
  </si>
  <si>
    <t>SAY 0x54 @2121</t>
  </si>
  <si>
    <t>COPY ~%itm_folder%/00FLAL98.itm~ ~override~</t>
  </si>
  <si>
    <t>SAY 0x0c @2114</t>
  </si>
  <si>
    <t>SAY 0x54 @2115</t>
  </si>
  <si>
    <t>COPY ~%itm_folder%/00FLAL99.itm~ ~override~</t>
  </si>
  <si>
    <t>SAY 0x08 @2103</t>
  </si>
  <si>
    <t>SAY 0x0c @2104</t>
  </si>
  <si>
    <t>SAY 0x50 @2105</t>
  </si>
  <si>
    <t>SAY 0x54 @2105</t>
  </si>
  <si>
    <t>COPY ~%itm_folder%/00FLALFV.itm~ ~override~</t>
  </si>
  <si>
    <t>SAY 0x0c @31552</t>
  </si>
  <si>
    <t>SAY 0x54 @31553</t>
  </si>
  <si>
    <t>SAY 0x19e @31554</t>
  </si>
  <si>
    <t>SAY 0x1ce @31554</t>
  </si>
  <si>
    <t>SAY 0x1fe @31555</t>
  </si>
  <si>
    <t>COPY ~%itm_folder%/00FLALSR.itm~ ~override~</t>
  </si>
  <si>
    <t>SAY 0x0c @31747</t>
  </si>
  <si>
    <t>SAY 0x54 @31748</t>
  </si>
  <si>
    <t>COPY ~%itm_folder%/00MSTRSS.itm~ ~override~</t>
  </si>
  <si>
    <t>SAY 0x0c @31872</t>
  </si>
  <si>
    <t>SAY 0x54 @31871</t>
  </si>
  <si>
    <t>COPY ~%itm_folder%/11FLALBC.itm~ ~override~</t>
  </si>
  <si>
    <t>SAY 0x08 @26569</t>
  </si>
  <si>
    <t>SAY 0x0c @25997</t>
  </si>
  <si>
    <t>SAY 0x54 @25998</t>
  </si>
  <si>
    <t>COPY ~%itm_folder%/63FLALPF.itm~ ~override~</t>
  </si>
  <si>
    <t xml:space="preserve">     ~%itm_folder%/63CWPUS1.itm~ ~override~</t>
  </si>
  <si>
    <t>SAY 0x0c @32887</t>
  </si>
  <si>
    <t>SAY 0x54 @32888</t>
  </si>
  <si>
    <t>/* 24. DARTS */</t>
  </si>
  <si>
    <t>COPY ~%itm_folder%/00DART83.itm~ ~override~</t>
  </si>
  <si>
    <t>SAY 0x0c @16849</t>
  </si>
  <si>
    <t>SAY 0x54 @16850</t>
  </si>
  <si>
    <t>COPY ~%itm_folder%/00DART84.itm~ ~override~</t>
  </si>
  <si>
    <t>SAY 0x0c @16847</t>
  </si>
  <si>
    <t>SAY 0x54 @16848</t>
  </si>
  <si>
    <t>COPY ~%itm_folder%/00DART86.itm~ ~override~</t>
  </si>
  <si>
    <t>SAY 0x0c @16843</t>
  </si>
  <si>
    <t>SAY 0x54 @16844</t>
  </si>
  <si>
    <t>COPY ~%itm_folder%/00DART87.itm~ ~override~</t>
  </si>
  <si>
    <t>SAY 0x0c @16841</t>
  </si>
  <si>
    <t>SAY 0x54 @16842</t>
  </si>
  <si>
    <t>COPY ~%itm_folder%/00DART88.itm~ ~override~</t>
  </si>
  <si>
    <t>SAY 0x0c @16839</t>
  </si>
  <si>
    <t>SAY 0x54 @16840</t>
  </si>
  <si>
    <t>COPY ~%itm_folder%/00DART89.itm~ ~override~</t>
  </si>
  <si>
    <t>SAY 0x0c @2067</t>
  </si>
  <si>
    <t>SAY 0x50 @2068</t>
  </si>
  <si>
    <t>SAY 0x54 @2068</t>
  </si>
  <si>
    <t>COPY ~%itm_folder%/00DART90.itm~ ~override~</t>
  </si>
  <si>
    <t>SAY 0x0c @1063</t>
  </si>
  <si>
    <t>SAY 0x54 @1064</t>
  </si>
  <si>
    <t>COPY ~%itm_folder%/00DART91.itm~ ~override~</t>
  </si>
  <si>
    <t>SAY 0x0c @1061</t>
  </si>
  <si>
    <t>SAY 0x54 @1062</t>
  </si>
  <si>
    <t>COPY ~%itm_folder%/00DART93.itm~ ~override~</t>
  </si>
  <si>
    <t>SAY 0x0c @1055</t>
  </si>
  <si>
    <t>SAY 0x54 @1054</t>
  </si>
  <si>
    <t>COPY ~%itm_folder%/00DART94.itm~ ~override~</t>
  </si>
  <si>
    <t>SAY 0x0c @8204</t>
  </si>
  <si>
    <t>SAY 0x54 @8205</t>
  </si>
  <si>
    <t>COPY ~%itm_folder%/00DART95.itm~ ~override~</t>
  </si>
  <si>
    <t>SAY 0x0c @8124</t>
  </si>
  <si>
    <t>SAY 0x54 @8125</t>
  </si>
  <si>
    <t>COPY ~%itm_folder%/00DART96.itm~ ~override~</t>
  </si>
  <si>
    <t>SAY 0x0c @8122</t>
  </si>
  <si>
    <t>SAY 0x54 @8123</t>
  </si>
  <si>
    <t>COPY ~%itm_folder%/00DART97.itm~ ~override~</t>
  </si>
  <si>
    <t>SAY 0x0c @2071</t>
  </si>
  <si>
    <t>SAY 0x54 @2074</t>
  </si>
  <si>
    <t>COPY ~%itm_folder%/00DART98.itm~ ~override~</t>
  </si>
  <si>
    <t>SAY 0x0c @2072</t>
  </si>
  <si>
    <t>SAY 0x54 @2073</t>
  </si>
  <si>
    <t>COPY ~%itm_folder%/00DART99.itm~ ~override~</t>
  </si>
  <si>
    <t>SAY 0x0c @2070</t>
  </si>
  <si>
    <t>SAY 0x54 @2069</t>
  </si>
  <si>
    <t>COPY ~%itm_folder%/00DARTPD.itm~ ~override~</t>
  </si>
  <si>
    <t>SAY 0x0c @33265</t>
  </si>
  <si>
    <t>SAY 0x54 @33266</t>
  </si>
  <si>
    <t>COPY ~%itm_folder%/00DARTDD.itm~ ~override~</t>
  </si>
  <si>
    <t>SAY 0x0c @29609</t>
  </si>
  <si>
    <t>SAY 0x54 @29610</t>
  </si>
  <si>
    <t>/* 25. AXES */</t>
  </si>
  <si>
    <t>COPY ~%itm_folder%/00AX1H01.itm~ ~override~</t>
  </si>
  <si>
    <t>//SAY 0x0c @33265</t>
  </si>
  <si>
    <t>SAY 0x50 @32651</t>
  </si>
  <si>
    <t>SAY 0x54 @32651</t>
  </si>
  <si>
    <t>COPY ~%itm_folder%/00AX1H12.itm~ ~override~</t>
  </si>
  <si>
    <t>SAY 0x08 @5171</t>
  </si>
  <si>
    <t>SAY 0x0c @5175</t>
  </si>
  <si>
    <t>SAY 0x50 @5179</t>
  </si>
  <si>
    <t>SAY 0x54 @5179</t>
  </si>
  <si>
    <t>COPY ~%itm_folder%/00AX1H73.itm~ ~override~</t>
  </si>
  <si>
    <t>SAY 0x0c @16650</t>
  </si>
  <si>
    <t>SAY 0x54 @16651</t>
  </si>
  <si>
    <t>COPY ~%itm_folder%/00AX1H74.itm~ ~override~</t>
  </si>
  <si>
    <t>SAY 0x0c @16647</t>
  </si>
  <si>
    <t>SAY 0x54 @16649</t>
  </si>
  <si>
    <t>COPY ~%itm_folder%/00AX1H75.itm~ ~override~</t>
  </si>
  <si>
    <t>SAY 0x0c @16644</t>
  </si>
  <si>
    <t>SAY 0x54 @16645</t>
  </si>
  <si>
    <t>COPY ~%itm_folder%/00AX1H76.itm~ ~override~</t>
  </si>
  <si>
    <t>SAY 0x0c @16642</t>
  </si>
  <si>
    <t>SAY 0x54 @16643</t>
  </si>
  <si>
    <t>COPY ~%itm_folder%/00AX1H77.itm~ ~override~</t>
  </si>
  <si>
    <t>SAY 0x0c @16640</t>
  </si>
  <si>
    <t>SAY 0x54 @16641</t>
  </si>
  <si>
    <t>COPY ~%itm_folder%/00AX1H78.itm~ ~override~</t>
  </si>
  <si>
    <t>SAY 0x0c @16636</t>
  </si>
  <si>
    <t>SAY 0x54 @16637</t>
  </si>
  <si>
    <t>COPY ~%itm_folder%/00AX1H79.itm~ ~override~</t>
  </si>
  <si>
    <t>SAY 0x0c @16632</t>
  </si>
  <si>
    <t>SAY 0x54 @16633</t>
  </si>
  <si>
    <t>COPY ~%itm_folder%/00AX1H80.itm~ ~override~</t>
  </si>
  <si>
    <t>SAY 0x0c @16629</t>
  </si>
  <si>
    <t>SAY 0x54 @16631</t>
  </si>
  <si>
    <t>COPY ~%itm_folder%/00AX1H81.itm~ ~override~</t>
  </si>
  <si>
    <t>SAY 0x0c @16627</t>
  </si>
  <si>
    <t>SAY 0x54 @16628</t>
  </si>
  <si>
    <t>COPY ~%itm_folder%/00AX1H82.itm~ ~override~</t>
  </si>
  <si>
    <t>SAY 0x0c @16621</t>
  </si>
  <si>
    <t>SAY 0x54 @16623</t>
  </si>
  <si>
    <t>COPY ~%itm_folder%/00AX1H89.itm~ ~override~</t>
  </si>
  <si>
    <t>SAY 0x0c @5277</t>
  </si>
  <si>
    <t>SAY 0x54 @5278</t>
  </si>
  <si>
    <t>COPY ~%itm_folder%/00AX1H90.itm~ ~override~</t>
  </si>
  <si>
    <t>SAY 0x08 @5157</t>
  </si>
  <si>
    <t>SAY 0x0c @5196</t>
  </si>
  <si>
    <t>SAY 0x50 @5168</t>
  </si>
  <si>
    <t>SAY 0x54 @5199</t>
  </si>
  <si>
    <t>COPY ~%itm_folder%/00AX1H91.itm~ ~override~</t>
  </si>
  <si>
    <t>SAY 0x0c @1071</t>
  </si>
  <si>
    <t>SAY 0x54 @1072</t>
  </si>
  <si>
    <t>COPY ~%itm_folder%/00AX1H92.itm~ ~override~</t>
  </si>
  <si>
    <t>SAY 0x0c @1069</t>
  </si>
  <si>
    <t>SAY 0x54 @1070</t>
  </si>
  <si>
    <t>COPY ~%itm_folder%/00AX1H94.itm~ ~override~</t>
  </si>
  <si>
    <t>SAY 0x0c @8638</t>
  </si>
  <si>
    <t>SAY 0x54 @8639</t>
  </si>
  <si>
    <t>COPY ~%itm_folder%/00AX1H95.itm~ ~override~</t>
  </si>
  <si>
    <t>SAY 0x0c @8636</t>
  </si>
  <si>
    <t>SAY 0x54 @8637</t>
  </si>
  <si>
    <t>COPY ~%itm_folder%/00AX1H96.itm~ ~override~</t>
  </si>
  <si>
    <t>SAY 0x08 @2100</t>
  </si>
  <si>
    <t>SAY 0x0c @2098</t>
  </si>
  <si>
    <t>SAY 0x50 @2099</t>
  </si>
  <si>
    <t>SAY 0x54 @2099</t>
  </si>
  <si>
    <t>COPY ~%itm_folder%/00AX1H98.itm~ ~override~</t>
  </si>
  <si>
    <t>SAY 0x0c @2082</t>
  </si>
  <si>
    <t>SAY 0x54 @2083</t>
  </si>
  <si>
    <t>COPY ~%itm_folder%/00AX1H99.itm~ ~override~</t>
  </si>
  <si>
    <t>SAY 0x0c @2075</t>
  </si>
  <si>
    <t>SAY 0x54 @2076</t>
  </si>
  <si>
    <t>COPY ~%itm_folder%/00AX1HSP.itm~ ~override~</t>
  </si>
  <si>
    <t>SAY 0x0c @29723</t>
  </si>
  <si>
    <t>SAY 0x54 @29724</t>
  </si>
  <si>
    <t>COPY_EXISTING ~2haxe.itm~ ~override~</t>
  </si>
  <si>
    <t>READ_LONG 0x08 ~2haxe_name~</t>
  </si>
  <si>
    <t>READ_LONG 0x50 ~2haxe_desc~</t>
  </si>
  <si>
    <t>BUT_ONLY_IF_IT_CHANGES</t>
  </si>
  <si>
    <t>COPY ~%itm_folder%/00AX2H01.itm~ ~override~</t>
  </si>
  <si>
    <t>WRITE_LONG 0x08 ~2haxe_name~</t>
  </si>
  <si>
    <t>SAY 0x0c @9786</t>
  </si>
  <si>
    <t>WRITE_LONG 0x50 ~2haxe_desc~</t>
  </si>
  <si>
    <t>WRITE_LONG 0x54 ~2haxe_desc~</t>
  </si>
  <si>
    <t>//SAY 0x54 @29724</t>
  </si>
  <si>
    <t>COPY ~%itm_folder%/00AX2H88.itm~ ~override~</t>
  </si>
  <si>
    <t>SAY 0x0c @1115</t>
  </si>
  <si>
    <t>SAY 0x54 @1116</t>
  </si>
  <si>
    <t>COPY ~%itm_folder%/00AX2H89.itm~ ~override~</t>
  </si>
  <si>
    <t>SAY 0x0c @1113</t>
  </si>
  <si>
    <t>SAY 0x54 @1114</t>
  </si>
  <si>
    <t>COPY ~%itm_folder%/00AX2H90.itm~ ~override~</t>
  </si>
  <si>
    <t>SAY 0x0c @1095</t>
  </si>
  <si>
    <t>SAY 0x54 @1112</t>
  </si>
  <si>
    <t>COPY ~%itm_folder%/00AX2H91.itm~ ~override~</t>
  </si>
  <si>
    <t>SAY 0x0c @1091</t>
  </si>
  <si>
    <t>SAY 0x54 @1092</t>
  </si>
  <si>
    <t>COPY ~%itm_folder%/00AX2H92.itm~ ~override~</t>
  </si>
  <si>
    <t>SAY 0x0c @1084</t>
  </si>
  <si>
    <t>SAY 0x54 @1085</t>
  </si>
  <si>
    <t>COPY ~%itm_folder%/00AX2H95.itm~ ~override~</t>
  </si>
  <si>
    <t>SAY 0x0c @8747</t>
  </si>
  <si>
    <t>SAY 0x54 @8748</t>
  </si>
  <si>
    <t>COPY ~%itm_folder%/00AX2H96.itm~ ~override~</t>
  </si>
  <si>
    <t>SAY 0x0c @8742</t>
  </si>
  <si>
    <t>SAY 0x54 @8743</t>
  </si>
  <si>
    <t>COPY ~%itm_folder%/00AX2H97.itm~ ~override~</t>
  </si>
  <si>
    <t>SAY 0x08 @2101</t>
  </si>
  <si>
    <t>SAY 0x0c @2102</t>
  </si>
  <si>
    <t>SAY 0x50 @2095</t>
  </si>
  <si>
    <t>SAY 0x54 @2095</t>
  </si>
  <si>
    <t>COPY ~%itm_folder%/11AX1HHO.itm~ ~override~</t>
  </si>
  <si>
    <t>SAY 0x08 @29987</t>
  </si>
  <si>
    <t>SAY 0x0c @29988</t>
  </si>
  <si>
    <t>//SAY 0x50 @2095</t>
  </si>
  <si>
    <t>SAY 0x54 @29989</t>
  </si>
  <si>
    <t>COPY ~%itm_folder%/41AX1HAI.itm~ ~override~</t>
  </si>
  <si>
    <t>//SAY 0x08 @29987</t>
  </si>
  <si>
    <t>SAY 0x0c @17903</t>
  </si>
  <si>
    <t>SAY 0x54 @17905</t>
  </si>
  <si>
    <t>COPY ~%itm_folder%/51AX1HDF.itm~ ~override~</t>
  </si>
  <si>
    <t>SAY 0x08 @5703</t>
  </si>
  <si>
    <t>SAY 0x0c @12652</t>
  </si>
  <si>
    <t>SAY 0x54 @12653</t>
  </si>
  <si>
    <t>COPY ~%itm_folder%/51HFAXDF.itm~ ~override~</t>
  </si>
  <si>
    <t>SAY 0x0c @34497</t>
  </si>
  <si>
    <t>SAY 0x54 @33273</t>
  </si>
  <si>
    <t>COPY ~%itm_folder%/00AX1HAS.itm~ ~override~</t>
  </si>
  <si>
    <t>SAY 0x0c @35474</t>
  </si>
  <si>
    <t>SAY 0x54 @35475</t>
  </si>
  <si>
    <t>COPY ~%itm_folder%/00AX1HBA.itm~ ~override~</t>
  </si>
  <si>
    <t>SAY 0x0c @35428</t>
  </si>
  <si>
    <t>SAY 0x54 @35429</t>
  </si>
  <si>
    <t>COPY ~%itm_folder%/00AX1HCK.itm~ ~override~</t>
  </si>
  <si>
    <t>SAY 0x0c @35487</t>
  </si>
  <si>
    <t>SAY 0x54 @35488</t>
  </si>
  <si>
    <t>COPY ~%itm_folder%/00AX1HSC.itm~ ~override~</t>
  </si>
  <si>
    <t>SAY 0x0c @29627</t>
  </si>
  <si>
    <t>SAY 0x54 @29628</t>
  </si>
  <si>
    <t>COPY ~%itm_folder%/00AX2HBB.itm~ ~override~</t>
  </si>
  <si>
    <t>SAY 0x0c @29615</t>
  </si>
  <si>
    <t>SAY 0x54 @29616</t>
  </si>
  <si>
    <t>COPY ~%itm_folder%/00AX2HBD.itm~ ~override~</t>
  </si>
  <si>
    <t>SAY 0x0c @30081</t>
  </si>
  <si>
    <t>SAY 0x50 @30082</t>
  </si>
  <si>
    <t>SAY 0x54 @30083</t>
  </si>
  <si>
    <t>COPY ~%itm_folder%/00AX2HWT.itm~ ~override~</t>
  </si>
  <si>
    <t>SAY 0x0c @33270</t>
  </si>
  <si>
    <t>SAY 0x54 @33271</t>
  </si>
  <si>
    <t>COPY ~%itm_folder%/11AX1HKS.itm~ ~override~</t>
  </si>
  <si>
    <t>SAY 0x08 @27118</t>
  </si>
  <si>
    <t>SAY 0x0c @27119</t>
  </si>
  <si>
    <t>//SAY 0x50 @30082</t>
  </si>
  <si>
    <t>SAY 0x54 @27122</t>
  </si>
  <si>
    <t>COPY ~%itm_folder%/11AX2HEW.itm~ ~override~</t>
  </si>
  <si>
    <t>SAY 0x0c @30017</t>
  </si>
  <si>
    <t>SAY 0x54 @30018</t>
  </si>
  <si>
    <t>/* 26. STAVES */</t>
  </si>
  <si>
    <t>COPY ~%itm_folder%/00STAF80.itm~ ~override~</t>
  </si>
  <si>
    <t>//SAY 0x08 @5703</t>
  </si>
  <si>
    <t>SAY 0x0c @17168</t>
  </si>
  <si>
    <t>SAY 0x54 @17172</t>
  </si>
  <si>
    <t>COPY ~%itm_folder%/00STAF81.itm~ ~override~</t>
  </si>
  <si>
    <t>SAY 0x0c @17097</t>
  </si>
  <si>
    <t>SAY 0x54 @17098</t>
  </si>
  <si>
    <t>COPY ~%itm_folder%/00STAF82.itm~ ~override~</t>
  </si>
  <si>
    <t>SAY 0x0c @17094</t>
  </si>
  <si>
    <t>SAY 0x54 @17095</t>
  </si>
  <si>
    <t>COPY ~%itm_folder%/00STAF83.itm~ ~override~</t>
  </si>
  <si>
    <t>SAY 0x0c @17080</t>
  </si>
  <si>
    <t>SAY 0x54 @17081</t>
  </si>
  <si>
    <t>COPY ~%itm_folder%/00STAF84.itm~ ~override~</t>
  </si>
  <si>
    <t>SAY 0x0c @17078</t>
  </si>
  <si>
    <t>SAY 0x54 @17079</t>
  </si>
  <si>
    <t>COPY ~%itm_folder%/00STAF85.itm~ ~override~</t>
  </si>
  <si>
    <t>SAY 0x0c @17076</t>
  </si>
  <si>
    <t>SAY 0x54 @17077</t>
  </si>
  <si>
    <t>COPY ~%itm_folder%/00STAF86.itm~ ~override~</t>
  </si>
  <si>
    <t>SAY 0x0c @8848</t>
  </si>
  <si>
    <t>SAY 0x54 @8849</t>
  </si>
  <si>
    <t>COPY ~%itm_folder%/00STAF87.itm~ ~override~</t>
  </si>
  <si>
    <t>SAY 0x0c @5663</t>
  </si>
  <si>
    <t>SAY 0x54 @5664</t>
  </si>
  <si>
    <t>COPY ~%itm_folder%/00STAF88.itm~ ~override~</t>
  </si>
  <si>
    <t>SAY 0x0c @5261</t>
  </si>
  <si>
    <t>SAY 0x54 @5271</t>
  </si>
  <si>
    <t>COPY ~%itm_folder%/00STAF90.itm~ ~override~</t>
  </si>
  <si>
    <t>SAY 0x0c @3122</t>
  </si>
  <si>
    <t>SAY 0x54 @3123</t>
  </si>
  <si>
    <t>COPY ~%itm_folder%/00STAF91.itm~ ~override~</t>
  </si>
  <si>
    <t>SAY 0x0c @2951</t>
  </si>
  <si>
    <t>SAY 0x54 @2952</t>
  </si>
  <si>
    <t>COPY ~%itm_folder%/00STAF92.itm~ ~override~</t>
  </si>
  <si>
    <t>SAY 0x0c @2949</t>
  </si>
  <si>
    <t>SAY 0x54 @2950</t>
  </si>
  <si>
    <t>COPY ~%itm_folder%/00STAF93.itm~ ~override~</t>
  </si>
  <si>
    <t>SAY 0x0c @2813</t>
  </si>
  <si>
    <t>SAY 0x54 @2948</t>
  </si>
  <si>
    <t>COPY ~%itm_folder%/00STAF94.itm~ ~override~</t>
  </si>
  <si>
    <t>SAY 0x0c @2803</t>
  </si>
  <si>
    <t>SAY 0x54 @2804</t>
  </si>
  <si>
    <t>COPY ~%itm_folder%/00STAF95.itm~ ~override~</t>
  </si>
  <si>
    <t>SAY 0x08 @2790</t>
  </si>
  <si>
    <t>SAY 0x0c @2789</t>
  </si>
  <si>
    <t>SAY 0x50 @2791</t>
  </si>
  <si>
    <t>SAY 0x54 @2791</t>
  </si>
  <si>
    <t>COPY ~%itm_folder%/00STAF96.itm~ ~override~</t>
  </si>
  <si>
    <t>SAY 0x0c @1272</t>
  </si>
  <si>
    <t>SAY 0x54 @1273</t>
  </si>
  <si>
    <t>COPY ~%itm_folder%/00STAF97.itm~ ~override~</t>
  </si>
  <si>
    <t>SAY 0x0c @1270</t>
  </si>
  <si>
    <t>SAY 0x54 @1271</t>
  </si>
  <si>
    <t>COPY ~%itm_folder%/00STAF98.itm~ ~override~</t>
  </si>
  <si>
    <t>SAY 0x0c @1268</t>
  </si>
  <si>
    <t>SAY 0x54 @1269</t>
  </si>
  <si>
    <t>COPY ~%itm_folder%/00STAFDD.itm~ ~override~</t>
  </si>
  <si>
    <t>SAY 0x0c @31540</t>
  </si>
  <si>
    <t>SAY 0x54 @31539</t>
  </si>
  <si>
    <t>COPY ~%itm_folder%/51STAFRH.itm~ ~override~</t>
  </si>
  <si>
    <t>SAY 0x0c @18508</t>
  </si>
  <si>
    <t>SAY 0x54 @30710</t>
  </si>
  <si>
    <t>SAY 0x10e @18509</t>
  </si>
  <si>
    <t>SAY 0x16e @18509</t>
  </si>
  <si>
    <t>SAY 0x1ce @18510</t>
  </si>
  <si>
    <t>SAY 0x22e @18514</t>
  </si>
  <si>
    <t>SAY 0x28e @18514</t>
  </si>
  <si>
    <t>SAY 0x2ee @31608</t>
  </si>
  <si>
    <t>SAY 0x34e @31608</t>
  </si>
  <si>
    <t>SAY 0x3ae @31609</t>
  </si>
  <si>
    <t>SAY 0x40e @31610</t>
  </si>
  <si>
    <t>SAY 0x46e @31611</t>
  </si>
  <si>
    <t>SAY 0x4ce @31611</t>
  </si>
  <si>
    <t>COPY ~%itm_folder%/11STAFPI.itm~ ~override~</t>
  </si>
  <si>
    <t>SAY 0x08 @27100</t>
  </si>
  <si>
    <t>SAY 0x0c @23090</t>
  </si>
  <si>
    <t>SAY 0x54 @27115</t>
  </si>
  <si>
    <t>COPY ~%itm_folder%/12STAFWS.itm~ ~override~</t>
  </si>
  <si>
    <t>SAY 0x08 @27179</t>
  </si>
  <si>
    <t>SAY 0x0c @27180</t>
  </si>
  <si>
    <t>SAY 0x54 @27181</t>
  </si>
  <si>
    <t>///////////////////</t>
  </si>
  <si>
    <t>/* 27. CROSSBOWS */</t>
  </si>
  <si>
    <t>COPY ~%itm_folder%/00BWHX91.itm~ ~override~</t>
  </si>
  <si>
    <t>SAY 0x0c @1560</t>
  </si>
  <si>
    <t>SAY 0x54 @1561</t>
  </si>
  <si>
    <t>COPY ~%itm_folder%/00BWHX92.itm~ ~override~</t>
  </si>
  <si>
    <t>SAY 0x0c @1558</t>
  </si>
  <si>
    <t>SAY 0x54 @1559</t>
  </si>
  <si>
    <t>COPY ~%itm_folder%/00BWHX95.itm~ ~override~</t>
  </si>
  <si>
    <t>SAY 0x0c @16818</t>
  </si>
  <si>
    <t>SAY 0x54 @16819</t>
  </si>
  <si>
    <t>COPY ~%itm_folder%/00BWHX96.itm~ ~override~</t>
  </si>
  <si>
    <t>SAY 0x0c @16816</t>
  </si>
  <si>
    <t>SAY 0x54 @16817</t>
  </si>
  <si>
    <t>COPY ~%itm_folder%/00BWHX97.itm~ ~override~</t>
  </si>
  <si>
    <t>SAY 0x0c @16814</t>
  </si>
  <si>
    <t>SAY 0x54 @16815</t>
  </si>
  <si>
    <t>COPY ~%itm_folder%/00BWHX99.itm~ ~override~</t>
  </si>
  <si>
    <t>SAY 0x0c @4004</t>
  </si>
  <si>
    <t>SAY 0x54 @4193</t>
  </si>
  <si>
    <t>COPY ~%itm_folder%/00BWHXGE.itm~ ~override~</t>
  </si>
  <si>
    <t>SAY 0x0c @33243</t>
  </si>
  <si>
    <t>SAY 0x54 @33244</t>
  </si>
  <si>
    <t>COPY ~%itm_folder%/00BWHXIA.itm~ ~override~</t>
  </si>
  <si>
    <t>SAY 0x0c @34875</t>
  </si>
  <si>
    <t>SAY 0x54 @34876</t>
  </si>
  <si>
    <t>COPY ~%itm_folder%/00BWLX91.itm~ ~override~</t>
  </si>
  <si>
    <t>SAY 0x0c @16812</t>
  </si>
  <si>
    <t>SAY 0x54 @16813</t>
  </si>
  <si>
    <t>COPY ~%itm_folder%/00BWLX92.itm~ ~override~</t>
  </si>
  <si>
    <t>SAY 0x0c @1567</t>
  </si>
  <si>
    <t>SAY 0x54 @1568</t>
  </si>
  <si>
    <t>COPY ~%itm_folder%/00BWLX93.itm~ ~override~</t>
  </si>
  <si>
    <t>SAY 0x0c @1565</t>
  </si>
  <si>
    <t>SAY 0x54 @1566</t>
  </si>
  <si>
    <t>COPY ~%itm_folder%/00BWLX96.itm~ ~override~</t>
  </si>
  <si>
    <t>SAY 0x0c @16810</t>
  </si>
  <si>
    <t>SAY 0x54 @16811</t>
  </si>
  <si>
    <t>COPY ~%itm_folder%/00BWLX97.itm~ ~override~</t>
  </si>
  <si>
    <t>SAY 0x0c @16808</t>
  </si>
  <si>
    <t>SAY 0x54 @16809</t>
  </si>
  <si>
    <t>COPY ~%itm_folder%/00BWLX99.itm~ ~override~</t>
  </si>
  <si>
    <t>SAY 0x0c @3803</t>
  </si>
  <si>
    <t>SAY 0x54 @3804</t>
  </si>
  <si>
    <t>COPY ~%itm_folder%/51BWHXDB.itm~ ~override~</t>
  </si>
  <si>
    <t>SAY 0x0c @29182</t>
  </si>
  <si>
    <t>SAY 0x50 @29183</t>
  </si>
  <si>
    <t>SAY 0x54 @29184</t>
  </si>
  <si>
    <t>COPY ~%itm_folder%/51BWHXHB.itm~ ~override~</t>
  </si>
  <si>
    <t>SAY 0x0c @29186</t>
  </si>
  <si>
    <t>SAY 0x54 @29187</t>
  </si>
  <si>
    <t>COPY ~%itm_folder%/00BWHXHF.itm~ ~override~</t>
  </si>
  <si>
    <t>SAY 0x0c @29982</t>
  </si>
  <si>
    <t>//SAY 0x50 @29183</t>
  </si>
  <si>
    <t>SAY 0x54 @29981</t>
  </si>
  <si>
    <t>COPY ~%itm_folder%/00BWHXMR.itm~ ~override~</t>
  </si>
  <si>
    <t>SAY 0x0c @33198</t>
  </si>
  <si>
    <t>SAY 0x54 @33199</t>
  </si>
  <si>
    <t>COPY ~%itm_folder%/00BWLXIM.itm~ ~override~</t>
  </si>
  <si>
    <t>SAY 0x0c @33258</t>
  </si>
  <si>
    <t>SAY 0x54 @33259</t>
  </si>
  <si>
    <t>COPY ~%itm_folder%/00BWLXMB.itm~ ~override~</t>
  </si>
  <si>
    <t>SAY 0x0c @33237</t>
  </si>
  <si>
    <t>SAY 0x54 @33241</t>
  </si>
  <si>
    <t>/* 28. HAND-TO-HAND */</t>
  </si>
  <si>
    <t>COPY ~%itm_folder%/00CWBOR1.itm~ ~override~</t>
  </si>
  <si>
    <t>SAY 0x08 @28545</t>
  </si>
  <si>
    <t>SAY 0x0c @28545</t>
  </si>
  <si>
    <t>SAY 0x16e @28549</t>
  </si>
  <si>
    <t>COPY ~%itm_folder%/00CWPAN1.itm~ ~override~</t>
  </si>
  <si>
    <t>SAY 0x08 @28547</t>
  </si>
  <si>
    <t>SAY 0x0c @28547</t>
  </si>
  <si>
    <t>COPY ~%itm_folder%/00CWYUT2.itm~ ~override~</t>
  </si>
  <si>
    <t>SAY 0x08 @28546</t>
  </si>
  <si>
    <t>/* 29. SPEARS */</t>
  </si>
  <si>
    <t>COPY ~%itm_folder%/00SPER89.itm~ ~override~</t>
  </si>
  <si>
    <t>SAY 0x0c @16751</t>
  </si>
  <si>
    <t>SAY 0x54 @16752</t>
  </si>
  <si>
    <t>COPY ~%itm_folder%/00SPER90.itm~ ~override~</t>
  </si>
  <si>
    <t>SAY 0x0c @16747</t>
  </si>
  <si>
    <t>SAY 0x54 @16748</t>
  </si>
  <si>
    <t>COPY ~%itm_folder%/00SPER91.itm~ ~override~</t>
  </si>
  <si>
    <t>SAY 0x0c @16743</t>
  </si>
  <si>
    <t>SAY 0x54 @16744</t>
  </si>
  <si>
    <t>COPY ~%itm_folder%/00SPER92.itm~ ~override~</t>
  </si>
  <si>
    <t>SAY 0x0c @8844</t>
  </si>
  <si>
    <t>SAY 0x54 @8847</t>
  </si>
  <si>
    <t>COPY ~%itm_folder%/00SPER93.itm~ ~override~</t>
  </si>
  <si>
    <t>SAY 0x0c @5747</t>
  </si>
  <si>
    <t>SAY 0x54 @5748</t>
  </si>
  <si>
    <t>COPY ~%itm_folder%/00SPER94.itm~ ~override~</t>
  </si>
  <si>
    <t>SAY 0x0c @2800</t>
  </si>
  <si>
    <t>SAY 0x54 @2801</t>
  </si>
  <si>
    <t>COPY ~%itm_folder%/00SPER95.itm~ ~override~</t>
  </si>
  <si>
    <t>SAY 0x08 @2794</t>
  </si>
  <si>
    <t>SAY 0x0c @2795</t>
  </si>
  <si>
    <t>SAY 0x50 @2798</t>
  </si>
  <si>
    <t>SAY 0x54 @2798</t>
  </si>
  <si>
    <t>COPY ~%itm_folder%/00SPER96.itm~ ~override~</t>
  </si>
  <si>
    <t>SAY 0x0c @1264</t>
  </si>
  <si>
    <t>SAY 0x54 @1265</t>
  </si>
  <si>
    <t>COPY ~%itm_folder%/00SPER97.itm~ ~override~</t>
  </si>
  <si>
    <t>SAY 0x0c @1261</t>
  </si>
  <si>
    <t>SAY 0x54 @1263</t>
  </si>
  <si>
    <t>COPY ~%itm_folder%/00SPERIM.itm~ ~override~</t>
  </si>
  <si>
    <t>SAY 0x0c @31550</t>
  </si>
  <si>
    <t>SAY 0x54 @31551</t>
  </si>
  <si>
    <t>COPY ~%itm_folder%/50SPERKS.itm~ ~override~</t>
  </si>
  <si>
    <t>SAY 0x0c @7064</t>
  </si>
  <si>
    <t>SAY 0x54 @8071</t>
  </si>
  <si>
    <t>COPY ~%itm_folder%/11SPERNP.itm~ ~override~</t>
  </si>
  <si>
    <t>SAY 0x08 @27143</t>
  </si>
  <si>
    <t>SAY 0x0c @27144</t>
  </si>
  <si>
    <t>SAY 0x54 @27146</t>
  </si>
  <si>
    <t>//////////////////</t>
  </si>
  <si>
    <t>/* 30. HALBERDS */</t>
  </si>
  <si>
    <t>COPY ~%itm_folder%/00CWHALD.itm~ ~override~</t>
  </si>
  <si>
    <t xml:space="preserve">     ~%itm_folder%/00HALB92.itm~ ~override~</t>
  </si>
  <si>
    <t>SAY 0x0c @16749</t>
  </si>
  <si>
    <t>SAY 0x54 @16750</t>
  </si>
  <si>
    <t>COPY ~%itm_folder%/00HALB02.itm~ ~override~</t>
  </si>
  <si>
    <t>SAY 0x08 @2787</t>
  </si>
  <si>
    <t>SAY 0x0c @2788</t>
  </si>
  <si>
    <t>SAY 0x50 @6375</t>
  </si>
  <si>
    <t>SAY 0x54 @6375</t>
  </si>
  <si>
    <t>COPY ~%itm_folder%/00HALB87.itm~ ~override~</t>
  </si>
  <si>
    <t>SAY 0x0c @1255</t>
  </si>
  <si>
    <t>SAY 0x54 @1256</t>
  </si>
  <si>
    <t>COPY ~%itm_folder%/00HALB88.itm~ ~override~</t>
  </si>
  <si>
    <t>SAY 0x0c @1253</t>
  </si>
  <si>
    <t>SAY 0x54 @1254</t>
  </si>
  <si>
    <t>COPY ~%itm_folder%/00HALB91.itm~ ~override~</t>
  </si>
  <si>
    <t>SAY 0x0c @16753</t>
  </si>
  <si>
    <t>SAY 0x54 @16755</t>
  </si>
  <si>
    <t>COPY ~%itm_folder%/00HALB93.itm~ ~override~</t>
  </si>
  <si>
    <t>SAY 0x0c @16745</t>
  </si>
  <si>
    <t>SAY 0x54 @16746</t>
  </si>
  <si>
    <t>COPY ~%itm_folder%/00HALB94.itm~ ~override~</t>
  </si>
  <si>
    <t>SAY 0x0c @8820</t>
  </si>
  <si>
    <t>SAY 0x54 @8841</t>
  </si>
  <si>
    <t>COPY ~%itm_folder%/00HALB96.itm~ ~override~</t>
  </si>
  <si>
    <t>SAY 0x0c @5751</t>
  </si>
  <si>
    <t>SAY 0x54 @5752</t>
  </si>
  <si>
    <t>COPY ~%itm_folder%/00HALB98.itm~ ~override~</t>
  </si>
  <si>
    <t>SAY 0x0c @2958</t>
  </si>
  <si>
    <t>SAY 0x54 @2959</t>
  </si>
  <si>
    <t>COPY ~%itm_folder%/00HALB99.itm~ ~override~</t>
  </si>
  <si>
    <t>SAY 0x0c @2808</t>
  </si>
  <si>
    <t>SAY 0x54 @2805</t>
  </si>
  <si>
    <t>COPY ~%itm_folder%/00HALBHL.itm~ ~override~</t>
  </si>
  <si>
    <t>SAY 0x0c @31595</t>
  </si>
  <si>
    <t>SAY 0x54 @31596</t>
  </si>
  <si>
    <t>COPY ~%itm_folder%/00HALBDC.itm~ ~override~</t>
  </si>
  <si>
    <t>SAY 0x0c @30046</t>
  </si>
  <si>
    <t>SAY 0x54 @30047</t>
  </si>
  <si>
    <t>COPY ~%itm_folder%/63HALBPB.itm~ ~override~</t>
  </si>
  <si>
    <t>SAY 0x0c @32874</t>
  </si>
  <si>
    <t>SAY 0x54 @32880</t>
  </si>
  <si>
    <t>/* 31. BOLTS */</t>
  </si>
  <si>
    <t>COPY ~%itm_folder%/00BOLT02.itm~ ~override~</t>
  </si>
  <si>
    <t>SAY 0x08 @5681</t>
  </si>
  <si>
    <t>SAY 0x0c @5682</t>
  </si>
  <si>
    <t>SAY 0x50 @2403</t>
  </si>
  <si>
    <t>SAY 0x54 @2403</t>
  </si>
  <si>
    <t>COPY ~%itm_folder%/00BOLT05.itm~ ~override~</t>
  </si>
  <si>
    <t>SAY 0x0c @5793</t>
  </si>
  <si>
    <t>SAY 0x54 @5794</t>
  </si>
  <si>
    <t>COPY ~%itm_folder%/00BOLT93.itm~ ~override~</t>
  </si>
  <si>
    <t>SAY 0x0c @5825</t>
  </si>
  <si>
    <t>SAY 0x54 @5826</t>
  </si>
  <si>
    <t>COPY ~%itm_folder%/00BOLT96.itm~ ~override~</t>
  </si>
  <si>
    <t>SAY 0x0c @5785</t>
  </si>
  <si>
    <t>SAY 0x54 @5786</t>
  </si>
  <si>
    <t>COPY ~%itm_folder%/00BOLT97.itm~ ~override~</t>
  </si>
  <si>
    <t>SAY 0x0c @1038</t>
  </si>
  <si>
    <t>SAY 0x54 @1039</t>
  </si>
  <si>
    <t>COPY ~%itm_folder%/21WRDXAM.itm~ ~override~</t>
  </si>
  <si>
    <t>WRITE_SHORT 0x9c (IDS_OF_SYMBOL (~projectl~ ~idpro269~) + 1)</t>
  </si>
  <si>
    <t>/* 32. CLOACKS */</t>
  </si>
  <si>
    <t>COPY ~%itm_folder%/00CLCK17.itm~ ~override~</t>
  </si>
  <si>
    <t>SAY 0x0c @18797</t>
  </si>
  <si>
    <t>SAY 0x50 @18798</t>
  </si>
  <si>
    <t>SAY 0x54 @18798</t>
  </si>
  <si>
    <t>COPY ~%itm_folder%/00CLCK18.itm~ ~override~</t>
  </si>
  <si>
    <t>SAY 0x0c @18801</t>
  </si>
  <si>
    <t>SAY 0x50 @18802</t>
  </si>
  <si>
    <t>SAY 0x54 @18802</t>
  </si>
  <si>
    <t>COPY ~%itm_folder%/00CLCKFC.itm~ ~override~</t>
  </si>
  <si>
    <t>SAY 0x0c @32775</t>
  </si>
  <si>
    <t>SAY 0x54 @32776</t>
  </si>
  <si>
    <t>COPY ~%itm_folder%/50CLCK17.itm~ ~override~</t>
  </si>
  <si>
    <t>SAY 0x08 @11905</t>
  </si>
  <si>
    <t>SAY 0x0c @11909</t>
  </si>
  <si>
    <t>SAY 0x50 @33438</t>
  </si>
  <si>
    <t>SAY 0x54 @12120</t>
  </si>
  <si>
    <t>COPY ~%itm_folder%/53CLCKHD.itm~ ~override~</t>
  </si>
  <si>
    <t>SAY 0x0c @27447</t>
  </si>
  <si>
    <t>SAY 0x54 @27448</t>
  </si>
  <si>
    <t>COPY ~%itm_folder%/00CLCKMB.itm~ ~override~</t>
  </si>
  <si>
    <t>SAY 0x0c @34908</t>
  </si>
  <si>
    <t>SAY 0x54 @34909</t>
  </si>
  <si>
    <t>COPY ~%itm_folder%/00CLCKNV.itm~ ~override~</t>
  </si>
  <si>
    <t>SAY 0x0c @34862</t>
  </si>
  <si>
    <t>SAY 0x54 @34863</t>
  </si>
  <si>
    <t>COPY ~%itm_folder%/00CLCKSB.itm~ ~override~</t>
  </si>
  <si>
    <t>SAY 0x0c @32778</t>
  </si>
  <si>
    <t>SAY 0x54 @32779</t>
  </si>
  <si>
    <t>/* 35. WANDS */</t>
  </si>
  <si>
    <t>COPY ~%itm_folder%/00CIDJI1.itm~ ~override~</t>
  </si>
  <si>
    <t>WRITE_SHORT 0x9c (IDS_OF_SYMBOL (~projectl~ ~WHIRLW~) + 1)</t>
  </si>
  <si>
    <t>COPY ~%itm_folder%/00WAND14.itm~ ~override~</t>
  </si>
  <si>
    <t>SAY 0x0c @600</t>
  </si>
  <si>
    <t>SAY 0x54 @602</t>
  </si>
  <si>
    <t>COPY ~%itm_folder%/00WAND18.itm~ ~override~</t>
  </si>
  <si>
    <t>SAY 0x0c @5837</t>
  </si>
  <si>
    <t>SAY 0x54 @5960</t>
  </si>
  <si>
    <t>COPY ~%itm_folder%/00WAND20.itm~ ~override~</t>
  </si>
  <si>
    <t>SAY 0x0c @17323</t>
  </si>
  <si>
    <t>SAY 0x54 @17326</t>
  </si>
  <si>
    <t>COPY ~%itm_folder%/00WAND22.itm~ ~override~</t>
  </si>
  <si>
    <t>SAY 0x0c @17336</t>
  </si>
  <si>
    <t>SAY 0x54 @17337</t>
  </si>
  <si>
    <t>COPY ~%itm_folder%/00WAND23.itm~ ~override~</t>
  </si>
  <si>
    <t>SAY 0x0c @17338</t>
  </si>
  <si>
    <t>SAY 0x54 @17347</t>
  </si>
  <si>
    <t>COPY ~%itm_folder%/00WAND24.itm~ ~override~</t>
  </si>
  <si>
    <t>SAY 0x0c @17349</t>
  </si>
  <si>
    <t>SAY 0x54 @17350</t>
  </si>
  <si>
    <t>COPY ~%itm_folder%/00WAND25.itm~ ~override~</t>
  </si>
  <si>
    <t>SAY 0x0c @17351</t>
  </si>
  <si>
    <t>SAY 0x54 @17353</t>
  </si>
  <si>
    <t>COPY ~%itm_folder%/00WAND26.itm~ ~override~</t>
  </si>
  <si>
    <t>SAY 0x0c @17354</t>
  </si>
  <si>
    <t>SAY 0x54 @17355</t>
  </si>
  <si>
    <t>WRITE_LONG 0xe2 ~%IWCATGRC%~</t>
  </si>
  <si>
    <t>COPY ~%itm_folder%/00WAND28.itm~ ~override~</t>
  </si>
  <si>
    <t>SAY 0x0c @17433</t>
  </si>
  <si>
    <t>SAY 0x54 @17434</t>
  </si>
  <si>
    <t>ADD_PROJECTILE ~%itm_folder%/ENCHAT.pro~ ~Travel enchantment~</t>
  </si>
  <si>
    <t>COPY ~%itm_folder%/00WAND29.itm~ ~override~</t>
  </si>
  <si>
    <t>SAY 0x0c @17435</t>
  </si>
  <si>
    <t>SAY 0x54 @17436</t>
  </si>
  <si>
    <t>WRITE_SHORT 0x9c ~%ENCHAT%~</t>
  </si>
  <si>
    <t>COPY ~%itm_folder%/00WAND30.itm~ ~override~</t>
  </si>
  <si>
    <t>SAY 0x0c @17437</t>
  </si>
  <si>
    <t>SAY 0x54 @17438</t>
  </si>
  <si>
    <t>COPY ~%itm_folder%/00WAND31.itm~ ~override~</t>
  </si>
  <si>
    <t>SAY 0x0c @17439</t>
  </si>
  <si>
    <t>SAY 0x54 @17440</t>
  </si>
  <si>
    <t>COPY ~%itm_folder%/00WAND34.itm~ ~override~</t>
  </si>
  <si>
    <t>SAY 0x0c @17445</t>
  </si>
  <si>
    <t>SAY 0x54 @17446</t>
  </si>
  <si>
    <t>COPY ~%itm_folder%/00WAND36.itm~ ~override~</t>
  </si>
  <si>
    <t>SAY 0x0c @17449</t>
  </si>
  <si>
    <t>SAY 0x54 @17450</t>
  </si>
  <si>
    <t>COPY ~%itm_folder%/00WAND38.itm~ ~override~</t>
  </si>
  <si>
    <t>SAY 0x0c @17459</t>
  </si>
  <si>
    <t>SAY 0x54 @17462</t>
  </si>
  <si>
    <t>COPY ~%itm_folder%/00WAND40.itm~ ~override~</t>
  </si>
  <si>
    <t>SAY 0x0c @24192</t>
  </si>
  <si>
    <t>SAY 0x54 @24193</t>
  </si>
  <si>
    <t>SAY 0x10e @18356</t>
  </si>
  <si>
    <t>COPY ~%itm_folder%/00WAND41.itm~ ~override~</t>
  </si>
  <si>
    <t>SAY 0x0c @27492</t>
  </si>
  <si>
    <t>SAY 0x54 @27493</t>
  </si>
  <si>
    <t>WRITE_SHORT 0x9c ~%ALANCE%~</t>
  </si>
  <si>
    <t>COPY ~%itm_folder%/00WAND42.itm~ ~override~</t>
  </si>
  <si>
    <t>SAY 0x0c @27500</t>
  </si>
  <si>
    <t>SAY 0x54 @27501</t>
  </si>
  <si>
    <t>ADD_PROJECTILE ~%itm_folder%/ABJURAP.pro~ ~Remove paralysis~</t>
  </si>
  <si>
    <t>COPY ~%itm_folder%/00WAND44.itm~ ~override~</t>
  </si>
  <si>
    <t>SAY 0x0c @27504</t>
  </si>
  <si>
    <t>SAY 0x54 @27505</t>
  </si>
  <si>
    <t>WRITE_SHORT 0x9c ~%ABJURAP%~</t>
  </si>
  <si>
    <t>COPY ~%itm_folder%/00WAND45.itm~ ~override~</t>
  </si>
  <si>
    <t>SAY 0x0c @27506</t>
  </si>
  <si>
    <t>SAY 0x54 @27507</t>
  </si>
  <si>
    <t>/////////////////////////////////</t>
  </si>
  <si>
    <t>/* 41. BUCKLERS (12. SHIELDS ) */</t>
  </si>
  <si>
    <t>COPY ~%itm_folder%/00SHLD01.itm~ ~override~</t>
  </si>
  <si>
    <t>//SAY 0x0c @27506</t>
  </si>
  <si>
    <t>SAY 0x50 @32647</t>
  </si>
  <si>
    <t>SAY 0x54 @32647</t>
  </si>
  <si>
    <t>COPY ~%itm_folder%/00SHLD02.itm~ ~override~</t>
  </si>
  <si>
    <t>SAY 0x50 @50022</t>
  </si>
  <si>
    <t>SAY 0x54 @50022</t>
  </si>
  <si>
    <t>COPY ~%itm_folder%/00SHLD94.itm~ ~override~</t>
  </si>
  <si>
    <t>SAY 0x0c @17816</t>
  </si>
  <si>
    <t>SAY 0x54 @17819</t>
  </si>
  <si>
    <t>COPY ~%itm_folder%/00SHLD95.itm~ ~override~</t>
  </si>
  <si>
    <t>SAY 0x0c @17811</t>
  </si>
  <si>
    <t>SAY 0x54 @17814</t>
  </si>
  <si>
    <t>COPY ~%itm_folder%/00SHLD96.itm~ ~override~</t>
  </si>
  <si>
    <t>SAY 0x0c @17807</t>
  </si>
  <si>
    <t>SAY 0x54 @17766</t>
  </si>
  <si>
    <t>COPY ~%itm_folder%/12SHLDCT.itm~ ~override~</t>
  </si>
  <si>
    <t>SAY 0x0c @29573</t>
  </si>
  <si>
    <t>SAY 0x54 @41412</t>
  </si>
  <si>
    <t>COPY ~%itm_folder%/12SHLDKD.itm~ ~override~</t>
  </si>
  <si>
    <t>SAY 0x0c @29575</t>
  </si>
  <si>
    <t>SAY 0x54 @41414</t>
  </si>
  <si>
    <t>COPY ~%itm_folder%/12SHLDSG.itm~ ~override~</t>
  </si>
  <si>
    <t>SAY 0x0c @29588</t>
  </si>
  <si>
    <t>SAY 0x54 @29589</t>
  </si>
  <si>
    <t>///////////////////////////</t>
  </si>
  <si>
    <t>/* 44. CLUBS (17. MACES) */</t>
  </si>
  <si>
    <t>COPY ~%itm_folder%/00CLUB81.itm~ ~override~</t>
  </si>
  <si>
    <t>SAY 0x0c @16892</t>
  </si>
  <si>
    <t>SAY 0x54 @16893</t>
  </si>
  <si>
    <t>COPY ~%itm_folder%/00CLUB82.itm~ ~override~</t>
  </si>
  <si>
    <t>SAY 0x0c @16890</t>
  </si>
  <si>
    <t>SAY 0x54 @16891</t>
  </si>
  <si>
    <t>COPY ~%itm_folder%/00CLUB83.itm~ ~override~</t>
  </si>
  <si>
    <t>SAY 0x0c @16886</t>
  </si>
  <si>
    <t>SAY 0x54 @16887</t>
  </si>
  <si>
    <t>COPY ~%itm_folder%/00CLUB84.itm~ ~override~</t>
  </si>
  <si>
    <t>SAY 0x0c @16882</t>
  </si>
  <si>
    <t>SAY 0x54 @16883</t>
  </si>
  <si>
    <t>COPY ~%itm_folder%/00CLUB91.itm~ ~override~</t>
  </si>
  <si>
    <t>SAY 0x0c @11462</t>
  </si>
  <si>
    <t>SAY 0x54 @11463</t>
  </si>
  <si>
    <t>COPY ~%itm_folder%/00CLUB92.itm~ ~override~</t>
  </si>
  <si>
    <t>SAY 0x0c @11460</t>
  </si>
  <si>
    <t>SAY 0x54 @11461</t>
  </si>
  <si>
    <t>COPY ~%itm_folder%/00CLUB93.itm~ ~override~</t>
  </si>
  <si>
    <t>SAY 0x0c @2690</t>
  </si>
  <si>
    <t>SAY 0x54 @2689</t>
  </si>
  <si>
    <t>COPY ~%itm_folder%/00CLUB97.itm~ ~override~</t>
  </si>
  <si>
    <t>SAY 0x0c @2112</t>
  </si>
  <si>
    <t>SAY 0x54 @2113</t>
  </si>
  <si>
    <t>COPY ~%itm_folder%/00CLUB98.itm~ ~override~</t>
  </si>
  <si>
    <t>SAY 0x0c @2108</t>
  </si>
  <si>
    <t>SAY 0x54 @2109</t>
  </si>
  <si>
    <t>COPY ~%itm_folder%/00CLUB99.itm~ ~override~</t>
  </si>
  <si>
    <t>SAY 0x0c @2107</t>
  </si>
  <si>
    <t>SAY 0x54 @2106</t>
  </si>
  <si>
    <t>COPY ~%itm_folder%/00CLUBHK.itm~ ~override~</t>
  </si>
  <si>
    <t>SAY 0x0c @29750</t>
  </si>
  <si>
    <t>SAY 0x54 @29751</t>
  </si>
  <si>
    <t>COPY ~%itm_folder%/ZZG6CT.itm~ ~override~</t>
  </si>
  <si>
    <t>SAY 0x0c @17065</t>
  </si>
  <si>
    <t>SAY 0x54 @17066</t>
  </si>
  <si>
    <t>COPY ~%itm_folder%/11CLUBMK.itm~ ~override~</t>
  </si>
  <si>
    <t>SAY 0x08 @27140</t>
  </si>
  <si>
    <t>SAY 0x0c @27141</t>
  </si>
  <si>
    <t>SAY 0x54 @27142</t>
  </si>
  <si>
    <t>COPY ~%itm_folder%/50CLUBBT.itm~ ~override~</t>
  </si>
  <si>
    <t>SAY 0x08 @30073</t>
  </si>
  <si>
    <t>SAY 0x0c @30071</t>
  </si>
  <si>
    <t>SAY 0x50 @30074</t>
  </si>
  <si>
    <t>SAY 0x54 @30072</t>
  </si>
  <si>
    <t>COPY ~%itm_folder%/63CLUBMP.itm~ ~override~</t>
  </si>
  <si>
    <t>//SAY 0x08 @30073</t>
  </si>
  <si>
    <t>SAY 0x0c @32883</t>
  </si>
  <si>
    <t>//SAY 0x50 @30074</t>
  </si>
  <si>
    <t>SAY 0x54 @32884</t>
  </si>
  <si>
    <t>/////////////////////////////////////</t>
  </si>
  <si>
    <t>/* 47. LARGE SHIELDS (12. SHIELDS) */</t>
  </si>
  <si>
    <t>COPY ~%itm_folder%/00SHLD17.itm~ ~override~</t>
  </si>
  <si>
    <t>SAY 0x0c @6822</t>
  </si>
  <si>
    <t>SAY 0x54 @7358</t>
  </si>
  <si>
    <t>COPY ~%itm_folder%/00SHLD85.itm~ ~override~</t>
  </si>
  <si>
    <t>SAY 0x0c @17882</t>
  </si>
  <si>
    <t>SAY 0x54 @17883</t>
  </si>
  <si>
    <t>COPY ~%itm_folder%/00SHLD86.itm~ ~override~</t>
  </si>
  <si>
    <t>SAY 0x0c @17850</t>
  </si>
  <si>
    <t>SAY 0x54 @17851</t>
  </si>
  <si>
    <t>COPY ~%itm_folder%/00SHLD87.itm~ ~override~</t>
  </si>
  <si>
    <t>SAY 0x0c @17847</t>
  </si>
  <si>
    <t>SAY 0x54 @17848</t>
  </si>
  <si>
    <t>COPY ~%itm_folder%/00SHLDRF.itm~ ~override~</t>
  </si>
  <si>
    <t>SAY 0x0c @31564</t>
  </si>
  <si>
    <t>SAY 0x54 @31565</t>
  </si>
  <si>
    <t>//////////////////////////////////////</t>
  </si>
  <si>
    <t>/* 49. MEDIUM SHIELDS (12. SHIELDS) */</t>
  </si>
  <si>
    <t>COPY ~%itm_folder%/00SHLD88.itm~ ~override~</t>
  </si>
  <si>
    <t>SAY 0x0c @17844</t>
  </si>
  <si>
    <t>SAY 0x54 @17846</t>
  </si>
  <si>
    <t>COPY ~%itm_folder%/00SHLD89.itm~ ~override~</t>
  </si>
  <si>
    <t>SAY 0x0c @17842</t>
  </si>
  <si>
    <t>SAY 0x54 @17843</t>
  </si>
  <si>
    <t>COPY ~%itm_folder%/00SHLD90.itm~ ~override~</t>
  </si>
  <si>
    <t>SAY 0x0c @17840</t>
  </si>
  <si>
    <t>SAY 0x54 @17841</t>
  </si>
  <si>
    <t>COPY ~%itm_folder%/12SHLDTS.itm~ ~override~</t>
  </si>
  <si>
    <t>SAY 0x08 @27155</t>
  </si>
  <si>
    <t>SAY 0x0c @27156</t>
  </si>
  <si>
    <t>SAY 0x50 @27157</t>
  </si>
  <si>
    <t>SAY 0x54 @27157</t>
  </si>
  <si>
    <t>COPY ~%itm_folder%/51SHLDFO.itm~ ~override~</t>
  </si>
  <si>
    <t>SAY 0x0c @12650</t>
  </si>
  <si>
    <t>SAY 0x54 @12651</t>
  </si>
  <si>
    <t>COPY ~%itm_folder%/00SHLDFV.itm~ ~override~</t>
  </si>
  <si>
    <t>SAY 0x0c @33152</t>
  </si>
  <si>
    <t>SAY 0x54 @33197</t>
  </si>
  <si>
    <t>COPY ~%itm_folder%/00SHLDMM.itm~ ~override~</t>
  </si>
  <si>
    <t>SAY 0x0c @31561</t>
  </si>
  <si>
    <t>SAY 0x54 @31562</t>
  </si>
  <si>
    <t>/////////////////////////////</t>
  </si>
  <si>
    <t>/* 50. NOTES (11. SCROLLS) */</t>
  </si>
  <si>
    <t>COPY ~%itm_folder%/10VELLUM.itm~ ~override~</t>
  </si>
  <si>
    <t>SAY 0x08 @25851</t>
  </si>
  <si>
    <t>SAY 0x0c @6092</t>
  </si>
  <si>
    <t>SAY 0x50 @6093</t>
  </si>
  <si>
    <t>SAY 0x54 @6094</t>
  </si>
  <si>
    <t>COPY ~%itm_folder%/11GENDEN.itm~ ~override~</t>
  </si>
  <si>
    <t>SAY 0x08 @616</t>
  </si>
  <si>
    <t>SAY 0x0c @617</t>
  </si>
  <si>
    <t>SAY 0x50 @618</t>
  </si>
  <si>
    <t>SAY 0x54 @618</t>
  </si>
  <si>
    <t>COPY ~%itm_folder%/11GENGLE.itm~ ~override~</t>
  </si>
  <si>
    <t>SAY 0x08 @619</t>
  </si>
  <si>
    <t>SAY 0x0c @620</t>
  </si>
  <si>
    <t>SAY 0x50 @621</t>
  </si>
  <si>
    <t>SAY 0x54 @621</t>
  </si>
  <si>
    <t>COPY ~%itm_folder%/11GENGOL.itm~ ~override~</t>
  </si>
  <si>
    <t>SAY 0x08 @622</t>
  </si>
  <si>
    <t>SAY 0x0c @623</t>
  </si>
  <si>
    <t>SAY 0x50 @624</t>
  </si>
  <si>
    <t>SAY 0x54 @624</t>
  </si>
  <si>
    <t>COPY ~%itm_folder%/11GENVS.itm~ ~override~</t>
  </si>
  <si>
    <t>SAY 0x08 @27186</t>
  </si>
  <si>
    <t>SAY 0x0c @27187</t>
  </si>
  <si>
    <t>SAY 0x50 @27188</t>
  </si>
  <si>
    <t>SAY 0x54 @27188</t>
  </si>
  <si>
    <t>COPY ~%itm_folder%/30YQMES.itm~ ~override~</t>
  </si>
  <si>
    <t>SAY 0x08 @30948</t>
  </si>
  <si>
    <t>SAY 0x0c @30949</t>
  </si>
  <si>
    <t>SAY 0x50 @30950</t>
  </si>
  <si>
    <t>SAY 0x54 @30950</t>
  </si>
  <si>
    <t>COPY ~%itm_folder%/40GENON.itm~ ~override~</t>
  </si>
  <si>
    <t>//SAY 0x08 @30948</t>
  </si>
  <si>
    <t>SAY 0x0c @33411</t>
  </si>
  <si>
    <t>SAY 0x50 @33412</t>
  </si>
  <si>
    <t>SAY 0x54 @33412</t>
  </si>
  <si>
    <t>COPY ~%itm_folder%/41GENIN.itm~ ~override~</t>
  </si>
  <si>
    <t>SAY 0x08 @34915</t>
  </si>
  <si>
    <t>SAY 0x0c @34916</t>
  </si>
  <si>
    <t>SAY 0x50 @34917</t>
  </si>
  <si>
    <t>SAY 0x54 @34917</t>
  </si>
  <si>
    <t>COPY ~%itm_folder%/41GENML.itm~ ~override~</t>
  </si>
  <si>
    <t>SAY 0x08 @34918</t>
  </si>
  <si>
    <t>SAY 0x0c @34919</t>
  </si>
  <si>
    <t>SAY 0x50 @34920</t>
  </si>
  <si>
    <t>SAY 0x54 @34920</t>
  </si>
  <si>
    <t>COPY ~%itm_folder%/41GENOR.itm~ ~override~</t>
  </si>
  <si>
    <t>SAY 0x08 @16913</t>
  </si>
  <si>
    <t>SAY 0x0c @29041</t>
  </si>
  <si>
    <t>SAY 0x50 @16915</t>
  </si>
  <si>
    <t>SAY 0x54 @16915</t>
  </si>
  <si>
    <t>COPY ~%itm_folder%/41GENZB.itm~ ~override~</t>
  </si>
  <si>
    <t>SAY 0x08 @16916</t>
  </si>
  <si>
    <t>SAY 0x0c @16914</t>
  </si>
  <si>
    <t>SAY 0x50 @16917</t>
  </si>
  <si>
    <t>SAY 0x54 @16917</t>
  </si>
  <si>
    <t>COPY ~%itm_folder%/52GENDOL.itm~ ~override~</t>
  </si>
  <si>
    <t>SAY 0x08 @12632</t>
  </si>
  <si>
    <t>SAY 0x0c @12633</t>
  </si>
  <si>
    <t>SAY 0x50 @12634</t>
  </si>
  <si>
    <t>SAY 0x54 @12634</t>
  </si>
  <si>
    <t>COPY ~%itm_folder%/60GENVH.itm~ ~override~</t>
  </si>
  <si>
    <t>SAY 0x08 @34454</t>
  </si>
  <si>
    <t>SAY 0x0c @34455</t>
  </si>
  <si>
    <t>SAY 0x50 @34456</t>
  </si>
  <si>
    <t>SAY 0x54 @34456</t>
  </si>
  <si>
    <t>COPY ~%itm_folder%/61GENDN.itm~ ~override~</t>
  </si>
  <si>
    <t>SAY 0x08 @32005</t>
  </si>
  <si>
    <t>SAY 0x0c @32006</t>
  </si>
  <si>
    <t>SAY 0x50 @32007</t>
  </si>
  <si>
    <t>SAY 0x54 @32007</t>
  </si>
  <si>
    <t>COPY ~%itm_folder%/63GENAP.itm~ ~override~</t>
  </si>
  <si>
    <t>SAY 0x08 @28543</t>
  </si>
  <si>
    <t>SAY 0x0c @30721</t>
  </si>
  <si>
    <t>SAY 0x50 @28544</t>
  </si>
  <si>
    <t>SAY 0x54 @28544</t>
  </si>
  <si>
    <t>COPY ~%itm_folder%/63GENDP.itm~ ~override~</t>
  </si>
  <si>
    <t>SAY 0x08 @24210</t>
  </si>
  <si>
    <t>SAY 0x0c @24211</t>
  </si>
  <si>
    <t>SAY 0x50 @24212</t>
  </si>
  <si>
    <t>SAY 0x54 @24212</t>
  </si>
  <si>
    <t>COPY ~%itm_folder%/63GENHP.itm~ ~override~</t>
  </si>
  <si>
    <t>SAY 0x08 @28541</t>
  </si>
  <si>
    <t>SAY 0x0c @30722</t>
  </si>
  <si>
    <t>SAY 0x50 @28542</t>
  </si>
  <si>
    <t>SAY 0x54 @28542</t>
  </si>
  <si>
    <t>/* 53. SMALL SHIELDS (12. SHIELDS) */</t>
  </si>
  <si>
    <t>COPY ~%itm_folder%/00SHLD91.itm~ ~override~</t>
  </si>
  <si>
    <t>//SAY 0x08 @28541</t>
  </si>
  <si>
    <t>SAY 0x0c @29004</t>
  </si>
  <si>
    <t>//SAY 0x50 @28542</t>
  </si>
  <si>
    <t>SAY 0x54 @17839</t>
  </si>
  <si>
    <t>COPY ~%itm_folder%/00SHLD92.itm~ ~override~</t>
  </si>
  <si>
    <t>SAY 0x0c @17826</t>
  </si>
  <si>
    <t>SAY 0x54 @17827</t>
  </si>
  <si>
    <t>COPY ~%itm_folder%/00SHLD93.itm~ ~override~</t>
  </si>
  <si>
    <t>SAY 0x0c @17822</t>
  </si>
  <si>
    <t>SAY 0x54 @17825</t>
  </si>
  <si>
    <t>COPY ~%itm_folder%/00SHLDFF.itm~ ~override~</t>
  </si>
  <si>
    <t>SAY 0x0c @33150</t>
  </si>
  <si>
    <t>SAY 0x54 @33151</t>
  </si>
  <si>
    <t>COPY ~%itm_folder%/00SHLDBU.itm~ ~override~</t>
  </si>
  <si>
    <t>SAY 0x0c @31558</t>
  </si>
  <si>
    <t>SAY 0x54 @31559</t>
  </si>
  <si>
    <t>/* 56. DRINK */</t>
  </si>
  <si>
    <t>COPY ~%itm_folder%/00MISC17.itm~ ~override~</t>
  </si>
  <si>
    <t>SAY 0x08 @75</t>
  </si>
  <si>
    <t>SAY 0x0c @27229</t>
  </si>
  <si>
    <t>SAY 0x50 @11353</t>
  </si>
  <si>
    <t>SAY 0x54 @19723</t>
  </si>
  <si>
    <t>/* 57. GREAT SWORDS */</t>
  </si>
  <si>
    <t>COPY ~%itm_folder%/00CWSKX1.itm~ ~override~</t>
  </si>
  <si>
    <t xml:space="preserve">     ~%itm_folder%/00SWDT93.itm~ ~override~</t>
  </si>
  <si>
    <t>SAY 0x0c @8852</t>
  </si>
  <si>
    <t>SAY 0x54 @36884</t>
  </si>
  <si>
    <t>COPY ~%itm_folder%/00SWDT86.itm~ ~override~</t>
  </si>
  <si>
    <t>SAY 0x0c @1624</t>
  </si>
  <si>
    <t>SAY 0x54 @1625</t>
  </si>
  <si>
    <t>COPY ~%itm_folder%/00SWDT87.itm~ ~override~</t>
  </si>
  <si>
    <t>SAY 0x0c @1622</t>
  </si>
  <si>
    <t>SAY 0x54 @1623</t>
  </si>
  <si>
    <t>COPY ~%itm_folder%/00SWDT90.itm~ ~override~</t>
  </si>
  <si>
    <t>SAY 0x0c @16423</t>
  </si>
  <si>
    <t>SAY 0x54 @16424</t>
  </si>
  <si>
    <t>COPY ~%itm_folder%/00SWDT91.itm~ ~override~</t>
  </si>
  <si>
    <t>SAY 0x0c @16421</t>
  </si>
  <si>
    <t>SAY 0x54 @16422</t>
  </si>
  <si>
    <t>COPY ~%itm_folder%/00SWDT92.itm~ ~override~</t>
  </si>
  <si>
    <t>SAY 0x0c @16419</t>
  </si>
  <si>
    <t>SAY 0x54 @16420</t>
  </si>
  <si>
    <t>COPY ~%itm_folder%/00SWDT94.itm~ ~override~</t>
  </si>
  <si>
    <t>SAY 0x0c @8850</t>
  </si>
  <si>
    <t>SAY 0x54 @8851</t>
  </si>
  <si>
    <t>COPY ~%itm_folder%/00SWDT98.itm~ ~override~</t>
  </si>
  <si>
    <t>SAY 0x0c @5028</t>
  </si>
  <si>
    <t>SAY 0x54 @5029</t>
  </si>
  <si>
    <t>COPY ~%itm_folder%/00SWDT99.itm~ ~override~</t>
  </si>
  <si>
    <t>SAY 0x0c @4401</t>
  </si>
  <si>
    <t>SAY 0x54 @4402</t>
  </si>
  <si>
    <t>COPY ~%itm_folder%/ZZJ6US.itm~ ~override~</t>
  </si>
  <si>
    <t>SAY 0x0c @5042</t>
  </si>
  <si>
    <t>SAY 0x54 @5043</t>
  </si>
  <si>
    <t>COPY ~%itm_folder%/00SWDTCL.itm~ ~override~</t>
  </si>
  <si>
    <t>SAY 0x0c @31528</t>
  </si>
  <si>
    <t>SAY 0x54 @31529</t>
  </si>
  <si>
    <t>COPY ~%itm_folder%/11SWDTWS.itm~ ~override~</t>
  </si>
  <si>
    <t>SAY 0x0c @27167</t>
  </si>
  <si>
    <t>SAY 0x54 @27174</t>
  </si>
  <si>
    <t>COPY ~%itm_folder%/ZZR6WB.itm~ ~override~</t>
  </si>
  <si>
    <t>SAY 0x0c @32915</t>
  </si>
  <si>
    <t>SAY 0x54 @32916</t>
  </si>
  <si>
    <t>/////////////////////////</t>
  </si>
  <si>
    <t>/* 58. CONTAINERS (36) */</t>
  </si>
  <si>
    <t>//gems</t>
  </si>
  <si>
    <t>COPY ~%itm_folder%/00GBGA06.itm~ ~override~</t>
  </si>
  <si>
    <t xml:space="preserve">     ~%itm_folder%/00GBGA07.itm~ ~override~</t>
  </si>
  <si>
    <t xml:space="preserve">     ~%itm_folder%/00GBGA09.itm~ ~override~</t>
  </si>
  <si>
    <t xml:space="preserve">     ~%itm_folder%/00GBGA01.itm~ ~override~</t>
  </si>
  <si>
    <t xml:space="preserve">     ~%itm_folder%/00GBGA02.itm~ ~override~</t>
  </si>
  <si>
    <t xml:space="preserve">     ~%itm_folder%/00GBGA03.itm~ ~override~</t>
  </si>
  <si>
    <t xml:space="preserve">     ~%itm_folder%/00GBGA04.itm~ ~override~</t>
  </si>
  <si>
    <t xml:space="preserve">     ~%itm_folder%/00GBGA05.itm~ ~override~</t>
  </si>
  <si>
    <t xml:space="preserve">     ~%itm_folder%/00GBGA08.itm~ ~override~</t>
  </si>
  <si>
    <t xml:space="preserve">     ~%itm_folder%/00GBGA10.itm~ ~override~</t>
  </si>
  <si>
    <t>SAY 0x08 @26253</t>
  </si>
  <si>
    <t>SAY 0x0c @26254</t>
  </si>
  <si>
    <t>SAY 0x50 @26255</t>
  </si>
  <si>
    <t>SAY 0x54 @26255</t>
  </si>
  <si>
    <t>WRITE_ASCII 0x58 ~CGBAG~ (8)</t>
  </si>
  <si>
    <t>//potions</t>
  </si>
  <si>
    <t>COPY ~%itm_folder%/00PBGA04.itm~ ~override~</t>
  </si>
  <si>
    <t xml:space="preserve">     ~%itm_folder%/00PBGA05.itm~ ~override~</t>
  </si>
  <si>
    <t xml:space="preserve">     ~%itm_folder%/00PBGA06.itm~ ~override~</t>
  </si>
  <si>
    <t xml:space="preserve">     ~%itm_folder%/00PBGA07.itm~ ~override~</t>
  </si>
  <si>
    <t xml:space="preserve">     ~%itm_folder%/00PBGA08.itm~ ~override~</t>
  </si>
  <si>
    <t xml:space="preserve">     ~%itm_folder%/00PBGA09.itm~ ~override~</t>
  </si>
  <si>
    <t xml:space="preserve">     ~%itm_folder%/00PBGA10.itm~ ~override~</t>
  </si>
  <si>
    <t xml:space="preserve">     ~%itm_folder%/00PBGB01.itm~ ~override~</t>
  </si>
  <si>
    <t xml:space="preserve">     ~%itm_folder%/00PBGB02.itm~ ~override~</t>
  </si>
  <si>
    <t xml:space="preserve">     ~%itm_folder%/00PBGB03.itm~ ~override~</t>
  </si>
  <si>
    <t xml:space="preserve">     ~%itm_folder%/00PBGB04.itm~ ~override~</t>
  </si>
  <si>
    <t xml:space="preserve">     ~%itm_folder%/00PBGB05.itm~ ~override~</t>
  </si>
  <si>
    <t xml:space="preserve">     ~%itm_folder%/00PBGB06.itm~ ~override~</t>
  </si>
  <si>
    <t xml:space="preserve">     ~%itm_folder%/00PBGB07.itm~ ~override~</t>
  </si>
  <si>
    <t xml:space="preserve">     ~%itm_folder%/00PBGB08.itm~ ~override~</t>
  </si>
  <si>
    <t xml:space="preserve">     ~%itm_folder%/00PBGB09.itm~ ~override~</t>
  </si>
  <si>
    <t xml:space="preserve">     ~%itm_folder%/00PBGB10.itm~ ~override~</t>
  </si>
  <si>
    <t xml:space="preserve">     ~%itm_folder%/00PBGA01.itm~ ~override~</t>
  </si>
  <si>
    <t xml:space="preserve">     ~%itm_folder%/00PBGA02.itm~ ~override~</t>
  </si>
  <si>
    <t xml:space="preserve">     ~%itm_folder%/00PBGA03.itm~ ~override~</t>
  </si>
  <si>
    <t>SAY 0x08 @26257</t>
  </si>
  <si>
    <t>SAY 0x0c @26258</t>
  </si>
  <si>
    <t>SAY 0x50 @26256</t>
  </si>
  <si>
    <t>SAY 0x54 @26256</t>
  </si>
  <si>
    <t>WRITE_ASCII 0x58 ~CPBAG~ (8)</t>
  </si>
  <si>
    <t>//scrolls</t>
  </si>
  <si>
    <t>COPY ~%itm_folder%/00SBGA01.itm~ ~override~</t>
  </si>
  <si>
    <t xml:space="preserve">     ~%itm_folder%/00SBGA02.itm~ ~override~</t>
  </si>
  <si>
    <t xml:space="preserve">     ~%itm_folder%/00SBGA04.itm~ ~override~</t>
  </si>
  <si>
    <t xml:space="preserve">     ~%itm_folder%/00SBGA05.itm~ ~override~</t>
  </si>
  <si>
    <t xml:space="preserve">     ~%itm_folder%/00SBGA06.itm~ ~override~</t>
  </si>
  <si>
    <t xml:space="preserve">     ~%itm_folder%/00SBGA07.itm~ ~override~</t>
  </si>
  <si>
    <t xml:space="preserve">     ~%itm_folder%/00SBGA08.itm~ ~override~</t>
  </si>
  <si>
    <t xml:space="preserve">     ~%itm_folder%/00SBGA09.itm~ ~override~</t>
  </si>
  <si>
    <t xml:space="preserve">     ~%itm_folder%/00SBGA10.itm~ ~override~</t>
  </si>
  <si>
    <t>SAY 0x08 @26259</t>
  </si>
  <si>
    <t>SAY 0x0c @26260</t>
  </si>
  <si>
    <t>SAY 0x50 @26261</t>
  </si>
  <si>
    <t>SAY 0x54 @26261</t>
  </si>
  <si>
    <t>WRITE_ASCII 0x58 ~CSCASE~ (8)</t>
  </si>
  <si>
    <t>COPY ~%itm_folder%/00SBGA03.itm~ ~override~</t>
  </si>
  <si>
    <t>SAY 0x08 @27543</t>
  </si>
  <si>
    <t>SAY 0x0c @27544</t>
  </si>
  <si>
    <t>SAY 0x50 @33439</t>
  </si>
  <si>
    <t>SAY 0x54 @33439</t>
  </si>
  <si>
    <t>//holding</t>
  </si>
  <si>
    <t>COPY ~%itm_folder%/00HBGA01.itm~ ~override~</t>
  </si>
  <si>
    <t>SAY 0x08 @18926</t>
  </si>
  <si>
    <t>SAY 0x0c @30697</t>
  </si>
  <si>
    <t>SAY 0x50 @34970</t>
  </si>
  <si>
    <t>SAY 0x54 @7354</t>
  </si>
  <si>
    <t>COPY ~%itm_folder%/00HBGA02.itm~ ~override~</t>
  </si>
  <si>
    <t>SAY 0x0c @34971</t>
  </si>
  <si>
    <t>SAY 0x54 @34972</t>
  </si>
  <si>
    <t>COPY ~%itm_folder%/41HBGANA.itm~ ~override~</t>
  </si>
  <si>
    <t>SAY 0x08 @16908</t>
  </si>
  <si>
    <t>SAY 0x0c @16909</t>
  </si>
  <si>
    <t>SAY 0x50 @16910</t>
  </si>
  <si>
    <t>SAY 0x54 @16911</t>
  </si>
  <si>
    <t>//////////////////////////////////</t>
  </si>
  <si>
    <t>/* 60. LEATHER ARMOR (2. ARMOR) */</t>
  </si>
  <si>
    <t>COPY ~%itm_folder%/00LEAT86.itm~ ~override~</t>
  </si>
  <si>
    <t>//SAY 0x08 @27543</t>
  </si>
  <si>
    <t>SAY 0x0c @17790</t>
  </si>
  <si>
    <t>//SAY 0x50 @33439</t>
  </si>
  <si>
    <t>SAY 0x54 @17792</t>
  </si>
  <si>
    <t>COPY ~%itm_folder%/00LEAT88.itm~ ~override~</t>
  </si>
  <si>
    <t>SAY 0x0c @17786</t>
  </si>
  <si>
    <t>SAY 0x54 @17787</t>
  </si>
  <si>
    <t>COPY ~%itm_folder%/00LEAT93.itm~ ~override~</t>
  </si>
  <si>
    <t>SAY 0x0c @17756</t>
  </si>
  <si>
    <t>SAY 0x54 @17759</t>
  </si>
  <si>
    <t>COPY ~%itm_folder%/00LEAT94.itm~ ~override~</t>
  </si>
  <si>
    <t>SAY 0x0c @17734</t>
  </si>
  <si>
    <t>SAY 0x54 @17755</t>
  </si>
  <si>
    <t>COPY ~%itm_folder%/00LEAT95.itm~ ~override~</t>
  </si>
  <si>
    <t>SAY 0x0c @17701</t>
  </si>
  <si>
    <t>SAY 0x54 @17702</t>
  </si>
  <si>
    <t>COPY ~%itm_folder%/00LEAT96.itm~ ~override~</t>
  </si>
  <si>
    <t>SAY 0x0c @17699</t>
  </si>
  <si>
    <t>SAY 0x54 @17700</t>
  </si>
  <si>
    <t>COPY ~%itm_folder%/00LEAT97.itm~ ~override~</t>
  </si>
  <si>
    <t>SAY 0x0c @17696</t>
  </si>
  <si>
    <t>SAY 0x54 @17697</t>
  </si>
  <si>
    <t>COPY ~%itm_folder%/00LEAT98.itm~ ~override~</t>
  </si>
  <si>
    <t>SAY 0x0c @17694</t>
  </si>
  <si>
    <t>SAY 0x54 @17695</t>
  </si>
  <si>
    <t>COPY ~%itm_folder%/00LEAT99.itm~ ~override~</t>
  </si>
  <si>
    <t>SAY 0x0c @17692</t>
  </si>
  <si>
    <t>SAY 0x54 @17693</t>
  </si>
  <si>
    <t>//////////////////////////////////////////</t>
  </si>
  <si>
    <t>/* 61. STUDDED LEATHER ARMOR (2. ARMOR) */</t>
  </si>
  <si>
    <t>COPY ~%itm_folder%/00LEAT87.itm~ ~override~</t>
  </si>
  <si>
    <t>SAY 0x0c @17788</t>
  </si>
  <si>
    <t>SAY 0x54 @17789</t>
  </si>
  <si>
    <t>COPY ~%itm_folder%/00LEAT89.itm~ ~override~</t>
  </si>
  <si>
    <t>SAY 0x0c @17772</t>
  </si>
  <si>
    <t>SAY 0x54 @17773</t>
  </si>
  <si>
    <t>COPY ~%itm_folder%/00LEAT90.itm~ ~override~</t>
  </si>
  <si>
    <t>SAY 0x0c @17770</t>
  </si>
  <si>
    <t>SAY 0x54 @17771</t>
  </si>
  <si>
    <t>COPY ~%itm_folder%/00LEAT91.itm~ ~override~</t>
  </si>
  <si>
    <t>SAY 0x0c @17767</t>
  </si>
  <si>
    <t>SAY 0x54 @17768</t>
  </si>
  <si>
    <t>COPY ~%itm_folder%/00LEAT92.itm~ ~override~</t>
  </si>
  <si>
    <t>SAY 0x0c @17763</t>
  </si>
  <si>
    <t>SAY 0x54 @17764</t>
  </si>
  <si>
    <t>COPY ~%itm_folder%/50LEATMS.itm~ ~override~</t>
  </si>
  <si>
    <t>SAY 0x0c @31153</t>
  </si>
  <si>
    <t>SAY 0x54 @31154</t>
  </si>
  <si>
    <t>COPY ~%itm_folder%/60LEATIN.itm~ ~override~</t>
  </si>
  <si>
    <t>SAY 0x0c @31174</t>
  </si>
  <si>
    <t>SAY 0x54 @31173</t>
  </si>
  <si>
    <t>COPY ~%itm_folder%/60LEATZU.itm~ ~override~</t>
  </si>
  <si>
    <t>SAY 0x0c @31157</t>
  </si>
  <si>
    <t>SAY 0x54 @31156</t>
  </si>
  <si>
    <t>///////////////////////////////</t>
  </si>
  <si>
    <t>/* 62. CHAIN MAIL (2. ARMOR) */</t>
  </si>
  <si>
    <t>COPY ~%itm_folder%/00PLAT03.itm~ ~override~</t>
  </si>
  <si>
    <t>SAY 0x08 @26879</t>
  </si>
  <si>
    <t>SAY 0x0c @6675</t>
  </si>
  <si>
    <t>SAY 0x50 @26880</t>
  </si>
  <si>
    <t>SAY 0x54 @26851</t>
  </si>
  <si>
    <t>COPY ~%itm_folder%/00CHANML.itm~ ~override~</t>
  </si>
  <si>
    <t>//SAY 0x08 @26879</t>
  </si>
  <si>
    <t>SAY 0x0c @36922</t>
  </si>
  <si>
    <t>//SAY 0x50 @26880</t>
  </si>
  <si>
    <t>SAY 0x54 @36923</t>
  </si>
  <si>
    <t>////////////////////////////////</t>
  </si>
  <si>
    <t>/* 63. SPLINT MAIL (2. ARMOR) */</t>
  </si>
  <si>
    <t>COPY ~%itm_folder%/60CHANGR.itm~ ~override~</t>
  </si>
  <si>
    <t>SAY 0x0c @31351</t>
  </si>
  <si>
    <t>SAY 0x54 @31352</t>
  </si>
  <si>
    <t>COPY ~%itm_folder%/60CHANSA.itm~ ~override~</t>
  </si>
  <si>
    <t>SAY 0x0c @31356</t>
  </si>
  <si>
    <t>SAY 0x54 @31358</t>
  </si>
  <si>
    <t>COPY ~%itm_folder%/60CHANTM.itm~ ~override~</t>
  </si>
  <si>
    <t>SAY 0x0c @31379</t>
  </si>
  <si>
    <t>SAY 0x54 @31380</t>
  </si>
  <si>
    <t>/* 64. HALF PLATE (2. ARMOR) */</t>
  </si>
  <si>
    <t>COPY ~%itm_folder%/00PLAT10.itm~ ~override~</t>
  </si>
  <si>
    <t>SAY 0x08 @18765</t>
  </si>
  <si>
    <t>SAY 0x0c @18766</t>
  </si>
  <si>
    <t>SAY 0x50 @18767</t>
  </si>
  <si>
    <t>SAY 0x54 @18767</t>
  </si>
  <si>
    <t>COPY ~%itm_folder%/51PLAT10.itm~ ~override~</t>
  </si>
  <si>
    <t>//SAY 0x08 @18765</t>
  </si>
  <si>
    <t>SAY 0x0c @11844</t>
  </si>
  <si>
    <t>//SAY 0x50 @18767</t>
  </si>
  <si>
    <t>SAY 0x54 @11845</t>
  </si>
  <si>
    <t>COPY ~%itm_folder%/60PLATKC.itm~ ~override~</t>
  </si>
  <si>
    <t>SAY 0x0c @31383</t>
  </si>
  <si>
    <t>SAY 0x54 @31384</t>
  </si>
  <si>
    <t>COPY ~%itm_folder%/60PLATOF.itm~ ~override~</t>
  </si>
  <si>
    <t>SAY 0x0c @31375</t>
  </si>
  <si>
    <t>SAY 0x54 @31376</t>
  </si>
  <si>
    <t>COPY ~%itm_folder%/60PLATPF.itm~ ~override~</t>
  </si>
  <si>
    <t>SAY 0x0c @31399</t>
  </si>
  <si>
    <t>SAY 0x54 @31398</t>
  </si>
  <si>
    <t>/* 65. FULL PLATE (2. ARMOR) */</t>
  </si>
  <si>
    <t>COPY ~%itm_folder%/00PLAT11.itm~ ~override~</t>
  </si>
  <si>
    <t>SAY 0x08 @18770</t>
  </si>
  <si>
    <t>SAY 0x0c @18768</t>
  </si>
  <si>
    <t>SAY 0x50 @18769</t>
  </si>
  <si>
    <t>SAY 0x54 @18769</t>
  </si>
  <si>
    <t>COPY ~%itm_folder%/00PLAT12.itm~ ~override~</t>
  </si>
  <si>
    <t>SAY 0x08 @18771</t>
  </si>
  <si>
    <t>SAY 0x0c @18772</t>
  </si>
  <si>
    <t>SAY 0x50 @18773</t>
  </si>
  <si>
    <t>SAY 0x54 @18773</t>
  </si>
  <si>
    <t>COPY ~%itm_folder%/60PLATAA.itm~ ~override~</t>
  </si>
  <si>
    <t>SAY 0x0c @31402</t>
  </si>
  <si>
    <t>SAY 0x54 @31403</t>
  </si>
  <si>
    <t>COPY ~%itm_folder%/60PLATAG.itm~ ~override~</t>
  </si>
  <si>
    <t>SAY 0x0c @31406</t>
  </si>
  <si>
    <t>SAY 0x54 @31407</t>
  </si>
  <si>
    <t>COPY ~%itm_folder%/60PLATDC.itm~ ~override~</t>
  </si>
  <si>
    <t>SAY 0x0c @31394</t>
  </si>
  <si>
    <t>SAY 0x54 @31395</t>
  </si>
  <si>
    <t>/* 66. HIDE ARMOR (2. ARMOR) */</t>
  </si>
  <si>
    <t>COPY ~%itm_folder%/50HIDE06.itm~ ~override~</t>
  </si>
  <si>
    <t>//SAY 0x08 @18771</t>
  </si>
  <si>
    <t>SAY 0x0c @9868</t>
  </si>
  <si>
    <t>SAY 0x50 @9837</t>
  </si>
  <si>
    <t>SAY 0x54 @5802</t>
  </si>
  <si>
    <t>COPY ~%itm_folder%/50HIDEAH.itm~ ~override~</t>
  </si>
  <si>
    <t>SAY 0x0c @29503</t>
  </si>
  <si>
    <t>SAY 0x50 @29253</t>
  </si>
  <si>
    <t>SAY 0x54 @29505</t>
  </si>
  <si>
    <t>//////////////////////////</t>
  </si>
  <si>
    <t>/* 67. ROBES (2. ARMOR) */</t>
  </si>
  <si>
    <t>COPY ~%itm_folder%/00ROBE99.itm~ ~override~</t>
  </si>
  <si>
    <t>SAY 0x0c @14635</t>
  </si>
  <si>
    <t>//SAY 0x50 @29253</t>
  </si>
  <si>
    <t>SAY 0x54 @8229</t>
  </si>
  <si>
    <t>COPY ~%itm_folder%/00ROBEMR.itm~ ~override~</t>
  </si>
  <si>
    <t>SAY 0x0c @32123</t>
  </si>
  <si>
    <t>SAY 0x54 @32122</t>
  </si>
  <si>
    <t>COPY ~%itm_folder%/41ROBEAC.itm~ ~override~</t>
  </si>
  <si>
    <t>SAY 0x0c @16943</t>
  </si>
  <si>
    <t>SAY 0x50 @16944</t>
  </si>
  <si>
    <t>SAY 0x54 @16944</t>
  </si>
  <si>
    <t>COPY ~%itm_folder%/60CHANCD.itm~ ~override~</t>
  </si>
  <si>
    <t>SAY 0x0c @31177</t>
  </si>
  <si>
    <t>//SAY 0x50 @16944</t>
  </si>
  <si>
    <t>SAY 0x54 @31178</t>
  </si>
  <si>
    <t>COPY ~%itm_folder%/chult_eff~ ~override~</t>
  </si>
  <si>
    <t>COPY ~%itm_folder%/60CLCKIR.itm~ ~override~</t>
  </si>
  <si>
    <t>SAY 0x08 @32100</t>
  </si>
  <si>
    <t>SAY 0x0c @32101</t>
  </si>
  <si>
    <t>SAY 0x50 @32102</t>
  </si>
  <si>
    <t>SAY 0x54 @32102</t>
  </si>
  <si>
    <t>WRITE_LONG 0x7a ~%CHULT_ROBE%~</t>
  </si>
  <si>
    <t>COPY ~%itm_folder%/00ROBERA.itm~ ~override~</t>
  </si>
  <si>
    <t>SAY 0x0c @32119</t>
  </si>
  <si>
    <t>SAY 0x54 @32120</t>
  </si>
  <si>
    <t>COPY ~%itm_folder%/11ROBEPR.itm~ ~override~</t>
  </si>
  <si>
    <t>SAY 0x0c @27147</t>
  </si>
  <si>
    <t>SAY 0x54 @27148</t>
  </si>
  <si>
    <t>///////////////////////////////////////////</t>
  </si>
  <si>
    <t>/* 69. BASTARD SWORDS (20. LARGE SWORDS) */</t>
  </si>
  <si>
    <t>COPY ~%itm_folder%/00SWDB86.itm~ ~override~</t>
  </si>
  <si>
    <t>SAY 0x0c @1591</t>
  </si>
  <si>
    <t>SAY 0x54 @1592</t>
  </si>
  <si>
    <t>COPY ~%itm_folder%/00SWDB87.itm~ ~override~</t>
  </si>
  <si>
    <t>SAY 0x0c @1589</t>
  </si>
  <si>
    <t>SAY 0x54 @1590</t>
  </si>
  <si>
    <t>COPY ~%itm_folder%/00SWDB91.itm~ ~override~</t>
  </si>
  <si>
    <t>SAY 0x0c @16415</t>
  </si>
  <si>
    <t>SAY 0x54 @4641</t>
  </si>
  <si>
    <t>COPY ~%itm_folder%/00SWDB92.itm~ ~override~</t>
  </si>
  <si>
    <t>SAY 0x0c @16413</t>
  </si>
  <si>
    <t>SAY 0x54 @16414</t>
  </si>
  <si>
    <t>COPY ~%itm_folder%/00SWDB93.itm~ ~override~</t>
  </si>
  <si>
    <t>SAY 0x0c @8863</t>
  </si>
  <si>
    <t>SAY 0x54 @8864</t>
  </si>
  <si>
    <t>COPY ~%itm_folder%/00SWDB96.itm~ ~override~</t>
  </si>
  <si>
    <t>SAY 0x0c @5046</t>
  </si>
  <si>
    <t>SAY 0x54 @5047</t>
  </si>
  <si>
    <t>COPY ~%itm_folder%/00SWDB97.itm~ ~override~</t>
  </si>
  <si>
    <t>SAY 0x0c @4730</t>
  </si>
  <si>
    <t>SAY 0x54 @4731</t>
  </si>
  <si>
    <t>COPY ~%itm_folder%/00SWDB98.itm~ ~override~</t>
  </si>
  <si>
    <t>SAY 0x0c @4640</t>
  </si>
  <si>
    <t>COPY ~%itm_folder%/00SWDBRC.itm~ ~override~</t>
  </si>
  <si>
    <t>SAY 0x0c @8490</t>
  </si>
  <si>
    <t>SAY 0x54 @8491</t>
  </si>
  <si>
    <t>COPY ~%itm_folder%/ZZJ6BS.itm~ ~override~</t>
  </si>
  <si>
    <t>SAY 0x0c @16417</t>
  </si>
  <si>
    <t>SAY 0x54 @16416</t>
  </si>
  <si>
    <t>COPY ~%itm_folder%/00SWDBBS.itm~ ~override~</t>
  </si>
  <si>
    <t>SAY 0x0c @30049</t>
  </si>
  <si>
    <t>SAY 0x54 @30050</t>
  </si>
  <si>
    <t>COPY ~%itm_folder%/00SWDBWR.itm~ ~override~</t>
  </si>
  <si>
    <t>SAY 0x0c @31881</t>
  </si>
  <si>
    <t>SAY 0x54 @31882</t>
  </si>
  <si>
    <t>////////////////////////////</t>
  </si>
  <si>
    <t>/* 70. SCARF (1. AMULETS) */</t>
  </si>
  <si>
    <t>COPY ~%itm_folder%/00AMUL31.itm~ ~override~</t>
  </si>
  <si>
    <t>SAY 0x08 @18803</t>
  </si>
  <si>
    <t>SAY 0x0c @18804</t>
  </si>
  <si>
    <t>SAY 0x50 @18805</t>
  </si>
  <si>
    <t>SAY 0x54 @18805</t>
  </si>
  <si>
    <t>COPY ~%itm_folder%/00AMUL32.itm~ ~override~</t>
  </si>
  <si>
    <t>SAY 0x08 @18813</t>
  </si>
  <si>
    <t>SAY 0x0c @18814</t>
  </si>
  <si>
    <t>SAY 0x50 @18815</t>
  </si>
  <si>
    <t>SAY 0x54 @18815</t>
  </si>
  <si>
    <t>/* 71. FOOD (13. FOOD) */</t>
  </si>
  <si>
    <t>COPY ~%itm_folder%/00GENIR.itm~ ~override~</t>
  </si>
  <si>
    <t>SAY 0x08 @25855</t>
  </si>
  <si>
    <t>SAY 0x0c @25856</t>
  </si>
  <si>
    <t>SAY 0x50 @25857</t>
  </si>
  <si>
    <t>SAY 0x54 @25857</t>
  </si>
  <si>
    <t>////////////////////////</t>
  </si>
  <si>
    <t>/* 72. HAT (7. HELMS) */</t>
  </si>
  <si>
    <t>COPY ~%itm_folder%/00HELM18.itm~ ~override~</t>
  </si>
  <si>
    <t>SAY 0x08 @18818</t>
  </si>
  <si>
    <t>SAY 0x0c @18819</t>
  </si>
  <si>
    <t>SAY 0x50 @18820</t>
  </si>
  <si>
    <t>SAY 0x54 @18820</t>
  </si>
  <si>
    <t>COPY ~%itm_folder%/00HELM19.itm~ ~override~</t>
  </si>
  <si>
    <t>SAY 0x08 @18821</t>
  </si>
  <si>
    <t>SAY 0x0c @18822</t>
  </si>
  <si>
    <t>SAY 0x50 @18823</t>
  </si>
  <si>
    <t>SAY 0x54 @18823</t>
  </si>
  <si>
    <t>COPY ~%itm_folder%/00HELMSC.itm~ ~override~</t>
  </si>
  <si>
    <t>//SAY 0x08 @18821</t>
  </si>
  <si>
    <t>SAY 0x0c @29523</t>
  </si>
  <si>
    <t>SAY 0x50 @29521</t>
  </si>
  <si>
    <t>SAY 0x54 @29522</t>
  </si>
  <si>
    <t>COPY ~%itm_folder%/00HELMSM.itm~ ~override~</t>
  </si>
  <si>
    <t>SAY 0x0c @34884</t>
  </si>
  <si>
    <t>SAY 0x54 @34885</t>
  </si>
  <si>
    <t>/* EFFECTS */</t>
  </si>
  <si>
    <t>COPY ~%MOD_FOLDER%/spl/effect.eff~  ~override/00CWABI2.eff~</t>
  </si>
  <si>
    <t>WRITE_LONG 0x10 98</t>
  </si>
  <si>
    <t>WRITE_LONG 0x1c 6</t>
  </si>
  <si>
    <t>WRITE_LONG 0x20 4</t>
  </si>
  <si>
    <t>WRITE_LONG 0x28 120</t>
  </si>
  <si>
    <t>WRITE_LONG 0x5c 3</t>
  </si>
  <si>
    <t>WRITE_LONG 0x60 1</t>
  </si>
  <si>
    <t>COPY ~%MOD_FOLDER%/spl/effect.eff~  ~override/00MISC38.eff~</t>
  </si>
  <si>
    <t xml:space="preserve">WRITE_LONG 0x10 67 </t>
  </si>
  <si>
    <t>WRITE_LONG 0x14 1</t>
  </si>
  <si>
    <t>WRITE_LONG 0x28 48</t>
  </si>
  <si>
    <t>WRITE_ASCII 0x30 ~00SWLF~ (8)</t>
  </si>
  <si>
    <t>WRITE_LONG 0x38 2</t>
  </si>
  <si>
    <t>WRITE_LONG 0x3c 6</t>
  </si>
  <si>
    <t>WRITE_LONG 0x5c 2</t>
  </si>
  <si>
    <t>WRITE_ASCII 0x70 ~MSUMM1X~ (8)</t>
  </si>
  <si>
    <t>COPY ~%MOD_FOLDER%/spl/effect.eff~  ~override/00AROW96.eff~</t>
  </si>
  <si>
    <t xml:space="preserve">WRITE_LONG 0x10 12 </t>
  </si>
  <si>
    <t>WRITE_LONG 0x1c 1</t>
  </si>
  <si>
    <t>WRITE_SHORT 0x22 16</t>
  </si>
  <si>
    <t>WRITE_LONG 0x24 1</t>
  </si>
  <si>
    <t>COPY ~%MOD_FOLDER%/spl/effect.eff~  ~override/EFFHIST1.eff~</t>
  </si>
  <si>
    <t>WRITE_LONG 0x10 309</t>
  </si>
  <si>
    <t>WRITE_LONG 0x1c 57408</t>
  </si>
  <si>
    <t>WRITE_ASCII 0x30 ~Animatio~ (8)</t>
  </si>
  <si>
    <t>WRITE_ASCII 0x70 ~nId~ (8)</t>
  </si>
  <si>
    <t>COPY ~%MOD_FOLDER%/spl/effect.eff~  ~override/EFFHIST2.eff~</t>
  </si>
  <si>
    <t>WRITE_LONG 0x1c 0</t>
  </si>
  <si>
    <t>COPY ~%MOD_FOLDER%/spl/effect.eff~  ~override/EFFHIST3.eff~</t>
  </si>
  <si>
    <t>WRITE_LONG 0x10 25</t>
  </si>
  <si>
    <t>WRITE_LONG 0x28 60</t>
  </si>
  <si>
    <t>COPY ~%MOD_FOLDER%/spl/effect.eff~  ~override/EFFFEAR.eff~</t>
  </si>
  <si>
    <t>WRITE_LONG 0x10 146</t>
  </si>
  <si>
    <t>WRITE_LONG 0x20 1</t>
  </si>
  <si>
    <t>WRITE_ASCII 0x30 ~EFFFEAR~ (8)</t>
  </si>
  <si>
    <t>COPY ~%MOD_FOLDER%/spl/effect.eff~  ~override/11GOB.eff~</t>
  </si>
  <si>
    <t>WRITE_LONG 0x14 2</t>
  </si>
  <si>
    <t>WRITE_ASCII 0x30 ~11GOB~ (8)</t>
  </si>
  <si>
    <t>COPY ~%MOD_FOLDER%/spl/effect.eff~  ~override/11GOBS.eff~</t>
  </si>
  <si>
    <t>WRITE_ASCII 0x30 ~11GOBS~ (8)</t>
  </si>
  <si>
    <t>COPY ~%MOD_FOLDER%/spl/effect.eff~  ~override/11RHAEK.eff~</t>
  </si>
  <si>
    <t>WRITE_ASCII 0x30 ~11RHAEK~ (8)</t>
  </si>
  <si>
    <t>COPY ~%MOD_FOLDER%/spl/effect.eff~  ~override/ZZJ5GT1.eff~</t>
  </si>
  <si>
    <t>WRITE_LONG 0x10 12</t>
  </si>
  <si>
    <t>COPY ~%MOD_FOLDER%/spl/effect.eff~  ~override/ZZJ5GT2.eff~</t>
  </si>
  <si>
    <t>WRITE_LONG 0x10 278</t>
  </si>
  <si>
    <t>COPY ~%MOD_FOLDER%/spl/effect.eff~  ~override/ZZL6MA.eff~</t>
  </si>
  <si>
    <t>WRITE_LONG 0x1c 2</t>
  </si>
  <si>
    <t>COPY ~%MOD_FOLDER%/spl/effect.eff~  ~override/00SwdS97.eff~</t>
  </si>
  <si>
    <t>COPY ~%MOD_FOLDER%/spl/effect.eff~  ~override/00SWDC90.eff~</t>
  </si>
  <si>
    <t>WRITE_LONG 0x1c 5</t>
  </si>
  <si>
    <t>COPY ~%MOD_FOLDER%/spl/effect.eff~  ~override/00SSKL.eff~</t>
  </si>
  <si>
    <t>WRITE_LONG 0x28 3000</t>
  </si>
  <si>
    <t>WRITE_ASCII 0x30 ~00SSKL~ (8)</t>
  </si>
  <si>
    <t>WRITE_ASCII 0x70 ~MSUMM1H~ (8)</t>
  </si>
  <si>
    <t>COPY ~%MOD_FOLDER%/spl/effect.eff~  ~override/00SSKLAR.eff~</t>
  </si>
  <si>
    <t>WRITE_ASCII 0x30 ~00SSKLAR~ (8)</t>
  </si>
  <si>
    <t>COPY ~%MOD_FOLDER%/spl/effect.eff~  ~override/00SZMB.eff~</t>
  </si>
  <si>
    <t>WRITE_ASCII 0x30 ~00SZMB~ (8)</t>
  </si>
  <si>
    <t>COPY ~%MOD_FOLDER%/spl/effect.eff~  ~override/ZZL6GHH.eff~</t>
  </si>
  <si>
    <t>WRITE_LONG 0x10 178</t>
  </si>
  <si>
    <t>WRITE_LONG 0x1c 161</t>
  </si>
  <si>
    <t>WRITE_LONG 0x24 2</t>
  </si>
  <si>
    <t>WRITE_ASCII 0x60 2</t>
  </si>
  <si>
    <t>COPY ~%MOD_FOLDER%/spl/effect.eff~  ~override/ZZL6GHD.eff~</t>
  </si>
  <si>
    <t>WRITE_LONG 0x10 179</t>
  </si>
  <si>
    <t>/* SPELLS  */</t>
  </si>
  <si>
    <t>COPY ~%itm_folder%/EFFDRAG1.spl~ ~override~</t>
  </si>
  <si>
    <t xml:space="preserve">     ~%itm_folder%/EFFCT1.spl~   ~override~</t>
  </si>
  <si>
    <t xml:space="preserve">     ~%itm_folder%/EFFCT2.spl~   ~override~</t>
  </si>
  <si>
    <t xml:space="preserve">     ~%itm_folder%/EFFMNK1.spl~  ~override~</t>
  </si>
  <si>
    <t xml:space="preserve">     ~%itm_folder%/EFFMNK2.spl~  ~override~</t>
  </si>
  <si>
    <t xml:space="preserve">     ~%itm_folder%/EFFHIST1.spl~ ~override~</t>
  </si>
  <si>
    <t xml:space="preserve">     ~%itm_folder%/EFFHIST2.spl~ ~override~</t>
  </si>
  <si>
    <t xml:space="preserve">     ~%itm_folder%/EFFHIST3.spl~ ~override~</t>
  </si>
  <si>
    <t xml:space="preserve">     ~%itm_folder%/EFFHIST4.spl~ ~override~</t>
  </si>
  <si>
    <t xml:space="preserve">     ~%itm_folder%/EFFTREA1.spl~ ~override~</t>
  </si>
  <si>
    <t xml:space="preserve">     ~%itm_folder%/EFFBOW1.spl~  ~override~</t>
  </si>
  <si>
    <t xml:space="preserve">     ~%itm_folder%/EFFUHC1.spl~  ~override~</t>
  </si>
  <si>
    <t xml:space="preserve">     ~%itm_folder%/EFFSWD1.spl~  ~override~</t>
  </si>
  <si>
    <t xml:space="preserve">     ~%itm_folder%/EFFSTR1.spl~  ~override~</t>
  </si>
  <si>
    <t xml:space="preserve">     ~%itm_folder%/EFFROD1.spl~  ~override~</t>
  </si>
  <si>
    <t xml:space="preserve">     ~%itm_folder%/EFFSOUL1.spl~ ~override~</t>
  </si>
  <si>
    <t xml:space="preserve">     ~%itm_folder%/EFFKEG1.spl~  ~override~</t>
  </si>
  <si>
    <t xml:space="preserve">     ~%itm_folder%/EFFKEG2.spl~  ~override~</t>
  </si>
  <si>
    <t xml:space="preserve">     ~%itm_folder%/EFFPSN1.spl~  ~override~</t>
  </si>
  <si>
    <t xml:space="preserve">     ~%itm_folder%/EFFUHC3.spl~  ~override~</t>
  </si>
  <si>
    <t xml:space="preserve">     ~%itm_folder%/EFFCOLD1.spl~ ~override~</t>
  </si>
  <si>
    <t xml:space="preserve">     ~%itm_folder%/EFFBLUD1.spl~ ~override~</t>
  </si>
  <si>
    <t xml:space="preserve">     </t>
  </si>
  <si>
    <t>ADD_PROJECTILE ~%itm_folder%/iwblight.pro~ ~Ball lightning~</t>
  </si>
  <si>
    <t>COPY ~%itm_folder%/EFFBL1.spl~ ~override~</t>
  </si>
  <si>
    <t>WRITE_SHORT 0x98 ~%iwblight%~</t>
  </si>
  <si>
    <t>COPY ~%itm_folder%/EFFDIS14.spl~ ~override~</t>
  </si>
  <si>
    <t>SAY 0xfe @37444</t>
  </si>
  <si>
    <t>COPY_EXISTING ~INAREA.PRO~ ~override/EFFFEAR.PRO~</t>
  </si>
  <si>
    <t>WRITE_SHORT 0x204 100</t>
  </si>
  <si>
    <t>WRITE_SHORT 0x206 100</t>
  </si>
  <si>
    <t>ADD_PROJECTILE ~override/EFFFEAR.PRO~ ~PF Fear Aura~</t>
  </si>
  <si>
    <t>COPY ~%itm_folder%/EFFFEAR.spl~  ~override~</t>
  </si>
  <si>
    <t>WRITE_SHORT 0x98 ~%EFFFEAR%~</t>
  </si>
  <si>
    <t>COPY ~%itm_folder%/EFFDIS1.spl~  ~override~</t>
  </si>
  <si>
    <t>COPY ~%itm_folder%/EFFRYO1.spl~  ~override~</t>
  </si>
  <si>
    <t>SAY 0x9e @31612</t>
  </si>
  <si>
    <t>COPY ~%MOD_FOLDER%/spl/spell.spl~ ~override/60CLCKIR.spl~</t>
  </si>
  <si>
    <t>LPF ADD_SPELL_EFFECT</t>
  </si>
  <si>
    <t>INT_VAR opcode=180 target=1 timing=9 parameter1=RESOLVE_STR_REF(@60000)</t>
  </si>
  <si>
    <t>STR_VAR resource="60CLCKIR"</t>
  </si>
  <si>
    <t>END</t>
  </si>
  <si>
    <t>//LPF ADD_SPELL_EFFECT</t>
  </si>
  <si>
    <t>//</t>
  </si>
  <si>
    <t>INT_VAR opcode=180 target=1 timing=9 parameter1=RESOLVE_STR_REF(@60001)</t>
  </si>
  <si>
    <t>STR_VAR resource="52BOOKOG"</t>
  </si>
  <si>
    <t>//END</t>
  </si>
  <si>
    <t>COPY ~%itm_folder%/EFFNV1.spl~  ~override~</t>
  </si>
  <si>
    <t>WRITE_LONG 0x102 ~%CLERIC_BANE_STATE%~</t>
  </si>
  <si>
    <t>WRITE_LONG 0x132 ~%IWBANE%~</t>
  </si>
  <si>
    <t>COPY ~%itm_folder%/EFFSUN1.spl~ ~override~</t>
  </si>
  <si>
    <t>WRITE_LONG 0xce ~%CRE_BLINDED_IWD%~</t>
  </si>
  <si>
    <t>/* OTHER */</t>
  </si>
  <si>
    <t>//COPY_EXISTING ~TROLLREG.itm~ ~override/IWTRLREG.itm~</t>
  </si>
  <si>
    <t>LPF ALTER_EFFECT INT_VAR match_opcode=232 STR_VAR resource="IWTRLREG" END</t>
  </si>
  <si>
    <t>//COPY_EXISTING ~TROLLREG.spl~ ~override/IWTRLREG.spl~</t>
  </si>
  <si>
    <t>LPF ALTER_EFFECT INT_VAR match_opcode=112 STR_VAR match_resource="TROLLREG" resource="IWTRLREG" END</t>
  </si>
  <si>
    <t>LPF ALTER_EFFECT INT_VAR match_opcode=143 STR_VAR match_resource="TROLLREG" resource="IWTRLREG" END</t>
  </si>
  <si>
    <t>LPF ALTER_EFFECT INT_VAR match_opcode=85 opcode=84 END</t>
  </si>
  <si>
    <t>LPF ALTER_EFFECT INT_VAR match_opcode=28 opcode=30 END</t>
  </si>
  <si>
    <t>COPY ~%itm_folder%/iwnocol.itm~ ~override~</t>
  </si>
  <si>
    <t>COPY ~%itm_folder%/iwnocol.itm~ ~override/iwnocola.itm~</t>
  </si>
  <si>
    <t>WRITE_SHORT 0x1c 1</t>
  </si>
  <si>
    <t>COPY_EXISTING ~SCRL56.itm~ ~override/SPPR208z.itm~</t>
  </si>
  <si>
    <t>WRITE_LONG  0x0c 12049</t>
  </si>
  <si>
    <t>WRITE_ASCII 0x3a ~SPPR208A~ (8)</t>
  </si>
  <si>
    <t>WRITE_LONG  0x54 12315</t>
  </si>
  <si>
    <t>WRITE_ASCII 0x76 ~SPPR208A~ (8)</t>
  </si>
  <si>
    <t>WRITE_ASCII 0xbe ~SPPR208~ (8)</t>
  </si>
  <si>
    <t>COPY_EXISTING ~SCRL56.itm~ ~override/SPPR326Z.itm~</t>
  </si>
  <si>
    <t>WRITE_LONG  0x0c 55842</t>
  </si>
  <si>
    <t>WRITE_ASCII 0x3a ~SPPR413A~ (8)</t>
  </si>
  <si>
    <t>WRITE_LONG  0x54 55843</t>
  </si>
  <si>
    <t>WRITE_ASCII 0x76 ~SPPR413A~ (8)</t>
  </si>
  <si>
    <t>WRITE_ASCII 0xbe ~SPPR413~ (8)</t>
  </si>
  <si>
    <t>COPY ~%itm_folder%/POTN29ZZ.ITM~ ~override~</t>
  </si>
  <si>
    <t>SAY 0x54 @80082</t>
  </si>
  <si>
    <t>/*   END   */</t>
  </si>
  <si>
    <t>VERBOSE</t>
  </si>
  <si>
    <t>PRINT ~Items installation complete...~</t>
  </si>
  <si>
    <t>RT01_L</t>
  </si>
  <si>
    <t>RT01_M</t>
  </si>
  <si>
    <t>RT01_R</t>
  </si>
  <si>
    <t>RT01_V</t>
  </si>
  <si>
    <t>RT02_L</t>
  </si>
  <si>
    <t>RT02_M</t>
  </si>
  <si>
    <t>RT02_R</t>
  </si>
  <si>
    <t>RT02_V</t>
  </si>
  <si>
    <t>RT03_L</t>
  </si>
  <si>
    <t>RT03_M</t>
  </si>
  <si>
    <t>RT03_R</t>
  </si>
  <si>
    <t>RT03_V</t>
  </si>
  <si>
    <t>RT04_L</t>
  </si>
  <si>
    <t>RT04_M</t>
  </si>
  <si>
    <t>RT04_R</t>
  </si>
  <si>
    <t>RT04_V</t>
  </si>
  <si>
    <t>RT05_L</t>
  </si>
  <si>
    <t>RT05_M</t>
  </si>
  <si>
    <t>RT05_R</t>
  </si>
  <si>
    <t>RT05_V</t>
  </si>
  <si>
    <t>RT06_L</t>
  </si>
  <si>
    <t>RT06_M</t>
  </si>
  <si>
    <t>RT06_R</t>
  </si>
  <si>
    <t>RT06_V</t>
  </si>
  <si>
    <t>RT07_L</t>
  </si>
  <si>
    <t>RT07_M</t>
  </si>
  <si>
    <t>RT07_R</t>
  </si>
  <si>
    <t>RT07_V</t>
  </si>
  <si>
    <t>RT08_L</t>
  </si>
  <si>
    <t>RT08_M</t>
  </si>
  <si>
    <t>RT08_R</t>
  </si>
  <si>
    <t>RT08_V</t>
  </si>
  <si>
    <t>RT09_L</t>
  </si>
  <si>
    <t>RT09_M</t>
  </si>
  <si>
    <t>RT09_R</t>
  </si>
  <si>
    <t>RT09_V</t>
  </si>
  <si>
    <t>RT10_L</t>
  </si>
  <si>
    <t>RT10_M</t>
  </si>
  <si>
    <t>RT10_R</t>
  </si>
  <si>
    <t>RT10_V</t>
  </si>
  <si>
    <t>RT11_L</t>
  </si>
  <si>
    <t>RT11_M</t>
  </si>
  <si>
    <t>RT11_R</t>
  </si>
  <si>
    <t>RT11_V</t>
  </si>
  <si>
    <t>RT12_L</t>
  </si>
  <si>
    <t>RT12_M</t>
  </si>
  <si>
    <t>RT12_R</t>
  </si>
  <si>
    <t>RT12_V</t>
  </si>
  <si>
    <t>RT13_L</t>
  </si>
  <si>
    <t>RT13_M</t>
  </si>
  <si>
    <t>RT13_R</t>
  </si>
  <si>
    <t>RT13_V</t>
  </si>
  <si>
    <t>RT14_L</t>
  </si>
  <si>
    <t>RT14_M</t>
  </si>
  <si>
    <t>RT14_R</t>
  </si>
  <si>
    <t>RT14_V</t>
  </si>
  <si>
    <t>RT15_L</t>
  </si>
  <si>
    <t>RT15_M</t>
  </si>
  <si>
    <t>RT15_R</t>
  </si>
  <si>
    <t>RT15_V</t>
  </si>
  <si>
    <t>RMEW_01</t>
  </si>
  <si>
    <t>RMEW_02</t>
  </si>
  <si>
    <t>RMEW_03</t>
  </si>
  <si>
    <t>RMEW_04</t>
  </si>
  <si>
    <t>RMEW_05</t>
  </si>
  <si>
    <t>RMEW_06</t>
  </si>
  <si>
    <t>RMEW_07</t>
  </si>
  <si>
    <t>RMIW_01</t>
  </si>
  <si>
    <t>RMIW_02</t>
  </si>
  <si>
    <t>RMIW_03</t>
  </si>
  <si>
    <t>RMIW_04</t>
  </si>
  <si>
    <t>RMIW_05</t>
  </si>
  <si>
    <t>RMIW_06</t>
  </si>
  <si>
    <t>RMIW_08</t>
  </si>
  <si>
    <t>RARM_01</t>
  </si>
  <si>
    <t>RARM_02</t>
  </si>
  <si>
    <t>RARM_03</t>
  </si>
  <si>
    <t>RARM_04</t>
  </si>
  <si>
    <t>RARM_05</t>
  </si>
  <si>
    <t>RARM_06</t>
  </si>
  <si>
    <t>RARM_07</t>
  </si>
  <si>
    <t>RSHD_01</t>
  </si>
  <si>
    <t>RSHD_02</t>
  </si>
  <si>
    <t>RSHD_03</t>
  </si>
  <si>
    <t>RSHD_04</t>
  </si>
  <si>
    <t>RSHD_05</t>
  </si>
  <si>
    <t>RSHD_06</t>
  </si>
  <si>
    <t>RAMO_01</t>
  </si>
  <si>
    <t>RAMO_02</t>
  </si>
  <si>
    <t>RAMO_03</t>
  </si>
  <si>
    <t>RAMO_04</t>
  </si>
  <si>
    <t>RAMO_05</t>
  </si>
  <si>
    <t>RAMO_06</t>
  </si>
  <si>
    <t>RAMO_MK</t>
  </si>
  <si>
    <t>RPTN_01</t>
  </si>
  <si>
    <t>RPTN_02</t>
  </si>
  <si>
    <t>RPTN_03</t>
  </si>
  <si>
    <t>RWIZ_01</t>
  </si>
  <si>
    <t>RWIZ_02</t>
  </si>
  <si>
    <t>RWIZ_03</t>
  </si>
  <si>
    <t>RWIZ_04</t>
  </si>
  <si>
    <t>RWIZ_05</t>
  </si>
  <si>
    <t>RWIZ_06</t>
  </si>
  <si>
    <t>RWIZ_07</t>
  </si>
  <si>
    <t>RWIZ_09</t>
  </si>
  <si>
    <t>RPRI_01</t>
  </si>
  <si>
    <t>RPRI_02</t>
  </si>
  <si>
    <t>RPRI_03</t>
  </si>
  <si>
    <t>RPRI_04</t>
  </si>
  <si>
    <t>RPRI_05</t>
  </si>
  <si>
    <t>RPRI_06</t>
  </si>
  <si>
    <t>RPRI_07</t>
  </si>
  <si>
    <t>RRNG_01</t>
  </si>
  <si>
    <t>RRNG_02</t>
  </si>
  <si>
    <t>RRNG_03</t>
  </si>
  <si>
    <t>RRNG_04</t>
  </si>
  <si>
    <t>RRNG_05</t>
  </si>
  <si>
    <t>RRNG_06</t>
  </si>
  <si>
    <t>RRNG_07</t>
  </si>
  <si>
    <t>RMSC_01</t>
  </si>
  <si>
    <t>RMSC_02</t>
  </si>
  <si>
    <t>RMSC_03</t>
  </si>
  <si>
    <t>RMSC_04</t>
  </si>
  <si>
    <t>RMSC_05</t>
  </si>
  <si>
    <t>RMSC_06</t>
  </si>
  <si>
    <t>RMSC_07</t>
  </si>
  <si>
    <t>00RG03</t>
  </si>
  <si>
    <t>00RG04</t>
  </si>
  <si>
    <t>00RG05</t>
  </si>
  <si>
    <t>00RG06</t>
  </si>
  <si>
    <t>00RG07</t>
  </si>
  <si>
    <t>00RG08</t>
  </si>
  <si>
    <t>00RG09</t>
  </si>
  <si>
    <t>00RG10</t>
  </si>
  <si>
    <t>00RG11</t>
  </si>
  <si>
    <t>00RG12</t>
  </si>
  <si>
    <t>00RG13</t>
  </si>
  <si>
    <t>00RG14</t>
  </si>
  <si>
    <t>00RG15</t>
  </si>
  <si>
    <t>00RG16</t>
  </si>
  <si>
    <t>00RG17</t>
  </si>
  <si>
    <t>00RG18</t>
  </si>
  <si>
    <t>00RG19</t>
  </si>
  <si>
    <t>00CWAroA</t>
  </si>
  <si>
    <t>00CWAroB</t>
  </si>
  <si>
    <t>00CWAroC</t>
  </si>
  <si>
    <t>00CWAroD</t>
  </si>
  <si>
    <t>00Shield</t>
  </si>
  <si>
    <t>00Helmet</t>
  </si>
  <si>
    <t>00BowA</t>
  </si>
  <si>
    <t>00BowB</t>
  </si>
  <si>
    <t>00BowC</t>
  </si>
  <si>
    <t>00Skel1C</t>
  </si>
  <si>
    <t>00RTFire</t>
  </si>
  <si>
    <t>00RWBarb</t>
  </si>
  <si>
    <t>00RTGob1</t>
  </si>
  <si>
    <t>00RTAVE1</t>
  </si>
  <si>
    <t>00RTAVE2</t>
  </si>
  <si>
    <t>00RTAVE3</t>
  </si>
  <si>
    <t>002D8S</t>
  </si>
  <si>
    <t>00MISC29</t>
  </si>
  <si>
    <t>11BOOKHW</t>
  </si>
  <si>
    <t>11BOOKDE</t>
  </si>
  <si>
    <t>60HEART6</t>
  </si>
  <si>
    <t>60HEART7</t>
  </si>
  <si>
    <t>60HEART8</t>
  </si>
  <si>
    <t>2</t>
  </si>
  <si>
    <t>60STELE2</t>
  </si>
  <si>
    <t>60STELE3</t>
  </si>
  <si>
    <t>60STELE4</t>
  </si>
  <si>
    <t>63BOOKL2</t>
  </si>
  <si>
    <t>63BOOKL3</t>
  </si>
  <si>
    <t>63BOOKL4</t>
  </si>
  <si>
    <t>63BOOKL5</t>
  </si>
  <si>
    <t>63BOOKL6</t>
  </si>
  <si>
    <t>SPWI507Z</t>
  </si>
  <si>
    <t>SPPR208z</t>
  </si>
  <si>
    <t>iw1000.are</t>
  </si>
  <si>
    <t>trigger</t>
  </si>
  <si>
    <t>item</t>
  </si>
  <si>
    <t>00AX1H01</t>
  </si>
  <si>
    <t>door</t>
  </si>
  <si>
    <t>iw1001.are</t>
  </si>
  <si>
    <t>00GENIR</t>
  </si>
  <si>
    <t>iw1002.are</t>
  </si>
  <si>
    <t>00AX2H01</t>
  </si>
  <si>
    <t>iw1006.are</t>
  </si>
  <si>
    <t>00POTN87</t>
  </si>
  <si>
    <t>iw1100.are</t>
  </si>
  <si>
    <t>00POTN82</t>
  </si>
  <si>
    <t>iw1101.are</t>
  </si>
  <si>
    <t>11BOOKTG</t>
  </si>
  <si>
    <t>11BOOKLD</t>
  </si>
  <si>
    <t>iw1103.are</t>
  </si>
  <si>
    <t>iw1104.are</t>
  </si>
  <si>
    <t>00MISC31</t>
  </si>
  <si>
    <t>iw1105.are</t>
  </si>
  <si>
    <t>11KEYWW2</t>
  </si>
  <si>
    <t>iw1106.are</t>
  </si>
  <si>
    <t>11BOOKEA</t>
  </si>
  <si>
    <t>iw1200.are</t>
  </si>
  <si>
    <t>12SHLDTS</t>
  </si>
  <si>
    <t>iw2001.are</t>
  </si>
  <si>
    <t>00DAGGFW</t>
  </si>
  <si>
    <t>00MACECF</t>
  </si>
  <si>
    <t>22KEYHG1</t>
  </si>
  <si>
    <t>iw2002.are</t>
  </si>
  <si>
    <t>00SWDL09</t>
  </si>
  <si>
    <t>11AX1HHO</t>
  </si>
  <si>
    <t>iw2101.are</t>
  </si>
  <si>
    <t>00SWDSTD</t>
  </si>
  <si>
    <t>21GENWP</t>
  </si>
  <si>
    <t>iw2102.are</t>
  </si>
  <si>
    <t>00SHLDFF</t>
  </si>
  <si>
    <t>iw3000.are</t>
  </si>
  <si>
    <t>00BOLT02</t>
  </si>
  <si>
    <t>30KEYWAR</t>
  </si>
  <si>
    <t>iw3001.are</t>
  </si>
  <si>
    <t>00BOLT05</t>
  </si>
  <si>
    <t>00DART86</t>
  </si>
  <si>
    <t>30KEYDGU</t>
  </si>
  <si>
    <t>iw3002.are</t>
  </si>
  <si>
    <t>30BSTONE</t>
  </si>
  <si>
    <t>30ISTONE</t>
  </si>
  <si>
    <t>00GBGA06</t>
  </si>
  <si>
    <t>00BOWLSF</t>
  </si>
  <si>
    <t>iw3101.are</t>
  </si>
  <si>
    <t>00POTN29</t>
  </si>
  <si>
    <t>00DART93</t>
  </si>
  <si>
    <t>00BULL87</t>
  </si>
  <si>
    <t>31KEY01</t>
  </si>
  <si>
    <t>iw4000.are</t>
  </si>
  <si>
    <t>40GENPWC</t>
  </si>
  <si>
    <t>40GENWP</t>
  </si>
  <si>
    <t>00POTN72</t>
  </si>
  <si>
    <t>00POTN69</t>
  </si>
  <si>
    <t>00POTN79</t>
  </si>
  <si>
    <t>00AROW87</t>
  </si>
  <si>
    <t>00POTN99</t>
  </si>
  <si>
    <t>iw4001.are</t>
  </si>
  <si>
    <t>00AROW88</t>
  </si>
  <si>
    <t>40BOOKOS</t>
  </si>
  <si>
    <t>iw4100.are</t>
  </si>
  <si>
    <t>41GENZB</t>
  </si>
  <si>
    <t>00AROW91</t>
  </si>
  <si>
    <t>00AROW95</t>
  </si>
  <si>
    <t>41GENOR</t>
  </si>
  <si>
    <t>41AMULHS</t>
  </si>
  <si>
    <t>iw4101.are</t>
  </si>
  <si>
    <t>41AX1HAI</t>
  </si>
  <si>
    <t>41GENML</t>
  </si>
  <si>
    <t>41GENIN</t>
  </si>
  <si>
    <t>41KEYCT</t>
  </si>
  <si>
    <t>41KEYLT</t>
  </si>
  <si>
    <t>41KEYOT</t>
  </si>
  <si>
    <t>iw4102.are</t>
  </si>
  <si>
    <t>41HBGANA</t>
  </si>
  <si>
    <t>41RINGRA</t>
  </si>
  <si>
    <t>00AROW02</t>
  </si>
  <si>
    <t>41BOOKLJ</t>
  </si>
  <si>
    <t>00HALB02</t>
  </si>
  <si>
    <t>00SPER95</t>
  </si>
  <si>
    <t>00FLAL99</t>
  </si>
  <si>
    <t>iw4103.are</t>
  </si>
  <si>
    <t>00POTN74</t>
  </si>
  <si>
    <t>iw5000.are</t>
  </si>
  <si>
    <t>50SWDLWB</t>
  </si>
  <si>
    <t>iw5004.are</t>
  </si>
  <si>
    <t>50GENFRO</t>
  </si>
  <si>
    <t>50HIDE06</t>
  </si>
  <si>
    <t>00BOWL02</t>
  </si>
  <si>
    <t>iw5011.are</t>
  </si>
  <si>
    <t>50GENDH</t>
  </si>
  <si>
    <t>52DAGGSH</t>
  </si>
  <si>
    <t>iw5100.are</t>
  </si>
  <si>
    <t>51HELMWM</t>
  </si>
  <si>
    <t>50MISC38</t>
  </si>
  <si>
    <t>iw5101.are</t>
  </si>
  <si>
    <t>51MISC39</t>
  </si>
  <si>
    <t>51KEYDU</t>
  </si>
  <si>
    <t>iw5102.are</t>
  </si>
  <si>
    <t>51KEYRG</t>
  </si>
  <si>
    <t>iw5200.are</t>
  </si>
  <si>
    <t>00MISC40</t>
  </si>
  <si>
    <t>iw5201.are</t>
  </si>
  <si>
    <t>52BOOK89</t>
  </si>
  <si>
    <t>52GENDOL</t>
  </si>
  <si>
    <t>00HALBHL</t>
  </si>
  <si>
    <t>51STAFRH</t>
  </si>
  <si>
    <t>52KEYST</t>
  </si>
  <si>
    <t>52KEYDC</t>
  </si>
  <si>
    <t>iw5202.are</t>
  </si>
  <si>
    <t>00HAMT01</t>
  </si>
  <si>
    <t>iw5203.are</t>
  </si>
  <si>
    <t>00FLALSR</t>
  </si>
  <si>
    <t>52KEYRT</t>
  </si>
  <si>
    <t>iw5300.are</t>
  </si>
  <si>
    <t>00SHLD02</t>
  </si>
  <si>
    <t>00SHLD01</t>
  </si>
  <si>
    <t>00POTN84</t>
  </si>
  <si>
    <t>00WAND41</t>
  </si>
  <si>
    <t>00WAND42</t>
  </si>
  <si>
    <t>00WAND45</t>
  </si>
  <si>
    <t>iw5301.are</t>
  </si>
  <si>
    <t>00WAND29</t>
  </si>
  <si>
    <t>53MISCIS</t>
  </si>
  <si>
    <t>53MISCIM</t>
  </si>
  <si>
    <t>53BOOKIG</t>
  </si>
  <si>
    <t>53BOOKIV</t>
  </si>
  <si>
    <t>53BOOKIS</t>
  </si>
  <si>
    <t>53AMULBS</t>
  </si>
  <si>
    <t>iw5302.are</t>
  </si>
  <si>
    <t>00AX2H92</t>
  </si>
  <si>
    <t>00AX2H97</t>
  </si>
  <si>
    <t>iw6000.are</t>
  </si>
  <si>
    <t>60KEY</t>
  </si>
  <si>
    <t>iw6006.are</t>
  </si>
  <si>
    <t>11BOOKST</t>
  </si>
  <si>
    <t>iw6009.are</t>
  </si>
  <si>
    <t>iw6050.are</t>
  </si>
  <si>
    <t>60STELE1</t>
  </si>
  <si>
    <t>60STELE5</t>
  </si>
  <si>
    <t>iw6051.are</t>
  </si>
  <si>
    <t>50LEATMS</t>
  </si>
  <si>
    <t>00SWDB97</t>
  </si>
  <si>
    <t>00SWDS93</t>
  </si>
  <si>
    <t>00DAGGPF</t>
  </si>
  <si>
    <t>00BRACTC</t>
  </si>
  <si>
    <t>60HEART1</t>
  </si>
  <si>
    <t>iw6101.are</t>
  </si>
  <si>
    <t>00SWDT91</t>
  </si>
  <si>
    <t>00DAGG84</t>
  </si>
  <si>
    <t>00SLNG94</t>
  </si>
  <si>
    <t>00BULL89</t>
  </si>
  <si>
    <t>00SWDB91</t>
  </si>
  <si>
    <t>00PLAT11</t>
  </si>
  <si>
    <t>00SHLD86</t>
  </si>
  <si>
    <t>00BWHXIA</t>
  </si>
  <si>
    <t>00SHLD92</t>
  </si>
  <si>
    <t>00LEAT92</t>
  </si>
  <si>
    <t>00SWDS85</t>
  </si>
  <si>
    <t>iw6102.are</t>
  </si>
  <si>
    <t>61GENDN</t>
  </si>
  <si>
    <t>00POTN55</t>
  </si>
  <si>
    <t>61GENMR</t>
  </si>
  <si>
    <t>00SLNGCT</t>
  </si>
  <si>
    <t>60LEATZU</t>
  </si>
  <si>
    <t>00WAND25</t>
  </si>
  <si>
    <t>iw6103.are</t>
  </si>
  <si>
    <t>00POTN88</t>
  </si>
  <si>
    <t>00POTN68</t>
  </si>
  <si>
    <t>00POTN78</t>
  </si>
  <si>
    <t>00HFPN55</t>
  </si>
  <si>
    <t>61POTNHB</t>
  </si>
  <si>
    <t>61POTNUB</t>
  </si>
  <si>
    <t>00SHLDRF</t>
  </si>
  <si>
    <t>61AMULLF</t>
  </si>
  <si>
    <t>iw6104.are</t>
  </si>
  <si>
    <t>00SWDLDY</t>
  </si>
  <si>
    <t>iw6200.are</t>
  </si>
  <si>
    <t>00POTN80</t>
  </si>
  <si>
    <t>00BWHXGE</t>
  </si>
  <si>
    <t>00MISC17</t>
  </si>
  <si>
    <t>00STAFDD</t>
  </si>
  <si>
    <t>62KEYBC</t>
  </si>
  <si>
    <t>iw6201.are</t>
  </si>
  <si>
    <t>00GBGA09</t>
  </si>
  <si>
    <t>00HAMT10</t>
  </si>
  <si>
    <t>00FLALFV</t>
  </si>
  <si>
    <t>iw6300.are</t>
  </si>
  <si>
    <t>00SPERIM</t>
  </si>
  <si>
    <t>iw6301.are</t>
  </si>
  <si>
    <t>00SWDLDB</t>
  </si>
  <si>
    <t>00SWDBRC</t>
  </si>
  <si>
    <t>00AX1HSP</t>
  </si>
  <si>
    <t>iw6302.are</t>
  </si>
  <si>
    <t>63BOOKGK</t>
  </si>
  <si>
    <t>63GENVA</t>
  </si>
  <si>
    <t>63RINGRS</t>
  </si>
  <si>
    <t>63BOOKL1</t>
  </si>
  <si>
    <t>63BOOKZA</t>
  </si>
  <si>
    <t>00ROBE99</t>
  </si>
  <si>
    <t>00ROBEMR</t>
  </si>
  <si>
    <t>00BOOTCS</t>
  </si>
  <si>
    <t>iw6303.are</t>
  </si>
  <si>
    <t>63GENBA</t>
  </si>
  <si>
    <t>63AMULIS</t>
  </si>
  <si>
    <t>63AMULIX</t>
  </si>
  <si>
    <t>iw6304.are</t>
  </si>
  <si>
    <t>63GENDB</t>
  </si>
  <si>
    <t>00HELMBH</t>
  </si>
  <si>
    <t>60CHANCD</t>
  </si>
  <si>
    <t>iw6305.are</t>
  </si>
  <si>
    <t>iw6401.are</t>
  </si>
  <si>
    <t>63BOOKOG</t>
  </si>
  <si>
    <t>00CLUBHK</t>
  </si>
  <si>
    <t>iw6402.are</t>
  </si>
  <si>
    <t>63BOOKTI</t>
  </si>
  <si>
    <t>63BOOKOM</t>
  </si>
  <si>
    <t>iw6403.are</t>
  </si>
  <si>
    <t>63GENLB</t>
  </si>
  <si>
    <t>iw6502.are</t>
  </si>
  <si>
    <t>00DART84</t>
  </si>
  <si>
    <t>iw6503.are</t>
  </si>
  <si>
    <t>00SBGA07</t>
  </si>
  <si>
    <t>00PBGA07</t>
  </si>
  <si>
    <t>00GBGA07</t>
  </si>
  <si>
    <t>iw6600.are</t>
  </si>
  <si>
    <t>00BOLT93</t>
  </si>
  <si>
    <t>iw6601.are</t>
  </si>
  <si>
    <t>00DART95</t>
  </si>
  <si>
    <t>00DART96</t>
  </si>
  <si>
    <t>iw6603.are</t>
  </si>
  <si>
    <t>00BULL97</t>
  </si>
  <si>
    <t>iw6700.are</t>
  </si>
  <si>
    <t>63KEYWT</t>
  </si>
  <si>
    <t>iw6701.are</t>
  </si>
  <si>
    <t>63GENBF</t>
  </si>
  <si>
    <t>iw6702.are</t>
  </si>
  <si>
    <t>00AX1H96</t>
  </si>
  <si>
    <t>00STAF95</t>
  </si>
  <si>
    <t>00BULL96</t>
  </si>
  <si>
    <t>00DART98</t>
  </si>
  <si>
    <t>63KEYCP</t>
  </si>
  <si>
    <t>00CWBOWI</t>
  </si>
  <si>
    <t>00CIDJI2</t>
  </si>
  <si>
    <t>00CIBAR1</t>
  </si>
  <si>
    <t>00CWBOWA</t>
  </si>
  <si>
    <t>00CWAROA</t>
  </si>
  <si>
    <t>00CWSWDI</t>
  </si>
  <si>
    <t>00CWSWDJ</t>
  </si>
  <si>
    <t>00CWSWDA</t>
  </si>
  <si>
    <t>00DART89</t>
  </si>
  <si>
    <t>00CWDAGA</t>
  </si>
  <si>
    <t>00CWJLY1</t>
  </si>
  <si>
    <t>00CIJLY1</t>
  </si>
  <si>
    <t>00CIARMB</t>
  </si>
  <si>
    <t>00CWABI2</t>
  </si>
  <si>
    <t>00CWFEY1</t>
  </si>
  <si>
    <t>11VEIRA1</t>
  </si>
  <si>
    <t>62CIFEY1</t>
  </si>
  <si>
    <t>00CIWWLF</t>
  </si>
  <si>
    <t>00CIDEAD</t>
  </si>
  <si>
    <t>00SWDC94</t>
  </si>
  <si>
    <t>00CWREM1</t>
  </si>
  <si>
    <t>00CWSHM1</t>
  </si>
  <si>
    <t>00CWVIP1</t>
  </si>
  <si>
    <t>00CIWLP</t>
  </si>
  <si>
    <t>10CICAT1</t>
  </si>
  <si>
    <t>00CIDOP1</t>
  </si>
  <si>
    <t>00RTGOB1</t>
  </si>
  <si>
    <t>00CWBOWK</t>
  </si>
  <si>
    <t>00RTFIRE</t>
  </si>
  <si>
    <t>00MISC38</t>
  </si>
  <si>
    <t>10VELLUM</t>
  </si>
  <si>
    <t>11GENGLE</t>
  </si>
  <si>
    <t>00AMUL30</t>
  </si>
  <si>
    <t>11SCRLPS</t>
  </si>
  <si>
    <t>11ROBEPR</t>
  </si>
  <si>
    <t>11STAFPI</t>
  </si>
  <si>
    <t>00SHLD16</t>
  </si>
  <si>
    <t>11GENVS</t>
  </si>
  <si>
    <t>11VEIRA3</t>
  </si>
  <si>
    <t>11VEIRA4</t>
  </si>
  <si>
    <t>00CIHELA</t>
  </si>
  <si>
    <t>00CIARMA</t>
  </si>
  <si>
    <t>12STAFWS</t>
  </si>
  <si>
    <t>00CWCLBA</t>
  </si>
  <si>
    <t>00CWSWDM</t>
  </si>
  <si>
    <t>00CISHLE</t>
  </si>
  <si>
    <t>00CWSPEC</t>
  </si>
  <si>
    <t>12AMULHC</t>
  </si>
  <si>
    <t>00CWCCR1</t>
  </si>
  <si>
    <t>00SHIELD</t>
  </si>
  <si>
    <t>00CWSWDE</t>
  </si>
  <si>
    <t>00CWSWDF</t>
  </si>
  <si>
    <t>00CWBOWG</t>
  </si>
  <si>
    <t>00CWARWB</t>
  </si>
  <si>
    <t>00CWHRP1</t>
  </si>
  <si>
    <t>00CWAXEA</t>
  </si>
  <si>
    <t>00CIARMC</t>
  </si>
  <si>
    <t>00CWPOIS</t>
  </si>
  <si>
    <t>00HBGA01</t>
  </si>
  <si>
    <t>00BOOT09</t>
  </si>
  <si>
    <t>00CWVIP2</t>
  </si>
  <si>
    <t>00CIHOK1</t>
  </si>
  <si>
    <t>00CWAXEB</t>
  </si>
  <si>
    <t>00CISEE2</t>
  </si>
  <si>
    <t>00CIABI1</t>
  </si>
  <si>
    <t>00CWMNK1</t>
  </si>
  <si>
    <t>00CIDED1</t>
  </si>
  <si>
    <t>00P1D6S</t>
  </si>
  <si>
    <t>00CWAROB</t>
  </si>
  <si>
    <t>00CWHALC</t>
  </si>
  <si>
    <t>30YQMES</t>
  </si>
  <si>
    <t>00DRUMRG</t>
  </si>
  <si>
    <t>00HITRL</t>
  </si>
  <si>
    <t>00PBGA05</t>
  </si>
  <si>
    <t>00CWOTY</t>
  </si>
  <si>
    <t>30WSPIDR</t>
  </si>
  <si>
    <t>30WSPIDQ</t>
  </si>
  <si>
    <t>00BRACTB</t>
  </si>
  <si>
    <t>00MSTRMS</t>
  </si>
  <si>
    <t>00CWSWDD</t>
  </si>
  <si>
    <t>00MISC39</t>
  </si>
  <si>
    <t>41ORIA</t>
  </si>
  <si>
    <t>00CISHLA</t>
  </si>
  <si>
    <t>00CWBLUA</t>
  </si>
  <si>
    <t>00CWSLG1</t>
  </si>
  <si>
    <t>00CWSWDN</t>
  </si>
  <si>
    <t>00CWFOR1</t>
  </si>
  <si>
    <t>00CWFOR2</t>
  </si>
  <si>
    <t>00CWFOR3</t>
  </si>
  <si>
    <t>00BWHXHF</t>
  </si>
  <si>
    <t>40GENBE</t>
  </si>
  <si>
    <t>00CWSWDC</t>
  </si>
  <si>
    <t>00CLCKNV</t>
  </si>
  <si>
    <t>00SLNG95</t>
  </si>
  <si>
    <t>00CWSTAB</t>
  </si>
  <si>
    <t>00FIST</t>
  </si>
  <si>
    <t>00CWBOWD</t>
  </si>
  <si>
    <t>00CIHELD</t>
  </si>
  <si>
    <t>00CWHALA</t>
  </si>
  <si>
    <t>00AROW89</t>
  </si>
  <si>
    <t>00CISHLD</t>
  </si>
  <si>
    <t>00CIDRI2</t>
  </si>
  <si>
    <t>40GENSS</t>
  </si>
  <si>
    <t>00RING97</t>
  </si>
  <si>
    <t>00CWBOWJ</t>
  </si>
  <si>
    <t>00CIBBN1</t>
  </si>
  <si>
    <t>00CIARMD</t>
  </si>
  <si>
    <t>00FLAL88</t>
  </si>
  <si>
    <t>00AX1H79</t>
  </si>
  <si>
    <t>00CIHELC</t>
  </si>
  <si>
    <t>00CIRNG1</t>
  </si>
  <si>
    <t>00CISHLC</t>
  </si>
  <si>
    <t>00CWBLUC</t>
  </si>
  <si>
    <t>00BULL90</t>
  </si>
  <si>
    <t>00HAMT03</t>
  </si>
  <si>
    <t>00CWFND1</t>
  </si>
  <si>
    <t>00CIPFND</t>
  </si>
  <si>
    <t>00CWSWDB</t>
  </si>
  <si>
    <t>00CISEE1</t>
  </si>
  <si>
    <t>00CITRN1</t>
  </si>
  <si>
    <t>00CIGOL1</t>
  </si>
  <si>
    <t>00CIGLB1</t>
  </si>
  <si>
    <t>00CWSPEA</t>
  </si>
  <si>
    <t>41ROBEAC</t>
  </si>
  <si>
    <t>00DART99</t>
  </si>
  <si>
    <t>00RING21</t>
  </si>
  <si>
    <t>00SWDC88</t>
  </si>
  <si>
    <t>00CWRDE1</t>
  </si>
  <si>
    <t>00WAND20</t>
  </si>
  <si>
    <t>00CWGLG1</t>
  </si>
  <si>
    <t>00BULL91</t>
  </si>
  <si>
    <t>00CLCK18</t>
  </si>
  <si>
    <t>00CWREM3</t>
  </si>
  <si>
    <t>00CWREM2</t>
  </si>
  <si>
    <t>00CWBLUF</t>
  </si>
  <si>
    <t>00CWWYV1</t>
  </si>
  <si>
    <t>00CWCAC1</t>
  </si>
  <si>
    <t>00CIIMM1</t>
  </si>
  <si>
    <t>00CWWIT1</t>
  </si>
  <si>
    <t>00CICZMB</t>
  </si>
  <si>
    <t>00CISHD1</t>
  </si>
  <si>
    <t>00CWDJI2</t>
  </si>
  <si>
    <t>00CIDJI1</t>
  </si>
  <si>
    <t>00CWFIRE</t>
  </si>
  <si>
    <t>00CWGOL3</t>
  </si>
  <si>
    <t>00CWMUM1</t>
  </si>
  <si>
    <t>00CIDWD1</t>
  </si>
  <si>
    <t>00CWSHD1</t>
  </si>
  <si>
    <t>00CIIMMA</t>
  </si>
  <si>
    <t>00POTN92</t>
  </si>
  <si>
    <t>00WAND23</t>
  </si>
  <si>
    <t>00CWSHE0</t>
  </si>
  <si>
    <t>00CWSHE1</t>
  </si>
  <si>
    <t>ZZR6WB</t>
  </si>
  <si>
    <t>00CIDRG1</t>
  </si>
  <si>
    <t>00CWPZMB</t>
  </si>
  <si>
    <t>00MSTR96</t>
  </si>
  <si>
    <t>00CIHELB</t>
  </si>
  <si>
    <t>00CISHLB</t>
  </si>
  <si>
    <t>00SWDBBS</t>
  </si>
  <si>
    <t>00MSTR95</t>
  </si>
  <si>
    <t>00CWMNK3</t>
  </si>
  <si>
    <t>00CIBLUE</t>
  </si>
  <si>
    <t>00BOWLFK</t>
  </si>
  <si>
    <t>00SWDBWR</t>
  </si>
  <si>
    <t>00RWBARB</t>
  </si>
  <si>
    <t>00CWDRG1</t>
  </si>
  <si>
    <t>11VEIRA2</t>
  </si>
  <si>
    <t>00MACEAR</t>
  </si>
  <si>
    <t>00AROW96</t>
  </si>
  <si>
    <t>00SBGA03</t>
  </si>
  <si>
    <t>00CIMNK3</t>
  </si>
  <si>
    <t>00CWRDE3</t>
  </si>
  <si>
    <t>00CWRDE2</t>
  </si>
  <si>
    <t>00POTN73</t>
  </si>
  <si>
    <t>50BOOK88</t>
  </si>
  <si>
    <t>00CITRE1</t>
  </si>
  <si>
    <t>00CWTRE2</t>
  </si>
  <si>
    <t>00CWTRE1</t>
  </si>
  <si>
    <t>00CWWLF1</t>
  </si>
  <si>
    <t>00CWWSP1</t>
  </si>
  <si>
    <t>00CIWSP1</t>
  </si>
  <si>
    <t>00CWWIT2</t>
  </si>
  <si>
    <t>00CIMNK1</t>
  </si>
  <si>
    <t>00CIHAST</t>
  </si>
  <si>
    <t>00MSTRSS</t>
  </si>
  <si>
    <t>00CIHELE</t>
  </si>
  <si>
    <t>00CIBER1</t>
  </si>
  <si>
    <t>51HAMMVA</t>
  </si>
  <si>
    <t>51BWHXHB</t>
  </si>
  <si>
    <t>00CWHAMB</t>
  </si>
  <si>
    <t>00SHLDBU</t>
  </si>
  <si>
    <t>00CIHARG</t>
  </si>
  <si>
    <t>00CWSWDL</t>
  </si>
  <si>
    <t>00CIHOK2</t>
  </si>
  <si>
    <t>00CWBOWH</t>
  </si>
  <si>
    <t>00CWSTAA</t>
  </si>
  <si>
    <t>50DAGGLT</t>
  </si>
  <si>
    <t>00CWSPC1</t>
  </si>
  <si>
    <t>00WAND28</t>
  </si>
  <si>
    <t>00CIMNK4</t>
  </si>
  <si>
    <t>00CWMNK2</t>
  </si>
  <si>
    <t>00CIMNK5</t>
  </si>
  <si>
    <t>00CIMHP1</t>
  </si>
  <si>
    <t>00CIMNK2</t>
  </si>
  <si>
    <t>52CWMNK1</t>
  </si>
  <si>
    <t>52CITEL1</t>
  </si>
  <si>
    <t>00CWSPI1</t>
  </si>
  <si>
    <t>00CIDRI3</t>
  </si>
  <si>
    <t>00CIDRI6</t>
  </si>
  <si>
    <t>00CWDRI2</t>
  </si>
  <si>
    <t>00CIDRI1</t>
  </si>
  <si>
    <t>00CIDRI5</t>
  </si>
  <si>
    <t>00CWDRI3</t>
  </si>
  <si>
    <t>00BOLT96</t>
  </si>
  <si>
    <t>00CIBLK</t>
  </si>
  <si>
    <t>00CWWRA1</t>
  </si>
  <si>
    <t>00SHLD94</t>
  </si>
  <si>
    <t>00CWDAGB</t>
  </si>
  <si>
    <t>00MSTR93</t>
  </si>
  <si>
    <t>00ROBERA</t>
  </si>
  <si>
    <t>00DAGG98</t>
  </si>
  <si>
    <t>00SWDL97</t>
  </si>
  <si>
    <t>00DAGG91</t>
  </si>
  <si>
    <t>00RING95</t>
  </si>
  <si>
    <t>00CLCKMB</t>
  </si>
  <si>
    <t>00RING82</t>
  </si>
  <si>
    <t>53BOOKMJ</t>
  </si>
  <si>
    <t>00AMULMP</t>
  </si>
  <si>
    <t>00STAF83</t>
  </si>
  <si>
    <t>11BELTMK</t>
  </si>
  <si>
    <t>00CWGOL2</t>
  </si>
  <si>
    <t>00CIDRI7</t>
  </si>
  <si>
    <t>00CWDRI1</t>
  </si>
  <si>
    <t>00CIDRI4</t>
  </si>
  <si>
    <t>00RING94</t>
  </si>
  <si>
    <t>00RING84</t>
  </si>
  <si>
    <t>00SWDS89</t>
  </si>
  <si>
    <t>00DAGG88</t>
  </si>
  <si>
    <t>00RING98</t>
  </si>
  <si>
    <t>00SWDC87</t>
  </si>
  <si>
    <t>60SWDLHA</t>
  </si>
  <si>
    <t>00CWSHE3</t>
  </si>
  <si>
    <t>00CIIMMC</t>
  </si>
  <si>
    <t>00CWDRG2</t>
  </si>
  <si>
    <t>00FLAL85</t>
  </si>
  <si>
    <t>00SHLD17</t>
  </si>
  <si>
    <t>60GENVH</t>
  </si>
  <si>
    <t>00CWYUT1</t>
  </si>
  <si>
    <t>00CIYUT1</t>
  </si>
  <si>
    <t>00RING90</t>
  </si>
  <si>
    <t>00CWSTAC</t>
  </si>
  <si>
    <t>60CLCKIR</t>
  </si>
  <si>
    <t>ZZZ6BS</t>
  </si>
  <si>
    <t>00CWBOWL</t>
  </si>
  <si>
    <t>00CWARWA</t>
  </si>
  <si>
    <t>00CLUB93</t>
  </si>
  <si>
    <t>00RING75</t>
  </si>
  <si>
    <t>00RING99</t>
  </si>
  <si>
    <t>00POTN76</t>
  </si>
  <si>
    <t>00CWAXEE</t>
  </si>
  <si>
    <t>00CWHAMC</t>
  </si>
  <si>
    <t>00CIHEL1</t>
  </si>
  <si>
    <t>63CWMAD1</t>
  </si>
  <si>
    <t>00CWSWDK</t>
  </si>
  <si>
    <t>00CWDAGE</t>
  </si>
  <si>
    <t>00CWDAGC</t>
  </si>
  <si>
    <t>00CWARWF</t>
  </si>
  <si>
    <t>00CWDAGF</t>
  </si>
  <si>
    <t>00CWBOWB</t>
  </si>
  <si>
    <t>00CWAXEC</t>
  </si>
  <si>
    <t>67XVIM1</t>
  </si>
  <si>
    <t>61CIWYV1</t>
  </si>
  <si>
    <t>00CWHALD</t>
  </si>
  <si>
    <t>00CWMEP1</t>
  </si>
  <si>
    <t>00CWBOWF</t>
  </si>
  <si>
    <t>00CWARWG</t>
  </si>
  <si>
    <t>00BOWS94</t>
  </si>
  <si>
    <t>00AX1HCK</t>
  </si>
  <si>
    <t>00SWDC96</t>
  </si>
  <si>
    <t>00WAND36</t>
  </si>
  <si>
    <t>00CISLM1</t>
  </si>
  <si>
    <t>00CWHAME</t>
  </si>
  <si>
    <t>00AX1H77</t>
  </si>
  <si>
    <t>00CWBLUI</t>
  </si>
  <si>
    <t>00CWSPEB</t>
  </si>
  <si>
    <t>00CIRAK1</t>
  </si>
  <si>
    <t>00CWABI1</t>
  </si>
  <si>
    <t>61DAGGWS</t>
  </si>
  <si>
    <t>00CWBLTA</t>
  </si>
  <si>
    <t>00HELMET</t>
  </si>
  <si>
    <t>00AX2HBB</t>
  </si>
  <si>
    <t>00STAF90</t>
  </si>
  <si>
    <t>00BELTBG</t>
  </si>
  <si>
    <t>00SBGA06</t>
  </si>
  <si>
    <t>00AX1HAS</t>
  </si>
  <si>
    <t>00CLCKSB</t>
  </si>
  <si>
    <t>62DAGGXF</t>
  </si>
  <si>
    <t>62GENHW</t>
  </si>
  <si>
    <t>00CWSKX1</t>
  </si>
  <si>
    <t>63CIDEI1</t>
  </si>
  <si>
    <t>62CIFLBL</t>
  </si>
  <si>
    <t>00SWDB96</t>
  </si>
  <si>
    <t>00DAGG87</t>
  </si>
  <si>
    <t>00CWSHE2</t>
  </si>
  <si>
    <t>63GENTB</t>
  </si>
  <si>
    <t>63GLOBE1</t>
  </si>
  <si>
    <t>00SWDT87</t>
  </si>
  <si>
    <t>00CIGEN1</t>
  </si>
  <si>
    <t>63GENMC</t>
  </si>
  <si>
    <t>00CWHAMA</t>
  </si>
  <si>
    <t>00STAF98</t>
  </si>
  <si>
    <t>63CWISA1</t>
  </si>
  <si>
    <t>00CIRNG2</t>
  </si>
  <si>
    <t>00SWDT93</t>
  </si>
  <si>
    <t>00LEAT89</t>
  </si>
  <si>
    <t>00SWDB87</t>
  </si>
  <si>
    <t>00PLAT03</t>
  </si>
  <si>
    <t>00LEAT95</t>
  </si>
  <si>
    <t>00STAF96</t>
  </si>
  <si>
    <t>00HAMM92</t>
  </si>
  <si>
    <t>63GENNG</t>
  </si>
  <si>
    <t>00HAMM86</t>
  </si>
  <si>
    <t>00RING80</t>
  </si>
  <si>
    <t>00FLAL98</t>
  </si>
  <si>
    <t>63GENMA</t>
  </si>
  <si>
    <t>63HAMMBI</t>
  </si>
  <si>
    <t>00RINGTB</t>
  </si>
  <si>
    <t>00STAF94</t>
  </si>
  <si>
    <t>63GENCL</t>
  </si>
  <si>
    <t>63SWDCSS</t>
  </si>
  <si>
    <t>00RINGAR</t>
  </si>
  <si>
    <t>00HAMMSC</t>
  </si>
  <si>
    <t>00HAMM88</t>
  </si>
  <si>
    <t>00CILEM1</t>
  </si>
  <si>
    <t>00BRACLA</t>
  </si>
  <si>
    <t>00CIYQG</t>
  </si>
  <si>
    <t>00DARTDD</t>
  </si>
  <si>
    <t>00CI65DD</t>
  </si>
  <si>
    <t>00AMULGC</t>
  </si>
  <si>
    <t>63CLUBMP</t>
  </si>
  <si>
    <t>63HALBPB</t>
  </si>
  <si>
    <t>67GENSN</t>
  </si>
  <si>
    <t>00MISC11</t>
  </si>
  <si>
    <t>00DAGG90</t>
  </si>
  <si>
    <t>63FLALPF</t>
  </si>
  <si>
    <t>63CWPUS1</t>
  </si>
  <si>
    <t>00HELMSC</t>
  </si>
  <si>
    <t>00CWBER1</t>
  </si>
  <si>
    <t>00RING92</t>
  </si>
  <si>
    <t>00RING67</t>
  </si>
  <si>
    <t>00WAND31</t>
  </si>
  <si>
    <t>00SHLD87</t>
  </si>
  <si>
    <t>11SLNGLH</t>
  </si>
  <si>
    <t>60PLATOF</t>
  </si>
  <si>
    <t>11AX1HKS</t>
  </si>
  <si>
    <t>11AX2HEW</t>
  </si>
  <si>
    <t>11CLUBMK</t>
  </si>
  <si>
    <t>11FLALBC</t>
  </si>
  <si>
    <t>00HAMT02</t>
  </si>
  <si>
    <t>00HAMT08</t>
  </si>
  <si>
    <t>11HAMMCR</t>
  </si>
  <si>
    <t>00HALBDC</t>
  </si>
  <si>
    <t>11SPERNP</t>
  </si>
  <si>
    <t>11SWDLHE</t>
  </si>
  <si>
    <t>11SWDTWS</t>
  </si>
  <si>
    <t>00GBGA01</t>
  </si>
  <si>
    <t>00SHLDFV</t>
  </si>
  <si>
    <t>00SBGA01</t>
  </si>
  <si>
    <t>00RING78</t>
  </si>
  <si>
    <t>00BRAC12</t>
  </si>
  <si>
    <t>00WAND14</t>
  </si>
  <si>
    <t>ZZL6GH</t>
  </si>
  <si>
    <t>11BELTSB</t>
  </si>
  <si>
    <t>00BELT05</t>
  </si>
  <si>
    <t>11BARDWD</t>
  </si>
  <si>
    <t>10BOOTTB</t>
  </si>
  <si>
    <t>11BOOKLE</t>
  </si>
  <si>
    <t>11BOOKHK</t>
  </si>
  <si>
    <t>11BOOKLO</t>
  </si>
  <si>
    <t>00POTN67</t>
  </si>
  <si>
    <t>00POTN66</t>
  </si>
  <si>
    <t>00PBGA02</t>
  </si>
  <si>
    <t>11AMULCM</t>
  </si>
  <si>
    <t>00RING74</t>
  </si>
  <si>
    <t>00SWDS91</t>
  </si>
  <si>
    <t>00PBGA01</t>
  </si>
  <si>
    <t>00SBGA04</t>
  </si>
  <si>
    <t>00SBGA02</t>
  </si>
  <si>
    <t>00RING83</t>
  </si>
  <si>
    <t>00HAMT04</t>
  </si>
  <si>
    <t>00AX1H82</t>
  </si>
  <si>
    <t>60PLATKC</t>
  </si>
  <si>
    <t>60PLATAG</t>
  </si>
  <si>
    <t>50GENAD</t>
  </si>
  <si>
    <t>00SWDSLS</t>
  </si>
  <si>
    <t>50CLUBBT</t>
  </si>
  <si>
    <t>00SHLDMM</t>
  </si>
  <si>
    <t>00BARD06</t>
  </si>
  <si>
    <t>00WAND22</t>
  </si>
  <si>
    <t>00WAND26</t>
  </si>
  <si>
    <t>50BOOT14</t>
  </si>
  <si>
    <t>50CLCK17</t>
  </si>
  <si>
    <t>00AX2HWT</t>
  </si>
  <si>
    <t>51BWHXDB</t>
  </si>
  <si>
    <t>52BOOKDV</t>
  </si>
  <si>
    <t>52BOOKGE</t>
  </si>
  <si>
    <t>52BOOKSU</t>
  </si>
  <si>
    <t>52BOOKSV</t>
  </si>
  <si>
    <t>52BOOKAD</t>
  </si>
  <si>
    <t>52BOOKOG</t>
  </si>
  <si>
    <t>00SBGA05</t>
  </si>
  <si>
    <t>60CHANTM</t>
  </si>
  <si>
    <t>60PLATDC</t>
  </si>
  <si>
    <t>60PLATPF</t>
  </si>
  <si>
    <t>00AX2H90</t>
  </si>
  <si>
    <t>00AX1HBA</t>
  </si>
  <si>
    <t>00STAF93</t>
  </si>
  <si>
    <t>00BWLXMB</t>
  </si>
  <si>
    <t>00HELMSM</t>
  </si>
  <si>
    <t>00STAF88</t>
  </si>
  <si>
    <t>00BOOTSB</t>
  </si>
  <si>
    <t>00RING71</t>
  </si>
  <si>
    <t>00POTN71</t>
  </si>
  <si>
    <t>00POTN77</t>
  </si>
  <si>
    <t>00WAND34</t>
  </si>
  <si>
    <t>00STAF80</t>
  </si>
  <si>
    <t>00BRACRB</t>
  </si>
  <si>
    <t>00PBGA04</t>
  </si>
  <si>
    <t>00RING96</t>
  </si>
  <si>
    <t>00AROW99</t>
  </si>
  <si>
    <t>00HAMT05</t>
  </si>
  <si>
    <t>00AMULBT</t>
  </si>
  <si>
    <t>00POTNBI</t>
  </si>
  <si>
    <t>00AMULSL</t>
  </si>
  <si>
    <t>00AMULFD</t>
  </si>
  <si>
    <t>00BRACHF</t>
  </si>
  <si>
    <t>00RINGCR</t>
  </si>
  <si>
    <t>00AMULES</t>
  </si>
  <si>
    <t>00BELTSS</t>
  </si>
  <si>
    <t>00GENMP</t>
  </si>
  <si>
    <t>00RING25</t>
  </si>
  <si>
    <t>00RING68</t>
  </si>
  <si>
    <t>00AMULDS</t>
  </si>
  <si>
    <t>00PBGA06</t>
  </si>
  <si>
    <t>00SBGA08</t>
  </si>
  <si>
    <t>00MSTRMG</t>
  </si>
  <si>
    <t>00CHANML</t>
  </si>
  <si>
    <t>60PLATAA</t>
  </si>
  <si>
    <t>00DART91</t>
  </si>
  <si>
    <t>00BOWSRS</t>
  </si>
  <si>
    <t>00BOWLSR</t>
  </si>
  <si>
    <t>00BOWC92</t>
  </si>
  <si>
    <t>00BWLXIM</t>
  </si>
  <si>
    <t>00SLNGSS</t>
  </si>
  <si>
    <t>00DAGG85</t>
  </si>
  <si>
    <t>00DAGG95</t>
  </si>
  <si>
    <t>00DAGG96</t>
  </si>
  <si>
    <t>00AX1H92</t>
  </si>
  <si>
    <t>00AX2H89</t>
  </si>
  <si>
    <t>00AX1HSC</t>
  </si>
  <si>
    <t>00AX2HBD</t>
  </si>
  <si>
    <t>00CLUB98</t>
  </si>
  <si>
    <t>00MACE97</t>
  </si>
  <si>
    <t>00FLAL92</t>
  </si>
  <si>
    <t>00MSTR88</t>
  </si>
  <si>
    <t>00STAF97</t>
  </si>
  <si>
    <t>00SPER97</t>
  </si>
  <si>
    <t>00HALB88</t>
  </si>
  <si>
    <t>00HALB94</t>
  </si>
  <si>
    <t>00HALB96</t>
  </si>
  <si>
    <t>00SWDS98</t>
  </si>
  <si>
    <t>00SWDSSK</t>
  </si>
  <si>
    <t>00SWDCCS</t>
  </si>
  <si>
    <t>00SWDL87</t>
  </si>
  <si>
    <t>00SWDTCL</t>
  </si>
  <si>
    <t>00BELTLG</t>
  </si>
  <si>
    <t>00GBGA08</t>
  </si>
  <si>
    <t>00HBGA02</t>
  </si>
  <si>
    <t>00SBGA09</t>
  </si>
  <si>
    <t>00HAMT06</t>
  </si>
  <si>
    <t>00BELTAD</t>
  </si>
  <si>
    <t>00BWHXMR</t>
  </si>
  <si>
    <t>00BOWCAG</t>
  </si>
  <si>
    <t>00AROW92</t>
  </si>
  <si>
    <t>00BOLT97</t>
  </si>
  <si>
    <t>00DART90</t>
  </si>
  <si>
    <t>00DAGG83</t>
  </si>
  <si>
    <t>00BOWS97</t>
  </si>
  <si>
    <t>00DAGG86</t>
  </si>
  <si>
    <t>00BWHX92</t>
  </si>
  <si>
    <t>00BWLX99</t>
  </si>
  <si>
    <t>00SLNG97</t>
  </si>
  <si>
    <t>00LEAT91</t>
  </si>
  <si>
    <t>00GBGA10</t>
  </si>
  <si>
    <t>00PBGA10</t>
  </si>
  <si>
    <t>00SBGA10</t>
  </si>
  <si>
    <t>60CHANGR</t>
  </si>
  <si>
    <t>60CHANSA</t>
  </si>
  <si>
    <t>00Arif.cre</t>
  </si>
  <si>
    <t>00BASHSH.cre</t>
  </si>
  <si>
    <t>00GOBAR.cre</t>
  </si>
  <si>
    <t>00GOBARE.cre</t>
  </si>
  <si>
    <t>00Hadya.cre</t>
  </si>
  <si>
    <t>00HAGOB.cre</t>
  </si>
  <si>
    <t>00HOB.cre</t>
  </si>
  <si>
    <t>00Jabir.cre</t>
  </si>
  <si>
    <t>00Nur.cre</t>
  </si>
  <si>
    <t>00OCHX.cre</t>
  </si>
  <si>
    <t>00ORCAR.cre</t>
  </si>
  <si>
    <t>00ORCARE.cre</t>
  </si>
  <si>
    <t>00RogBas.cre</t>
  </si>
  <si>
    <t>00SABISW.cre</t>
  </si>
  <si>
    <t>00SGFYR.cre</t>
  </si>
  <si>
    <t>00SGWWLF.cre</t>
  </si>
  <si>
    <t>00SLMR.cre</t>
  </si>
  <si>
    <t>00SolBas.cre</t>
  </si>
  <si>
    <t>00SREM.cre</t>
  </si>
  <si>
    <t>00SSHM.cre</t>
  </si>
  <si>
    <t>00SSKL.cre</t>
  </si>
  <si>
    <t>00SSKLAR.cre</t>
  </si>
  <si>
    <t>00SVPRG.cre</t>
  </si>
  <si>
    <t>00SZMB.cre</t>
  </si>
  <si>
    <t>00WELP.cre</t>
  </si>
  <si>
    <t>10BROGAN.cre</t>
  </si>
  <si>
    <t>10CATF.cre</t>
  </si>
  <si>
    <t>10DOP.cre</t>
  </si>
  <si>
    <t>10GOB.cre</t>
  </si>
  <si>
    <t>10GOBAR.cre</t>
  </si>
  <si>
    <t>10GOBARW.cre</t>
  </si>
  <si>
    <t>10GOBC.cre</t>
  </si>
  <si>
    <t>10GOBF.cre</t>
  </si>
  <si>
    <t>10GOBH.cre</t>
  </si>
  <si>
    <t>10GOBSC.cre</t>
  </si>
  <si>
    <t>10GOBW.cre</t>
  </si>
  <si>
    <t>10GUTHE.cre</t>
  </si>
  <si>
    <t>10KEG.cre</t>
  </si>
  <si>
    <t>10KEG2.cre</t>
  </si>
  <si>
    <t>10KEG2E.cre</t>
  </si>
  <si>
    <t>10KEG3.cre</t>
  </si>
  <si>
    <t>10KEG3E.cre</t>
  </si>
  <si>
    <t>10KEG6.cre</t>
  </si>
  <si>
    <t>10KEGE.cre</t>
  </si>
  <si>
    <t>10KICKSH.cre</t>
  </si>
  <si>
    <t>10RUKWU.cre</t>
  </si>
  <si>
    <t>10ULEK.cre</t>
  </si>
  <si>
    <t>11GARRAD.cre</t>
  </si>
  <si>
    <t>11GOB.cre</t>
  </si>
  <si>
    <t>11GOBS.cre</t>
  </si>
  <si>
    <t>11JEMEL.cre</t>
  </si>
  <si>
    <t>11PHAEN.cre</t>
  </si>
  <si>
    <t>11RAGNIB.cre</t>
  </si>
  <si>
    <t>11RHAEK.cre</t>
  </si>
  <si>
    <t>11VALIN.cre</t>
  </si>
  <si>
    <t>11VEIRA.cre</t>
  </si>
  <si>
    <t>12ARCHD.cre</t>
  </si>
  <si>
    <t>12ARCHER.cre</t>
  </si>
  <si>
    <t>12CABALL.cre</t>
  </si>
  <si>
    <t>12DRILL.cre</t>
  </si>
  <si>
    <t>12DRILLD.cre</t>
  </si>
  <si>
    <t>12GOB.cre</t>
  </si>
  <si>
    <t>12GOBAR.cre</t>
  </si>
  <si>
    <t>12KADENC.cre</t>
  </si>
  <si>
    <t>12KEGARC.cre</t>
  </si>
  <si>
    <t>12KEGMEL.cre</t>
  </si>
  <si>
    <t>12MENON.cre</t>
  </si>
  <si>
    <t>12MERC.cre</t>
  </si>
  <si>
    <t>12MERCD.cre</t>
  </si>
  <si>
    <t>12PHAEN.cre</t>
  </si>
  <si>
    <t>12RECRUD.cre</t>
  </si>
  <si>
    <t>12RECRUI.cre</t>
  </si>
  <si>
    <t>12SOLDSP.cre</t>
  </si>
  <si>
    <t>12TARSOL.cre</t>
  </si>
  <si>
    <t>12TRAIND.cre</t>
  </si>
  <si>
    <t>12TRAINE.cre</t>
  </si>
  <si>
    <t>12VGHOTA.cre</t>
  </si>
  <si>
    <t>12WEAPON.cre</t>
  </si>
  <si>
    <t>20CARCWL.cre</t>
  </si>
  <si>
    <t>20GRNSLM.cre</t>
  </si>
  <si>
    <t>20KEG1.cre</t>
  </si>
  <si>
    <t>20KEG2.cre</t>
  </si>
  <si>
    <t>20KEG3.cre</t>
  </si>
  <si>
    <t>20KNTVIR.cre</t>
  </si>
  <si>
    <t>20KRIS.cre</t>
  </si>
  <si>
    <t>20OCRJEL.cre</t>
  </si>
  <si>
    <t>20OLVSLM.cre</t>
  </si>
  <si>
    <t>20ORCA3.cre</t>
  </si>
  <si>
    <t>20ORCA4.cre</t>
  </si>
  <si>
    <t>20ORCACH.cre</t>
  </si>
  <si>
    <t>20ORCAV.cre</t>
  </si>
  <si>
    <t>20ORCAV3.cre</t>
  </si>
  <si>
    <t>20ORCAV4.cre</t>
  </si>
  <si>
    <t>20ORCCHF.cre</t>
  </si>
  <si>
    <t>20ORCFIR.cre</t>
  </si>
  <si>
    <t>20ORCRUN.cre</t>
  </si>
  <si>
    <t>20RNDHRP.cre</t>
  </si>
  <si>
    <t>20RNDORA.cre</t>
  </si>
  <si>
    <t>20RNDORW.cre</t>
  </si>
  <si>
    <t>20VREK.cre</t>
  </si>
  <si>
    <t>21ANIVIL.cre</t>
  </si>
  <si>
    <t>21ORCACE.cre</t>
  </si>
  <si>
    <t>21SPDQN.cre</t>
  </si>
  <si>
    <t>21SUPPRT.cre</t>
  </si>
  <si>
    <t>21SUPRT2.cre</t>
  </si>
  <si>
    <t>21XUKI.cre</t>
  </si>
  <si>
    <t>30BEETQ.cre</t>
  </si>
  <si>
    <t>30DEKGOB.cre</t>
  </si>
  <si>
    <t>30DHAGOB.cre</t>
  </si>
  <si>
    <t>30DRUM1.cre</t>
  </si>
  <si>
    <t>30DRUM2.cre</t>
  </si>
  <si>
    <t>30DRUM3.cre</t>
  </si>
  <si>
    <t>30DRUM4.cre</t>
  </si>
  <si>
    <t>30DRUM5.cre</t>
  </si>
  <si>
    <t>30DRUM6.cre</t>
  </si>
  <si>
    <t>30ENNELI.cre</t>
  </si>
  <si>
    <t>30FBEET.cre</t>
  </si>
  <si>
    <t>30FIRTLG.cre</t>
  </si>
  <si>
    <t>30FIRTRL.cre</t>
  </si>
  <si>
    <t>30GBWLPR.cre</t>
  </si>
  <si>
    <t>30GOBAES.cre</t>
  </si>
  <si>
    <t>30GOBARS.cre</t>
  </si>
  <si>
    <t>30GOBES.cre</t>
  </si>
  <si>
    <t>30GOBHO.cre</t>
  </si>
  <si>
    <t>30GOBKRU.cre</t>
  </si>
  <si>
    <t>30GOBSOR.cre</t>
  </si>
  <si>
    <t>30GOBWLP.cre</t>
  </si>
  <si>
    <t>30GOBWR.cre</t>
  </si>
  <si>
    <t>30GOBWR1.cre</t>
  </si>
  <si>
    <t>30GOBWRS.cre</t>
  </si>
  <si>
    <t>30HAGOB.cre</t>
  </si>
  <si>
    <t>30HOBDG2.cre</t>
  </si>
  <si>
    <t>30HOBDGU.cre</t>
  </si>
  <si>
    <t>30HOBGUM.cre</t>
  </si>
  <si>
    <t>30ICETRL.cre</t>
  </si>
  <si>
    <t>30ILQUAG.cre</t>
  </si>
  <si>
    <t>30OGRCH.cre</t>
  </si>
  <si>
    <t>30OGRGA2.cre</t>
  </si>
  <si>
    <t>30ORCARS.cre</t>
  </si>
  <si>
    <t>30ORCSH1.cre</t>
  </si>
  <si>
    <t>30ORCSHH.cre</t>
  </si>
  <si>
    <t>30ORCTRU.cre</t>
  </si>
  <si>
    <t>30ORCWAE.cre</t>
  </si>
  <si>
    <t>30ORCWD.cre</t>
  </si>
  <si>
    <t>30OROBLS.cre</t>
  </si>
  <si>
    <t>30OROCA.cre</t>
  </si>
  <si>
    <t>30OROTAS.cre</t>
  </si>
  <si>
    <t>30OTY.cre</t>
  </si>
  <si>
    <t>30SPIWO.cre</t>
  </si>
  <si>
    <t>30SPIWOQ.cre</t>
  </si>
  <si>
    <t>30TEQUAG.cre</t>
  </si>
  <si>
    <t>30YQUOGG.cre</t>
  </si>
  <si>
    <t>31BUGGUT.cre</t>
  </si>
  <si>
    <t>31GIAVER.cre</t>
  </si>
  <si>
    <t>31GOBHOE.cre</t>
  </si>
  <si>
    <t>31GOBSO2.cre</t>
  </si>
  <si>
    <t>31GOBSOR.cre</t>
  </si>
  <si>
    <t>31HOBAR.cre</t>
  </si>
  <si>
    <t>31HOBCH.cre</t>
  </si>
  <si>
    <t>31HOBE.cre</t>
  </si>
  <si>
    <t>31HOBSER.cre</t>
  </si>
  <si>
    <t>31ORCARE.cre</t>
  </si>
  <si>
    <t>31ORCOLD.cre</t>
  </si>
  <si>
    <t>31ORCSH1.cre</t>
  </si>
  <si>
    <t>31ORCSH2.cre</t>
  </si>
  <si>
    <t>31ORCWA.cre</t>
  </si>
  <si>
    <t>31ORCWD.cre</t>
  </si>
  <si>
    <t>31ORCWD2.cre</t>
  </si>
  <si>
    <t>31OROBRA.cre</t>
  </si>
  <si>
    <t>31OROCH.cre</t>
  </si>
  <si>
    <t>40BDAWN.cre</t>
  </si>
  <si>
    <t>40BDCULT.cre</t>
  </si>
  <si>
    <t>40BENEST.cre</t>
  </si>
  <si>
    <t>40BETBOR.cre</t>
  </si>
  <si>
    <t>40CULTWW.cre</t>
  </si>
  <si>
    <t>40DRUIDF.cre</t>
  </si>
  <si>
    <t>40DRUIDM.cre</t>
  </si>
  <si>
    <t>40GIAFOM.cre</t>
  </si>
  <si>
    <t>40ILIUM.cre</t>
  </si>
  <si>
    <t>40ODEA.cre</t>
  </si>
  <si>
    <t>40OSWALD.cre</t>
  </si>
  <si>
    <t>40RANGRC.cre</t>
  </si>
  <si>
    <t>40RANGRF.cre</t>
  </si>
  <si>
    <t>40RANGRM.cre</t>
  </si>
  <si>
    <t>40RBETBO.cre</t>
  </si>
  <si>
    <t>40RGIAFO.cre</t>
  </si>
  <si>
    <t>40SPIFR.cre</t>
  </si>
  <si>
    <t>40SPIFRH.cre</t>
  </si>
  <si>
    <t>40SPIPHS.cre</t>
  </si>
  <si>
    <t>41ABISHW.cre</t>
  </si>
  <si>
    <t>41ALTAR.cre</t>
  </si>
  <si>
    <t>41AOCHA.cre</t>
  </si>
  <si>
    <t>41ASSASS.cre</t>
  </si>
  <si>
    <t>41BARSHA.cre</t>
  </si>
  <si>
    <t>41BARWAR.cre</t>
  </si>
  <si>
    <t>41BISHOP.cre</t>
  </si>
  <si>
    <t>41CATHIN.cre</t>
  </si>
  <si>
    <t>41CLERIF.cre</t>
  </si>
  <si>
    <t>41CLERIM.cre</t>
  </si>
  <si>
    <t>41CORNUG.cre</t>
  </si>
  <si>
    <t>41DEER.cre</t>
  </si>
  <si>
    <t>41DOOMGD.cre</t>
  </si>
  <si>
    <t>41GLABRE.cre</t>
  </si>
  <si>
    <t>41GOLEIC.cre</t>
  </si>
  <si>
    <t>41GOLEMC.cre</t>
  </si>
  <si>
    <t>41HENCHM.cre</t>
  </si>
  <si>
    <t>41HENCHX.cre</t>
  </si>
  <si>
    <t>41INGRAT.cre</t>
  </si>
  <si>
    <t>41LEMURE.cre</t>
  </si>
  <si>
    <t>41LUSOLD.cre</t>
  </si>
  <si>
    <t>41LYSARA.cre</t>
  </si>
  <si>
    <t>41MYSTIC.cre</t>
  </si>
  <si>
    <t>41NATE.cre</t>
  </si>
  <si>
    <t>41NECROM.cre</t>
  </si>
  <si>
    <t>41NICK.cre</t>
  </si>
  <si>
    <t>41ONDABO.cre</t>
  </si>
  <si>
    <t>41ORIA.cre</t>
  </si>
  <si>
    <t>41ORIAES.cre</t>
  </si>
  <si>
    <t>41PFIEND.cre</t>
  </si>
  <si>
    <t>41PRIESF.cre</t>
  </si>
  <si>
    <t>41PRIESM.cre</t>
  </si>
  <si>
    <t>41PRISO1.cre</t>
  </si>
  <si>
    <t>41PRISO2.cre</t>
  </si>
  <si>
    <t>41PRISO3.cre</t>
  </si>
  <si>
    <t>41PRISO4.cre</t>
  </si>
  <si>
    <t>41PRISO5.cre</t>
  </si>
  <si>
    <t>41PRISO6.cre</t>
  </si>
  <si>
    <t>41RABISH.cre</t>
  </si>
  <si>
    <t>41RAHM.cre</t>
  </si>
  <si>
    <t>41RBASHA.cre</t>
  </si>
  <si>
    <t>41RBAWAR.cre</t>
  </si>
  <si>
    <t>41RCLERF.cre</t>
  </si>
  <si>
    <t>41REMHZA.cre</t>
  </si>
  <si>
    <t>41REMHZQ.cre</t>
  </si>
  <si>
    <t>41REMHZR.cre</t>
  </si>
  <si>
    <t>41REMHZZ.cre</t>
  </si>
  <si>
    <t>41RENGAR.cre</t>
  </si>
  <si>
    <t>41RNECRO.cre</t>
  </si>
  <si>
    <t>41RPRIEF.cre</t>
  </si>
  <si>
    <t>41RPRIEM.cre</t>
  </si>
  <si>
    <t>41RSHAMF.cre</t>
  </si>
  <si>
    <t>41RSHAMM.cre</t>
  </si>
  <si>
    <t>41RWYVER.cre</t>
  </si>
  <si>
    <t>41SABGD.cre</t>
  </si>
  <si>
    <t>41SAIR16.cre</t>
  </si>
  <si>
    <t>41SAIR24.cre</t>
  </si>
  <si>
    <t>41SARSKL.cre</t>
  </si>
  <si>
    <t>41SASERV.cre</t>
  </si>
  <si>
    <t>41SBGD.cre</t>
  </si>
  <si>
    <t>41SBGD2.cre</t>
  </si>
  <si>
    <t>41SBSC.cre</t>
  </si>
  <si>
    <t>41SBWHT.cre</t>
  </si>
  <si>
    <t>41SCBNS.cre</t>
  </si>
  <si>
    <t>41SCCR.cre</t>
  </si>
  <si>
    <t>41SCHZMB.cre</t>
  </si>
  <si>
    <t>41SCRN.cre</t>
  </si>
  <si>
    <t>41SDCRN.cre</t>
  </si>
  <si>
    <t>41SDCYC.cre</t>
  </si>
  <si>
    <t>41SDFGNT.cre</t>
  </si>
  <si>
    <t>41SDGLB.cre</t>
  </si>
  <si>
    <t>41SDGWLF.cre</t>
  </si>
  <si>
    <t>41SDHRP.cre</t>
  </si>
  <si>
    <t>41SDJI.cre</t>
  </si>
  <si>
    <t>41SDND.cre</t>
  </si>
  <si>
    <t>41SDRABA.cre</t>
  </si>
  <si>
    <t>41SDREM.cre</t>
  </si>
  <si>
    <t>41SDSAL.cre</t>
  </si>
  <si>
    <t>41SDSCG.cre</t>
  </si>
  <si>
    <t>41SDUHK.cre</t>
  </si>
  <si>
    <t>41SDYET.cre</t>
  </si>
  <si>
    <t>41SEAR16.cre</t>
  </si>
  <si>
    <t>41SEAR20.cre</t>
  </si>
  <si>
    <t>41SEAR24.cre</t>
  </si>
  <si>
    <t>41SEFRET.cre</t>
  </si>
  <si>
    <t>41SEGBGD.cre</t>
  </si>
  <si>
    <t>41SFDND.cre</t>
  </si>
  <si>
    <t>41SFIR16.cre</t>
  </si>
  <si>
    <t>41SFIR24.cre</t>
  </si>
  <si>
    <t>41SGDND.cre</t>
  </si>
  <si>
    <t>41SGFYR.cre</t>
  </si>
  <si>
    <t>41SGLB.cre</t>
  </si>
  <si>
    <t>41SGMUM.cre</t>
  </si>
  <si>
    <t>41SGRBGD.cre</t>
  </si>
  <si>
    <t>41SGSPI.cre</t>
  </si>
  <si>
    <t>41SGVPR.cre</t>
  </si>
  <si>
    <t>41SGWWLF.cre</t>
  </si>
  <si>
    <t>41SHADOW.cre</t>
  </si>
  <si>
    <t>41SHAMAF.cre</t>
  </si>
  <si>
    <t>41SHAMAM.cre</t>
  </si>
  <si>
    <t>41SHERI.cre</t>
  </si>
  <si>
    <t>41SINV.cre</t>
  </si>
  <si>
    <t>41SLAIR.cre</t>
  </si>
  <si>
    <t>41SLEAR.cre</t>
  </si>
  <si>
    <t>41SLFIRE.cre</t>
  </si>
  <si>
    <t>41SLWAT.cre</t>
  </si>
  <si>
    <t>41SMUMK.cre</t>
  </si>
  <si>
    <t>41SOTY.cre</t>
  </si>
  <si>
    <t>41SPITFI.cre</t>
  </si>
  <si>
    <t>41SPOZM2.cre</t>
  </si>
  <si>
    <t>41SPOZMB.cre</t>
  </si>
  <si>
    <t>41SPSPI.cre</t>
  </si>
  <si>
    <t>41SRABA.cre</t>
  </si>
  <si>
    <t>41SREM.cre</t>
  </si>
  <si>
    <t>41SSCG.cre</t>
  </si>
  <si>
    <t>41SSCRN.cre</t>
  </si>
  <si>
    <t>41SSCYC.cre</t>
  </si>
  <si>
    <t>41SSDW15.cre</t>
  </si>
  <si>
    <t>41SSDW19.cre</t>
  </si>
  <si>
    <t>41SSDW21.cre</t>
  </si>
  <si>
    <t>41SSDW9.cre</t>
  </si>
  <si>
    <t>41SSFGNT.cre</t>
  </si>
  <si>
    <t>41SSGLB.cre</t>
  </si>
  <si>
    <t>41SSGWLF.cre</t>
  </si>
  <si>
    <t>41SSHCRN.cre</t>
  </si>
  <si>
    <t>41SSHFGT.cre</t>
  </si>
  <si>
    <t>41SSHGLB.cre</t>
  </si>
  <si>
    <t>41SSHGWF.cre</t>
  </si>
  <si>
    <t>41SSHHRP.cre</t>
  </si>
  <si>
    <t>41SSHM.cre</t>
  </si>
  <si>
    <t>41SSHRAB.cre</t>
  </si>
  <si>
    <t>41SSHREM.cre</t>
  </si>
  <si>
    <t>41SSHRP.cre</t>
  </si>
  <si>
    <t>41SSKL.cre</t>
  </si>
  <si>
    <t>41SSKLAR.cre</t>
  </si>
  <si>
    <t>41SSPIDR.cre</t>
  </si>
  <si>
    <t>41SSRABA.cre</t>
  </si>
  <si>
    <t>41SSREM.cre</t>
  </si>
  <si>
    <t>41SSSAL.cre</t>
  </si>
  <si>
    <t>41SSSCG.cre</t>
  </si>
  <si>
    <t>41SSUHK.cre</t>
  </si>
  <si>
    <t>41SWAT16.cre</t>
  </si>
  <si>
    <t>41SWAT24.cre</t>
  </si>
  <si>
    <t>41SWYV.cre</t>
  </si>
  <si>
    <t>41SZMB.cre</t>
  </si>
  <si>
    <t>41SZMBL2.cre</t>
  </si>
  <si>
    <t>41SZMBLO.cre</t>
  </si>
  <si>
    <t>41TEMLEV.cre</t>
  </si>
  <si>
    <t>41THAGRO.cre</t>
  </si>
  <si>
    <t>41VRASSI.cre</t>
  </si>
  <si>
    <t>41WABISH.cre</t>
  </si>
  <si>
    <t>41WARRIO.cre</t>
  </si>
  <si>
    <t>41WYVERN.cre</t>
  </si>
  <si>
    <t>41XHAAN.cre</t>
  </si>
  <si>
    <t>41ZACK.cre</t>
  </si>
  <si>
    <t>50ABOMIN.cre</t>
  </si>
  <si>
    <t>50BARLD.cre</t>
  </si>
  <si>
    <t>50BARSH.cre</t>
  </si>
  <si>
    <t>50BARSHH.cre</t>
  </si>
  <si>
    <t>50BARW2.cre</t>
  </si>
  <si>
    <t>50BARWA.cre</t>
  </si>
  <si>
    <t>50BARWAH.cre</t>
  </si>
  <si>
    <t>50BARWAR.cre</t>
  </si>
  <si>
    <t>50DOP.cre</t>
  </si>
  <si>
    <t>50DRAWY.cre</t>
  </si>
  <si>
    <t>50ETR.cre</t>
  </si>
  <si>
    <t>50GHOAR.cre</t>
  </si>
  <si>
    <t>50GHOBA.cre</t>
  </si>
  <si>
    <t>50GHOHU.cre</t>
  </si>
  <si>
    <t>50GNTFO.cre</t>
  </si>
  <si>
    <t>50HADBRU.cre</t>
  </si>
  <si>
    <t>50HGHOST.cre</t>
  </si>
  <si>
    <t>50ISAIR.cre</t>
  </si>
  <si>
    <t>50KYOSTI.cre</t>
  </si>
  <si>
    <t>50LEEVI.cre</t>
  </si>
  <si>
    <t>50LIMHA.cre</t>
  </si>
  <si>
    <t>50LIMHA2.cre</t>
  </si>
  <si>
    <t>50MADAE.cre</t>
  </si>
  <si>
    <t>50NWSOLD.cre</t>
  </si>
  <si>
    <t>50RDEAR.cre</t>
  </si>
  <si>
    <t>50RDEBA.cre</t>
  </si>
  <si>
    <t>50RDEHU.cre</t>
  </si>
  <si>
    <t>50SPIFH.cre</t>
  </si>
  <si>
    <t>50SPIFH2.cre</t>
  </si>
  <si>
    <t>50SPIFR.cre</t>
  </si>
  <si>
    <t>50SPIFR2.cre</t>
  </si>
  <si>
    <t>50SPIFRR.cre</t>
  </si>
  <si>
    <t>50SUOMA.cre</t>
  </si>
  <si>
    <t>50TAHVO.cre</t>
  </si>
  <si>
    <t>50THVARA.cre</t>
  </si>
  <si>
    <t>50TREDE.cre</t>
  </si>
  <si>
    <t>50TREDG.cre</t>
  </si>
  <si>
    <t>50TROSS.cre</t>
  </si>
  <si>
    <t>50WFWGH.cre</t>
  </si>
  <si>
    <t>50WFWH.cre</t>
  </si>
  <si>
    <t>50WIL.cre</t>
  </si>
  <si>
    <t>50WIL2.cre</t>
  </si>
  <si>
    <t>50WIL3.cre</t>
  </si>
  <si>
    <t>50WILH.cre</t>
  </si>
  <si>
    <t>50WILX.cre</t>
  </si>
  <si>
    <t>50WIT.cre</t>
  </si>
  <si>
    <t>50WITBA.cre</t>
  </si>
  <si>
    <t>50WITBX.cre</t>
  </si>
  <si>
    <t>50WLFWG.cre</t>
  </si>
  <si>
    <t>50WLFWI.cre</t>
  </si>
  <si>
    <t>50WYV.cre</t>
  </si>
  <si>
    <t>50WYVH.cre</t>
  </si>
  <si>
    <t>50WYVR.cre</t>
  </si>
  <si>
    <t>50ZOM1.cre</t>
  </si>
  <si>
    <t>50ZOM2.cre</t>
  </si>
  <si>
    <t>50ZOM3.cre</t>
  </si>
  <si>
    <t>50ZOM4.cre</t>
  </si>
  <si>
    <t>50ZOM5.cre</t>
  </si>
  <si>
    <t>51BARUD.cre</t>
  </si>
  <si>
    <t>51BEAWA.cre</t>
  </si>
  <si>
    <t>51BEEFI.cre</t>
  </si>
  <si>
    <t>51CATBA.cre</t>
  </si>
  <si>
    <t>51DARGAB.cre</t>
  </si>
  <si>
    <t>51DRAGU.cre</t>
  </si>
  <si>
    <t>51DRAWY.cre</t>
  </si>
  <si>
    <t>51DUEBO.cre</t>
  </si>
  <si>
    <t>51DUECL.cre</t>
  </si>
  <si>
    <t>51DUEWA.cre</t>
  </si>
  <si>
    <t>51HARHOR.cre</t>
  </si>
  <si>
    <t>51HARSHO.cre</t>
  </si>
  <si>
    <t>51HHRGH.cre</t>
  </si>
  <si>
    <t>51HHRGU.cre</t>
  </si>
  <si>
    <t>51HHRMA.cre</t>
  </si>
  <si>
    <t>51HNTMN.cre</t>
  </si>
  <si>
    <t>51HSTMU.cre</t>
  </si>
  <si>
    <t>51OCH.cre</t>
  </si>
  <si>
    <t>51OCHH.cre</t>
  </si>
  <si>
    <t>51ORCSS.cre</t>
  </si>
  <si>
    <t>51SHA.cre</t>
  </si>
  <si>
    <t>51SPE.cre</t>
  </si>
  <si>
    <t>51ZAMA.cre</t>
  </si>
  <si>
    <t>52ARUMA.cre</t>
  </si>
  <si>
    <t>52BARUD.cre</t>
  </si>
  <si>
    <t>52DARGAB.cre</t>
  </si>
  <si>
    <t>52DOLON.cre</t>
  </si>
  <si>
    <t>52DUEBO.cre</t>
  </si>
  <si>
    <t>52DUEBOX.cre</t>
  </si>
  <si>
    <t>52DUECL.cre</t>
  </si>
  <si>
    <t>52DUECLX.cre</t>
  </si>
  <si>
    <t>52DUELE.cre</t>
  </si>
  <si>
    <t>52DUEWA.cre</t>
  </si>
  <si>
    <t>52DUEWAX.cre</t>
  </si>
  <si>
    <t>52GOLIR.cre</t>
  </si>
  <si>
    <t>52HARHOR.cre</t>
  </si>
  <si>
    <t>52MNKBR.cre</t>
  </si>
  <si>
    <t>52MNKCL.cre</t>
  </si>
  <si>
    <t>52MNKCRB.cre</t>
  </si>
  <si>
    <t>52MNKCRG.cre</t>
  </si>
  <si>
    <t>52MNKSA.cre</t>
  </si>
  <si>
    <t>52MNKSH.cre</t>
  </si>
  <si>
    <t>52MNKST.cre</t>
  </si>
  <si>
    <t>52ORCSS.cre</t>
  </si>
  <si>
    <t>52PORTAL.cre</t>
  </si>
  <si>
    <t>52PROXI.cre</t>
  </si>
  <si>
    <t>52SPIPW.cre</t>
  </si>
  <si>
    <t>52SPIPWR.cre</t>
  </si>
  <si>
    <t>52ZAMA.cre</t>
  </si>
  <si>
    <t>53BLUMYC.cre</t>
  </si>
  <si>
    <t>53CELEDR.cre</t>
  </si>
  <si>
    <t>53CRADDR.cre</t>
  </si>
  <si>
    <t>53DESATH.cre</t>
  </si>
  <si>
    <t>53DESPGU.cre</t>
  </si>
  <si>
    <t>53DRACAH.cre</t>
  </si>
  <si>
    <t>53DRFIT2.cre</t>
  </si>
  <si>
    <t>53DRFITH.cre</t>
  </si>
  <si>
    <t>53DRIDFI.cre</t>
  </si>
  <si>
    <t>53DRIDPR.cre</t>
  </si>
  <si>
    <t>53DRIDWI.cre</t>
  </si>
  <si>
    <t>53DRIFIH.cre</t>
  </si>
  <si>
    <t>53DRIPRH.cre</t>
  </si>
  <si>
    <t>53DRIWIH.cre</t>
  </si>
  <si>
    <t>53DROAS.cre</t>
  </si>
  <si>
    <t>53DROPR.cre</t>
  </si>
  <si>
    <t>53DROSS.cre</t>
  </si>
  <si>
    <t>53DRWITH.cre</t>
  </si>
  <si>
    <t>53DUFIT2.cre</t>
  </si>
  <si>
    <t>53DUFITH.cre</t>
  </si>
  <si>
    <t>53FGOLEM.cre</t>
  </si>
  <si>
    <t>53FOMOTH.cre</t>
  </si>
  <si>
    <t>53FORGE.cre</t>
  </si>
  <si>
    <t>53GINAFA.cre</t>
  </si>
  <si>
    <t>53GOBFOD.cre</t>
  </si>
  <si>
    <t>53GOLIM.cre</t>
  </si>
  <si>
    <t>53GOLIMH.cre</t>
  </si>
  <si>
    <t>53GOLIMX.cre</t>
  </si>
  <si>
    <t>53HEGGR.cre</t>
  </si>
  <si>
    <t>53IMPHRA.cre</t>
  </si>
  <si>
    <t>53KADRES.cre</t>
  </si>
  <si>
    <t>53LAB.cre</t>
  </si>
  <si>
    <t>53LIGGEN.cre</t>
  </si>
  <si>
    <t>53MAJRAS.cre</t>
  </si>
  <si>
    <t>53MALAVO.cre</t>
  </si>
  <si>
    <t>53MGOLEM.cre</t>
  </si>
  <si>
    <t>53MINOTH.cre</t>
  </si>
  <si>
    <t>53MIRABE.cre</t>
  </si>
  <si>
    <t>53MYCBLH.cre</t>
  </si>
  <si>
    <t>53MYCREH.cre</t>
  </si>
  <si>
    <t>53MYRVEK.cre</t>
  </si>
  <si>
    <t>53NADAL.cre</t>
  </si>
  <si>
    <t>53OINCHA.cre</t>
  </si>
  <si>
    <t>53OSWALD.cre</t>
  </si>
  <si>
    <t>53POD.cre</t>
  </si>
  <si>
    <t>53REDMYC.cre</t>
  </si>
  <si>
    <t>53RNDMYC.cre</t>
  </si>
  <si>
    <t>53SORAPP.cre</t>
  </si>
  <si>
    <t>53SORN.cre</t>
  </si>
  <si>
    <t>53SPICRA.cre</t>
  </si>
  <si>
    <t>53SPIGIN.cre</t>
  </si>
  <si>
    <t>53SPISW.cre</t>
  </si>
  <si>
    <t>53SPISWH.cre</t>
  </si>
  <si>
    <t>53SPITDR.cre</t>
  </si>
  <si>
    <t>53VALAS.cre</t>
  </si>
  <si>
    <t>53VICISC.cre</t>
  </si>
  <si>
    <t>53VIDRF2.cre</t>
  </si>
  <si>
    <t>53VIDRFI.cre</t>
  </si>
  <si>
    <t>53VIDRP2.cre</t>
  </si>
  <si>
    <t>53VIDRPR.cre</t>
  </si>
  <si>
    <t>53VIDRW2.cre</t>
  </si>
  <si>
    <t>53VIDRWI.cre</t>
  </si>
  <si>
    <t>53VIIZRA.cre</t>
  </si>
  <si>
    <t>53WODE.cre</t>
  </si>
  <si>
    <t>60ASHRA.cre</t>
  </si>
  <si>
    <t>60ATALA.cre</t>
  </si>
  <si>
    <t>60CEDRA.cre</t>
  </si>
  <si>
    <t>60CHEAP.cre</t>
  </si>
  <si>
    <t>60DRAY.cre</t>
  </si>
  <si>
    <t>60GUARDI.cre</t>
  </si>
  <si>
    <t>60HEDEAD.cre</t>
  </si>
  <si>
    <t>60HIEPHE.cre</t>
  </si>
  <si>
    <t>60HIEPHH.cre</t>
  </si>
  <si>
    <t>60HISTAC.cre</t>
  </si>
  <si>
    <t>60INHATR.cre</t>
  </si>
  <si>
    <t>60INHEIN.cre</t>
  </si>
  <si>
    <t>60INITIA.cre</t>
  </si>
  <si>
    <t>60ISELOR.cre</t>
  </si>
  <si>
    <t>60JAIGER.cre</t>
  </si>
  <si>
    <t>60JERMSH.cre</t>
  </si>
  <si>
    <t>60JERMSY.cre</t>
  </si>
  <si>
    <t>60JESZRA.cre</t>
  </si>
  <si>
    <t>60KAERVA.cre</t>
  </si>
  <si>
    <t>60KAIRN.cre</t>
  </si>
  <si>
    <t>60KHAV.cre</t>
  </si>
  <si>
    <t>60KHAVH.cre</t>
  </si>
  <si>
    <t>60KHREE.cre</t>
  </si>
  <si>
    <t>60MADAE.cre</t>
  </si>
  <si>
    <t>60MEZWAR.cre</t>
  </si>
  <si>
    <t>60MOTHER.cre</t>
  </si>
  <si>
    <t>60NATE.cre</t>
  </si>
  <si>
    <t>60NATEH.cre</t>
  </si>
  <si>
    <t>60NEOORB.cre</t>
  </si>
  <si>
    <t>60NEOORG.cre</t>
  </si>
  <si>
    <t>60NEOORN.cre</t>
  </si>
  <si>
    <t>60NEOORO.cre</t>
  </si>
  <si>
    <t>60PBFIGT.cre</t>
  </si>
  <si>
    <t>60PBSORC.cre</t>
  </si>
  <si>
    <t>60RANYT.cre</t>
  </si>
  <si>
    <t>60RANYTA.cre</t>
  </si>
  <si>
    <t>60VIFANG.cre</t>
  </si>
  <si>
    <t>60VIPRGO.cre</t>
  </si>
  <si>
    <t>60WIGARC.cre</t>
  </si>
  <si>
    <t>60WIGHT.cre</t>
  </si>
  <si>
    <t>60WIGHTH.cre</t>
  </si>
  <si>
    <t>60WIGHTL.cre</t>
  </si>
  <si>
    <t>60WRAITH.cre</t>
  </si>
  <si>
    <t>60WRAITN.cre</t>
  </si>
  <si>
    <t>60YTARCH.cre</t>
  </si>
  <si>
    <t>60YTCOOK.cre</t>
  </si>
  <si>
    <t>60YTELIT.cre</t>
  </si>
  <si>
    <t>60YTPRIE.cre</t>
  </si>
  <si>
    <t>60YTSORC.cre</t>
  </si>
  <si>
    <t>60YUANTI.cre</t>
  </si>
  <si>
    <t>61AMPHIT.cre</t>
  </si>
  <si>
    <t>61ARCHON.cre</t>
  </si>
  <si>
    <t>61AWYVER.cre</t>
  </si>
  <si>
    <t>61BRIDGE.cre</t>
  </si>
  <si>
    <t>61CITADE.cre</t>
  </si>
  <si>
    <t>61DEFREE.cre</t>
  </si>
  <si>
    <t>61DFIRPE.cre</t>
  </si>
  <si>
    <t>61DHELHO.cre</t>
  </si>
  <si>
    <t>61DLIZLE.cre</t>
  </si>
  <si>
    <t>61DLOTHA.cre</t>
  </si>
  <si>
    <t>61DMEPLA.cre</t>
  </si>
  <si>
    <t>61DYAARC.cre</t>
  </si>
  <si>
    <t>61DYAPRI.cre</t>
  </si>
  <si>
    <t>61DYASEN.cre</t>
  </si>
  <si>
    <t>61DYHPRI.cre</t>
  </si>
  <si>
    <t>61DYHSOR.cre</t>
  </si>
  <si>
    <t>61DYPBLA.cre</t>
  </si>
  <si>
    <t>61DYPFIG.cre</t>
  </si>
  <si>
    <t>61EFREET.cre</t>
  </si>
  <si>
    <t>61EMBASS.cre</t>
  </si>
  <si>
    <t>61FEYR.cre</t>
  </si>
  <si>
    <t>61FIRPEO.cre</t>
  </si>
  <si>
    <t>61GOLIRO.cre</t>
  </si>
  <si>
    <t>61GRISHU.cre</t>
  </si>
  <si>
    <t>61HELHOU.cre</t>
  </si>
  <si>
    <t>61HISTAC.cre</t>
  </si>
  <si>
    <t>61HISTAR.cre</t>
  </si>
  <si>
    <t>61IZBEL2.cre</t>
  </si>
  <si>
    <t>61IZBELA.cre</t>
  </si>
  <si>
    <t>61JASPER.cre</t>
  </si>
  <si>
    <t>61LIZLEA.cre</t>
  </si>
  <si>
    <t>61LIZLER.cre</t>
  </si>
  <si>
    <t>61LIZSHA.cre</t>
  </si>
  <si>
    <t>61LIZSHR.cre</t>
  </si>
  <si>
    <t>61LIZWAR.cre</t>
  </si>
  <si>
    <t>61LIZWRR.cre</t>
  </si>
  <si>
    <t>61LOTHAR.cre</t>
  </si>
  <si>
    <t>61MANDAL.cre</t>
  </si>
  <si>
    <t>61MEPLAV.cre</t>
  </si>
  <si>
    <t>61MUSJEL.cre</t>
  </si>
  <si>
    <t>61NHEERO.cre</t>
  </si>
  <si>
    <t>61PALACE.cre</t>
  </si>
  <si>
    <t>61PRISF1.cre</t>
  </si>
  <si>
    <t>61PRISF2.cre</t>
  </si>
  <si>
    <t>61PRISF3.cre</t>
  </si>
  <si>
    <t>61PRISI1.cre</t>
  </si>
  <si>
    <t>61PRISI2.cre</t>
  </si>
  <si>
    <t>61PRISU1.cre</t>
  </si>
  <si>
    <t>61PRISU2.cre</t>
  </si>
  <si>
    <t>61PRISU3.cre</t>
  </si>
  <si>
    <t>61PYROS.cre</t>
  </si>
  <si>
    <t>61PYROSD.cre</t>
  </si>
  <si>
    <t>61RAKSHA.cre</t>
  </si>
  <si>
    <t>61REFREE.cre</t>
  </si>
  <si>
    <t>61RYHPRI.cre</t>
  </si>
  <si>
    <t>61RYHSOR.cre</t>
  </si>
  <si>
    <t>61SALFRO.cre</t>
  </si>
  <si>
    <t>61SKEARM.cre</t>
  </si>
  <si>
    <t>61SLIOLI.cre</t>
  </si>
  <si>
    <t>61SNAGIA.cre</t>
  </si>
  <si>
    <t>61SPIGIA.cre</t>
  </si>
  <si>
    <t>61SPISWD.cre</t>
  </si>
  <si>
    <t>61STOSLB.cre</t>
  </si>
  <si>
    <t>61THORAS.cre</t>
  </si>
  <si>
    <t>61THRONE.cre</t>
  </si>
  <si>
    <t>61VENOMI.cre</t>
  </si>
  <si>
    <t>61WEBGEN.cre</t>
  </si>
  <si>
    <t>61WYVERN.cre</t>
  </si>
  <si>
    <t>61WYVERR.cre</t>
  </si>
  <si>
    <t>61XEFREE.cre</t>
  </si>
  <si>
    <t>61XFIRPE.cre</t>
  </si>
  <si>
    <t>61XHELHO.cre</t>
  </si>
  <si>
    <t>61XMEPLA.cre</t>
  </si>
  <si>
    <t>61YAARCH.cre</t>
  </si>
  <si>
    <t>61YAPRIE.cre</t>
  </si>
  <si>
    <t>61YASENT.cre</t>
  </si>
  <si>
    <t>61YASUMM.cre</t>
  </si>
  <si>
    <t>61YHPRIE.cre</t>
  </si>
  <si>
    <t>61YHSORC.cre</t>
  </si>
  <si>
    <t>61YPBLAD.cre</t>
  </si>
  <si>
    <t>61YPBLAR.cre</t>
  </si>
  <si>
    <t>61YPFIGH.cre</t>
  </si>
  <si>
    <t>61YPFIGR.cre</t>
  </si>
  <si>
    <t>61ZILTYO.cre</t>
  </si>
  <si>
    <t>62BWHT.cre</t>
  </si>
  <si>
    <t>62CBNS.cre</t>
  </si>
  <si>
    <t>62CBNS2.cre</t>
  </si>
  <si>
    <t>62CBNS3.cre</t>
  </si>
  <si>
    <t>62CBNS4.cre</t>
  </si>
  <si>
    <t>62CBNS5.cre</t>
  </si>
  <si>
    <t>62DRDAR.cre</t>
  </si>
  <si>
    <t>62DRDEL.cre</t>
  </si>
  <si>
    <t>62DRDEL2.cre</t>
  </si>
  <si>
    <t>62DRDEL3.cre</t>
  </si>
  <si>
    <t>62DRDEL4.cre</t>
  </si>
  <si>
    <t>62DRDEL5.cre</t>
  </si>
  <si>
    <t>62DRDEL6.cre</t>
  </si>
  <si>
    <t>62DRDOR2.cre</t>
  </si>
  <si>
    <t>62DRDOR3.cre</t>
  </si>
  <si>
    <t>62DRDOR4.cre</t>
  </si>
  <si>
    <t>62DRDOR5.cre</t>
  </si>
  <si>
    <t>62DRDOR6.cre</t>
  </si>
  <si>
    <t>62DRDOR7.cre</t>
  </si>
  <si>
    <t>62DRDOR8.cre</t>
  </si>
  <si>
    <t>62DRDOR9.cre</t>
  </si>
  <si>
    <t>62DRDORE.cre</t>
  </si>
  <si>
    <t>62DRGARD.cre</t>
  </si>
  <si>
    <t>62EORO.cre</t>
  </si>
  <si>
    <t>62FDND.cre</t>
  </si>
  <si>
    <t>62FDND2.cre</t>
  </si>
  <si>
    <t>62FEYR.cre</t>
  </si>
  <si>
    <t>62GFYR.cre</t>
  </si>
  <si>
    <t>62GFYR2.cre</t>
  </si>
  <si>
    <t>62GORG.cre</t>
  </si>
  <si>
    <t>62HADR2.cre</t>
  </si>
  <si>
    <t>62HAGOB.cre</t>
  </si>
  <si>
    <t>62HAGOB1.cre</t>
  </si>
  <si>
    <t>62HAYUA.cre</t>
  </si>
  <si>
    <t>62HAYUA2.cre</t>
  </si>
  <si>
    <t>62HORC2.cre</t>
  </si>
  <si>
    <t>62HORC4.cre</t>
  </si>
  <si>
    <t>62ICEZOM.cre</t>
  </si>
  <si>
    <t>62KRATU.cre</t>
  </si>
  <si>
    <t>62MDARF.cre</t>
  </si>
  <si>
    <t>62NEOORC.cre</t>
  </si>
  <si>
    <t>62NEOORN.cre</t>
  </si>
  <si>
    <t>62OROGR.cre</t>
  </si>
  <si>
    <t>62OROGR2.cre</t>
  </si>
  <si>
    <t>62OROGR4.cre</t>
  </si>
  <si>
    <t>62PUUK.cre</t>
  </si>
  <si>
    <t>62REDWI3.cre</t>
  </si>
  <si>
    <t>62REDWIN.cre</t>
  </si>
  <si>
    <t>62SAABL1.cre</t>
  </si>
  <si>
    <t>62SAABL2.cre</t>
  </si>
  <si>
    <t>62SARALD.cre</t>
  </si>
  <si>
    <t>62SARALO.cre</t>
  </si>
  <si>
    <t>62SKXVM.cre</t>
  </si>
  <si>
    <t>62SPBLD.cre</t>
  </si>
  <si>
    <t>62TSOL.cre</t>
  </si>
  <si>
    <t>62WANMOK.cre</t>
  </si>
  <si>
    <t>62WTRFAL.cre</t>
  </si>
  <si>
    <t>63ABASH.cre</t>
  </si>
  <si>
    <t>63ABGDEN.cre</t>
  </si>
  <si>
    <t>63BUVAI.cre</t>
  </si>
  <si>
    <t>63CEDRIN.cre</t>
  </si>
  <si>
    <t>63CHIMH.cre</t>
  </si>
  <si>
    <t>63DMNCON.cre</t>
  </si>
  <si>
    <t>63DMNGEM.cre</t>
  </si>
  <si>
    <t>63DRACE.cre</t>
  </si>
  <si>
    <t>63DROTH.cre</t>
  </si>
  <si>
    <t>63ERADRU.cre</t>
  </si>
  <si>
    <t>63FORMIS.cre</t>
  </si>
  <si>
    <t>63FW1.cre</t>
  </si>
  <si>
    <t>63FW2.cre</t>
  </si>
  <si>
    <t>63FW3.cre</t>
  </si>
  <si>
    <t>63FYNNE.cre</t>
  </si>
  <si>
    <t>63GADU.cre</t>
  </si>
  <si>
    <t>63GLABS1.cre</t>
  </si>
  <si>
    <t>63GLABS2.cre</t>
  </si>
  <si>
    <t>63GLABSL.cre</t>
  </si>
  <si>
    <t>63GLABSR.cre</t>
  </si>
  <si>
    <t>63GLBXP.cre</t>
  </si>
  <si>
    <t>63GRDAR.cre</t>
  </si>
  <si>
    <t>63GRDCOM.cre</t>
  </si>
  <si>
    <t>63GRDFEA.cre</t>
  </si>
  <si>
    <t>63GRDFN.cre</t>
  </si>
  <si>
    <t>63GRDFNA.cre</t>
  </si>
  <si>
    <t>63GRDFP.cre</t>
  </si>
  <si>
    <t>63GRDLW1.cre</t>
  </si>
  <si>
    <t>63GRDLW2.cre</t>
  </si>
  <si>
    <t>63GRDLW3.cre</t>
  </si>
  <si>
    <t>63GRDLW4.cre</t>
  </si>
  <si>
    <t>63GRDLW5.cre</t>
  </si>
  <si>
    <t>63GRDLW6.cre</t>
  </si>
  <si>
    <t>63GRDMN.cre</t>
  </si>
  <si>
    <t>63GRDMNA.cre</t>
  </si>
  <si>
    <t>63GRDMP.cre</t>
  </si>
  <si>
    <t>63INSTRC.cre</t>
  </si>
  <si>
    <t>63ISARN.cre</t>
  </si>
  <si>
    <t>63ISARN2.cre</t>
  </si>
  <si>
    <t>63KAV.cre</t>
  </si>
  <si>
    <t>63KEG.cre</t>
  </si>
  <si>
    <t>63KNTXVM.cre</t>
  </si>
  <si>
    <t>63MADAN.cre</t>
  </si>
  <si>
    <t>63MADAN2.cre</t>
  </si>
  <si>
    <t>63MOURN.cre</t>
  </si>
  <si>
    <t>63MW1.cre</t>
  </si>
  <si>
    <t>63MW2.cre</t>
  </si>
  <si>
    <t>63MW3.cre</t>
  </si>
  <si>
    <t>63MW4.cre</t>
  </si>
  <si>
    <t>63PFIN.cre</t>
  </si>
  <si>
    <t>63PHAEN.cre</t>
  </si>
  <si>
    <t>63PREC.cre</t>
  </si>
  <si>
    <t>63RIKI.cre</t>
  </si>
  <si>
    <t>63RUINL.cre</t>
  </si>
  <si>
    <t>63SERAK.cre</t>
  </si>
  <si>
    <t>63TASHA.cre</t>
  </si>
  <si>
    <t>63THAYMF.cre</t>
  </si>
  <si>
    <t>63THAYMM.cre</t>
  </si>
  <si>
    <t>63TILZEN.cre</t>
  </si>
  <si>
    <t>63TUTU.cre</t>
  </si>
  <si>
    <t>63VESE.cre</t>
  </si>
  <si>
    <t>63VYLU.cre</t>
  </si>
  <si>
    <t>63YXBU.cre</t>
  </si>
  <si>
    <t>63ZAEM.cre</t>
  </si>
  <si>
    <t>63ZIGMAL.cre</t>
  </si>
  <si>
    <t>63ZILVAR.cre</t>
  </si>
  <si>
    <t>64IGOLEM.cre</t>
  </si>
  <si>
    <t>64ORRICH.cre</t>
  </si>
  <si>
    <t>64ORRICK.cre</t>
  </si>
  <si>
    <t>65BHDR.cre</t>
  </si>
  <si>
    <t>65BRUTAI.cre</t>
  </si>
  <si>
    <t>65COREL.cre</t>
  </si>
  <si>
    <t>65CORN.cre</t>
  </si>
  <si>
    <t>65DRDEL.cre</t>
  </si>
  <si>
    <t>65FLRART.cre</t>
  </si>
  <si>
    <t>65GARUK.cre</t>
  </si>
  <si>
    <t>65GLAB.cre</t>
  </si>
  <si>
    <t>65GOBWLP.cre</t>
  </si>
  <si>
    <t>65HAORC.cre</t>
  </si>
  <si>
    <t>65HTMST.cre</t>
  </si>
  <si>
    <t>65HTMST2.cre</t>
  </si>
  <si>
    <t>65HTMST3.cre</t>
  </si>
  <si>
    <t>65HTMST4.cre</t>
  </si>
  <si>
    <t>65HTMST6.cre</t>
  </si>
  <si>
    <t>65HTMST7.cre</t>
  </si>
  <si>
    <t>65ILLMAT.cre</t>
  </si>
  <si>
    <t>65IYTXM.cre</t>
  </si>
  <si>
    <t>65IYTXMS.cre</t>
  </si>
  <si>
    <t>65LEMURE.cre</t>
  </si>
  <si>
    <t>65NEOORC.cre</t>
  </si>
  <si>
    <t>65NEOORE.cre</t>
  </si>
  <si>
    <t>65ORRUIN.cre</t>
  </si>
  <si>
    <t>65RUCOL.cre</t>
  </si>
  <si>
    <t>65RUCOL2.cre</t>
  </si>
  <si>
    <t>65RUCOL3.cre</t>
  </si>
  <si>
    <t>65RUCOL4.cre</t>
  </si>
  <si>
    <t>65RUCOL6.cre</t>
  </si>
  <si>
    <t>65RUCOL7.cre</t>
  </si>
  <si>
    <t>65SILVA.cre</t>
  </si>
  <si>
    <t>65SKXVM.cre</t>
  </si>
  <si>
    <t>65SKXVM2.cre</t>
  </si>
  <si>
    <t>65SUNE.cre</t>
  </si>
  <si>
    <t>65WELP.cre</t>
  </si>
  <si>
    <t>65WLMR.cre</t>
  </si>
  <si>
    <t>65WORSH.cre</t>
  </si>
  <si>
    <t>65WORSH3.cre</t>
  </si>
  <si>
    <t>65WORSH4.cre</t>
  </si>
  <si>
    <t>65YQUOG.cre</t>
  </si>
  <si>
    <t>66BISBE.cre</t>
  </si>
  <si>
    <t>66BUGB.cre</t>
  </si>
  <si>
    <t>66BUGBC.cre</t>
  </si>
  <si>
    <t>66CHIM.cre</t>
  </si>
  <si>
    <t>66CHUQ.cre</t>
  </si>
  <si>
    <t>66DGAERN.cre</t>
  </si>
  <si>
    <t>66DGUTH.cre</t>
  </si>
  <si>
    <t>66DHARSH.cre</t>
  </si>
  <si>
    <t>66DSHERI.cre</t>
  </si>
  <si>
    <t>66ELTOB.cre</t>
  </si>
  <si>
    <t>66HAGOB.cre</t>
  </si>
  <si>
    <t>66HAGOB1.cre</t>
  </si>
  <si>
    <t>66HAGOB3.cre</t>
  </si>
  <si>
    <t>66HAORC1.cre</t>
  </si>
  <si>
    <t>66HAORC3.cre</t>
  </si>
  <si>
    <t>66HAYUA.cre</t>
  </si>
  <si>
    <t>66HAYUA3.cre</t>
  </si>
  <si>
    <t>66MNK.cre</t>
  </si>
  <si>
    <t>66MNK1.cre</t>
  </si>
  <si>
    <t>66MNK2.cre</t>
  </si>
  <si>
    <t>66MNK3.cre</t>
  </si>
  <si>
    <t>66MNK4.cre</t>
  </si>
  <si>
    <t>66MORVYN.cre</t>
  </si>
  <si>
    <t>66OROC.cre</t>
  </si>
  <si>
    <t>66OROGR7.cre</t>
  </si>
  <si>
    <t>66PUDU.cre</t>
  </si>
  <si>
    <t>66RHDR.cre</t>
  </si>
  <si>
    <t>66RNEOOR.cre</t>
  </si>
  <si>
    <t>66RSKXVM.cre</t>
  </si>
  <si>
    <t>66STUB.cre</t>
  </si>
  <si>
    <t>66STUBH.cre</t>
  </si>
  <si>
    <t>66VYXEIN.cre</t>
  </si>
  <si>
    <t>673NORC.cre</t>
  </si>
  <si>
    <t>673RHDR.cre</t>
  </si>
  <si>
    <t>673SKXVM.cre</t>
  </si>
  <si>
    <t>67ABGD.cre</t>
  </si>
  <si>
    <t>67BHDR.cre</t>
  </si>
  <si>
    <t>67BUVAI.cre</t>
  </si>
  <si>
    <t>67CARL.cre</t>
  </si>
  <si>
    <t>67DEKNT.cre</t>
  </si>
  <si>
    <t>67EHAGOB.cre</t>
  </si>
  <si>
    <t>67ENEOO.cre</t>
  </si>
  <si>
    <t>67ENEOO2.cre</t>
  </si>
  <si>
    <t>67ENEOO3.cre</t>
  </si>
  <si>
    <t>67GFYR.cre</t>
  </si>
  <si>
    <t>67GRBGD.cre</t>
  </si>
  <si>
    <t>67HAGOBE.cre</t>
  </si>
  <si>
    <t>67HAORC.cre</t>
  </si>
  <si>
    <t>67HAORC2.cre</t>
  </si>
  <si>
    <t>67HARC.cre</t>
  </si>
  <si>
    <t>67LMRS.cre</t>
  </si>
  <si>
    <t>67LMRS2.cre</t>
  </si>
  <si>
    <t>67LMRS3.cre</t>
  </si>
  <si>
    <t>67LMRS4.cre</t>
  </si>
  <si>
    <t>67LMRS5.cre</t>
  </si>
  <si>
    <t>67NALAK.cre</t>
  </si>
  <si>
    <t>67OBBAK.cre</t>
  </si>
  <si>
    <t>67ORMIS.cre</t>
  </si>
  <si>
    <t>67PUSJU.cre</t>
  </si>
  <si>
    <t>67REDWI3.cre</t>
  </si>
  <si>
    <t>67SKXVM.cre</t>
  </si>
  <si>
    <t>67SPLMRS.cre</t>
  </si>
  <si>
    <t>67TRMAL.cre</t>
  </si>
  <si>
    <t>67WLMRS.cre</t>
  </si>
  <si>
    <t>DRUIDPB.cre</t>
  </si>
  <si>
    <t>DYNOKEG.cre</t>
  </si>
  <si>
    <t>00bashs1.sto</t>
  </si>
  <si>
    <t>10guthe.sto</t>
  </si>
  <si>
    <t>11DEIRD.sto</t>
  </si>
  <si>
    <t>11ELYTHA.sto</t>
  </si>
  <si>
    <t>11OSWALD.sto</t>
  </si>
  <si>
    <t>11RAGNIB.sto</t>
  </si>
  <si>
    <t>20ARTE.sto</t>
  </si>
  <si>
    <t>40BDAWN.sto</t>
  </si>
  <si>
    <t>41ZACK1.sto</t>
  </si>
  <si>
    <t>41ZACK2.sto</t>
  </si>
  <si>
    <t>41ZACK3.sto</t>
  </si>
  <si>
    <t>50LIMHA.sto</t>
  </si>
  <si>
    <t>50NYM2.sto</t>
  </si>
  <si>
    <t>50TAHVO.sto</t>
  </si>
  <si>
    <t>50VENLA.sto</t>
  </si>
  <si>
    <t>50VENLAA.sto</t>
  </si>
  <si>
    <t>51DRAGU.sto</t>
  </si>
  <si>
    <t>52BERED.sto</t>
  </si>
  <si>
    <t>52NONIN.sto</t>
  </si>
  <si>
    <t>53HEGGR.sto</t>
  </si>
  <si>
    <t>53KADRES.sto</t>
  </si>
  <si>
    <t>53MALAVO.sto</t>
  </si>
  <si>
    <t>53MYRVEK.sto</t>
  </si>
  <si>
    <t>53WODE.sto</t>
  </si>
  <si>
    <t>60CHEAP.sto</t>
  </si>
  <si>
    <t>60ISELOR.sto</t>
  </si>
  <si>
    <t>60NATHAN.sto</t>
  </si>
  <si>
    <t>60SHEEMI.sto</t>
  </si>
  <si>
    <t>60SPELLS.sto</t>
  </si>
  <si>
    <t>61RAKSHA.sto</t>
  </si>
  <si>
    <t>63RIKI.sto</t>
  </si>
  <si>
    <t>w#oswald.sto</t>
  </si>
  <si>
    <t>11ax1hHO</t>
  </si>
  <si>
    <t>00ax2hBD</t>
  </si>
  <si>
    <t>00ax1hSp</t>
  </si>
  <si>
    <t>00MaceCF</t>
  </si>
  <si>
    <t>00MstrMG</t>
  </si>
  <si>
    <t>00daggFW</t>
  </si>
  <si>
    <t>50DaggLT</t>
  </si>
  <si>
    <t>00DaggPF</t>
  </si>
  <si>
    <t>00Hamm96</t>
  </si>
  <si>
    <t>00HammSC</t>
  </si>
  <si>
    <t>00stafDD</t>
  </si>
  <si>
    <t>00BowL97</t>
  </si>
  <si>
    <t>00BowS88</t>
  </si>
  <si>
    <t>00SwdCCS</t>
  </si>
  <si>
    <t>53AmulHD</t>
  </si>
  <si>
    <t>00Leat90</t>
  </si>
  <si>
    <t>00BracRB</t>
  </si>
  <si>
    <t>11BardWD</t>
  </si>
  <si>
    <t>41RingRa</t>
  </si>
  <si>
    <t>60SwdLHA</t>
  </si>
  <si>
    <t>00AmulES</t>
  </si>
  <si>
    <t>00AmulDS</t>
  </si>
  <si>
    <t>00AmulFD</t>
  </si>
  <si>
    <t>00Ax1hBa</t>
  </si>
  <si>
    <t>00Ax1hCK</t>
  </si>
  <si>
    <t>00HamT01</t>
  </si>
  <si>
    <t>00HamT02</t>
  </si>
  <si>
    <t>00HamT03</t>
  </si>
  <si>
    <t>00HamT04</t>
  </si>
  <si>
    <t>00HamT05</t>
  </si>
  <si>
    <t>00HamT06</t>
  </si>
  <si>
    <t>00HamT08</t>
  </si>
  <si>
    <t>00HamT10</t>
  </si>
  <si>
    <t>00BracLA</t>
  </si>
  <si>
    <t xml:space="preserve">281873   246275   -1    </t>
  </si>
  <si>
    <t>-1       281879   281860</t>
  </si>
  <si>
    <t xml:space="preserve">-1       226077   -1    </t>
  </si>
  <si>
    <t xml:space="preserve">-1       281883   -1    </t>
  </si>
  <si>
    <t>-1       206620   281870</t>
  </si>
  <si>
    <t xml:space="preserve">-1       281869   -1    </t>
  </si>
  <si>
    <t>-1       281864   226686</t>
  </si>
  <si>
    <t xml:space="preserve">-1       271876   -1    </t>
  </si>
  <si>
    <t xml:space="preserve">-1       231744   -1    </t>
  </si>
  <si>
    <t xml:space="preserve">-1       226333   -1    </t>
  </si>
  <si>
    <t xml:space="preserve">-1       226366   -1    </t>
  </si>
  <si>
    <t xml:space="preserve">-1       281871   -1    </t>
  </si>
  <si>
    <t xml:space="preserve">-1       226132   -1    </t>
  </si>
  <si>
    <t xml:space="preserve">-1       281881   -1    </t>
  </si>
  <si>
    <t xml:space="preserve">-1       226122   -1    </t>
  </si>
  <si>
    <t xml:space="preserve">-1       68588    -1    </t>
  </si>
  <si>
    <t xml:space="preserve">-1       281868   -1    </t>
  </si>
  <si>
    <t xml:space="preserve">206620   -1       -1    </t>
  </si>
  <si>
    <t xml:space="preserve">281877   -1       -1    </t>
  </si>
  <si>
    <t>226077   13041    281880</t>
  </si>
  <si>
    <t xml:space="preserve">226366   -1       -1    </t>
  </si>
  <si>
    <t xml:space="preserve">226132   -1       -1    </t>
  </si>
  <si>
    <t xml:space="preserve">281875   -1       -1    </t>
  </si>
  <si>
    <t xml:space="preserve">226144   -1       -1    </t>
  </si>
  <si>
    <t xml:space="preserve">281866   -1       -1    </t>
  </si>
  <si>
    <t xml:space="preserve">281850   -1       -1    </t>
  </si>
  <si>
    <t xml:space="preserve">281859   -1       -1    </t>
  </si>
  <si>
    <t xml:space="preserve">281867   -1       -1    </t>
  </si>
  <si>
    <t xml:space="preserve">225940   281874   -1    </t>
  </si>
  <si>
    <t xml:space="preserve">226398   -1       -1    </t>
  </si>
  <si>
    <t xml:space="preserve">281878   -1       -1    </t>
  </si>
  <si>
    <t xml:space="preserve">15533    281872   -1    </t>
  </si>
  <si>
    <t xml:space="preserve">225940   -1       -1    </t>
  </si>
  <si>
    <t xml:space="preserve">226357   -1       -1    </t>
  </si>
  <si>
    <t xml:space="preserve">281869   -1       -1    </t>
  </si>
  <si>
    <t xml:space="preserve">225813   -1       -1    </t>
  </si>
  <si>
    <t xml:space="preserve">281862   -1       -1    </t>
  </si>
  <si>
    <t>226386   281865   281876</t>
  </si>
  <si>
    <t xml:space="preserve">231744   -1       -1    </t>
  </si>
  <si>
    <t xml:space="preserve">226187   -1       -1    </t>
  </si>
  <si>
    <t xml:space="preserve">281863   -1       -1    </t>
  </si>
  <si>
    <t xml:space="preserve">-1       281861   -1    </t>
  </si>
  <si>
    <t xml:space="preserve">281882   -1       -1    </t>
  </si>
  <si>
    <t xml:space="preserve">231779   -1       -1    </t>
  </si>
  <si>
    <t>281884   281885   281886</t>
  </si>
  <si>
    <t xml:space="preserve">281865   -1       -1    </t>
  </si>
  <si>
    <t>XXX15527</t>
  </si>
  <si>
    <t>XXX15529</t>
  </si>
  <si>
    <t>XXX21426</t>
  </si>
  <si>
    <t>XXX1866</t>
  </si>
  <si>
    <t>XXX14062</t>
  </si>
  <si>
    <t>XXX33746</t>
  </si>
  <si>
    <t>XXX6620</t>
  </si>
  <si>
    <t>XXX12116</t>
  </si>
  <si>
    <t>XXX12016</t>
  </si>
  <si>
    <t>XXX12108</t>
  </si>
  <si>
    <t>XXX12076</t>
  </si>
  <si>
    <t>XXX12060</t>
  </si>
  <si>
    <t>XXX926</t>
  </si>
  <si>
    <t>XXX12017</t>
  </si>
  <si>
    <t>XXX7606</t>
  </si>
  <si>
    <t>XXX12053</t>
  </si>
  <si>
    <t>XXX12119</t>
  </si>
  <si>
    <t>XXX12084</t>
  </si>
  <si>
    <t>XXX25866</t>
  </si>
  <si>
    <t>XXX12089</t>
  </si>
  <si>
    <t>XXX3351</t>
  </si>
  <si>
    <t>XXX12106</t>
  </si>
  <si>
    <t>XXX21423</t>
  </si>
  <si>
    <t>XXX12033</t>
  </si>
  <si>
    <t>XXX22177</t>
  </si>
  <si>
    <t>XXX18313</t>
  </si>
  <si>
    <t>XXX12121</t>
  </si>
  <si>
    <t>XXX12083</t>
  </si>
  <si>
    <t>XXX21414</t>
  </si>
  <si>
    <t>XXX1417</t>
  </si>
  <si>
    <t>XXX12090</t>
  </si>
  <si>
    <t>XXX2968</t>
  </si>
  <si>
    <t>XXX16865</t>
  </si>
  <si>
    <t>XXX12070</t>
  </si>
  <si>
    <t>XXX21424</t>
  </si>
  <si>
    <t>XXX13014</t>
  </si>
  <si>
    <t>XXX13047</t>
  </si>
  <si>
    <t>XXX12024</t>
  </si>
  <si>
    <t>XXX12023</t>
  </si>
  <si>
    <t>XXX12031</t>
  </si>
  <si>
    <t>XXX12131</t>
  </si>
  <si>
    <t>XXX12077</t>
  </si>
  <si>
    <t>XXX21421</t>
  </si>
  <si>
    <t>XXX3925</t>
  </si>
  <si>
    <t>XXX12058</t>
  </si>
  <si>
    <t>XXX12026</t>
  </si>
  <si>
    <t>XXX25875</t>
  </si>
  <si>
    <t>XXX6618</t>
  </si>
  <si>
    <t>XXX35431</t>
  </si>
  <si>
    <t>XXX35432</t>
  </si>
  <si>
    <t>XXX35433</t>
  </si>
  <si>
    <t>00LEAT86</t>
  </si>
  <si>
    <t>00LEAT87</t>
  </si>
  <si>
    <t>00LEAT88</t>
  </si>
  <si>
    <t>00LEAT90</t>
  </si>
  <si>
    <t>00LEAT93</t>
  </si>
  <si>
    <t>00LEAT94</t>
  </si>
  <si>
    <t>00LEAT96</t>
  </si>
  <si>
    <t>00LEAT97</t>
  </si>
  <si>
    <t>00LEAT98</t>
  </si>
  <si>
    <t>00LEAT99</t>
  </si>
  <si>
    <t>50HIDEAH</t>
  </si>
  <si>
    <t>51PLAT10</t>
  </si>
  <si>
    <t>60LEATIN</t>
  </si>
  <si>
    <t>sto</t>
  </si>
  <si>
    <t>cre</t>
  </si>
  <si>
    <t>are</t>
  </si>
  <si>
    <t>SPRINT ~name~ ~%SOURCE_RES%.are~
  READ_SHORT 0x5a trig
  READ_LONG  0x5c trig_off
  READ_SHORT 0x76 itm
  READ_LONG  0x78 itm_off
  READ_LONG  0xa4 doors
  READ_LONG  0xa8 doors_off</t>
  </si>
  <si>
    <t>10GenCrW</t>
  </si>
  <si>
    <t>00GBGA02</t>
  </si>
  <si>
    <t>00GBGA03</t>
  </si>
  <si>
    <t>00GBGA04</t>
  </si>
  <si>
    <t>00GBGA05</t>
  </si>
  <si>
    <t>00PBGA03</t>
  </si>
  <si>
    <t>00PBGA08</t>
  </si>
  <si>
    <t>00PBGA09</t>
  </si>
  <si>
    <t>00PBGB01</t>
  </si>
  <si>
    <t>00PBGB02</t>
  </si>
  <si>
    <t>00PBGB03</t>
  </si>
  <si>
    <t>00PBGB04</t>
  </si>
  <si>
    <t>00PBGB05</t>
  </si>
  <si>
    <t>00PBGB06</t>
  </si>
  <si>
    <t>00PBGB07</t>
  </si>
  <si>
    <t>00PBGB08</t>
  </si>
  <si>
    <t>00PBGB09</t>
  </si>
  <si>
    <t>00PBGB10</t>
  </si>
  <si>
    <t>COPY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</si>
</sst>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51"/>
  <sheetViews>
    <sheetView workbookViewId="0">
      <pane ySplit="1" topLeftCell="A2" activePane="bottomLeft" state="frozen"/>
      <selection pane="bottomLeft" activeCell="Q1249" sqref="Q2:Q1249"/>
    </sheetView>
  </sheetViews>
  <sheetFormatPr defaultRowHeight="12"/>
  <cols>
    <col min="1" max="1" width="9.140625" style="1"/>
    <col min="2" max="2" width="11.42578125" style="1" bestFit="1" customWidth="1"/>
    <col min="3" max="3" width="9.140625" style="1"/>
    <col min="4" max="7" width="0" style="1" hidden="1" customWidth="1"/>
    <col min="8" max="8" width="2.5703125" style="1" customWidth="1"/>
    <col min="9" max="9" width="7.140625" style="1" customWidth="1"/>
    <col min="10" max="10" width="6.28515625" style="3" customWidth="1"/>
    <col min="11" max="11" width="6.28515625" style="11" customWidth="1"/>
    <col min="12" max="12" width="9.140625" style="1"/>
    <col min="13" max="13" width="3.5703125" style="2" customWidth="1"/>
    <col min="14" max="14" width="5.28515625" style="2" customWidth="1"/>
    <col min="15" max="16" width="9.140625" style="1"/>
    <col min="17" max="17" width="33.5703125" style="1" customWidth="1"/>
    <col min="18" max="16384" width="9.140625" style="1"/>
  </cols>
  <sheetData>
    <row r="1" spans="1:19">
      <c r="A1" s="1" t="s">
        <v>1076</v>
      </c>
      <c r="I1" s="1" t="s">
        <v>1077</v>
      </c>
      <c r="J1" s="3" t="s">
        <v>1078</v>
      </c>
      <c r="K1" s="3" t="s">
        <v>1081</v>
      </c>
      <c r="L1" s="1" t="s">
        <v>1079</v>
      </c>
      <c r="O1" s="7" t="str">
        <f>IF(SUM(O2:O1075)=1074,"--","!!!!")</f>
        <v>--</v>
      </c>
      <c r="Q1" s="1" t="s">
        <v>1075</v>
      </c>
      <c r="R1" s="13" t="s">
        <v>6478</v>
      </c>
      <c r="S1" s="1" t="str">
        <f>CHAR(34) &amp; IFERROR(VLOOKUP(R1,items,11,0),"----")&amp;CHAR(34)</f>
        <v>"z1gencrw"</v>
      </c>
    </row>
    <row r="2" spans="1:19">
      <c r="B2" s="1" t="s">
        <v>0</v>
      </c>
      <c r="C2" s="1" t="s">
        <v>0</v>
      </c>
      <c r="D2" s="1">
        <v>6852</v>
      </c>
      <c r="E2" s="1">
        <v>6918</v>
      </c>
      <c r="F2" s="1">
        <v>6900</v>
      </c>
      <c r="G2" s="1">
        <v>7374</v>
      </c>
      <c r="I2" s="2">
        <v>1</v>
      </c>
      <c r="J2" s="4" t="s">
        <v>1080</v>
      </c>
      <c r="K2" s="5">
        <v>1</v>
      </c>
      <c r="L2" s="1" t="str">
        <f>H2 &amp; IF(ISBLANK(I2)=FALSE,REPLACE(B2,K2,I2,IF(ISBLANK(J2),"",J2)),B2)</f>
        <v>z0amul15</v>
      </c>
      <c r="M2" s="2">
        <f>LEN(L2)</f>
        <v>8</v>
      </c>
      <c r="N2" s="2" t="str">
        <f>IF(ISBLANK(L2)=TRUE,"--",IF(M2&gt;8,"!!!!","--"))</f>
        <v>--</v>
      </c>
      <c r="O2" s="6">
        <f>IF(L2="NONE",1,IF(L2&lt;&gt;"",COUNTIF(L$2:L2,L2),0))</f>
        <v>1</v>
      </c>
      <c r="P2" s="1">
        <f>IF(B2=L2,0,1)</f>
        <v>1</v>
      </c>
      <c r="Q2" s="1" t="str">
        <f>"REPLACE_TEXTUALLY ~" &amp; CHAR(34) &amp; B2 &amp; CHAR(34) &amp; "~ ~" &amp; CHAR(34) &amp; L2 &amp; CHAR(34) &amp;"~"</f>
        <v>REPLACE_TEXTUALLY ~"00amul15"~ ~"z0amul15"~</v>
      </c>
      <c r="R2" s="1" t="str">
        <f>IF(P2=1,S2,"")</f>
        <v>COPY_EXISTING ~00amul15.itm~ ~override/z0amul15.itm~</v>
      </c>
      <c r="S2" s="1" t="str">
        <f>"COPY_EXISTING ~" &amp; B2 &amp; ".itm~ ~override/" &amp; L2 &amp; ".itm~"</f>
        <v>COPY_EXISTING ~00amul15.itm~ ~override/z0amul15.itm~</v>
      </c>
    </row>
    <row r="3" spans="1:19">
      <c r="B3" s="1" t="s">
        <v>1</v>
      </c>
      <c r="C3" s="1" t="s">
        <v>1</v>
      </c>
      <c r="D3" s="1">
        <v>6852</v>
      </c>
      <c r="E3" s="1">
        <v>525</v>
      </c>
      <c r="F3" s="1">
        <v>6912</v>
      </c>
      <c r="G3" s="1">
        <v>526</v>
      </c>
      <c r="I3" s="2">
        <v>1</v>
      </c>
      <c r="J3" s="4" t="s">
        <v>1080</v>
      </c>
      <c r="K3" s="5">
        <v>1</v>
      </c>
      <c r="L3" s="1" t="str">
        <f t="shared" ref="L3:L66" si="0">H3 &amp; IF(ISBLANK(I3)=FALSE,REPLACE(B3,K3,I3,IF(ISBLANK(J3),"",J3)),B3)</f>
        <v>z0amul30</v>
      </c>
      <c r="M3" s="2">
        <f t="shared" ref="M3:M66" si="1">LEN(L3)</f>
        <v>8</v>
      </c>
      <c r="N3" s="2" t="str">
        <f t="shared" ref="N3:N66" si="2">IF(ISBLANK(L3)=TRUE,"--",IF(LEN(L3)&gt;8,"!!!!","--"))</f>
        <v>--</v>
      </c>
      <c r="O3" s="6">
        <f>IF(L3="NONE",1,IF(L3&lt;&gt;"",COUNTIF(L$2:L3,L3),0))</f>
        <v>1</v>
      </c>
      <c r="P3" s="1">
        <f t="shared" ref="P3:P66" si="3">IF(B3=L3,0,1)</f>
        <v>1</v>
      </c>
      <c r="Q3" s="1" t="str">
        <f t="shared" ref="Q3:Q66" si="4">"REPLACE_TEXTUALLY ~" &amp; CHAR(34) &amp; B3 &amp; CHAR(34) &amp; "~ ~" &amp; CHAR(34) &amp; L3 &amp; CHAR(34) &amp;"~"</f>
        <v>REPLACE_TEXTUALLY ~"00amul30"~ ~"z0amul30"~</v>
      </c>
      <c r="R3" s="1" t="str">
        <f t="shared" ref="R3:R66" si="5">IF(P3=1,S3,"")</f>
        <v>COPY_EXISTING ~00amul30.itm~ ~override/z0amul30.itm~</v>
      </c>
      <c r="S3" s="1" t="str">
        <f t="shared" ref="S3:S66" si="6">"COPY_EXISTING ~" &amp; B3 &amp; ".itm~ ~override/" &amp; L3 &amp; ".itm~"</f>
        <v>COPY_EXISTING ~00amul30.itm~ ~override/z0amul30.itm~</v>
      </c>
    </row>
    <row r="4" spans="1:19">
      <c r="B4" s="1" t="s">
        <v>2</v>
      </c>
      <c r="C4" s="1" t="s">
        <v>2</v>
      </c>
      <c r="D4" s="1">
        <v>18803</v>
      </c>
      <c r="E4" s="1">
        <v>18804</v>
      </c>
      <c r="F4" s="1">
        <v>18805</v>
      </c>
      <c r="I4" s="2">
        <v>1</v>
      </c>
      <c r="J4" s="4" t="s">
        <v>1080</v>
      </c>
      <c r="K4" s="5">
        <v>1</v>
      </c>
      <c r="L4" s="1" t="str">
        <f t="shared" si="0"/>
        <v>z0amul31</v>
      </c>
      <c r="M4" s="2">
        <f t="shared" si="1"/>
        <v>8</v>
      </c>
      <c r="N4" s="2" t="str">
        <f t="shared" si="2"/>
        <v>--</v>
      </c>
      <c r="O4" s="6">
        <f>IF(L4="NONE",1,IF(L4&lt;&gt;"",COUNTIF(L$2:L4,L4),0))</f>
        <v>1</v>
      </c>
      <c r="P4" s="1">
        <f t="shared" si="3"/>
        <v>1</v>
      </c>
      <c r="Q4" s="1" t="str">
        <f t="shared" si="4"/>
        <v>REPLACE_TEXTUALLY ~"00amul31"~ ~"z0amul31"~</v>
      </c>
      <c r="R4" s="1" t="str">
        <f t="shared" si="5"/>
        <v>COPY_EXISTING ~00amul31.itm~ ~override/z0amul31.itm~</v>
      </c>
      <c r="S4" s="1" t="str">
        <f t="shared" si="6"/>
        <v>COPY_EXISTING ~00amul31.itm~ ~override/z0amul31.itm~</v>
      </c>
    </row>
    <row r="5" spans="1:19">
      <c r="B5" s="1" t="s">
        <v>3</v>
      </c>
      <c r="C5" s="1" t="s">
        <v>3</v>
      </c>
      <c r="D5" s="1">
        <v>18813</v>
      </c>
      <c r="E5" s="1">
        <v>18814</v>
      </c>
      <c r="F5" s="1">
        <v>18815</v>
      </c>
      <c r="I5" s="2">
        <v>1</v>
      </c>
      <c r="J5" s="4" t="s">
        <v>1080</v>
      </c>
      <c r="K5" s="5">
        <v>1</v>
      </c>
      <c r="L5" s="1" t="str">
        <f t="shared" si="0"/>
        <v>z0amul32</v>
      </c>
      <c r="M5" s="2">
        <f t="shared" si="1"/>
        <v>8</v>
      </c>
      <c r="N5" s="2" t="str">
        <f t="shared" si="2"/>
        <v>--</v>
      </c>
      <c r="O5" s="6">
        <f>IF(L5="NONE",1,IF(L5&lt;&gt;"",COUNTIF(L$2:L5,L5),0))</f>
        <v>1</v>
      </c>
      <c r="P5" s="1">
        <f t="shared" si="3"/>
        <v>1</v>
      </c>
      <c r="Q5" s="1" t="str">
        <f t="shared" si="4"/>
        <v>REPLACE_TEXTUALLY ~"00amul32"~ ~"z0amul32"~</v>
      </c>
      <c r="R5" s="1" t="str">
        <f t="shared" si="5"/>
        <v>COPY_EXISTING ~00amul32.itm~ ~override/z0amul32.itm~</v>
      </c>
      <c r="S5" s="1" t="str">
        <f t="shared" si="6"/>
        <v>COPY_EXISTING ~00amul32.itm~ ~override/z0amul32.itm~</v>
      </c>
    </row>
    <row r="6" spans="1:19">
      <c r="B6" s="1" t="s">
        <v>4</v>
      </c>
      <c r="C6" s="1" t="s">
        <v>4</v>
      </c>
      <c r="D6" s="1">
        <v>6852</v>
      </c>
      <c r="E6" s="1">
        <v>34871</v>
      </c>
      <c r="F6" s="1">
        <v>6900</v>
      </c>
      <c r="G6" s="1">
        <v>34872</v>
      </c>
      <c r="I6" s="2">
        <v>1</v>
      </c>
      <c r="J6" s="4" t="s">
        <v>1080</v>
      </c>
      <c r="K6" s="5">
        <v>1</v>
      </c>
      <c r="L6" s="1" t="str">
        <f t="shared" si="0"/>
        <v>z0amulbt</v>
      </c>
      <c r="M6" s="2">
        <f t="shared" si="1"/>
        <v>8</v>
      </c>
      <c r="N6" s="2" t="str">
        <f t="shared" si="2"/>
        <v>--</v>
      </c>
      <c r="O6" s="6">
        <f>IF(L6="NONE",1,IF(L6&lt;&gt;"",COUNTIF(L$2:L6,L6),0))</f>
        <v>1</v>
      </c>
      <c r="P6" s="1">
        <f t="shared" si="3"/>
        <v>1</v>
      </c>
      <c r="Q6" s="1" t="str">
        <f t="shared" si="4"/>
        <v>REPLACE_TEXTUALLY ~"00amulbt"~ ~"z0amulbt"~</v>
      </c>
      <c r="R6" s="1" t="str">
        <f t="shared" si="5"/>
        <v>COPY_EXISTING ~00amulbt.itm~ ~override/z0amulbt.itm~</v>
      </c>
      <c r="S6" s="1" t="str">
        <f t="shared" si="6"/>
        <v>COPY_EXISTING ~00amulbt.itm~ ~override/z0amulbt.itm~</v>
      </c>
    </row>
    <row r="7" spans="1:19">
      <c r="B7" s="1" t="s">
        <v>5</v>
      </c>
      <c r="C7" s="1" t="s">
        <v>5</v>
      </c>
      <c r="D7" s="1">
        <v>6852</v>
      </c>
      <c r="E7" s="1">
        <v>34825</v>
      </c>
      <c r="F7" s="1">
        <v>6900</v>
      </c>
      <c r="G7" s="1">
        <v>34826</v>
      </c>
      <c r="I7" s="2">
        <v>1</v>
      </c>
      <c r="J7" s="4" t="s">
        <v>1080</v>
      </c>
      <c r="K7" s="5">
        <v>1</v>
      </c>
      <c r="L7" s="1" t="str">
        <f t="shared" si="0"/>
        <v>z0amulds</v>
      </c>
      <c r="M7" s="2">
        <f t="shared" si="1"/>
        <v>8</v>
      </c>
      <c r="N7" s="2" t="str">
        <f t="shared" si="2"/>
        <v>--</v>
      </c>
      <c r="O7" s="6">
        <f>IF(L7="NONE",1,IF(L7&lt;&gt;"",COUNTIF(L$2:L7,L7),0))</f>
        <v>1</v>
      </c>
      <c r="P7" s="1">
        <f t="shared" si="3"/>
        <v>1</v>
      </c>
      <c r="Q7" s="1" t="str">
        <f t="shared" si="4"/>
        <v>REPLACE_TEXTUALLY ~"00amulds"~ ~"z0amulds"~</v>
      </c>
      <c r="R7" s="1" t="str">
        <f t="shared" si="5"/>
        <v>COPY_EXISTING ~00amulds.itm~ ~override/z0amulds.itm~</v>
      </c>
      <c r="S7" s="1" t="str">
        <f t="shared" si="6"/>
        <v>COPY_EXISTING ~00amulds.itm~ ~override/z0amulds.itm~</v>
      </c>
    </row>
    <row r="8" spans="1:19">
      <c r="B8" s="1" t="s">
        <v>6</v>
      </c>
      <c r="C8" s="1" t="s">
        <v>6</v>
      </c>
      <c r="D8" s="1">
        <v>6852</v>
      </c>
      <c r="E8" s="1">
        <v>34799</v>
      </c>
      <c r="F8" s="1">
        <v>6900</v>
      </c>
      <c r="G8" s="1">
        <v>34800</v>
      </c>
      <c r="I8" s="2">
        <v>1</v>
      </c>
      <c r="J8" s="4" t="s">
        <v>1080</v>
      </c>
      <c r="K8" s="5">
        <v>1</v>
      </c>
      <c r="L8" s="1" t="str">
        <f t="shared" si="0"/>
        <v>z0amules</v>
      </c>
      <c r="M8" s="2">
        <f t="shared" si="1"/>
        <v>8</v>
      </c>
      <c r="N8" s="2" t="str">
        <f t="shared" si="2"/>
        <v>--</v>
      </c>
      <c r="O8" s="6">
        <f>IF(L8="NONE",1,IF(L8&lt;&gt;"",COUNTIF(L$2:L8,L8),0))</f>
        <v>1</v>
      </c>
      <c r="P8" s="1">
        <f t="shared" si="3"/>
        <v>1</v>
      </c>
      <c r="Q8" s="1" t="str">
        <f t="shared" si="4"/>
        <v>REPLACE_TEXTUALLY ~"00amules"~ ~"z0amules"~</v>
      </c>
      <c r="R8" s="1" t="str">
        <f t="shared" si="5"/>
        <v>COPY_EXISTING ~00amules.itm~ ~override/z0amules.itm~</v>
      </c>
      <c r="S8" s="1" t="str">
        <f t="shared" si="6"/>
        <v>COPY_EXISTING ~00amules.itm~ ~override/z0amules.itm~</v>
      </c>
    </row>
    <row r="9" spans="1:19">
      <c r="B9" s="1" t="s">
        <v>7</v>
      </c>
      <c r="C9" s="1" t="s">
        <v>7</v>
      </c>
      <c r="D9" s="1">
        <v>6852</v>
      </c>
      <c r="E9" s="1">
        <v>34904</v>
      </c>
      <c r="F9" s="1">
        <v>6900</v>
      </c>
      <c r="G9" s="1">
        <v>34905</v>
      </c>
      <c r="I9" s="2">
        <v>1</v>
      </c>
      <c r="J9" s="4" t="s">
        <v>1080</v>
      </c>
      <c r="K9" s="5">
        <v>1</v>
      </c>
      <c r="L9" s="1" t="str">
        <f t="shared" si="0"/>
        <v>z0amulfd</v>
      </c>
      <c r="M9" s="2">
        <f t="shared" si="1"/>
        <v>8</v>
      </c>
      <c r="N9" s="2" t="str">
        <f t="shared" si="2"/>
        <v>--</v>
      </c>
      <c r="O9" s="6">
        <f>IF(L9="NONE",1,IF(L9&lt;&gt;"",COUNTIF(L$2:L9,L9),0))</f>
        <v>1</v>
      </c>
      <c r="P9" s="1">
        <f t="shared" si="3"/>
        <v>1</v>
      </c>
      <c r="Q9" s="1" t="str">
        <f t="shared" si="4"/>
        <v>REPLACE_TEXTUALLY ~"00amulfd"~ ~"z0amulfd"~</v>
      </c>
      <c r="R9" s="1" t="str">
        <f t="shared" si="5"/>
        <v>COPY_EXISTING ~00amulfd.itm~ ~override/z0amulfd.itm~</v>
      </c>
      <c r="S9" s="1" t="str">
        <f t="shared" si="6"/>
        <v>COPY_EXISTING ~00amulfd.itm~ ~override/z0amulfd.itm~</v>
      </c>
    </row>
    <row r="10" spans="1:19">
      <c r="B10" s="1" t="s">
        <v>8</v>
      </c>
      <c r="C10" s="1" t="s">
        <v>8</v>
      </c>
      <c r="D10" s="1">
        <v>6913</v>
      </c>
      <c r="E10" s="1">
        <v>32772</v>
      </c>
      <c r="F10" s="1">
        <v>6912</v>
      </c>
      <c r="G10" s="1">
        <v>32773</v>
      </c>
      <c r="I10" s="2">
        <v>1</v>
      </c>
      <c r="J10" s="4" t="s">
        <v>1080</v>
      </c>
      <c r="K10" s="5">
        <v>1</v>
      </c>
      <c r="L10" s="1" t="str">
        <f t="shared" si="0"/>
        <v>z0amulgc</v>
      </c>
      <c r="M10" s="2">
        <f t="shared" si="1"/>
        <v>8</v>
      </c>
      <c r="N10" s="2" t="str">
        <f t="shared" si="2"/>
        <v>--</v>
      </c>
      <c r="O10" s="6">
        <f>IF(L10="NONE",1,IF(L10&lt;&gt;"",COUNTIF(L$2:L10,L10),0))</f>
        <v>1</v>
      </c>
      <c r="P10" s="1">
        <f t="shared" si="3"/>
        <v>1</v>
      </c>
      <c r="Q10" s="1" t="str">
        <f t="shared" si="4"/>
        <v>REPLACE_TEXTUALLY ~"00amulgc"~ ~"z0amulgc"~</v>
      </c>
      <c r="R10" s="1" t="str">
        <f t="shared" si="5"/>
        <v>COPY_EXISTING ~00amulgc.itm~ ~override/z0amulgc.itm~</v>
      </c>
      <c r="S10" s="1" t="str">
        <f t="shared" si="6"/>
        <v>COPY_EXISTING ~00amulgc.itm~ ~override/z0amulgc.itm~</v>
      </c>
    </row>
    <row r="11" spans="1:19">
      <c r="B11" s="1" t="s">
        <v>9</v>
      </c>
      <c r="C11" s="1" t="s">
        <v>9</v>
      </c>
      <c r="D11" s="1">
        <v>6913</v>
      </c>
      <c r="E11" s="1">
        <v>32768</v>
      </c>
      <c r="F11" s="1">
        <v>6912</v>
      </c>
      <c r="G11" s="1">
        <v>32769</v>
      </c>
      <c r="I11" s="2">
        <v>1</v>
      </c>
      <c r="J11" s="4" t="s">
        <v>1080</v>
      </c>
      <c r="K11" s="5">
        <v>1</v>
      </c>
      <c r="L11" s="1" t="str">
        <f t="shared" si="0"/>
        <v>z0amulmp</v>
      </c>
      <c r="M11" s="2">
        <f t="shared" si="1"/>
        <v>8</v>
      </c>
      <c r="N11" s="2" t="str">
        <f t="shared" si="2"/>
        <v>--</v>
      </c>
      <c r="O11" s="6">
        <f>IF(L11="NONE",1,IF(L11&lt;&gt;"",COUNTIF(L$2:L11,L11),0))</f>
        <v>1</v>
      </c>
      <c r="P11" s="1">
        <f t="shared" si="3"/>
        <v>1</v>
      </c>
      <c r="Q11" s="1" t="str">
        <f t="shared" si="4"/>
        <v>REPLACE_TEXTUALLY ~"00amulmp"~ ~"z0amulmp"~</v>
      </c>
      <c r="R11" s="1" t="str">
        <f t="shared" si="5"/>
        <v>COPY_EXISTING ~00amulmp.itm~ ~override/z0amulmp.itm~</v>
      </c>
      <c r="S11" s="1" t="str">
        <f t="shared" si="6"/>
        <v>COPY_EXISTING ~00amulmp.itm~ ~override/z0amulmp.itm~</v>
      </c>
    </row>
    <row r="12" spans="1:19">
      <c r="B12" s="1" t="s">
        <v>10</v>
      </c>
      <c r="C12" s="1" t="s">
        <v>10</v>
      </c>
      <c r="D12" s="1">
        <v>6852</v>
      </c>
      <c r="E12" s="1">
        <v>34892</v>
      </c>
      <c r="F12" s="1">
        <v>6900</v>
      </c>
      <c r="G12" s="1">
        <v>34893</v>
      </c>
      <c r="I12" s="2">
        <v>1</v>
      </c>
      <c r="J12" s="4" t="s">
        <v>1080</v>
      </c>
      <c r="K12" s="5">
        <v>1</v>
      </c>
      <c r="L12" s="1" t="str">
        <f t="shared" si="0"/>
        <v>z0amulsl</v>
      </c>
      <c r="M12" s="2">
        <f t="shared" si="1"/>
        <v>8</v>
      </c>
      <c r="N12" s="2" t="str">
        <f t="shared" si="2"/>
        <v>--</v>
      </c>
      <c r="O12" s="6">
        <f>IF(L12="NONE",1,IF(L12&lt;&gt;"",COUNTIF(L$2:L12,L12),0))</f>
        <v>1</v>
      </c>
      <c r="P12" s="1">
        <f t="shared" si="3"/>
        <v>1</v>
      </c>
      <c r="Q12" s="1" t="str">
        <f t="shared" si="4"/>
        <v>REPLACE_TEXTUALLY ~"00amulsl"~ ~"z0amulsl"~</v>
      </c>
      <c r="R12" s="1" t="str">
        <f t="shared" si="5"/>
        <v>COPY_EXISTING ~00amulsl.itm~ ~override/z0amulsl.itm~</v>
      </c>
      <c r="S12" s="1" t="str">
        <f t="shared" si="6"/>
        <v>COPY_EXISTING ~00amulsl.itm~ ~override/z0amulsl.itm~</v>
      </c>
    </row>
    <row r="13" spans="1:19">
      <c r="B13" s="1" t="s">
        <v>11</v>
      </c>
      <c r="C13" s="1" t="s">
        <v>11</v>
      </c>
      <c r="D13" s="1">
        <v>5679</v>
      </c>
      <c r="E13" s="1">
        <v>5680</v>
      </c>
      <c r="F13" s="1">
        <v>6333</v>
      </c>
      <c r="I13" s="2">
        <v>1</v>
      </c>
      <c r="J13" s="4" t="s">
        <v>1080</v>
      </c>
      <c r="K13" s="5">
        <v>1</v>
      </c>
      <c r="L13" s="1" t="str">
        <f t="shared" si="0"/>
        <v>z0arow02</v>
      </c>
      <c r="M13" s="2">
        <f t="shared" si="1"/>
        <v>8</v>
      </c>
      <c r="N13" s="2" t="str">
        <f t="shared" si="2"/>
        <v>--</v>
      </c>
      <c r="O13" s="6">
        <f>IF(L13="NONE",1,IF(L13&lt;&gt;"",COUNTIF(L$2:L13,L13),0))</f>
        <v>1</v>
      </c>
      <c r="P13" s="1">
        <f t="shared" si="3"/>
        <v>1</v>
      </c>
      <c r="Q13" s="1" t="str">
        <f t="shared" si="4"/>
        <v>REPLACE_TEXTUALLY ~"00arow02"~ ~"z0arow02"~</v>
      </c>
      <c r="R13" s="1" t="str">
        <f t="shared" si="5"/>
        <v>COPY_EXISTING ~00arow02.itm~ ~override/z0arow02.itm~</v>
      </c>
      <c r="S13" s="1" t="str">
        <f t="shared" si="6"/>
        <v>COPY_EXISTING ~00arow02.itm~ ~override/z0arow02.itm~</v>
      </c>
    </row>
    <row r="14" spans="1:19">
      <c r="B14" s="1" t="s">
        <v>12</v>
      </c>
      <c r="C14" s="1" t="s">
        <v>12</v>
      </c>
      <c r="D14" s="1">
        <v>6328</v>
      </c>
      <c r="E14" s="1">
        <v>16837</v>
      </c>
      <c r="F14" s="1">
        <v>6760</v>
      </c>
      <c r="G14" s="1">
        <v>16838</v>
      </c>
      <c r="I14" s="2">
        <v>1</v>
      </c>
      <c r="J14" s="4" t="s">
        <v>1080</v>
      </c>
      <c r="K14" s="5">
        <v>1</v>
      </c>
      <c r="L14" s="1" t="str">
        <f t="shared" si="0"/>
        <v>z0arow85</v>
      </c>
      <c r="M14" s="2">
        <f t="shared" si="1"/>
        <v>8</v>
      </c>
      <c r="N14" s="2" t="str">
        <f t="shared" si="2"/>
        <v>--</v>
      </c>
      <c r="O14" s="6">
        <f>IF(L14="NONE",1,IF(L14&lt;&gt;"",COUNTIF(L$2:L14,L14),0))</f>
        <v>1</v>
      </c>
      <c r="P14" s="1">
        <f t="shared" si="3"/>
        <v>1</v>
      </c>
      <c r="Q14" s="1" t="str">
        <f t="shared" si="4"/>
        <v>REPLACE_TEXTUALLY ~"00arow85"~ ~"z0arow85"~</v>
      </c>
      <c r="R14" s="1" t="str">
        <f t="shared" si="5"/>
        <v>COPY_EXISTING ~00arow85.itm~ ~override/z0arow85.itm~</v>
      </c>
      <c r="S14" s="1" t="str">
        <f t="shared" si="6"/>
        <v>COPY_EXISTING ~00arow85.itm~ ~override/z0arow85.itm~</v>
      </c>
    </row>
    <row r="15" spans="1:19">
      <c r="B15" s="1" t="s">
        <v>13</v>
      </c>
      <c r="C15" s="1" t="s">
        <v>13</v>
      </c>
      <c r="D15" s="1">
        <v>6328</v>
      </c>
      <c r="E15" s="1">
        <v>16835</v>
      </c>
      <c r="F15" s="1">
        <v>6760</v>
      </c>
      <c r="G15" s="1">
        <v>16836</v>
      </c>
      <c r="I15" s="2">
        <v>1</v>
      </c>
      <c r="J15" s="4" t="s">
        <v>1080</v>
      </c>
      <c r="K15" s="5">
        <v>1</v>
      </c>
      <c r="L15" s="1" t="str">
        <f t="shared" si="0"/>
        <v>z0arow86</v>
      </c>
      <c r="M15" s="2">
        <f t="shared" si="1"/>
        <v>8</v>
      </c>
      <c r="N15" s="2" t="str">
        <f t="shared" si="2"/>
        <v>--</v>
      </c>
      <c r="O15" s="6">
        <f>IF(L15="NONE",1,IF(L15&lt;&gt;"",COUNTIF(L$2:L15,L15),0))</f>
        <v>1</v>
      </c>
      <c r="P15" s="1">
        <f t="shared" si="3"/>
        <v>1</v>
      </c>
      <c r="Q15" s="1" t="str">
        <f t="shared" si="4"/>
        <v>REPLACE_TEXTUALLY ~"00arow86"~ ~"z0arow86"~</v>
      </c>
      <c r="R15" s="1" t="str">
        <f t="shared" si="5"/>
        <v>COPY_EXISTING ~00arow86.itm~ ~override/z0arow86.itm~</v>
      </c>
      <c r="S15" s="1" t="str">
        <f t="shared" si="6"/>
        <v>COPY_EXISTING ~00arow86.itm~ ~override/z0arow86.itm~</v>
      </c>
    </row>
    <row r="16" spans="1:19">
      <c r="B16" s="1" t="s">
        <v>14</v>
      </c>
      <c r="C16" s="1" t="s">
        <v>14</v>
      </c>
      <c r="D16" s="1">
        <v>6328</v>
      </c>
      <c r="E16" s="1">
        <v>16833</v>
      </c>
      <c r="F16" s="1">
        <v>6760</v>
      </c>
      <c r="G16" s="1">
        <v>16834</v>
      </c>
      <c r="I16" s="2">
        <v>1</v>
      </c>
      <c r="J16" s="4" t="s">
        <v>1080</v>
      </c>
      <c r="K16" s="5">
        <v>1</v>
      </c>
      <c r="L16" s="1" t="str">
        <f t="shared" si="0"/>
        <v>z0arow87</v>
      </c>
      <c r="M16" s="2">
        <f t="shared" si="1"/>
        <v>8</v>
      </c>
      <c r="N16" s="2" t="str">
        <f t="shared" si="2"/>
        <v>--</v>
      </c>
      <c r="O16" s="6">
        <f>IF(L16="NONE",1,IF(L16&lt;&gt;"",COUNTIF(L$2:L16,L16),0))</f>
        <v>1</v>
      </c>
      <c r="P16" s="1">
        <f t="shared" si="3"/>
        <v>1</v>
      </c>
      <c r="Q16" s="1" t="str">
        <f t="shared" si="4"/>
        <v>REPLACE_TEXTUALLY ~"00arow87"~ ~"z0arow87"~</v>
      </c>
      <c r="R16" s="1" t="str">
        <f t="shared" si="5"/>
        <v>COPY_EXISTING ~00arow87.itm~ ~override/z0arow87.itm~</v>
      </c>
      <c r="S16" s="1" t="str">
        <f t="shared" si="6"/>
        <v>COPY_EXISTING ~00arow87.itm~ ~override/z0arow87.itm~</v>
      </c>
    </row>
    <row r="17" spans="2:19">
      <c r="B17" s="1" t="s">
        <v>15</v>
      </c>
      <c r="C17" s="1" t="s">
        <v>15</v>
      </c>
      <c r="D17" s="1">
        <v>6328</v>
      </c>
      <c r="E17" s="1">
        <v>16827</v>
      </c>
      <c r="F17" s="1">
        <v>6760</v>
      </c>
      <c r="G17" s="1">
        <v>16829</v>
      </c>
      <c r="I17" s="2">
        <v>1</v>
      </c>
      <c r="J17" s="4" t="s">
        <v>1080</v>
      </c>
      <c r="K17" s="5">
        <v>1</v>
      </c>
      <c r="L17" s="1" t="str">
        <f t="shared" si="0"/>
        <v>z0arow88</v>
      </c>
      <c r="M17" s="2">
        <f t="shared" si="1"/>
        <v>8</v>
      </c>
      <c r="N17" s="2" t="str">
        <f t="shared" si="2"/>
        <v>--</v>
      </c>
      <c r="O17" s="6">
        <f>IF(L17="NONE",1,IF(L17&lt;&gt;"",COUNTIF(L$2:L17,L17),0))</f>
        <v>1</v>
      </c>
      <c r="P17" s="1">
        <f t="shared" si="3"/>
        <v>1</v>
      </c>
      <c r="Q17" s="1" t="str">
        <f t="shared" si="4"/>
        <v>REPLACE_TEXTUALLY ~"00arow88"~ ~"z0arow88"~</v>
      </c>
      <c r="R17" s="1" t="str">
        <f t="shared" si="5"/>
        <v>COPY_EXISTING ~00arow88.itm~ ~override/z0arow88.itm~</v>
      </c>
      <c r="S17" s="1" t="str">
        <f t="shared" si="6"/>
        <v>COPY_EXISTING ~00arow88.itm~ ~override/z0arow88.itm~</v>
      </c>
    </row>
    <row r="18" spans="2:19">
      <c r="B18" s="1" t="s">
        <v>16</v>
      </c>
      <c r="C18" s="1" t="s">
        <v>16</v>
      </c>
      <c r="D18" s="1">
        <v>6328</v>
      </c>
      <c r="E18" s="1">
        <v>16825</v>
      </c>
      <c r="F18" s="1">
        <v>6760</v>
      </c>
      <c r="G18" s="1">
        <v>16826</v>
      </c>
      <c r="I18" s="2">
        <v>1</v>
      </c>
      <c r="J18" s="4" t="s">
        <v>1080</v>
      </c>
      <c r="K18" s="5">
        <v>1</v>
      </c>
      <c r="L18" s="1" t="str">
        <f t="shared" si="0"/>
        <v>z0arow89</v>
      </c>
      <c r="M18" s="2">
        <f t="shared" si="1"/>
        <v>8</v>
      </c>
      <c r="N18" s="2" t="str">
        <f t="shared" si="2"/>
        <v>--</v>
      </c>
      <c r="O18" s="6">
        <f>IF(L18="NONE",1,IF(L18&lt;&gt;"",COUNTIF(L$2:L18,L18),0))</f>
        <v>1</v>
      </c>
      <c r="P18" s="1">
        <f t="shared" si="3"/>
        <v>1</v>
      </c>
      <c r="Q18" s="1" t="str">
        <f t="shared" si="4"/>
        <v>REPLACE_TEXTUALLY ~"00arow89"~ ~"z0arow89"~</v>
      </c>
      <c r="R18" s="1" t="str">
        <f t="shared" si="5"/>
        <v>COPY_EXISTING ~00arow89.itm~ ~override/z0arow89.itm~</v>
      </c>
      <c r="S18" s="1" t="str">
        <f t="shared" si="6"/>
        <v>COPY_EXISTING ~00arow89.itm~ ~override/z0arow89.itm~</v>
      </c>
    </row>
    <row r="19" spans="2:19">
      <c r="B19" s="1" t="s">
        <v>17</v>
      </c>
      <c r="C19" s="1" t="s">
        <v>17</v>
      </c>
      <c r="D19" s="1">
        <v>6328</v>
      </c>
      <c r="E19" s="1">
        <v>16823</v>
      </c>
      <c r="F19" s="1">
        <v>6760</v>
      </c>
      <c r="G19" s="1">
        <v>16824</v>
      </c>
      <c r="I19" s="2">
        <v>1</v>
      </c>
      <c r="J19" s="4" t="s">
        <v>1080</v>
      </c>
      <c r="K19" s="5">
        <v>1</v>
      </c>
      <c r="L19" s="1" t="str">
        <f t="shared" si="0"/>
        <v>z0arow90</v>
      </c>
      <c r="M19" s="2">
        <f t="shared" si="1"/>
        <v>8</v>
      </c>
      <c r="N19" s="2" t="str">
        <f t="shared" si="2"/>
        <v>--</v>
      </c>
      <c r="O19" s="6">
        <f>IF(L19="NONE",1,IF(L19&lt;&gt;"",COUNTIF(L$2:L19,L19),0))</f>
        <v>1</v>
      </c>
      <c r="P19" s="1">
        <f t="shared" si="3"/>
        <v>1</v>
      </c>
      <c r="Q19" s="1" t="str">
        <f t="shared" si="4"/>
        <v>REPLACE_TEXTUALLY ~"00arow90"~ ~"z0arow90"~</v>
      </c>
      <c r="R19" s="1" t="str">
        <f t="shared" si="5"/>
        <v>COPY_EXISTING ~00arow90.itm~ ~override/z0arow90.itm~</v>
      </c>
      <c r="S19" s="1" t="str">
        <f t="shared" si="6"/>
        <v>COPY_EXISTING ~00arow90.itm~ ~override/z0arow90.itm~</v>
      </c>
    </row>
    <row r="20" spans="2:19">
      <c r="B20" s="1" t="s">
        <v>18</v>
      </c>
      <c r="C20" s="1" t="s">
        <v>18</v>
      </c>
      <c r="D20" s="1">
        <v>6328</v>
      </c>
      <c r="E20" s="1">
        <v>8871</v>
      </c>
      <c r="F20" s="1">
        <v>6760</v>
      </c>
      <c r="G20" s="1">
        <v>8866</v>
      </c>
      <c r="I20" s="2">
        <v>1</v>
      </c>
      <c r="J20" s="4" t="s">
        <v>1080</v>
      </c>
      <c r="K20" s="5">
        <v>1</v>
      </c>
      <c r="L20" s="1" t="str">
        <f t="shared" si="0"/>
        <v>z0arow91</v>
      </c>
      <c r="M20" s="2">
        <f t="shared" si="1"/>
        <v>8</v>
      </c>
      <c r="N20" s="2" t="str">
        <f t="shared" si="2"/>
        <v>--</v>
      </c>
      <c r="O20" s="6">
        <f>IF(L20="NONE",1,IF(L20&lt;&gt;"",COUNTIF(L$2:L20,L20),0))</f>
        <v>1</v>
      </c>
      <c r="P20" s="1">
        <f t="shared" si="3"/>
        <v>1</v>
      </c>
      <c r="Q20" s="1" t="str">
        <f t="shared" si="4"/>
        <v>REPLACE_TEXTUALLY ~"00arow91"~ ~"z0arow91"~</v>
      </c>
      <c r="R20" s="1" t="str">
        <f t="shared" si="5"/>
        <v>COPY_EXISTING ~00arow91.itm~ ~override/z0arow91.itm~</v>
      </c>
      <c r="S20" s="1" t="str">
        <f t="shared" si="6"/>
        <v>COPY_EXISTING ~00arow91.itm~ ~override/z0arow91.itm~</v>
      </c>
    </row>
    <row r="21" spans="2:19">
      <c r="B21" s="1" t="s">
        <v>19</v>
      </c>
      <c r="C21" s="1" t="s">
        <v>19</v>
      </c>
      <c r="D21" s="1">
        <v>6328</v>
      </c>
      <c r="E21" s="1">
        <v>1026</v>
      </c>
      <c r="F21" s="1">
        <v>6760</v>
      </c>
      <c r="G21" s="1">
        <v>1027</v>
      </c>
      <c r="I21" s="2">
        <v>1</v>
      </c>
      <c r="J21" s="4" t="s">
        <v>1080</v>
      </c>
      <c r="K21" s="5">
        <v>1</v>
      </c>
      <c r="L21" s="1" t="str">
        <f t="shared" si="0"/>
        <v>z0arow92</v>
      </c>
      <c r="M21" s="2">
        <f t="shared" si="1"/>
        <v>8</v>
      </c>
      <c r="N21" s="2" t="str">
        <f t="shared" si="2"/>
        <v>--</v>
      </c>
      <c r="O21" s="6">
        <f>IF(L21="NONE",1,IF(L21&lt;&gt;"",COUNTIF(L$2:L21,L21),0))</f>
        <v>1</v>
      </c>
      <c r="P21" s="1">
        <f t="shared" si="3"/>
        <v>1</v>
      </c>
      <c r="Q21" s="1" t="str">
        <f t="shared" si="4"/>
        <v>REPLACE_TEXTUALLY ~"00arow92"~ ~"z0arow92"~</v>
      </c>
      <c r="R21" s="1" t="str">
        <f t="shared" si="5"/>
        <v>COPY_EXISTING ~00arow92.itm~ ~override/z0arow92.itm~</v>
      </c>
      <c r="S21" s="1" t="str">
        <f t="shared" si="6"/>
        <v>COPY_EXISTING ~00arow92.itm~ ~override/z0arow92.itm~</v>
      </c>
    </row>
    <row r="22" spans="2:19">
      <c r="B22" s="1" t="s">
        <v>20</v>
      </c>
      <c r="C22" s="1" t="s">
        <v>20</v>
      </c>
      <c r="D22" s="1">
        <v>6328</v>
      </c>
      <c r="E22" s="1">
        <v>8116</v>
      </c>
      <c r="F22" s="1">
        <v>6760</v>
      </c>
      <c r="G22" s="1">
        <v>8120</v>
      </c>
      <c r="I22" s="2">
        <v>1</v>
      </c>
      <c r="J22" s="4" t="s">
        <v>1080</v>
      </c>
      <c r="K22" s="5">
        <v>1</v>
      </c>
      <c r="L22" s="1" t="str">
        <f t="shared" si="0"/>
        <v>z0arow95</v>
      </c>
      <c r="M22" s="2">
        <f t="shared" si="1"/>
        <v>8</v>
      </c>
      <c r="N22" s="2" t="str">
        <f t="shared" si="2"/>
        <v>--</v>
      </c>
      <c r="O22" s="6">
        <f>IF(L22="NONE",1,IF(L22&lt;&gt;"",COUNTIF(L$2:L22,L22),0))</f>
        <v>1</v>
      </c>
      <c r="P22" s="1">
        <f t="shared" si="3"/>
        <v>1</v>
      </c>
      <c r="Q22" s="1" t="str">
        <f t="shared" si="4"/>
        <v>REPLACE_TEXTUALLY ~"00arow95"~ ~"z0arow95"~</v>
      </c>
      <c r="R22" s="1" t="str">
        <f t="shared" si="5"/>
        <v>COPY_EXISTING ~00arow95.itm~ ~override/z0arow95.itm~</v>
      </c>
      <c r="S22" s="1" t="str">
        <f t="shared" si="6"/>
        <v>COPY_EXISTING ~00arow95.itm~ ~override/z0arow95.itm~</v>
      </c>
    </row>
    <row r="23" spans="2:19">
      <c r="B23" s="1" t="s">
        <v>21</v>
      </c>
      <c r="C23" s="1" t="s">
        <v>21</v>
      </c>
      <c r="D23" s="1">
        <v>6328</v>
      </c>
      <c r="E23" s="1">
        <v>8108</v>
      </c>
      <c r="F23" s="1">
        <v>6760</v>
      </c>
      <c r="G23" s="1">
        <v>8109</v>
      </c>
      <c r="I23" s="2">
        <v>1</v>
      </c>
      <c r="J23" s="4" t="s">
        <v>1080</v>
      </c>
      <c r="K23" s="5">
        <v>1</v>
      </c>
      <c r="L23" s="1" t="str">
        <f t="shared" si="0"/>
        <v>z0arow96</v>
      </c>
      <c r="M23" s="2">
        <f t="shared" si="1"/>
        <v>8</v>
      </c>
      <c r="N23" s="2" t="str">
        <f t="shared" si="2"/>
        <v>--</v>
      </c>
      <c r="O23" s="6">
        <f>IF(L23="NONE",1,IF(L23&lt;&gt;"",COUNTIF(L$2:L23,L23),0))</f>
        <v>1</v>
      </c>
      <c r="P23" s="1">
        <f t="shared" si="3"/>
        <v>1</v>
      </c>
      <c r="Q23" s="1" t="str">
        <f t="shared" si="4"/>
        <v>REPLACE_TEXTUALLY ~"00arow96"~ ~"z0arow96"~</v>
      </c>
      <c r="R23" s="1" t="str">
        <f t="shared" si="5"/>
        <v>COPY_EXISTING ~00arow96.itm~ ~override/z0arow96.itm~</v>
      </c>
      <c r="S23" s="1" t="str">
        <f t="shared" si="6"/>
        <v>COPY_EXISTING ~00arow96.itm~ ~override/z0arow96.itm~</v>
      </c>
    </row>
    <row r="24" spans="2:19">
      <c r="B24" s="1" t="s">
        <v>22</v>
      </c>
      <c r="C24" s="1" t="s">
        <v>22</v>
      </c>
      <c r="D24" s="1">
        <v>6328</v>
      </c>
      <c r="E24" s="1">
        <v>8105</v>
      </c>
      <c r="F24" s="1">
        <v>6760</v>
      </c>
      <c r="G24" s="1">
        <v>8106</v>
      </c>
      <c r="I24" s="2">
        <v>1</v>
      </c>
      <c r="J24" s="4" t="s">
        <v>1080</v>
      </c>
      <c r="K24" s="5">
        <v>1</v>
      </c>
      <c r="L24" s="1" t="str">
        <f t="shared" si="0"/>
        <v>z0arow97</v>
      </c>
      <c r="M24" s="2">
        <f t="shared" si="1"/>
        <v>8</v>
      </c>
      <c r="N24" s="2" t="str">
        <f t="shared" si="2"/>
        <v>--</v>
      </c>
      <c r="O24" s="6">
        <f>IF(L24="NONE",1,IF(L24&lt;&gt;"",COUNTIF(L$2:L24,L24),0))</f>
        <v>1</v>
      </c>
      <c r="P24" s="1">
        <f t="shared" si="3"/>
        <v>1</v>
      </c>
      <c r="Q24" s="1" t="str">
        <f t="shared" si="4"/>
        <v>REPLACE_TEXTUALLY ~"00arow97"~ ~"z0arow97"~</v>
      </c>
      <c r="R24" s="1" t="str">
        <f t="shared" si="5"/>
        <v>COPY_EXISTING ~00arow97.itm~ ~override/z0arow97.itm~</v>
      </c>
      <c r="S24" s="1" t="str">
        <f t="shared" si="6"/>
        <v>COPY_EXISTING ~00arow97.itm~ ~override/z0arow97.itm~</v>
      </c>
    </row>
    <row r="25" spans="2:19">
      <c r="B25" s="1" t="s">
        <v>23</v>
      </c>
      <c r="C25" s="1" t="s">
        <v>23</v>
      </c>
      <c r="D25" s="1">
        <v>6328</v>
      </c>
      <c r="E25" s="1">
        <v>5823</v>
      </c>
      <c r="F25" s="1">
        <v>6760</v>
      </c>
      <c r="G25" s="1">
        <v>5824</v>
      </c>
      <c r="I25" s="2">
        <v>1</v>
      </c>
      <c r="J25" s="4" t="s">
        <v>1080</v>
      </c>
      <c r="K25" s="5">
        <v>1</v>
      </c>
      <c r="L25" s="1" t="str">
        <f t="shared" si="0"/>
        <v>z0arow98</v>
      </c>
      <c r="M25" s="2">
        <f t="shared" si="1"/>
        <v>8</v>
      </c>
      <c r="N25" s="2" t="str">
        <f t="shared" si="2"/>
        <v>--</v>
      </c>
      <c r="O25" s="6">
        <f>IF(L25="NONE",1,IF(L25&lt;&gt;"",COUNTIF(L$2:L25,L25),0))</f>
        <v>1</v>
      </c>
      <c r="P25" s="1">
        <f t="shared" si="3"/>
        <v>1</v>
      </c>
      <c r="Q25" s="1" t="str">
        <f t="shared" si="4"/>
        <v>REPLACE_TEXTUALLY ~"00arow98"~ ~"z0arow98"~</v>
      </c>
      <c r="R25" s="1" t="str">
        <f t="shared" si="5"/>
        <v>COPY_EXISTING ~00arow98.itm~ ~override/z0arow98.itm~</v>
      </c>
      <c r="S25" s="1" t="str">
        <f t="shared" si="6"/>
        <v>COPY_EXISTING ~00arow98.itm~ ~override/z0arow98.itm~</v>
      </c>
    </row>
    <row r="26" spans="2:19">
      <c r="B26" s="1" t="s">
        <v>24</v>
      </c>
      <c r="C26" s="1" t="s">
        <v>24</v>
      </c>
      <c r="D26" s="1">
        <v>6328</v>
      </c>
      <c r="E26" s="1">
        <v>5783</v>
      </c>
      <c r="F26" s="1">
        <v>6760</v>
      </c>
      <c r="G26" s="1">
        <v>5784</v>
      </c>
      <c r="I26" s="2">
        <v>1</v>
      </c>
      <c r="J26" s="4" t="s">
        <v>1080</v>
      </c>
      <c r="K26" s="5">
        <v>1</v>
      </c>
      <c r="L26" s="1" t="str">
        <f t="shared" si="0"/>
        <v>z0arow99</v>
      </c>
      <c r="M26" s="2">
        <f t="shared" si="1"/>
        <v>8</v>
      </c>
      <c r="N26" s="2" t="str">
        <f t="shared" si="2"/>
        <v>--</v>
      </c>
      <c r="O26" s="6">
        <f>IF(L26="NONE",1,IF(L26&lt;&gt;"",COUNTIF(L$2:L26,L26),0))</f>
        <v>1</v>
      </c>
      <c r="P26" s="1">
        <f t="shared" si="3"/>
        <v>1</v>
      </c>
      <c r="Q26" s="1" t="str">
        <f t="shared" si="4"/>
        <v>REPLACE_TEXTUALLY ~"00arow99"~ ~"z0arow99"~</v>
      </c>
      <c r="R26" s="1" t="str">
        <f t="shared" si="5"/>
        <v>COPY_EXISTING ~00arow99.itm~ ~override/z0arow99.itm~</v>
      </c>
      <c r="S26" s="1" t="str">
        <f t="shared" si="6"/>
        <v>COPY_EXISTING ~00arow99.itm~ ~override/z0arow99.itm~</v>
      </c>
    </row>
    <row r="27" spans="2:19">
      <c r="B27" s="1" t="s">
        <v>25</v>
      </c>
      <c r="C27" s="1" t="s">
        <v>25</v>
      </c>
      <c r="D27" s="1">
        <v>6654</v>
      </c>
      <c r="E27" s="1">
        <v>6655</v>
      </c>
      <c r="F27" s="1">
        <v>32651</v>
      </c>
      <c r="I27" s="2">
        <v>1</v>
      </c>
      <c r="J27" s="4" t="s">
        <v>1080</v>
      </c>
      <c r="K27" s="5">
        <v>1</v>
      </c>
      <c r="L27" s="1" t="str">
        <f t="shared" si="0"/>
        <v>z0ax1h01</v>
      </c>
      <c r="M27" s="2">
        <f t="shared" si="1"/>
        <v>8</v>
      </c>
      <c r="N27" s="2" t="str">
        <f t="shared" si="2"/>
        <v>--</v>
      </c>
      <c r="O27" s="6">
        <f>IF(L27="NONE",1,IF(L27&lt;&gt;"",COUNTIF(L$2:L27,L27),0))</f>
        <v>1</v>
      </c>
      <c r="P27" s="1">
        <f t="shared" si="3"/>
        <v>1</v>
      </c>
      <c r="Q27" s="1" t="str">
        <f t="shared" si="4"/>
        <v>REPLACE_TEXTUALLY ~"00ax1h01"~ ~"z0ax1h01"~</v>
      </c>
      <c r="R27" s="1" t="str">
        <f t="shared" si="5"/>
        <v>COPY_EXISTING ~00ax1h01.itm~ ~override/z0ax1h01.itm~</v>
      </c>
      <c r="S27" s="1" t="str">
        <f t="shared" si="6"/>
        <v>COPY_EXISTING ~00ax1h01.itm~ ~override/z0ax1h01.itm~</v>
      </c>
    </row>
    <row r="28" spans="2:19">
      <c r="B28" s="1" t="s">
        <v>26</v>
      </c>
      <c r="C28" s="1" t="s">
        <v>26</v>
      </c>
      <c r="D28" s="1">
        <v>5171</v>
      </c>
      <c r="E28" s="1">
        <v>5175</v>
      </c>
      <c r="F28" s="1">
        <v>5179</v>
      </c>
      <c r="I28" s="2">
        <v>1</v>
      </c>
      <c r="J28" s="4" t="s">
        <v>1080</v>
      </c>
      <c r="K28" s="5">
        <v>1</v>
      </c>
      <c r="L28" s="1" t="str">
        <f t="shared" si="0"/>
        <v>z0ax1h12</v>
      </c>
      <c r="M28" s="2">
        <f t="shared" si="1"/>
        <v>8</v>
      </c>
      <c r="N28" s="2" t="str">
        <f t="shared" si="2"/>
        <v>--</v>
      </c>
      <c r="O28" s="6">
        <f>IF(L28="NONE",1,IF(L28&lt;&gt;"",COUNTIF(L$2:L28,L28),0))</f>
        <v>1</v>
      </c>
      <c r="P28" s="1">
        <f t="shared" si="3"/>
        <v>1</v>
      </c>
      <c r="Q28" s="1" t="str">
        <f t="shared" si="4"/>
        <v>REPLACE_TEXTUALLY ~"00ax1h12"~ ~"z0ax1h12"~</v>
      </c>
      <c r="R28" s="1" t="str">
        <f t="shared" si="5"/>
        <v>COPY_EXISTING ~00ax1h12.itm~ ~override/z0ax1h12.itm~</v>
      </c>
      <c r="S28" s="1" t="str">
        <f t="shared" si="6"/>
        <v>COPY_EXISTING ~00ax1h12.itm~ ~override/z0ax1h12.itm~</v>
      </c>
    </row>
    <row r="29" spans="2:19">
      <c r="B29" s="1" t="s">
        <v>27</v>
      </c>
      <c r="C29" s="1" t="s">
        <v>27</v>
      </c>
      <c r="D29" s="1">
        <v>6697</v>
      </c>
      <c r="E29" s="1">
        <v>16650</v>
      </c>
      <c r="F29" s="1">
        <v>6699</v>
      </c>
      <c r="G29" s="1">
        <v>16651</v>
      </c>
      <c r="I29" s="2">
        <v>1</v>
      </c>
      <c r="J29" s="4" t="s">
        <v>1080</v>
      </c>
      <c r="K29" s="5">
        <v>1</v>
      </c>
      <c r="L29" s="1" t="str">
        <f t="shared" si="0"/>
        <v>z0ax1h73</v>
      </c>
      <c r="M29" s="2">
        <f t="shared" si="1"/>
        <v>8</v>
      </c>
      <c r="N29" s="2" t="str">
        <f t="shared" si="2"/>
        <v>--</v>
      </c>
      <c r="O29" s="6">
        <f>IF(L29="NONE",1,IF(L29&lt;&gt;"",COUNTIF(L$2:L29,L29),0))</f>
        <v>1</v>
      </c>
      <c r="P29" s="1">
        <f t="shared" si="3"/>
        <v>1</v>
      </c>
      <c r="Q29" s="1" t="str">
        <f t="shared" si="4"/>
        <v>REPLACE_TEXTUALLY ~"00ax1h73"~ ~"z0ax1h73"~</v>
      </c>
      <c r="R29" s="1" t="str">
        <f t="shared" si="5"/>
        <v>COPY_EXISTING ~00ax1h73.itm~ ~override/z0ax1h73.itm~</v>
      </c>
      <c r="S29" s="1" t="str">
        <f t="shared" si="6"/>
        <v>COPY_EXISTING ~00ax1h73.itm~ ~override/z0ax1h73.itm~</v>
      </c>
    </row>
    <row r="30" spans="2:19">
      <c r="B30" s="1" t="s">
        <v>28</v>
      </c>
      <c r="C30" s="1" t="s">
        <v>28</v>
      </c>
      <c r="D30" s="1">
        <v>6697</v>
      </c>
      <c r="E30" s="1">
        <v>16647</v>
      </c>
      <c r="F30" s="1">
        <v>6699</v>
      </c>
      <c r="G30" s="1">
        <v>16649</v>
      </c>
      <c r="I30" s="2">
        <v>1</v>
      </c>
      <c r="J30" s="4" t="s">
        <v>1080</v>
      </c>
      <c r="K30" s="5">
        <v>1</v>
      </c>
      <c r="L30" s="1" t="str">
        <f t="shared" si="0"/>
        <v>z0ax1h74</v>
      </c>
      <c r="M30" s="2">
        <f t="shared" si="1"/>
        <v>8</v>
      </c>
      <c r="N30" s="2" t="str">
        <f t="shared" si="2"/>
        <v>--</v>
      </c>
      <c r="O30" s="6">
        <f>IF(L30="NONE",1,IF(L30&lt;&gt;"",COUNTIF(L$2:L30,L30),0))</f>
        <v>1</v>
      </c>
      <c r="P30" s="1">
        <f t="shared" si="3"/>
        <v>1</v>
      </c>
      <c r="Q30" s="1" t="str">
        <f t="shared" si="4"/>
        <v>REPLACE_TEXTUALLY ~"00ax1h74"~ ~"z0ax1h74"~</v>
      </c>
      <c r="R30" s="1" t="str">
        <f t="shared" si="5"/>
        <v>COPY_EXISTING ~00ax1h74.itm~ ~override/z0ax1h74.itm~</v>
      </c>
      <c r="S30" s="1" t="str">
        <f t="shared" si="6"/>
        <v>COPY_EXISTING ~00ax1h74.itm~ ~override/z0ax1h74.itm~</v>
      </c>
    </row>
    <row r="31" spans="2:19">
      <c r="B31" s="1" t="s">
        <v>29</v>
      </c>
      <c r="C31" s="1" t="s">
        <v>29</v>
      </c>
      <c r="D31" s="1">
        <v>6697</v>
      </c>
      <c r="E31" s="1">
        <v>16644</v>
      </c>
      <c r="F31" s="1">
        <v>6699</v>
      </c>
      <c r="G31" s="1">
        <v>16645</v>
      </c>
      <c r="I31" s="2">
        <v>1</v>
      </c>
      <c r="J31" s="4" t="s">
        <v>1080</v>
      </c>
      <c r="K31" s="5">
        <v>1</v>
      </c>
      <c r="L31" s="1" t="str">
        <f t="shared" si="0"/>
        <v>z0ax1h75</v>
      </c>
      <c r="M31" s="2">
        <f t="shared" si="1"/>
        <v>8</v>
      </c>
      <c r="N31" s="2" t="str">
        <f t="shared" si="2"/>
        <v>--</v>
      </c>
      <c r="O31" s="6">
        <f>IF(L31="NONE",1,IF(L31&lt;&gt;"",COUNTIF(L$2:L31,L31),0))</f>
        <v>1</v>
      </c>
      <c r="P31" s="1">
        <f t="shared" si="3"/>
        <v>1</v>
      </c>
      <c r="Q31" s="1" t="str">
        <f t="shared" si="4"/>
        <v>REPLACE_TEXTUALLY ~"00ax1h75"~ ~"z0ax1h75"~</v>
      </c>
      <c r="R31" s="1" t="str">
        <f t="shared" si="5"/>
        <v>COPY_EXISTING ~00ax1h75.itm~ ~override/z0ax1h75.itm~</v>
      </c>
      <c r="S31" s="1" t="str">
        <f t="shared" si="6"/>
        <v>COPY_EXISTING ~00ax1h75.itm~ ~override/z0ax1h75.itm~</v>
      </c>
    </row>
    <row r="32" spans="2:19">
      <c r="B32" s="1" t="s">
        <v>30</v>
      </c>
      <c r="C32" s="1" t="s">
        <v>30</v>
      </c>
      <c r="D32" s="1">
        <v>6697</v>
      </c>
      <c r="E32" s="1">
        <v>16642</v>
      </c>
      <c r="F32" s="1">
        <v>6699</v>
      </c>
      <c r="G32" s="1">
        <v>16643</v>
      </c>
      <c r="I32" s="2">
        <v>1</v>
      </c>
      <c r="J32" s="4" t="s">
        <v>1080</v>
      </c>
      <c r="K32" s="5">
        <v>1</v>
      </c>
      <c r="L32" s="1" t="str">
        <f t="shared" si="0"/>
        <v>z0ax1h76</v>
      </c>
      <c r="M32" s="2">
        <f t="shared" si="1"/>
        <v>8</v>
      </c>
      <c r="N32" s="2" t="str">
        <f t="shared" si="2"/>
        <v>--</v>
      </c>
      <c r="O32" s="6">
        <f>IF(L32="NONE",1,IF(L32&lt;&gt;"",COUNTIF(L$2:L32,L32),0))</f>
        <v>1</v>
      </c>
      <c r="P32" s="1">
        <f t="shared" si="3"/>
        <v>1</v>
      </c>
      <c r="Q32" s="1" t="str">
        <f t="shared" si="4"/>
        <v>REPLACE_TEXTUALLY ~"00ax1h76"~ ~"z0ax1h76"~</v>
      </c>
      <c r="R32" s="1" t="str">
        <f t="shared" si="5"/>
        <v>COPY_EXISTING ~00ax1h76.itm~ ~override/z0ax1h76.itm~</v>
      </c>
      <c r="S32" s="1" t="str">
        <f t="shared" si="6"/>
        <v>COPY_EXISTING ~00ax1h76.itm~ ~override/z0ax1h76.itm~</v>
      </c>
    </row>
    <row r="33" spans="2:19">
      <c r="B33" s="1" t="s">
        <v>31</v>
      </c>
      <c r="C33" s="1" t="s">
        <v>31</v>
      </c>
      <c r="D33" s="1">
        <v>6697</v>
      </c>
      <c r="E33" s="1">
        <v>16640</v>
      </c>
      <c r="F33" s="1">
        <v>6699</v>
      </c>
      <c r="G33" s="1">
        <v>16641</v>
      </c>
      <c r="I33" s="2">
        <v>1</v>
      </c>
      <c r="J33" s="4" t="s">
        <v>1080</v>
      </c>
      <c r="K33" s="5">
        <v>1</v>
      </c>
      <c r="L33" s="1" t="str">
        <f t="shared" si="0"/>
        <v>z0ax1h77</v>
      </c>
      <c r="M33" s="2">
        <f t="shared" si="1"/>
        <v>8</v>
      </c>
      <c r="N33" s="2" t="str">
        <f t="shared" si="2"/>
        <v>--</v>
      </c>
      <c r="O33" s="6">
        <f>IF(L33="NONE",1,IF(L33&lt;&gt;"",COUNTIF(L$2:L33,L33),0))</f>
        <v>1</v>
      </c>
      <c r="P33" s="1">
        <f t="shared" si="3"/>
        <v>1</v>
      </c>
      <c r="Q33" s="1" t="str">
        <f t="shared" si="4"/>
        <v>REPLACE_TEXTUALLY ~"00ax1h77"~ ~"z0ax1h77"~</v>
      </c>
      <c r="R33" s="1" t="str">
        <f t="shared" si="5"/>
        <v>COPY_EXISTING ~00ax1h77.itm~ ~override/z0ax1h77.itm~</v>
      </c>
      <c r="S33" s="1" t="str">
        <f t="shared" si="6"/>
        <v>COPY_EXISTING ~00ax1h77.itm~ ~override/z0ax1h77.itm~</v>
      </c>
    </row>
    <row r="34" spans="2:19">
      <c r="B34" s="1" t="s">
        <v>32</v>
      </c>
      <c r="C34" s="1" t="s">
        <v>32</v>
      </c>
      <c r="D34" s="1">
        <v>6654</v>
      </c>
      <c r="E34" s="1">
        <v>16636</v>
      </c>
      <c r="F34" s="1">
        <v>6656</v>
      </c>
      <c r="G34" s="1">
        <v>16637</v>
      </c>
      <c r="I34" s="2">
        <v>1</v>
      </c>
      <c r="J34" s="4" t="s">
        <v>1080</v>
      </c>
      <c r="K34" s="5">
        <v>1</v>
      </c>
      <c r="L34" s="1" t="str">
        <f t="shared" si="0"/>
        <v>z0ax1h78</v>
      </c>
      <c r="M34" s="2">
        <f t="shared" si="1"/>
        <v>8</v>
      </c>
      <c r="N34" s="2" t="str">
        <f t="shared" si="2"/>
        <v>--</v>
      </c>
      <c r="O34" s="6">
        <f>IF(L34="NONE",1,IF(L34&lt;&gt;"",COUNTIF(L$2:L34,L34),0))</f>
        <v>1</v>
      </c>
      <c r="P34" s="1">
        <f t="shared" si="3"/>
        <v>1</v>
      </c>
      <c r="Q34" s="1" t="str">
        <f t="shared" si="4"/>
        <v>REPLACE_TEXTUALLY ~"00ax1h78"~ ~"z0ax1h78"~</v>
      </c>
      <c r="R34" s="1" t="str">
        <f t="shared" si="5"/>
        <v>COPY_EXISTING ~00ax1h78.itm~ ~override/z0ax1h78.itm~</v>
      </c>
      <c r="S34" s="1" t="str">
        <f t="shared" si="6"/>
        <v>COPY_EXISTING ~00ax1h78.itm~ ~override/z0ax1h78.itm~</v>
      </c>
    </row>
    <row r="35" spans="2:19">
      <c r="B35" s="1" t="s">
        <v>33</v>
      </c>
      <c r="C35" s="1" t="s">
        <v>33</v>
      </c>
      <c r="D35" s="1">
        <v>6654</v>
      </c>
      <c r="E35" s="1">
        <v>16632</v>
      </c>
      <c r="F35" s="1">
        <v>6656</v>
      </c>
      <c r="G35" s="1">
        <v>16633</v>
      </c>
      <c r="I35" s="2">
        <v>1</v>
      </c>
      <c r="J35" s="4" t="s">
        <v>1080</v>
      </c>
      <c r="K35" s="5">
        <v>1</v>
      </c>
      <c r="L35" s="1" t="str">
        <f t="shared" si="0"/>
        <v>z0ax1h79</v>
      </c>
      <c r="M35" s="2">
        <f t="shared" si="1"/>
        <v>8</v>
      </c>
      <c r="N35" s="2" t="str">
        <f t="shared" si="2"/>
        <v>--</v>
      </c>
      <c r="O35" s="6">
        <f>IF(L35="NONE",1,IF(L35&lt;&gt;"",COUNTIF(L$2:L35,L35),0))</f>
        <v>1</v>
      </c>
      <c r="P35" s="1">
        <f t="shared" si="3"/>
        <v>1</v>
      </c>
      <c r="Q35" s="1" t="str">
        <f t="shared" si="4"/>
        <v>REPLACE_TEXTUALLY ~"00ax1h79"~ ~"z0ax1h79"~</v>
      </c>
      <c r="R35" s="1" t="str">
        <f t="shared" si="5"/>
        <v>COPY_EXISTING ~00ax1h79.itm~ ~override/z0ax1h79.itm~</v>
      </c>
      <c r="S35" s="1" t="str">
        <f t="shared" si="6"/>
        <v>COPY_EXISTING ~00ax1h79.itm~ ~override/z0ax1h79.itm~</v>
      </c>
    </row>
    <row r="36" spans="2:19">
      <c r="B36" s="1" t="s">
        <v>34</v>
      </c>
      <c r="C36" s="1" t="s">
        <v>34</v>
      </c>
      <c r="D36" s="1">
        <v>6654</v>
      </c>
      <c r="E36" s="1">
        <v>16629</v>
      </c>
      <c r="F36" s="1">
        <v>6656</v>
      </c>
      <c r="G36" s="1">
        <v>16631</v>
      </c>
      <c r="I36" s="2">
        <v>1</v>
      </c>
      <c r="J36" s="4" t="s">
        <v>1080</v>
      </c>
      <c r="K36" s="5">
        <v>1</v>
      </c>
      <c r="L36" s="1" t="str">
        <f t="shared" si="0"/>
        <v>z0ax1h80</v>
      </c>
      <c r="M36" s="2">
        <f t="shared" si="1"/>
        <v>8</v>
      </c>
      <c r="N36" s="2" t="str">
        <f t="shared" si="2"/>
        <v>--</v>
      </c>
      <c r="O36" s="6">
        <f>IF(L36="NONE",1,IF(L36&lt;&gt;"",COUNTIF(L$2:L36,L36),0))</f>
        <v>1</v>
      </c>
      <c r="P36" s="1">
        <f t="shared" si="3"/>
        <v>1</v>
      </c>
      <c r="Q36" s="1" t="str">
        <f t="shared" si="4"/>
        <v>REPLACE_TEXTUALLY ~"00ax1h80"~ ~"z0ax1h80"~</v>
      </c>
      <c r="R36" s="1" t="str">
        <f t="shared" si="5"/>
        <v>COPY_EXISTING ~00ax1h80.itm~ ~override/z0ax1h80.itm~</v>
      </c>
      <c r="S36" s="1" t="str">
        <f t="shared" si="6"/>
        <v>COPY_EXISTING ~00ax1h80.itm~ ~override/z0ax1h80.itm~</v>
      </c>
    </row>
    <row r="37" spans="2:19">
      <c r="B37" s="1" t="s">
        <v>35</v>
      </c>
      <c r="C37" s="1" t="s">
        <v>35</v>
      </c>
      <c r="D37" s="1">
        <v>6654</v>
      </c>
      <c r="E37" s="1">
        <v>16627</v>
      </c>
      <c r="F37" s="1">
        <v>6656</v>
      </c>
      <c r="G37" s="1">
        <v>16628</v>
      </c>
      <c r="I37" s="2">
        <v>1</v>
      </c>
      <c r="J37" s="4" t="s">
        <v>1080</v>
      </c>
      <c r="K37" s="5">
        <v>1</v>
      </c>
      <c r="L37" s="1" t="str">
        <f t="shared" si="0"/>
        <v>z0ax1h81</v>
      </c>
      <c r="M37" s="2">
        <f t="shared" si="1"/>
        <v>8</v>
      </c>
      <c r="N37" s="2" t="str">
        <f t="shared" si="2"/>
        <v>--</v>
      </c>
      <c r="O37" s="6">
        <f>IF(L37="NONE",1,IF(L37&lt;&gt;"",COUNTIF(L$2:L37,L37),0))</f>
        <v>1</v>
      </c>
      <c r="P37" s="1">
        <f t="shared" si="3"/>
        <v>1</v>
      </c>
      <c r="Q37" s="1" t="str">
        <f t="shared" si="4"/>
        <v>REPLACE_TEXTUALLY ~"00ax1h81"~ ~"z0ax1h81"~</v>
      </c>
      <c r="R37" s="1" t="str">
        <f t="shared" si="5"/>
        <v>COPY_EXISTING ~00ax1h81.itm~ ~override/z0ax1h81.itm~</v>
      </c>
      <c r="S37" s="1" t="str">
        <f t="shared" si="6"/>
        <v>COPY_EXISTING ~00ax1h81.itm~ ~override/z0ax1h81.itm~</v>
      </c>
    </row>
    <row r="38" spans="2:19">
      <c r="B38" s="1" t="s">
        <v>36</v>
      </c>
      <c r="C38" s="1" t="s">
        <v>36</v>
      </c>
      <c r="D38" s="1">
        <v>6654</v>
      </c>
      <c r="E38" s="1">
        <v>16621</v>
      </c>
      <c r="F38" s="1">
        <v>6656</v>
      </c>
      <c r="G38" s="1">
        <v>16623</v>
      </c>
      <c r="I38" s="2">
        <v>1</v>
      </c>
      <c r="J38" s="4" t="s">
        <v>1080</v>
      </c>
      <c r="K38" s="5">
        <v>1</v>
      </c>
      <c r="L38" s="1" t="str">
        <f t="shared" si="0"/>
        <v>z0ax1h82</v>
      </c>
      <c r="M38" s="2">
        <f t="shared" si="1"/>
        <v>8</v>
      </c>
      <c r="N38" s="2" t="str">
        <f t="shared" si="2"/>
        <v>--</v>
      </c>
      <c r="O38" s="6">
        <f>IF(L38="NONE",1,IF(L38&lt;&gt;"",COUNTIF(L$2:L38,L38),0))</f>
        <v>1</v>
      </c>
      <c r="P38" s="1">
        <f t="shared" si="3"/>
        <v>1</v>
      </c>
      <c r="Q38" s="1" t="str">
        <f t="shared" si="4"/>
        <v>REPLACE_TEXTUALLY ~"00ax1h82"~ ~"z0ax1h82"~</v>
      </c>
      <c r="R38" s="1" t="str">
        <f t="shared" si="5"/>
        <v>COPY_EXISTING ~00ax1h82.itm~ ~override/z0ax1h82.itm~</v>
      </c>
      <c r="S38" s="1" t="str">
        <f t="shared" si="6"/>
        <v>COPY_EXISTING ~00ax1h82.itm~ ~override/z0ax1h82.itm~</v>
      </c>
    </row>
    <row r="39" spans="2:19">
      <c r="B39" s="1" t="s">
        <v>37</v>
      </c>
      <c r="C39" s="1" t="s">
        <v>37</v>
      </c>
      <c r="D39" s="1">
        <v>6697</v>
      </c>
      <c r="E39" s="1">
        <v>5277</v>
      </c>
      <c r="F39" s="1">
        <v>6699</v>
      </c>
      <c r="G39" s="1">
        <v>5278</v>
      </c>
      <c r="I39" s="2">
        <v>1</v>
      </c>
      <c r="J39" s="4" t="s">
        <v>1080</v>
      </c>
      <c r="K39" s="5">
        <v>1</v>
      </c>
      <c r="L39" s="1" t="str">
        <f t="shared" si="0"/>
        <v>z0ax1h89</v>
      </c>
      <c r="M39" s="2">
        <f t="shared" si="1"/>
        <v>8</v>
      </c>
      <c r="N39" s="2" t="str">
        <f t="shared" si="2"/>
        <v>--</v>
      </c>
      <c r="O39" s="6">
        <f>IF(L39="NONE",1,IF(L39&lt;&gt;"",COUNTIF(L$2:L39,L39),0))</f>
        <v>1</v>
      </c>
      <c r="P39" s="1">
        <f t="shared" si="3"/>
        <v>1</v>
      </c>
      <c r="Q39" s="1" t="str">
        <f t="shared" si="4"/>
        <v>REPLACE_TEXTUALLY ~"00ax1h89"~ ~"z0ax1h89"~</v>
      </c>
      <c r="R39" s="1" t="str">
        <f t="shared" si="5"/>
        <v>COPY_EXISTING ~00ax1h89.itm~ ~override/z0ax1h89.itm~</v>
      </c>
      <c r="S39" s="1" t="str">
        <f t="shared" si="6"/>
        <v>COPY_EXISTING ~00ax1h89.itm~ ~override/z0ax1h89.itm~</v>
      </c>
    </row>
    <row r="40" spans="2:19">
      <c r="B40" s="1" t="s">
        <v>38</v>
      </c>
      <c r="C40" s="1" t="s">
        <v>38</v>
      </c>
      <c r="D40" s="1">
        <v>5157</v>
      </c>
      <c r="E40" s="1">
        <v>5196</v>
      </c>
      <c r="F40" s="1">
        <v>5168</v>
      </c>
      <c r="G40" s="1">
        <v>5199</v>
      </c>
      <c r="I40" s="2">
        <v>1</v>
      </c>
      <c r="J40" s="4" t="s">
        <v>1080</v>
      </c>
      <c r="K40" s="5">
        <v>1</v>
      </c>
      <c r="L40" s="1" t="str">
        <f t="shared" si="0"/>
        <v>z0ax1h90</v>
      </c>
      <c r="M40" s="2">
        <f t="shared" si="1"/>
        <v>8</v>
      </c>
      <c r="N40" s="2" t="str">
        <f t="shared" si="2"/>
        <v>--</v>
      </c>
      <c r="O40" s="6">
        <f>IF(L40="NONE",1,IF(L40&lt;&gt;"",COUNTIF(L$2:L40,L40),0))</f>
        <v>1</v>
      </c>
      <c r="P40" s="1">
        <f t="shared" si="3"/>
        <v>1</v>
      </c>
      <c r="Q40" s="1" t="str">
        <f t="shared" si="4"/>
        <v>REPLACE_TEXTUALLY ~"00ax1h90"~ ~"z0ax1h90"~</v>
      </c>
      <c r="R40" s="1" t="str">
        <f t="shared" si="5"/>
        <v>COPY_EXISTING ~00ax1h90.itm~ ~override/z0ax1h90.itm~</v>
      </c>
      <c r="S40" s="1" t="str">
        <f t="shared" si="6"/>
        <v>COPY_EXISTING ~00ax1h90.itm~ ~override/z0ax1h90.itm~</v>
      </c>
    </row>
    <row r="41" spans="2:19">
      <c r="B41" s="1" t="s">
        <v>39</v>
      </c>
      <c r="C41" s="1" t="s">
        <v>39</v>
      </c>
      <c r="D41" s="1">
        <v>6654</v>
      </c>
      <c r="E41" s="1">
        <v>1071</v>
      </c>
      <c r="F41" s="1">
        <v>6656</v>
      </c>
      <c r="G41" s="1">
        <v>1072</v>
      </c>
      <c r="I41" s="2">
        <v>1</v>
      </c>
      <c r="J41" s="4" t="s">
        <v>1080</v>
      </c>
      <c r="K41" s="5">
        <v>1</v>
      </c>
      <c r="L41" s="1" t="str">
        <f t="shared" si="0"/>
        <v>z0ax1h91</v>
      </c>
      <c r="M41" s="2">
        <f t="shared" si="1"/>
        <v>8</v>
      </c>
      <c r="N41" s="2" t="str">
        <f t="shared" si="2"/>
        <v>--</v>
      </c>
      <c r="O41" s="6">
        <f>IF(L41="NONE",1,IF(L41&lt;&gt;"",COUNTIF(L$2:L41,L41),0))</f>
        <v>1</v>
      </c>
      <c r="P41" s="1">
        <f t="shared" si="3"/>
        <v>1</v>
      </c>
      <c r="Q41" s="1" t="str">
        <f t="shared" si="4"/>
        <v>REPLACE_TEXTUALLY ~"00ax1h91"~ ~"z0ax1h91"~</v>
      </c>
      <c r="R41" s="1" t="str">
        <f t="shared" si="5"/>
        <v>COPY_EXISTING ~00ax1h91.itm~ ~override/z0ax1h91.itm~</v>
      </c>
      <c r="S41" s="1" t="str">
        <f t="shared" si="6"/>
        <v>COPY_EXISTING ~00ax1h91.itm~ ~override/z0ax1h91.itm~</v>
      </c>
    </row>
    <row r="42" spans="2:19">
      <c r="B42" s="1" t="s">
        <v>40</v>
      </c>
      <c r="C42" s="1" t="s">
        <v>40</v>
      </c>
      <c r="D42" s="1">
        <v>6654</v>
      </c>
      <c r="E42" s="1">
        <v>1069</v>
      </c>
      <c r="F42" s="1">
        <v>6656</v>
      </c>
      <c r="G42" s="1">
        <v>1070</v>
      </c>
      <c r="I42" s="2">
        <v>1</v>
      </c>
      <c r="J42" s="4" t="s">
        <v>1080</v>
      </c>
      <c r="K42" s="5">
        <v>1</v>
      </c>
      <c r="L42" s="1" t="str">
        <f t="shared" si="0"/>
        <v>z0ax1h92</v>
      </c>
      <c r="M42" s="2">
        <f t="shared" si="1"/>
        <v>8</v>
      </c>
      <c r="N42" s="2" t="str">
        <f t="shared" si="2"/>
        <v>--</v>
      </c>
      <c r="O42" s="6">
        <f>IF(L42="NONE",1,IF(L42&lt;&gt;"",COUNTIF(L$2:L42,L42),0))</f>
        <v>1</v>
      </c>
      <c r="P42" s="1">
        <f t="shared" si="3"/>
        <v>1</v>
      </c>
      <c r="Q42" s="1" t="str">
        <f t="shared" si="4"/>
        <v>REPLACE_TEXTUALLY ~"00ax1h92"~ ~"z0ax1h92"~</v>
      </c>
      <c r="R42" s="1" t="str">
        <f t="shared" si="5"/>
        <v>COPY_EXISTING ~00ax1h92.itm~ ~override/z0ax1h92.itm~</v>
      </c>
      <c r="S42" s="1" t="str">
        <f t="shared" si="6"/>
        <v>COPY_EXISTING ~00ax1h92.itm~ ~override/z0ax1h92.itm~</v>
      </c>
    </row>
    <row r="43" spans="2:19">
      <c r="B43" s="1" t="s">
        <v>41</v>
      </c>
      <c r="C43" s="1" t="s">
        <v>41</v>
      </c>
      <c r="D43" s="1">
        <v>6654</v>
      </c>
      <c r="E43" s="1">
        <v>8638</v>
      </c>
      <c r="F43" s="1">
        <v>6656</v>
      </c>
      <c r="G43" s="1">
        <v>8639</v>
      </c>
      <c r="I43" s="2">
        <v>1</v>
      </c>
      <c r="J43" s="4" t="s">
        <v>1080</v>
      </c>
      <c r="K43" s="5">
        <v>1</v>
      </c>
      <c r="L43" s="1" t="str">
        <f t="shared" si="0"/>
        <v>z0ax1h94</v>
      </c>
      <c r="M43" s="2">
        <f t="shared" si="1"/>
        <v>8</v>
      </c>
      <c r="N43" s="2" t="str">
        <f t="shared" si="2"/>
        <v>--</v>
      </c>
      <c r="O43" s="6">
        <f>IF(L43="NONE",1,IF(L43&lt;&gt;"",COUNTIF(L$2:L43,L43),0))</f>
        <v>1</v>
      </c>
      <c r="P43" s="1">
        <f t="shared" si="3"/>
        <v>1</v>
      </c>
      <c r="Q43" s="1" t="str">
        <f t="shared" si="4"/>
        <v>REPLACE_TEXTUALLY ~"00ax1h94"~ ~"z0ax1h94"~</v>
      </c>
      <c r="R43" s="1" t="str">
        <f t="shared" si="5"/>
        <v>COPY_EXISTING ~00ax1h94.itm~ ~override/z0ax1h94.itm~</v>
      </c>
      <c r="S43" s="1" t="str">
        <f t="shared" si="6"/>
        <v>COPY_EXISTING ~00ax1h94.itm~ ~override/z0ax1h94.itm~</v>
      </c>
    </row>
    <row r="44" spans="2:19">
      <c r="B44" s="1" t="s">
        <v>42</v>
      </c>
      <c r="C44" s="1" t="s">
        <v>42</v>
      </c>
      <c r="D44" s="1">
        <v>6654</v>
      </c>
      <c r="E44" s="1">
        <v>8636</v>
      </c>
      <c r="F44" s="1">
        <v>6656</v>
      </c>
      <c r="G44" s="1">
        <v>8637</v>
      </c>
      <c r="I44" s="2">
        <v>1</v>
      </c>
      <c r="J44" s="4" t="s">
        <v>1080</v>
      </c>
      <c r="K44" s="5">
        <v>1</v>
      </c>
      <c r="L44" s="1" t="str">
        <f t="shared" si="0"/>
        <v>z0ax1h95</v>
      </c>
      <c r="M44" s="2">
        <f t="shared" si="1"/>
        <v>8</v>
      </c>
      <c r="N44" s="2" t="str">
        <f t="shared" si="2"/>
        <v>--</v>
      </c>
      <c r="O44" s="6">
        <f>IF(L44="NONE",1,IF(L44&lt;&gt;"",COUNTIF(L$2:L44,L44),0))</f>
        <v>1</v>
      </c>
      <c r="P44" s="1">
        <f t="shared" si="3"/>
        <v>1</v>
      </c>
      <c r="Q44" s="1" t="str">
        <f t="shared" si="4"/>
        <v>REPLACE_TEXTUALLY ~"00ax1h95"~ ~"z0ax1h95"~</v>
      </c>
      <c r="R44" s="1" t="str">
        <f t="shared" si="5"/>
        <v>COPY_EXISTING ~00ax1h95.itm~ ~override/z0ax1h95.itm~</v>
      </c>
      <c r="S44" s="1" t="str">
        <f t="shared" si="6"/>
        <v>COPY_EXISTING ~00ax1h95.itm~ ~override/z0ax1h95.itm~</v>
      </c>
    </row>
    <row r="45" spans="2:19">
      <c r="B45" s="1" t="s">
        <v>43</v>
      </c>
      <c r="C45" s="1" t="s">
        <v>43</v>
      </c>
      <c r="D45" s="1">
        <v>2100</v>
      </c>
      <c r="E45" s="1">
        <v>2098</v>
      </c>
      <c r="F45" s="1">
        <v>2099</v>
      </c>
      <c r="G45" s="1">
        <v>2099</v>
      </c>
      <c r="I45" s="2">
        <v>1</v>
      </c>
      <c r="J45" s="4" t="s">
        <v>1080</v>
      </c>
      <c r="K45" s="5">
        <v>1</v>
      </c>
      <c r="L45" s="1" t="str">
        <f t="shared" si="0"/>
        <v>z0ax1h96</v>
      </c>
      <c r="M45" s="2">
        <f t="shared" si="1"/>
        <v>8</v>
      </c>
      <c r="N45" s="2" t="str">
        <f t="shared" si="2"/>
        <v>--</v>
      </c>
      <c r="O45" s="6">
        <f>IF(L45="NONE",1,IF(L45&lt;&gt;"",COUNTIF(L$2:L45,L45),0))</f>
        <v>1</v>
      </c>
      <c r="P45" s="1">
        <f t="shared" si="3"/>
        <v>1</v>
      </c>
      <c r="Q45" s="1" t="str">
        <f t="shared" si="4"/>
        <v>REPLACE_TEXTUALLY ~"00ax1h96"~ ~"z0ax1h96"~</v>
      </c>
      <c r="R45" s="1" t="str">
        <f t="shared" si="5"/>
        <v>COPY_EXISTING ~00ax1h96.itm~ ~override/z0ax1h96.itm~</v>
      </c>
      <c r="S45" s="1" t="str">
        <f t="shared" si="6"/>
        <v>COPY_EXISTING ~00ax1h96.itm~ ~override/z0ax1h96.itm~</v>
      </c>
    </row>
    <row r="46" spans="2:19">
      <c r="B46" s="1" t="s">
        <v>44</v>
      </c>
      <c r="C46" s="1" t="s">
        <v>44</v>
      </c>
      <c r="D46" s="1">
        <v>6697</v>
      </c>
      <c r="E46" s="1">
        <v>2082</v>
      </c>
      <c r="F46" s="1">
        <v>6699</v>
      </c>
      <c r="G46" s="1">
        <v>2083</v>
      </c>
      <c r="I46" s="2">
        <v>1</v>
      </c>
      <c r="J46" s="4" t="s">
        <v>1080</v>
      </c>
      <c r="K46" s="5">
        <v>1</v>
      </c>
      <c r="L46" s="1" t="str">
        <f t="shared" si="0"/>
        <v>z0ax1h98</v>
      </c>
      <c r="M46" s="2">
        <f t="shared" si="1"/>
        <v>8</v>
      </c>
      <c r="N46" s="2" t="str">
        <f t="shared" si="2"/>
        <v>--</v>
      </c>
      <c r="O46" s="6">
        <f>IF(L46="NONE",1,IF(L46&lt;&gt;"",COUNTIF(L$2:L46,L46),0))</f>
        <v>1</v>
      </c>
      <c r="P46" s="1">
        <f t="shared" si="3"/>
        <v>1</v>
      </c>
      <c r="Q46" s="1" t="str">
        <f t="shared" si="4"/>
        <v>REPLACE_TEXTUALLY ~"00ax1h98"~ ~"z0ax1h98"~</v>
      </c>
      <c r="R46" s="1" t="str">
        <f t="shared" si="5"/>
        <v>COPY_EXISTING ~00ax1h98.itm~ ~override/z0ax1h98.itm~</v>
      </c>
      <c r="S46" s="1" t="str">
        <f t="shared" si="6"/>
        <v>COPY_EXISTING ~00ax1h98.itm~ ~override/z0ax1h98.itm~</v>
      </c>
    </row>
    <row r="47" spans="2:19">
      <c r="B47" s="1" t="s">
        <v>45</v>
      </c>
      <c r="C47" s="1" t="s">
        <v>45</v>
      </c>
      <c r="D47" s="1">
        <v>6654</v>
      </c>
      <c r="E47" s="1">
        <v>2075</v>
      </c>
      <c r="F47" s="1">
        <v>6656</v>
      </c>
      <c r="G47" s="1">
        <v>2076</v>
      </c>
      <c r="I47" s="2">
        <v>1</v>
      </c>
      <c r="J47" s="4" t="s">
        <v>1080</v>
      </c>
      <c r="K47" s="5">
        <v>1</v>
      </c>
      <c r="L47" s="1" t="str">
        <f t="shared" si="0"/>
        <v>z0ax1h99</v>
      </c>
      <c r="M47" s="2">
        <f t="shared" si="1"/>
        <v>8</v>
      </c>
      <c r="N47" s="2" t="str">
        <f t="shared" si="2"/>
        <v>--</v>
      </c>
      <c r="O47" s="6">
        <f>IF(L47="NONE",1,IF(L47&lt;&gt;"",COUNTIF(L$2:L47,L47),0))</f>
        <v>1</v>
      </c>
      <c r="P47" s="1">
        <f t="shared" si="3"/>
        <v>1</v>
      </c>
      <c r="Q47" s="1" t="str">
        <f t="shared" si="4"/>
        <v>REPLACE_TEXTUALLY ~"00ax1h99"~ ~"z0ax1h99"~</v>
      </c>
      <c r="R47" s="1" t="str">
        <f t="shared" si="5"/>
        <v>COPY_EXISTING ~00ax1h99.itm~ ~override/z0ax1h99.itm~</v>
      </c>
      <c r="S47" s="1" t="str">
        <f t="shared" si="6"/>
        <v>COPY_EXISTING ~00ax1h99.itm~ ~override/z0ax1h99.itm~</v>
      </c>
    </row>
    <row r="48" spans="2:19">
      <c r="B48" s="1" t="s">
        <v>46</v>
      </c>
      <c r="C48" s="1" t="s">
        <v>46</v>
      </c>
      <c r="D48" s="1">
        <v>6654</v>
      </c>
      <c r="E48" s="1">
        <v>35474</v>
      </c>
      <c r="F48" s="1">
        <v>6656</v>
      </c>
      <c r="G48" s="1">
        <v>35475</v>
      </c>
      <c r="I48" s="2">
        <v>1</v>
      </c>
      <c r="J48" s="4" t="s">
        <v>1080</v>
      </c>
      <c r="K48" s="5">
        <v>1</v>
      </c>
      <c r="L48" s="1" t="str">
        <f t="shared" si="0"/>
        <v>z0ax1has</v>
      </c>
      <c r="M48" s="2">
        <f t="shared" si="1"/>
        <v>8</v>
      </c>
      <c r="N48" s="2" t="str">
        <f t="shared" si="2"/>
        <v>--</v>
      </c>
      <c r="O48" s="6">
        <f>IF(L48="NONE",1,IF(L48&lt;&gt;"",COUNTIF(L$2:L48,L48),0))</f>
        <v>1</v>
      </c>
      <c r="P48" s="1">
        <f t="shared" si="3"/>
        <v>1</v>
      </c>
      <c r="Q48" s="1" t="str">
        <f t="shared" si="4"/>
        <v>REPLACE_TEXTUALLY ~"00ax1has"~ ~"z0ax1has"~</v>
      </c>
      <c r="R48" s="1" t="str">
        <f t="shared" si="5"/>
        <v>COPY_EXISTING ~00ax1has.itm~ ~override/z0ax1has.itm~</v>
      </c>
      <c r="S48" s="1" t="str">
        <f t="shared" si="6"/>
        <v>COPY_EXISTING ~00ax1has.itm~ ~override/z0ax1has.itm~</v>
      </c>
    </row>
    <row r="49" spans="2:19">
      <c r="B49" s="1" t="s">
        <v>47</v>
      </c>
      <c r="C49" s="1" t="s">
        <v>47</v>
      </c>
      <c r="D49" s="1">
        <v>6654</v>
      </c>
      <c r="E49" s="1">
        <v>35428</v>
      </c>
      <c r="F49" s="1">
        <v>6656</v>
      </c>
      <c r="G49" s="1">
        <v>35429</v>
      </c>
      <c r="I49" s="2">
        <v>1</v>
      </c>
      <c r="J49" s="4" t="s">
        <v>1080</v>
      </c>
      <c r="K49" s="5">
        <v>1</v>
      </c>
      <c r="L49" s="1" t="str">
        <f t="shared" si="0"/>
        <v>z0ax1hba</v>
      </c>
      <c r="M49" s="2">
        <f t="shared" si="1"/>
        <v>8</v>
      </c>
      <c r="N49" s="2" t="str">
        <f t="shared" si="2"/>
        <v>--</v>
      </c>
      <c r="O49" s="6">
        <f>IF(L49="NONE",1,IF(L49&lt;&gt;"",COUNTIF(L$2:L49,L49),0))</f>
        <v>1</v>
      </c>
      <c r="P49" s="1">
        <f t="shared" si="3"/>
        <v>1</v>
      </c>
      <c r="Q49" s="1" t="str">
        <f t="shared" si="4"/>
        <v>REPLACE_TEXTUALLY ~"00ax1hba"~ ~"z0ax1hba"~</v>
      </c>
      <c r="R49" s="1" t="str">
        <f t="shared" si="5"/>
        <v>COPY_EXISTING ~00ax1hba.itm~ ~override/z0ax1hba.itm~</v>
      </c>
      <c r="S49" s="1" t="str">
        <f t="shared" si="6"/>
        <v>COPY_EXISTING ~00ax1hba.itm~ ~override/z0ax1hba.itm~</v>
      </c>
    </row>
    <row r="50" spans="2:19">
      <c r="B50" s="1" t="s">
        <v>48</v>
      </c>
      <c r="C50" s="1" t="s">
        <v>48</v>
      </c>
      <c r="D50" s="1">
        <v>6697</v>
      </c>
      <c r="E50" s="1">
        <v>35487</v>
      </c>
      <c r="F50" s="1">
        <v>6699</v>
      </c>
      <c r="G50" s="1">
        <v>35488</v>
      </c>
      <c r="I50" s="2">
        <v>1</v>
      </c>
      <c r="J50" s="4" t="s">
        <v>1080</v>
      </c>
      <c r="K50" s="5">
        <v>1</v>
      </c>
      <c r="L50" s="1" t="str">
        <f t="shared" si="0"/>
        <v>z0ax1hck</v>
      </c>
      <c r="M50" s="2">
        <f t="shared" si="1"/>
        <v>8</v>
      </c>
      <c r="N50" s="2" t="str">
        <f t="shared" si="2"/>
        <v>--</v>
      </c>
      <c r="O50" s="6">
        <f>IF(L50="NONE",1,IF(L50&lt;&gt;"",COUNTIF(L$2:L50,L50),0))</f>
        <v>1</v>
      </c>
      <c r="P50" s="1">
        <f t="shared" si="3"/>
        <v>1</v>
      </c>
      <c r="Q50" s="1" t="str">
        <f t="shared" si="4"/>
        <v>REPLACE_TEXTUALLY ~"00ax1hck"~ ~"z0ax1hck"~</v>
      </c>
      <c r="R50" s="1" t="str">
        <f t="shared" si="5"/>
        <v>COPY_EXISTING ~00ax1hck.itm~ ~override/z0ax1hck.itm~</v>
      </c>
      <c r="S50" s="1" t="str">
        <f t="shared" si="6"/>
        <v>COPY_EXISTING ~00ax1hck.itm~ ~override/z0ax1hck.itm~</v>
      </c>
    </row>
    <row r="51" spans="2:19">
      <c r="B51" s="1" t="s">
        <v>49</v>
      </c>
      <c r="C51" s="1" t="s">
        <v>49</v>
      </c>
      <c r="D51" s="1">
        <v>6697</v>
      </c>
      <c r="E51" s="1">
        <v>29627</v>
      </c>
      <c r="F51" s="1">
        <v>6699</v>
      </c>
      <c r="G51" s="1">
        <v>29628</v>
      </c>
      <c r="I51" s="2">
        <v>1</v>
      </c>
      <c r="J51" s="4" t="s">
        <v>1080</v>
      </c>
      <c r="K51" s="5">
        <v>1</v>
      </c>
      <c r="L51" s="1" t="str">
        <f t="shared" si="0"/>
        <v>z0ax1hsc</v>
      </c>
      <c r="M51" s="2">
        <f t="shared" si="1"/>
        <v>8</v>
      </c>
      <c r="N51" s="2" t="str">
        <f t="shared" si="2"/>
        <v>--</v>
      </c>
      <c r="O51" s="6">
        <f>IF(L51="NONE",1,IF(L51&lt;&gt;"",COUNTIF(L$2:L51,L51),0))</f>
        <v>1</v>
      </c>
      <c r="P51" s="1">
        <f t="shared" si="3"/>
        <v>1</v>
      </c>
      <c r="Q51" s="1" t="str">
        <f t="shared" si="4"/>
        <v>REPLACE_TEXTUALLY ~"00ax1hsc"~ ~"z0ax1hsc"~</v>
      </c>
      <c r="R51" s="1" t="str">
        <f t="shared" si="5"/>
        <v>COPY_EXISTING ~00ax1hsc.itm~ ~override/z0ax1hsc.itm~</v>
      </c>
      <c r="S51" s="1" t="str">
        <f t="shared" si="6"/>
        <v>COPY_EXISTING ~00ax1hsc.itm~ ~override/z0ax1hsc.itm~</v>
      </c>
    </row>
    <row r="52" spans="2:19">
      <c r="B52" s="1" t="s">
        <v>50</v>
      </c>
      <c r="C52" s="1" t="s">
        <v>50</v>
      </c>
      <c r="D52" s="1">
        <v>6654</v>
      </c>
      <c r="E52" s="1">
        <v>29723</v>
      </c>
      <c r="F52" s="1">
        <v>6656</v>
      </c>
      <c r="G52" s="1">
        <v>29724</v>
      </c>
      <c r="I52" s="2">
        <v>1</v>
      </c>
      <c r="J52" s="4" t="s">
        <v>1080</v>
      </c>
      <c r="K52" s="5">
        <v>1</v>
      </c>
      <c r="L52" s="1" t="str">
        <f t="shared" si="0"/>
        <v>z0ax1hsp</v>
      </c>
      <c r="M52" s="2">
        <f t="shared" si="1"/>
        <v>8</v>
      </c>
      <c r="N52" s="2" t="str">
        <f t="shared" si="2"/>
        <v>--</v>
      </c>
      <c r="O52" s="6">
        <f>IF(L52="NONE",1,IF(L52&lt;&gt;"",COUNTIF(L$2:L52,L52),0))</f>
        <v>1</v>
      </c>
      <c r="P52" s="1">
        <f t="shared" si="3"/>
        <v>1</v>
      </c>
      <c r="Q52" s="1" t="str">
        <f t="shared" si="4"/>
        <v>REPLACE_TEXTUALLY ~"00ax1hsp"~ ~"z0ax1hsp"~</v>
      </c>
      <c r="R52" s="1" t="str">
        <f t="shared" si="5"/>
        <v>COPY_EXISTING ~00ax1hsp.itm~ ~override/z0ax1hsp.itm~</v>
      </c>
      <c r="S52" s="1" t="str">
        <f t="shared" si="6"/>
        <v>COPY_EXISTING ~00ax1hsp.itm~ ~override/z0ax1hsp.itm~</v>
      </c>
    </row>
    <row r="53" spans="2:19">
      <c r="B53" s="1" t="s">
        <v>51</v>
      </c>
      <c r="C53" s="1" t="s">
        <v>51</v>
      </c>
      <c r="D53" s="1">
        <v>9785</v>
      </c>
      <c r="E53" s="1">
        <v>9786</v>
      </c>
      <c r="F53" s="1">
        <v>32655</v>
      </c>
      <c r="I53" s="2">
        <v>1</v>
      </c>
      <c r="J53" s="4" t="s">
        <v>1080</v>
      </c>
      <c r="K53" s="5">
        <v>1</v>
      </c>
      <c r="L53" s="1" t="str">
        <f t="shared" si="0"/>
        <v>z0ax2h01</v>
      </c>
      <c r="M53" s="2">
        <f t="shared" si="1"/>
        <v>8</v>
      </c>
      <c r="N53" s="2" t="str">
        <f t="shared" si="2"/>
        <v>--</v>
      </c>
      <c r="O53" s="6">
        <f>IF(L53="NONE",1,IF(L53&lt;&gt;"",COUNTIF(L$2:L53,L53),0))</f>
        <v>1</v>
      </c>
      <c r="P53" s="1">
        <f t="shared" si="3"/>
        <v>1</v>
      </c>
      <c r="Q53" s="1" t="str">
        <f t="shared" si="4"/>
        <v>REPLACE_TEXTUALLY ~"00ax2h01"~ ~"z0ax2h01"~</v>
      </c>
      <c r="R53" s="1" t="str">
        <f t="shared" si="5"/>
        <v>COPY_EXISTING ~00ax2h01.itm~ ~override/z0ax2h01.itm~</v>
      </c>
      <c r="S53" s="1" t="str">
        <f t="shared" si="6"/>
        <v>COPY_EXISTING ~00ax2h01.itm~ ~override/z0ax2h01.itm~</v>
      </c>
    </row>
    <row r="54" spans="2:19">
      <c r="B54" s="1" t="s">
        <v>52</v>
      </c>
      <c r="C54" s="1" t="s">
        <v>52</v>
      </c>
      <c r="D54" s="1">
        <v>9785</v>
      </c>
      <c r="E54" s="1">
        <v>1115</v>
      </c>
      <c r="F54" s="1">
        <v>8564</v>
      </c>
      <c r="G54" s="1">
        <v>1116</v>
      </c>
      <c r="I54" s="2">
        <v>1</v>
      </c>
      <c r="J54" s="4" t="s">
        <v>1080</v>
      </c>
      <c r="K54" s="5">
        <v>1</v>
      </c>
      <c r="L54" s="1" t="str">
        <f t="shared" si="0"/>
        <v>z0ax2h88</v>
      </c>
      <c r="M54" s="2">
        <f t="shared" si="1"/>
        <v>8</v>
      </c>
      <c r="N54" s="2" t="str">
        <f t="shared" si="2"/>
        <v>--</v>
      </c>
      <c r="O54" s="6">
        <f>IF(L54="NONE",1,IF(L54&lt;&gt;"",COUNTIF(L$2:L54,L54),0))</f>
        <v>1</v>
      </c>
      <c r="P54" s="1">
        <f t="shared" si="3"/>
        <v>1</v>
      </c>
      <c r="Q54" s="1" t="str">
        <f t="shared" si="4"/>
        <v>REPLACE_TEXTUALLY ~"00ax2h88"~ ~"z0ax2h88"~</v>
      </c>
      <c r="R54" s="1" t="str">
        <f t="shared" si="5"/>
        <v>COPY_EXISTING ~00ax2h88.itm~ ~override/z0ax2h88.itm~</v>
      </c>
      <c r="S54" s="1" t="str">
        <f t="shared" si="6"/>
        <v>COPY_EXISTING ~00ax2h88.itm~ ~override/z0ax2h88.itm~</v>
      </c>
    </row>
    <row r="55" spans="2:19">
      <c r="B55" s="1" t="s">
        <v>53</v>
      </c>
      <c r="C55" s="1" t="s">
        <v>53</v>
      </c>
      <c r="D55" s="1">
        <v>9785</v>
      </c>
      <c r="E55" s="1">
        <v>1113</v>
      </c>
      <c r="F55" s="1">
        <v>8564</v>
      </c>
      <c r="G55" s="1">
        <v>1114</v>
      </c>
      <c r="I55" s="2">
        <v>1</v>
      </c>
      <c r="J55" s="4" t="s">
        <v>1080</v>
      </c>
      <c r="K55" s="5">
        <v>1</v>
      </c>
      <c r="L55" s="1" t="str">
        <f t="shared" si="0"/>
        <v>z0ax2h89</v>
      </c>
      <c r="M55" s="2">
        <f t="shared" si="1"/>
        <v>8</v>
      </c>
      <c r="N55" s="2" t="str">
        <f t="shared" si="2"/>
        <v>--</v>
      </c>
      <c r="O55" s="6">
        <f>IF(L55="NONE",1,IF(L55&lt;&gt;"",COUNTIF(L$2:L55,L55),0))</f>
        <v>1</v>
      </c>
      <c r="P55" s="1">
        <f t="shared" si="3"/>
        <v>1</v>
      </c>
      <c r="Q55" s="1" t="str">
        <f t="shared" si="4"/>
        <v>REPLACE_TEXTUALLY ~"00ax2h89"~ ~"z0ax2h89"~</v>
      </c>
      <c r="R55" s="1" t="str">
        <f t="shared" si="5"/>
        <v>COPY_EXISTING ~00ax2h89.itm~ ~override/z0ax2h89.itm~</v>
      </c>
      <c r="S55" s="1" t="str">
        <f t="shared" si="6"/>
        <v>COPY_EXISTING ~00ax2h89.itm~ ~override/z0ax2h89.itm~</v>
      </c>
    </row>
    <row r="56" spans="2:19">
      <c r="B56" s="1" t="s">
        <v>54</v>
      </c>
      <c r="C56" s="1" t="s">
        <v>54</v>
      </c>
      <c r="D56" s="1">
        <v>9785</v>
      </c>
      <c r="E56" s="1">
        <v>1095</v>
      </c>
      <c r="F56" s="1">
        <v>8564</v>
      </c>
      <c r="G56" s="1">
        <v>1112</v>
      </c>
      <c r="I56" s="2">
        <v>1</v>
      </c>
      <c r="J56" s="4" t="s">
        <v>1080</v>
      </c>
      <c r="K56" s="5">
        <v>1</v>
      </c>
      <c r="L56" s="1" t="str">
        <f t="shared" si="0"/>
        <v>z0ax2h90</v>
      </c>
      <c r="M56" s="2">
        <f t="shared" si="1"/>
        <v>8</v>
      </c>
      <c r="N56" s="2" t="str">
        <f t="shared" si="2"/>
        <v>--</v>
      </c>
      <c r="O56" s="6">
        <f>IF(L56="NONE",1,IF(L56&lt;&gt;"",COUNTIF(L$2:L56,L56),0))</f>
        <v>1</v>
      </c>
      <c r="P56" s="1">
        <f t="shared" si="3"/>
        <v>1</v>
      </c>
      <c r="Q56" s="1" t="str">
        <f t="shared" si="4"/>
        <v>REPLACE_TEXTUALLY ~"00ax2h90"~ ~"z0ax2h90"~</v>
      </c>
      <c r="R56" s="1" t="str">
        <f t="shared" si="5"/>
        <v>COPY_EXISTING ~00ax2h90.itm~ ~override/z0ax2h90.itm~</v>
      </c>
      <c r="S56" s="1" t="str">
        <f t="shared" si="6"/>
        <v>COPY_EXISTING ~00ax2h90.itm~ ~override/z0ax2h90.itm~</v>
      </c>
    </row>
    <row r="57" spans="2:19">
      <c r="B57" s="1" t="s">
        <v>55</v>
      </c>
      <c r="C57" s="1" t="s">
        <v>55</v>
      </c>
      <c r="D57" s="1">
        <v>9785</v>
      </c>
      <c r="E57" s="1">
        <v>1091</v>
      </c>
      <c r="F57" s="1">
        <v>8564</v>
      </c>
      <c r="G57" s="1">
        <v>1092</v>
      </c>
      <c r="I57" s="2">
        <v>1</v>
      </c>
      <c r="J57" s="4" t="s">
        <v>1080</v>
      </c>
      <c r="K57" s="5">
        <v>1</v>
      </c>
      <c r="L57" s="1" t="str">
        <f t="shared" si="0"/>
        <v>z0ax2h91</v>
      </c>
      <c r="M57" s="2">
        <f t="shared" si="1"/>
        <v>8</v>
      </c>
      <c r="N57" s="2" t="str">
        <f t="shared" si="2"/>
        <v>--</v>
      </c>
      <c r="O57" s="6">
        <f>IF(L57="NONE",1,IF(L57&lt;&gt;"",COUNTIF(L$2:L57,L57),0))</f>
        <v>1</v>
      </c>
      <c r="P57" s="1">
        <f t="shared" si="3"/>
        <v>1</v>
      </c>
      <c r="Q57" s="1" t="str">
        <f t="shared" si="4"/>
        <v>REPLACE_TEXTUALLY ~"00ax2h91"~ ~"z0ax2h91"~</v>
      </c>
      <c r="R57" s="1" t="str">
        <f t="shared" si="5"/>
        <v>COPY_EXISTING ~00ax2h91.itm~ ~override/z0ax2h91.itm~</v>
      </c>
      <c r="S57" s="1" t="str">
        <f t="shared" si="6"/>
        <v>COPY_EXISTING ~00ax2h91.itm~ ~override/z0ax2h91.itm~</v>
      </c>
    </row>
    <row r="58" spans="2:19">
      <c r="B58" s="1" t="s">
        <v>56</v>
      </c>
      <c r="C58" s="1" t="s">
        <v>56</v>
      </c>
      <c r="D58" s="1">
        <v>9785</v>
      </c>
      <c r="E58" s="1">
        <v>1084</v>
      </c>
      <c r="F58" s="1">
        <v>8564</v>
      </c>
      <c r="G58" s="1">
        <v>1085</v>
      </c>
      <c r="I58" s="2">
        <v>1</v>
      </c>
      <c r="J58" s="4" t="s">
        <v>1080</v>
      </c>
      <c r="K58" s="5">
        <v>1</v>
      </c>
      <c r="L58" s="1" t="str">
        <f t="shared" si="0"/>
        <v>z0ax2h92</v>
      </c>
      <c r="M58" s="2">
        <f t="shared" si="1"/>
        <v>8</v>
      </c>
      <c r="N58" s="2" t="str">
        <f t="shared" si="2"/>
        <v>--</v>
      </c>
      <c r="O58" s="6">
        <f>IF(L58="NONE",1,IF(L58&lt;&gt;"",COUNTIF(L$2:L58,L58),0))</f>
        <v>1</v>
      </c>
      <c r="P58" s="1">
        <f t="shared" si="3"/>
        <v>1</v>
      </c>
      <c r="Q58" s="1" t="str">
        <f t="shared" si="4"/>
        <v>REPLACE_TEXTUALLY ~"00ax2h92"~ ~"z0ax2h92"~</v>
      </c>
      <c r="R58" s="1" t="str">
        <f t="shared" si="5"/>
        <v>COPY_EXISTING ~00ax2h92.itm~ ~override/z0ax2h92.itm~</v>
      </c>
      <c r="S58" s="1" t="str">
        <f t="shared" si="6"/>
        <v>COPY_EXISTING ~00ax2h92.itm~ ~override/z0ax2h92.itm~</v>
      </c>
    </row>
    <row r="59" spans="2:19">
      <c r="B59" s="1" t="s">
        <v>57</v>
      </c>
      <c r="C59" s="1" t="s">
        <v>57</v>
      </c>
      <c r="D59" s="1">
        <v>9785</v>
      </c>
      <c r="E59" s="1">
        <v>8747</v>
      </c>
      <c r="F59" s="1">
        <v>8564</v>
      </c>
      <c r="G59" s="1">
        <v>8748</v>
      </c>
      <c r="I59" s="2">
        <v>1</v>
      </c>
      <c r="J59" s="4" t="s">
        <v>1080</v>
      </c>
      <c r="K59" s="5">
        <v>1</v>
      </c>
      <c r="L59" s="1" t="str">
        <f t="shared" si="0"/>
        <v>z0ax2h95</v>
      </c>
      <c r="M59" s="2">
        <f t="shared" si="1"/>
        <v>8</v>
      </c>
      <c r="N59" s="2" t="str">
        <f t="shared" si="2"/>
        <v>--</v>
      </c>
      <c r="O59" s="6">
        <f>IF(L59="NONE",1,IF(L59&lt;&gt;"",COUNTIF(L$2:L59,L59),0))</f>
        <v>1</v>
      </c>
      <c r="P59" s="1">
        <f t="shared" si="3"/>
        <v>1</v>
      </c>
      <c r="Q59" s="1" t="str">
        <f t="shared" si="4"/>
        <v>REPLACE_TEXTUALLY ~"00ax2h95"~ ~"z0ax2h95"~</v>
      </c>
      <c r="R59" s="1" t="str">
        <f t="shared" si="5"/>
        <v>COPY_EXISTING ~00ax2h95.itm~ ~override/z0ax2h95.itm~</v>
      </c>
      <c r="S59" s="1" t="str">
        <f t="shared" si="6"/>
        <v>COPY_EXISTING ~00ax2h95.itm~ ~override/z0ax2h95.itm~</v>
      </c>
    </row>
    <row r="60" spans="2:19">
      <c r="B60" s="1" t="s">
        <v>58</v>
      </c>
      <c r="C60" s="1" t="s">
        <v>58</v>
      </c>
      <c r="D60" s="1">
        <v>9785</v>
      </c>
      <c r="E60" s="1">
        <v>8742</v>
      </c>
      <c r="F60" s="1">
        <v>8564</v>
      </c>
      <c r="G60" s="1">
        <v>8743</v>
      </c>
      <c r="I60" s="2">
        <v>1</v>
      </c>
      <c r="J60" s="4" t="s">
        <v>1080</v>
      </c>
      <c r="K60" s="5">
        <v>1</v>
      </c>
      <c r="L60" s="1" t="str">
        <f t="shared" si="0"/>
        <v>z0ax2h96</v>
      </c>
      <c r="M60" s="2">
        <f t="shared" si="1"/>
        <v>8</v>
      </c>
      <c r="N60" s="2" t="str">
        <f t="shared" si="2"/>
        <v>--</v>
      </c>
      <c r="O60" s="6">
        <f>IF(L60="NONE",1,IF(L60&lt;&gt;"",COUNTIF(L$2:L60,L60),0))</f>
        <v>1</v>
      </c>
      <c r="P60" s="1">
        <f t="shared" si="3"/>
        <v>1</v>
      </c>
      <c r="Q60" s="1" t="str">
        <f t="shared" si="4"/>
        <v>REPLACE_TEXTUALLY ~"00ax2h96"~ ~"z0ax2h96"~</v>
      </c>
      <c r="R60" s="1" t="str">
        <f t="shared" si="5"/>
        <v>COPY_EXISTING ~00ax2h96.itm~ ~override/z0ax2h96.itm~</v>
      </c>
      <c r="S60" s="1" t="str">
        <f t="shared" si="6"/>
        <v>COPY_EXISTING ~00ax2h96.itm~ ~override/z0ax2h96.itm~</v>
      </c>
    </row>
    <row r="61" spans="2:19">
      <c r="B61" s="1" t="s">
        <v>59</v>
      </c>
      <c r="C61" s="1" t="s">
        <v>59</v>
      </c>
      <c r="D61" s="1">
        <v>2101</v>
      </c>
      <c r="E61" s="1">
        <v>2102</v>
      </c>
      <c r="F61" s="1">
        <v>2095</v>
      </c>
      <c r="I61" s="2">
        <v>1</v>
      </c>
      <c r="J61" s="4" t="s">
        <v>1080</v>
      </c>
      <c r="K61" s="5">
        <v>1</v>
      </c>
      <c r="L61" s="1" t="str">
        <f t="shared" si="0"/>
        <v>z0ax2h97</v>
      </c>
      <c r="M61" s="2">
        <f t="shared" si="1"/>
        <v>8</v>
      </c>
      <c r="N61" s="2" t="str">
        <f t="shared" si="2"/>
        <v>--</v>
      </c>
      <c r="O61" s="6">
        <f>IF(L61="NONE",1,IF(L61&lt;&gt;"",COUNTIF(L$2:L61,L61),0))</f>
        <v>1</v>
      </c>
      <c r="P61" s="1">
        <f t="shared" si="3"/>
        <v>1</v>
      </c>
      <c r="Q61" s="1" t="str">
        <f t="shared" si="4"/>
        <v>REPLACE_TEXTUALLY ~"00ax2h97"~ ~"z0ax2h97"~</v>
      </c>
      <c r="R61" s="1" t="str">
        <f t="shared" si="5"/>
        <v>COPY_EXISTING ~00ax2h97.itm~ ~override/z0ax2h97.itm~</v>
      </c>
      <c r="S61" s="1" t="str">
        <f t="shared" si="6"/>
        <v>COPY_EXISTING ~00ax2h97.itm~ ~override/z0ax2h97.itm~</v>
      </c>
    </row>
    <row r="62" spans="2:19">
      <c r="B62" s="1" t="s">
        <v>60</v>
      </c>
      <c r="C62" s="1" t="s">
        <v>60</v>
      </c>
      <c r="D62" s="1">
        <v>9785</v>
      </c>
      <c r="E62" s="1">
        <v>29615</v>
      </c>
      <c r="F62" s="1">
        <v>8564</v>
      </c>
      <c r="G62" s="1">
        <v>29616</v>
      </c>
      <c r="I62" s="2">
        <v>1</v>
      </c>
      <c r="J62" s="4" t="s">
        <v>1080</v>
      </c>
      <c r="K62" s="5">
        <v>1</v>
      </c>
      <c r="L62" s="1" t="str">
        <f t="shared" si="0"/>
        <v>z0ax2hbb</v>
      </c>
      <c r="M62" s="2">
        <f t="shared" si="1"/>
        <v>8</v>
      </c>
      <c r="N62" s="2" t="str">
        <f t="shared" si="2"/>
        <v>--</v>
      </c>
      <c r="O62" s="6">
        <f>IF(L62="NONE",1,IF(L62&lt;&gt;"",COUNTIF(L$2:L62,L62),0))</f>
        <v>1</v>
      </c>
      <c r="P62" s="1">
        <f t="shared" si="3"/>
        <v>1</v>
      </c>
      <c r="Q62" s="1" t="str">
        <f t="shared" si="4"/>
        <v>REPLACE_TEXTUALLY ~"00ax2hbb"~ ~"z0ax2hbb"~</v>
      </c>
      <c r="R62" s="1" t="str">
        <f t="shared" si="5"/>
        <v>COPY_EXISTING ~00ax2hbb.itm~ ~override/z0ax2hbb.itm~</v>
      </c>
      <c r="S62" s="1" t="str">
        <f t="shared" si="6"/>
        <v>COPY_EXISTING ~00ax2hbb.itm~ ~override/z0ax2hbb.itm~</v>
      </c>
    </row>
    <row r="63" spans="2:19">
      <c r="B63" s="1" t="s">
        <v>61</v>
      </c>
      <c r="C63" s="1" t="s">
        <v>61</v>
      </c>
      <c r="D63" s="1">
        <v>6697</v>
      </c>
      <c r="E63" s="1">
        <v>30081</v>
      </c>
      <c r="F63" s="1">
        <v>30082</v>
      </c>
      <c r="G63" s="1">
        <v>30083</v>
      </c>
      <c r="I63" s="2">
        <v>1</v>
      </c>
      <c r="J63" s="4" t="s">
        <v>1080</v>
      </c>
      <c r="K63" s="5">
        <v>1</v>
      </c>
      <c r="L63" s="1" t="str">
        <f t="shared" si="0"/>
        <v>z0ax2hbd</v>
      </c>
      <c r="M63" s="2">
        <f t="shared" si="1"/>
        <v>8</v>
      </c>
      <c r="N63" s="2" t="str">
        <f t="shared" si="2"/>
        <v>--</v>
      </c>
      <c r="O63" s="6">
        <f>IF(L63="NONE",1,IF(L63&lt;&gt;"",COUNTIF(L$2:L63,L63),0))</f>
        <v>1</v>
      </c>
      <c r="P63" s="1">
        <f t="shared" si="3"/>
        <v>1</v>
      </c>
      <c r="Q63" s="1" t="str">
        <f t="shared" si="4"/>
        <v>REPLACE_TEXTUALLY ~"00ax2hbd"~ ~"z0ax2hbd"~</v>
      </c>
      <c r="R63" s="1" t="str">
        <f t="shared" si="5"/>
        <v>COPY_EXISTING ~00ax2hbd.itm~ ~override/z0ax2hbd.itm~</v>
      </c>
      <c r="S63" s="1" t="str">
        <f t="shared" si="6"/>
        <v>COPY_EXISTING ~00ax2hbd.itm~ ~override/z0ax2hbd.itm~</v>
      </c>
    </row>
    <row r="64" spans="2:19">
      <c r="B64" s="1" t="s">
        <v>62</v>
      </c>
      <c r="C64" s="1" t="s">
        <v>62</v>
      </c>
      <c r="D64" s="1">
        <v>9785</v>
      </c>
      <c r="E64" s="1">
        <v>33270</v>
      </c>
      <c r="F64" s="1">
        <v>8564</v>
      </c>
      <c r="G64" s="1">
        <v>33271</v>
      </c>
      <c r="I64" s="2">
        <v>1</v>
      </c>
      <c r="J64" s="4" t="s">
        <v>1080</v>
      </c>
      <c r="K64" s="5">
        <v>1</v>
      </c>
      <c r="L64" s="1" t="str">
        <f t="shared" si="0"/>
        <v>z0ax2hwt</v>
      </c>
      <c r="M64" s="2">
        <f t="shared" si="1"/>
        <v>8</v>
      </c>
      <c r="N64" s="2" t="str">
        <f t="shared" si="2"/>
        <v>--</v>
      </c>
      <c r="O64" s="6">
        <f>IF(L64="NONE",1,IF(L64&lt;&gt;"",COUNTIF(L$2:L64,L64),0))</f>
        <v>1</v>
      </c>
      <c r="P64" s="1">
        <f t="shared" si="3"/>
        <v>1</v>
      </c>
      <c r="Q64" s="1" t="str">
        <f t="shared" si="4"/>
        <v>REPLACE_TEXTUALLY ~"00ax2hwt"~ ~"z0ax2hwt"~</v>
      </c>
      <c r="R64" s="1" t="str">
        <f t="shared" si="5"/>
        <v>COPY_EXISTING ~00ax2hwt.itm~ ~override/z0ax2hwt.itm~</v>
      </c>
      <c r="S64" s="1" t="str">
        <f t="shared" si="6"/>
        <v>COPY_EXISTING ~00ax2hwt.itm~ ~override/z0ax2hwt.itm~</v>
      </c>
    </row>
    <row r="65" spans="2:19">
      <c r="B65" s="1" t="s">
        <v>63</v>
      </c>
      <c r="C65" s="1" t="s">
        <v>63</v>
      </c>
      <c r="D65" s="1">
        <v>7646</v>
      </c>
      <c r="E65" s="1">
        <v>7648</v>
      </c>
      <c r="F65" s="1">
        <v>7647</v>
      </c>
      <c r="G65" s="1">
        <v>7649</v>
      </c>
      <c r="I65" s="2">
        <v>1</v>
      </c>
      <c r="J65" s="4" t="s">
        <v>1080</v>
      </c>
      <c r="K65" s="5">
        <v>1</v>
      </c>
      <c r="L65" s="1" t="str">
        <f t="shared" si="0"/>
        <v>z0bard06</v>
      </c>
      <c r="M65" s="2">
        <f t="shared" si="1"/>
        <v>8</v>
      </c>
      <c r="N65" s="2" t="str">
        <f t="shared" si="2"/>
        <v>--</v>
      </c>
      <c r="O65" s="6">
        <f>IF(L65="NONE",1,IF(L65&lt;&gt;"",COUNTIF(L$2:L65,L65),0))</f>
        <v>1</v>
      </c>
      <c r="P65" s="1">
        <f t="shared" si="3"/>
        <v>1</v>
      </c>
      <c r="Q65" s="1" t="str">
        <f t="shared" si="4"/>
        <v>REPLACE_TEXTUALLY ~"00bard06"~ ~"z0bard06"~</v>
      </c>
      <c r="R65" s="1" t="str">
        <f t="shared" si="5"/>
        <v>COPY_EXISTING ~00bard06.itm~ ~override/z0bard06.itm~</v>
      </c>
      <c r="S65" s="1" t="str">
        <f t="shared" si="6"/>
        <v>COPY_EXISTING ~00bard06.itm~ ~override/z0bard06.itm~</v>
      </c>
    </row>
    <row r="66" spans="2:19">
      <c r="B66" s="1" t="s">
        <v>64</v>
      </c>
      <c r="C66" s="1" t="s">
        <v>64</v>
      </c>
      <c r="D66" s="1">
        <v>33410</v>
      </c>
      <c r="E66" s="1">
        <v>39288</v>
      </c>
      <c r="F66" s="1">
        <v>39286</v>
      </c>
      <c r="G66" s="1">
        <v>39287</v>
      </c>
      <c r="I66" s="2">
        <v>1</v>
      </c>
      <c r="J66" s="4" t="s">
        <v>1080</v>
      </c>
      <c r="K66" s="5">
        <v>1</v>
      </c>
      <c r="L66" s="1" t="str">
        <f t="shared" si="0"/>
        <v>z0bardrs</v>
      </c>
      <c r="M66" s="2">
        <f t="shared" si="1"/>
        <v>8</v>
      </c>
      <c r="N66" s="2" t="str">
        <f t="shared" si="2"/>
        <v>--</v>
      </c>
      <c r="O66" s="6">
        <f>IF(L66="NONE",1,IF(L66&lt;&gt;"",COUNTIF(L$2:L66,L66),0))</f>
        <v>1</v>
      </c>
      <c r="P66" s="1">
        <f t="shared" si="3"/>
        <v>1</v>
      </c>
      <c r="Q66" s="1" t="str">
        <f t="shared" si="4"/>
        <v>REPLACE_TEXTUALLY ~"00bardrs"~ ~"z0bardrs"~</v>
      </c>
      <c r="R66" s="1" t="str">
        <f t="shared" si="5"/>
        <v>COPY_EXISTING ~00bardrs.itm~ ~override/z0bardrs.itm~</v>
      </c>
      <c r="S66" s="1" t="str">
        <f t="shared" si="6"/>
        <v>COPY_EXISTING ~00bardrs.itm~ ~override/z0bardrs.itm~</v>
      </c>
    </row>
    <row r="67" spans="2:19">
      <c r="B67" s="1" t="s">
        <v>65</v>
      </c>
      <c r="C67" s="1" t="s">
        <v>65</v>
      </c>
      <c r="D67" s="1">
        <v>6465</v>
      </c>
      <c r="E67" s="1">
        <v>17543</v>
      </c>
      <c r="F67" s="1">
        <v>6466</v>
      </c>
      <c r="G67" s="1">
        <v>17544</v>
      </c>
      <c r="I67" s="2">
        <v>1</v>
      </c>
      <c r="J67" s="4" t="s">
        <v>1080</v>
      </c>
      <c r="K67" s="5">
        <v>1</v>
      </c>
      <c r="L67" s="1" t="str">
        <f t="shared" ref="L67:L130" si="7">H67 &amp; IF(ISBLANK(I67)=FALSE,REPLACE(B67,K67,I67,IF(ISBLANK(J67),"",J67)),B67)</f>
        <v>z0belt05</v>
      </c>
      <c r="M67" s="2">
        <f t="shared" ref="M67:M130" si="8">LEN(L67)</f>
        <v>8</v>
      </c>
      <c r="N67" s="2" t="str">
        <f t="shared" ref="N67:N130" si="9">IF(ISBLANK(L67)=TRUE,"--",IF(LEN(L67)&gt;8,"!!!!","--"))</f>
        <v>--</v>
      </c>
      <c r="O67" s="6">
        <f>IF(L67="NONE",1,IF(L67&lt;&gt;"",COUNTIF(L$2:L67,L67),0))</f>
        <v>1</v>
      </c>
      <c r="P67" s="1">
        <f t="shared" ref="P67:P130" si="10">IF(B67=L67,0,1)</f>
        <v>1</v>
      </c>
      <c r="Q67" s="1" t="str">
        <f t="shared" ref="Q67:Q130" si="11">"REPLACE_TEXTUALLY ~" &amp; CHAR(34) &amp; B67 &amp; CHAR(34) &amp; "~ ~" &amp; CHAR(34) &amp; L67 &amp; CHAR(34) &amp;"~"</f>
        <v>REPLACE_TEXTUALLY ~"00belt05"~ ~"z0belt05"~</v>
      </c>
      <c r="R67" s="1" t="str">
        <f t="shared" ref="R67:R130" si="12">IF(P67=1,S67,"")</f>
        <v>COPY_EXISTING ~00belt05.itm~ ~override/z0belt05.itm~</v>
      </c>
      <c r="S67" s="1" t="str">
        <f t="shared" ref="S67:S130" si="13">"COPY_EXISTING ~" &amp; B67 &amp; ".itm~ ~override/" &amp; L67 &amp; ".itm~"</f>
        <v>COPY_EXISTING ~00belt05.itm~ ~override/z0belt05.itm~</v>
      </c>
    </row>
    <row r="68" spans="2:19">
      <c r="B68" s="1" t="s">
        <v>66</v>
      </c>
      <c r="C68" s="1" t="s">
        <v>66</v>
      </c>
      <c r="D68" s="1">
        <v>6335</v>
      </c>
      <c r="E68" s="1">
        <v>32782</v>
      </c>
      <c r="F68" s="1">
        <v>30193</v>
      </c>
      <c r="G68" s="1">
        <v>32783</v>
      </c>
      <c r="I68" s="2">
        <v>1</v>
      </c>
      <c r="J68" s="4" t="s">
        <v>1080</v>
      </c>
      <c r="K68" s="5">
        <v>1</v>
      </c>
      <c r="L68" s="1" t="str">
        <f t="shared" si="7"/>
        <v>z0beltad</v>
      </c>
      <c r="M68" s="2">
        <f t="shared" si="8"/>
        <v>8</v>
      </c>
      <c r="N68" s="2" t="str">
        <f t="shared" si="9"/>
        <v>--</v>
      </c>
      <c r="O68" s="6">
        <f>IF(L68="NONE",1,IF(L68&lt;&gt;"",COUNTIF(L$2:L68,L68),0))</f>
        <v>1</v>
      </c>
      <c r="P68" s="1">
        <f t="shared" si="10"/>
        <v>1</v>
      </c>
      <c r="Q68" s="1" t="str">
        <f t="shared" si="11"/>
        <v>REPLACE_TEXTUALLY ~"00beltad"~ ~"z0beltad"~</v>
      </c>
      <c r="R68" s="1" t="str">
        <f t="shared" si="12"/>
        <v>COPY_EXISTING ~00beltad.itm~ ~override/z0beltad.itm~</v>
      </c>
      <c r="S68" s="1" t="str">
        <f t="shared" si="13"/>
        <v>COPY_EXISTING ~00beltad.itm~ ~override/z0beltad.itm~</v>
      </c>
    </row>
    <row r="69" spans="2:19">
      <c r="B69" s="1" t="s">
        <v>67</v>
      </c>
      <c r="C69" s="1" t="s">
        <v>67</v>
      </c>
      <c r="D69" s="1">
        <v>6465</v>
      </c>
      <c r="E69" s="1">
        <v>32785</v>
      </c>
      <c r="F69" s="1">
        <v>6466</v>
      </c>
      <c r="G69" s="1">
        <v>32786</v>
      </c>
      <c r="I69" s="2">
        <v>1</v>
      </c>
      <c r="J69" s="4" t="s">
        <v>1080</v>
      </c>
      <c r="K69" s="5">
        <v>1</v>
      </c>
      <c r="L69" s="1" t="str">
        <f t="shared" si="7"/>
        <v>z0beltbg</v>
      </c>
      <c r="M69" s="2">
        <f t="shared" si="8"/>
        <v>8</v>
      </c>
      <c r="N69" s="2" t="str">
        <f t="shared" si="9"/>
        <v>--</v>
      </c>
      <c r="O69" s="6">
        <f>IF(L69="NONE",1,IF(L69&lt;&gt;"",COUNTIF(L$2:L69,L69),0))</f>
        <v>1</v>
      </c>
      <c r="P69" s="1">
        <f t="shared" si="10"/>
        <v>1</v>
      </c>
      <c r="Q69" s="1" t="str">
        <f t="shared" si="11"/>
        <v>REPLACE_TEXTUALLY ~"00beltbg"~ ~"z0beltbg"~</v>
      </c>
      <c r="R69" s="1" t="str">
        <f t="shared" si="12"/>
        <v>COPY_EXISTING ~00beltbg.itm~ ~override/z0beltbg.itm~</v>
      </c>
      <c r="S69" s="1" t="str">
        <f t="shared" si="13"/>
        <v>COPY_EXISTING ~00beltbg.itm~ ~override/z0beltbg.itm~</v>
      </c>
    </row>
    <row r="70" spans="2:19">
      <c r="B70" s="1" t="s">
        <v>68</v>
      </c>
      <c r="C70" s="1" t="s">
        <v>68</v>
      </c>
      <c r="D70" s="1">
        <v>6335</v>
      </c>
      <c r="E70" s="1">
        <v>29506</v>
      </c>
      <c r="F70" s="1">
        <v>30193</v>
      </c>
      <c r="G70" s="1">
        <v>29507</v>
      </c>
      <c r="I70" s="2">
        <v>1</v>
      </c>
      <c r="J70" s="4" t="s">
        <v>1080</v>
      </c>
      <c r="K70" s="5">
        <v>1</v>
      </c>
      <c r="L70" s="1" t="str">
        <f t="shared" si="7"/>
        <v>z0beltdb</v>
      </c>
      <c r="M70" s="2">
        <f t="shared" si="8"/>
        <v>8</v>
      </c>
      <c r="N70" s="2" t="str">
        <f t="shared" si="9"/>
        <v>--</v>
      </c>
      <c r="O70" s="6">
        <f>IF(L70="NONE",1,IF(L70&lt;&gt;"",COUNTIF(L$2:L70,L70),0))</f>
        <v>1</v>
      </c>
      <c r="P70" s="1">
        <f t="shared" si="10"/>
        <v>1</v>
      </c>
      <c r="Q70" s="1" t="str">
        <f t="shared" si="11"/>
        <v>REPLACE_TEXTUALLY ~"00beltdb"~ ~"z0beltdb"~</v>
      </c>
      <c r="R70" s="1" t="str">
        <f t="shared" si="12"/>
        <v>COPY_EXISTING ~00beltdb.itm~ ~override/z0beltdb.itm~</v>
      </c>
      <c r="S70" s="1" t="str">
        <f t="shared" si="13"/>
        <v>COPY_EXISTING ~00beltdb.itm~ ~override/z0beltdb.itm~</v>
      </c>
    </row>
    <row r="71" spans="2:19">
      <c r="B71" s="1" t="s">
        <v>69</v>
      </c>
      <c r="C71" s="1" t="s">
        <v>69</v>
      </c>
      <c r="D71" s="1">
        <v>6335</v>
      </c>
      <c r="E71" s="1">
        <v>34811</v>
      </c>
      <c r="F71" s="1">
        <v>30193</v>
      </c>
      <c r="G71" s="1">
        <v>34812</v>
      </c>
      <c r="I71" s="2">
        <v>1</v>
      </c>
      <c r="J71" s="4" t="s">
        <v>1080</v>
      </c>
      <c r="K71" s="5">
        <v>1</v>
      </c>
      <c r="L71" s="1" t="str">
        <f t="shared" si="7"/>
        <v>z0beltlg</v>
      </c>
      <c r="M71" s="2">
        <f t="shared" si="8"/>
        <v>8</v>
      </c>
      <c r="N71" s="2" t="str">
        <f t="shared" si="9"/>
        <v>--</v>
      </c>
      <c r="O71" s="6">
        <f>IF(L71="NONE",1,IF(L71&lt;&gt;"",COUNTIF(L$2:L71,L71),0))</f>
        <v>1</v>
      </c>
      <c r="P71" s="1">
        <f t="shared" si="10"/>
        <v>1</v>
      </c>
      <c r="Q71" s="1" t="str">
        <f t="shared" si="11"/>
        <v>REPLACE_TEXTUALLY ~"00beltlg"~ ~"z0beltlg"~</v>
      </c>
      <c r="R71" s="1" t="str">
        <f t="shared" si="12"/>
        <v>COPY_EXISTING ~00beltlg.itm~ ~override/z0beltlg.itm~</v>
      </c>
      <c r="S71" s="1" t="str">
        <f t="shared" si="13"/>
        <v>COPY_EXISTING ~00beltlg.itm~ ~override/z0beltlg.itm~</v>
      </c>
    </row>
    <row r="72" spans="2:19">
      <c r="B72" s="1" t="s">
        <v>70</v>
      </c>
      <c r="C72" s="1" t="s">
        <v>70</v>
      </c>
      <c r="D72" s="1">
        <v>6335</v>
      </c>
      <c r="E72" s="1">
        <v>34820</v>
      </c>
      <c r="F72" s="1">
        <v>34823</v>
      </c>
      <c r="G72" s="1">
        <v>34821</v>
      </c>
      <c r="I72" s="2">
        <v>1</v>
      </c>
      <c r="J72" s="4" t="s">
        <v>1080</v>
      </c>
      <c r="K72" s="5">
        <v>1</v>
      </c>
      <c r="L72" s="1" t="str">
        <f t="shared" si="7"/>
        <v>z0beltss</v>
      </c>
      <c r="M72" s="2">
        <f t="shared" si="8"/>
        <v>8</v>
      </c>
      <c r="N72" s="2" t="str">
        <f t="shared" si="9"/>
        <v>--</v>
      </c>
      <c r="O72" s="6">
        <f>IF(L72="NONE",1,IF(L72&lt;&gt;"",COUNTIF(L$2:L72,L72),0))</f>
        <v>1</v>
      </c>
      <c r="P72" s="1">
        <f t="shared" si="10"/>
        <v>1</v>
      </c>
      <c r="Q72" s="1" t="str">
        <f t="shared" si="11"/>
        <v>REPLACE_TEXTUALLY ~"00beltss"~ ~"z0beltss"~</v>
      </c>
      <c r="R72" s="1" t="str">
        <f t="shared" si="12"/>
        <v>COPY_EXISTING ~00beltss.itm~ ~override/z0beltss.itm~</v>
      </c>
      <c r="S72" s="1" t="str">
        <f t="shared" si="13"/>
        <v>COPY_EXISTING ~00beltss.itm~ ~override/z0beltss.itm~</v>
      </c>
    </row>
    <row r="73" spans="2:19">
      <c r="B73" s="1" t="s">
        <v>71</v>
      </c>
      <c r="C73" s="1" t="s">
        <v>71</v>
      </c>
      <c r="D73" s="1">
        <v>5681</v>
      </c>
      <c r="E73" s="1">
        <v>5682</v>
      </c>
      <c r="F73" s="1">
        <v>2403</v>
      </c>
      <c r="I73" s="2">
        <v>1</v>
      </c>
      <c r="J73" s="4" t="s">
        <v>1080</v>
      </c>
      <c r="K73" s="5">
        <v>1</v>
      </c>
      <c r="L73" s="1" t="str">
        <f t="shared" si="7"/>
        <v>z0bolt02</v>
      </c>
      <c r="M73" s="2">
        <f t="shared" si="8"/>
        <v>8</v>
      </c>
      <c r="N73" s="2" t="str">
        <f t="shared" si="9"/>
        <v>--</v>
      </c>
      <c r="O73" s="6">
        <f>IF(L73="NONE",1,IF(L73&lt;&gt;"",COUNTIF(L$2:L73,L73),0))</f>
        <v>1</v>
      </c>
      <c r="P73" s="1">
        <f t="shared" si="10"/>
        <v>1</v>
      </c>
      <c r="Q73" s="1" t="str">
        <f t="shared" si="11"/>
        <v>REPLACE_TEXTUALLY ~"00bolt02"~ ~"z0bolt02"~</v>
      </c>
      <c r="R73" s="1" t="str">
        <f t="shared" si="12"/>
        <v>COPY_EXISTING ~00bolt02.itm~ ~override/z0bolt02.itm~</v>
      </c>
      <c r="S73" s="1" t="str">
        <f t="shared" si="13"/>
        <v>COPY_EXISTING ~00bolt02.itm~ ~override/z0bolt02.itm~</v>
      </c>
    </row>
    <row r="74" spans="2:19">
      <c r="B74" s="1" t="s">
        <v>72</v>
      </c>
      <c r="C74" s="1" t="s">
        <v>72</v>
      </c>
      <c r="D74" s="1">
        <v>6632</v>
      </c>
      <c r="E74" s="1">
        <v>5793</v>
      </c>
      <c r="F74" s="1">
        <v>6772</v>
      </c>
      <c r="G74" s="1">
        <v>5794</v>
      </c>
      <c r="I74" s="2">
        <v>1</v>
      </c>
      <c r="J74" s="4" t="s">
        <v>1080</v>
      </c>
      <c r="K74" s="5">
        <v>1</v>
      </c>
      <c r="L74" s="1" t="str">
        <f t="shared" si="7"/>
        <v>z0bolt05</v>
      </c>
      <c r="M74" s="2">
        <f t="shared" si="8"/>
        <v>8</v>
      </c>
      <c r="N74" s="2" t="str">
        <f t="shared" si="9"/>
        <v>--</v>
      </c>
      <c r="O74" s="6">
        <f>IF(L74="NONE",1,IF(L74&lt;&gt;"",COUNTIF(L$2:L74,L74),0))</f>
        <v>1</v>
      </c>
      <c r="P74" s="1">
        <f t="shared" si="10"/>
        <v>1</v>
      </c>
      <c r="Q74" s="1" t="str">
        <f t="shared" si="11"/>
        <v>REPLACE_TEXTUALLY ~"00bolt05"~ ~"z0bolt05"~</v>
      </c>
      <c r="R74" s="1" t="str">
        <f t="shared" si="12"/>
        <v>COPY_EXISTING ~00bolt05.itm~ ~override/z0bolt05.itm~</v>
      </c>
      <c r="S74" s="1" t="str">
        <f t="shared" si="13"/>
        <v>COPY_EXISTING ~00bolt05.itm~ ~override/z0bolt05.itm~</v>
      </c>
    </row>
    <row r="75" spans="2:19">
      <c r="B75" s="1" t="s">
        <v>73</v>
      </c>
      <c r="C75" s="1" t="s">
        <v>73</v>
      </c>
      <c r="D75" s="1">
        <v>6632</v>
      </c>
      <c r="E75" s="1">
        <v>5825</v>
      </c>
      <c r="F75" s="1">
        <v>6772</v>
      </c>
      <c r="G75" s="1">
        <v>5826</v>
      </c>
      <c r="I75" s="2">
        <v>1</v>
      </c>
      <c r="J75" s="4" t="s">
        <v>1080</v>
      </c>
      <c r="K75" s="5">
        <v>1</v>
      </c>
      <c r="L75" s="1" t="str">
        <f t="shared" si="7"/>
        <v>z0bolt93</v>
      </c>
      <c r="M75" s="2">
        <f t="shared" si="8"/>
        <v>8</v>
      </c>
      <c r="N75" s="2" t="str">
        <f t="shared" si="9"/>
        <v>--</v>
      </c>
      <c r="O75" s="6">
        <f>IF(L75="NONE",1,IF(L75&lt;&gt;"",COUNTIF(L$2:L75,L75),0))</f>
        <v>1</v>
      </c>
      <c r="P75" s="1">
        <f t="shared" si="10"/>
        <v>1</v>
      </c>
      <c r="Q75" s="1" t="str">
        <f t="shared" si="11"/>
        <v>REPLACE_TEXTUALLY ~"00bolt93"~ ~"z0bolt93"~</v>
      </c>
      <c r="R75" s="1" t="str">
        <f t="shared" si="12"/>
        <v>COPY_EXISTING ~00bolt93.itm~ ~override/z0bolt93.itm~</v>
      </c>
      <c r="S75" s="1" t="str">
        <f t="shared" si="13"/>
        <v>COPY_EXISTING ~00bolt93.itm~ ~override/z0bolt93.itm~</v>
      </c>
    </row>
    <row r="76" spans="2:19">
      <c r="B76" s="1" t="s">
        <v>74</v>
      </c>
      <c r="C76" s="1" t="s">
        <v>74</v>
      </c>
      <c r="D76" s="1">
        <v>6632</v>
      </c>
      <c r="E76" s="1">
        <v>5785</v>
      </c>
      <c r="F76" s="1">
        <v>6772</v>
      </c>
      <c r="G76" s="1">
        <v>5786</v>
      </c>
      <c r="I76" s="2">
        <v>1</v>
      </c>
      <c r="J76" s="4" t="s">
        <v>1080</v>
      </c>
      <c r="K76" s="5">
        <v>1</v>
      </c>
      <c r="L76" s="1" t="str">
        <f t="shared" si="7"/>
        <v>z0bolt96</v>
      </c>
      <c r="M76" s="2">
        <f t="shared" si="8"/>
        <v>8</v>
      </c>
      <c r="N76" s="2" t="str">
        <f t="shared" si="9"/>
        <v>--</v>
      </c>
      <c r="O76" s="6">
        <f>IF(L76="NONE",1,IF(L76&lt;&gt;"",COUNTIF(L$2:L76,L76),0))</f>
        <v>1</v>
      </c>
      <c r="P76" s="1">
        <f t="shared" si="10"/>
        <v>1</v>
      </c>
      <c r="Q76" s="1" t="str">
        <f t="shared" si="11"/>
        <v>REPLACE_TEXTUALLY ~"00bolt96"~ ~"z0bolt96"~</v>
      </c>
      <c r="R76" s="1" t="str">
        <f t="shared" si="12"/>
        <v>COPY_EXISTING ~00bolt96.itm~ ~override/z0bolt96.itm~</v>
      </c>
      <c r="S76" s="1" t="str">
        <f t="shared" si="13"/>
        <v>COPY_EXISTING ~00bolt96.itm~ ~override/z0bolt96.itm~</v>
      </c>
    </row>
    <row r="77" spans="2:19">
      <c r="B77" s="1" t="s">
        <v>75</v>
      </c>
      <c r="C77" s="1" t="s">
        <v>75</v>
      </c>
      <c r="D77" s="1">
        <v>6632</v>
      </c>
      <c r="E77" s="1">
        <v>1038</v>
      </c>
      <c r="F77" s="1">
        <v>6772</v>
      </c>
      <c r="G77" s="1">
        <v>1039</v>
      </c>
      <c r="I77" s="2">
        <v>1</v>
      </c>
      <c r="J77" s="4" t="s">
        <v>1080</v>
      </c>
      <c r="K77" s="5">
        <v>1</v>
      </c>
      <c r="L77" s="1" t="str">
        <f t="shared" si="7"/>
        <v>z0bolt97</v>
      </c>
      <c r="M77" s="2">
        <f t="shared" si="8"/>
        <v>8</v>
      </c>
      <c r="N77" s="2" t="str">
        <f t="shared" si="9"/>
        <v>--</v>
      </c>
      <c r="O77" s="6">
        <f>IF(L77="NONE",1,IF(L77&lt;&gt;"",COUNTIF(L$2:L77,L77),0))</f>
        <v>1</v>
      </c>
      <c r="P77" s="1">
        <f t="shared" si="10"/>
        <v>1</v>
      </c>
      <c r="Q77" s="1" t="str">
        <f t="shared" si="11"/>
        <v>REPLACE_TEXTUALLY ~"00bolt97"~ ~"z0bolt97"~</v>
      </c>
      <c r="R77" s="1" t="str">
        <f t="shared" si="12"/>
        <v>COPY_EXISTING ~00bolt97.itm~ ~override/z0bolt97.itm~</v>
      </c>
      <c r="S77" s="1" t="str">
        <f t="shared" si="13"/>
        <v>COPY_EXISTING ~00bolt97.itm~ ~override/z0bolt97.itm~</v>
      </c>
    </row>
    <row r="78" spans="2:19">
      <c r="B78" s="1" t="s">
        <v>76</v>
      </c>
      <c r="C78" s="1" t="s">
        <v>76</v>
      </c>
      <c r="D78" s="1">
        <v>6339</v>
      </c>
      <c r="E78" s="1">
        <v>17638</v>
      </c>
      <c r="F78" s="1">
        <v>6824</v>
      </c>
      <c r="G78" s="1">
        <v>17639</v>
      </c>
      <c r="I78" s="2">
        <v>1</v>
      </c>
      <c r="J78" s="4" t="s">
        <v>1080</v>
      </c>
      <c r="K78" s="5">
        <v>1</v>
      </c>
      <c r="L78" s="1" t="str">
        <f t="shared" si="7"/>
        <v>z0boot09</v>
      </c>
      <c r="M78" s="2">
        <f t="shared" si="8"/>
        <v>8</v>
      </c>
      <c r="N78" s="2" t="str">
        <f t="shared" si="9"/>
        <v>--</v>
      </c>
      <c r="O78" s="6">
        <f>IF(L78="NONE",1,IF(L78&lt;&gt;"",COUNTIF(L$2:L78,L78),0))</f>
        <v>1</v>
      </c>
      <c r="P78" s="1">
        <f t="shared" si="10"/>
        <v>1</v>
      </c>
      <c r="Q78" s="1" t="str">
        <f t="shared" si="11"/>
        <v>REPLACE_TEXTUALLY ~"00boot09"~ ~"z0boot09"~</v>
      </c>
      <c r="R78" s="1" t="str">
        <f t="shared" si="12"/>
        <v>COPY_EXISTING ~00boot09.itm~ ~override/z0boot09.itm~</v>
      </c>
      <c r="S78" s="1" t="str">
        <f t="shared" si="13"/>
        <v>COPY_EXISTING ~00boot09.itm~ ~override/z0boot09.itm~</v>
      </c>
    </row>
    <row r="79" spans="2:19">
      <c r="B79" s="1" t="s">
        <v>77</v>
      </c>
      <c r="C79" s="1" t="s">
        <v>77</v>
      </c>
      <c r="D79" s="1">
        <v>6339</v>
      </c>
      <c r="E79" s="1">
        <v>18794</v>
      </c>
      <c r="F79" s="1">
        <v>18793</v>
      </c>
      <c r="I79" s="2">
        <v>1</v>
      </c>
      <c r="J79" s="4" t="s">
        <v>1080</v>
      </c>
      <c r="K79" s="5">
        <v>1</v>
      </c>
      <c r="L79" s="1" t="str">
        <f t="shared" si="7"/>
        <v>z0boot14</v>
      </c>
      <c r="M79" s="2">
        <f t="shared" si="8"/>
        <v>8</v>
      </c>
      <c r="N79" s="2" t="str">
        <f t="shared" si="9"/>
        <v>--</v>
      </c>
      <c r="O79" s="6">
        <f>IF(L79="NONE",1,IF(L79&lt;&gt;"",COUNTIF(L$2:L79,L79),0))</f>
        <v>1</v>
      </c>
      <c r="P79" s="1">
        <f t="shared" si="10"/>
        <v>1</v>
      </c>
      <c r="Q79" s="1" t="str">
        <f t="shared" si="11"/>
        <v>REPLACE_TEXTUALLY ~"00boot14"~ ~"z0boot14"~</v>
      </c>
      <c r="R79" s="1" t="str">
        <f t="shared" si="12"/>
        <v>COPY_EXISTING ~00boot14.itm~ ~override/z0boot14.itm~</v>
      </c>
      <c r="S79" s="1" t="str">
        <f t="shared" si="13"/>
        <v>COPY_EXISTING ~00boot14.itm~ ~override/z0boot14.itm~</v>
      </c>
    </row>
    <row r="80" spans="2:19">
      <c r="B80" s="1" t="s">
        <v>78</v>
      </c>
      <c r="C80" s="1" t="s">
        <v>78</v>
      </c>
      <c r="D80" s="1">
        <v>6339</v>
      </c>
      <c r="E80" s="1">
        <v>18795</v>
      </c>
      <c r="F80" s="1">
        <v>18796</v>
      </c>
      <c r="I80" s="2">
        <v>1</v>
      </c>
      <c r="J80" s="4" t="s">
        <v>1080</v>
      </c>
      <c r="K80" s="5">
        <v>1</v>
      </c>
      <c r="L80" s="1" t="str">
        <f t="shared" si="7"/>
        <v>z0boot15</v>
      </c>
      <c r="M80" s="2">
        <f t="shared" si="8"/>
        <v>8</v>
      </c>
      <c r="N80" s="2" t="str">
        <f t="shared" si="9"/>
        <v>--</v>
      </c>
      <c r="O80" s="6">
        <f>IF(L80="NONE",1,IF(L80&lt;&gt;"",COUNTIF(L$2:L80,L80),0))</f>
        <v>1</v>
      </c>
      <c r="P80" s="1">
        <f t="shared" si="10"/>
        <v>1</v>
      </c>
      <c r="Q80" s="1" t="str">
        <f t="shared" si="11"/>
        <v>REPLACE_TEXTUALLY ~"00boot15"~ ~"z0boot15"~</v>
      </c>
      <c r="R80" s="1" t="str">
        <f t="shared" si="12"/>
        <v>COPY_EXISTING ~00boot15.itm~ ~override/z0boot15.itm~</v>
      </c>
      <c r="S80" s="1" t="str">
        <f t="shared" si="13"/>
        <v>COPY_EXISTING ~00boot15.itm~ ~override/z0boot15.itm~</v>
      </c>
    </row>
    <row r="81" spans="2:19">
      <c r="B81" s="1" t="s">
        <v>79</v>
      </c>
      <c r="C81" s="1" t="s">
        <v>79</v>
      </c>
      <c r="D81" s="1">
        <v>6339</v>
      </c>
      <c r="E81" s="1">
        <v>32108</v>
      </c>
      <c r="F81" s="1">
        <v>6824</v>
      </c>
      <c r="G81" s="1">
        <v>32107</v>
      </c>
      <c r="I81" s="2">
        <v>1</v>
      </c>
      <c r="J81" s="4" t="s">
        <v>1080</v>
      </c>
      <c r="K81" s="5">
        <v>1</v>
      </c>
      <c r="L81" s="1" t="str">
        <f t="shared" si="7"/>
        <v>z0bootcs</v>
      </c>
      <c r="M81" s="2">
        <f t="shared" si="8"/>
        <v>8</v>
      </c>
      <c r="N81" s="2" t="str">
        <f t="shared" si="9"/>
        <v>--</v>
      </c>
      <c r="O81" s="6">
        <f>IF(L81="NONE",1,IF(L81&lt;&gt;"",COUNTIF(L$2:L81,L81),0))</f>
        <v>1</v>
      </c>
      <c r="P81" s="1">
        <f t="shared" si="10"/>
        <v>1</v>
      </c>
      <c r="Q81" s="1" t="str">
        <f t="shared" si="11"/>
        <v>REPLACE_TEXTUALLY ~"00bootcs"~ ~"z0bootcs"~</v>
      </c>
      <c r="R81" s="1" t="str">
        <f t="shared" si="12"/>
        <v>COPY_EXISTING ~00bootcs.itm~ ~override/z0bootcs.itm~</v>
      </c>
      <c r="S81" s="1" t="str">
        <f t="shared" si="13"/>
        <v>COPY_EXISTING ~00bootcs.itm~ ~override/z0bootcs.itm~</v>
      </c>
    </row>
    <row r="82" spans="2:19">
      <c r="B82" s="1" t="s">
        <v>80</v>
      </c>
      <c r="C82" s="1" t="s">
        <v>80</v>
      </c>
      <c r="D82" s="1">
        <v>6339</v>
      </c>
      <c r="E82" s="1">
        <v>32105</v>
      </c>
      <c r="F82" s="1">
        <v>6824</v>
      </c>
      <c r="G82" s="1">
        <v>32106</v>
      </c>
      <c r="I82" s="2">
        <v>1</v>
      </c>
      <c r="J82" s="4" t="s">
        <v>1080</v>
      </c>
      <c r="K82" s="5">
        <v>1</v>
      </c>
      <c r="L82" s="1" t="str">
        <f t="shared" si="7"/>
        <v>z0bootsb</v>
      </c>
      <c r="M82" s="2">
        <f t="shared" si="8"/>
        <v>8</v>
      </c>
      <c r="N82" s="2" t="str">
        <f t="shared" si="9"/>
        <v>--</v>
      </c>
      <c r="O82" s="6">
        <f>IF(L82="NONE",1,IF(L82&lt;&gt;"",COUNTIF(L$2:L82,L82),0))</f>
        <v>1</v>
      </c>
      <c r="P82" s="1">
        <f t="shared" si="10"/>
        <v>1</v>
      </c>
      <c r="Q82" s="1" t="str">
        <f t="shared" si="11"/>
        <v>REPLACE_TEXTUALLY ~"00bootsb"~ ~"z0bootsb"~</v>
      </c>
      <c r="R82" s="1" t="str">
        <f t="shared" si="12"/>
        <v>COPY_EXISTING ~00bootsb.itm~ ~override/z0bootsb.itm~</v>
      </c>
      <c r="S82" s="1" t="str">
        <f t="shared" si="13"/>
        <v>COPY_EXISTING ~00bootsb.itm~ ~override/z0bootsb.itm~</v>
      </c>
    </row>
    <row r="83" spans="2:19">
      <c r="B83" s="1" t="s">
        <v>81</v>
      </c>
      <c r="C83" s="1" t="s">
        <v>81</v>
      </c>
      <c r="D83" s="1">
        <v>5687</v>
      </c>
      <c r="E83" s="1">
        <v>5688</v>
      </c>
      <c r="F83" s="1">
        <v>6370</v>
      </c>
      <c r="I83" s="2">
        <v>1</v>
      </c>
      <c r="J83" s="4" t="s">
        <v>1080</v>
      </c>
      <c r="K83" s="5">
        <v>1</v>
      </c>
      <c r="L83" s="1" t="str">
        <f t="shared" si="7"/>
        <v>z0bowc02</v>
      </c>
      <c r="M83" s="2">
        <f t="shared" si="8"/>
        <v>8</v>
      </c>
      <c r="N83" s="2" t="str">
        <f t="shared" si="9"/>
        <v>--</v>
      </c>
      <c r="O83" s="6">
        <f>IF(L83="NONE",1,IF(L83&lt;&gt;"",COUNTIF(L$2:L83,L83),0))</f>
        <v>1</v>
      </c>
      <c r="P83" s="1">
        <f t="shared" si="10"/>
        <v>1</v>
      </c>
      <c r="Q83" s="1" t="str">
        <f t="shared" si="11"/>
        <v>REPLACE_TEXTUALLY ~"00bowc02"~ ~"z0bowc02"~</v>
      </c>
      <c r="R83" s="1" t="str">
        <f t="shared" si="12"/>
        <v>COPY_EXISTING ~00bowc02.itm~ ~override/z0bowc02.itm~</v>
      </c>
      <c r="S83" s="1" t="str">
        <f t="shared" si="13"/>
        <v>COPY_EXISTING ~00bowc02.itm~ ~override/z0bowc02.itm~</v>
      </c>
    </row>
    <row r="84" spans="2:19">
      <c r="B84" s="1" t="s">
        <v>82</v>
      </c>
      <c r="C84" s="1" t="s">
        <v>82</v>
      </c>
      <c r="D84" s="1">
        <v>6636</v>
      </c>
      <c r="E84" s="1">
        <v>16804</v>
      </c>
      <c r="F84" s="1">
        <v>6858</v>
      </c>
      <c r="G84" s="1">
        <v>16805</v>
      </c>
      <c r="I84" s="2">
        <v>1</v>
      </c>
      <c r="J84" s="4" t="s">
        <v>1080</v>
      </c>
      <c r="K84" s="5">
        <v>1</v>
      </c>
      <c r="L84" s="1" t="str">
        <f t="shared" si="7"/>
        <v>z0bowc92</v>
      </c>
      <c r="M84" s="2">
        <f t="shared" si="8"/>
        <v>8</v>
      </c>
      <c r="N84" s="2" t="str">
        <f t="shared" si="9"/>
        <v>--</v>
      </c>
      <c r="O84" s="6">
        <f>IF(L84="NONE",1,IF(L84&lt;&gt;"",COUNTIF(L$2:L84,L84),0))</f>
        <v>1</v>
      </c>
      <c r="P84" s="1">
        <f t="shared" si="10"/>
        <v>1</v>
      </c>
      <c r="Q84" s="1" t="str">
        <f t="shared" si="11"/>
        <v>REPLACE_TEXTUALLY ~"00bowc92"~ ~"z0bowc92"~</v>
      </c>
      <c r="R84" s="1" t="str">
        <f t="shared" si="12"/>
        <v>COPY_EXISTING ~00bowc92.itm~ ~override/z0bowc92.itm~</v>
      </c>
      <c r="S84" s="1" t="str">
        <f t="shared" si="13"/>
        <v>COPY_EXISTING ~00bowc92.itm~ ~override/z0bowc92.itm~</v>
      </c>
    </row>
    <row r="85" spans="2:19">
      <c r="B85" s="1" t="s">
        <v>83</v>
      </c>
      <c r="C85" s="1" t="s">
        <v>83</v>
      </c>
      <c r="D85" s="1">
        <v>6636</v>
      </c>
      <c r="E85" s="1">
        <v>16770</v>
      </c>
      <c r="F85" s="1">
        <v>6858</v>
      </c>
      <c r="G85" s="1">
        <v>16771</v>
      </c>
      <c r="I85" s="2">
        <v>1</v>
      </c>
      <c r="J85" s="4" t="s">
        <v>1080</v>
      </c>
      <c r="K85" s="5">
        <v>1</v>
      </c>
      <c r="L85" s="1" t="str">
        <f t="shared" si="7"/>
        <v>z0bowc93</v>
      </c>
      <c r="M85" s="2">
        <f t="shared" si="8"/>
        <v>8</v>
      </c>
      <c r="N85" s="2" t="str">
        <f t="shared" si="9"/>
        <v>--</v>
      </c>
      <c r="O85" s="6">
        <f>IF(L85="NONE",1,IF(L85&lt;&gt;"",COUNTIF(L$2:L85,L85),0))</f>
        <v>1</v>
      </c>
      <c r="P85" s="1">
        <f t="shared" si="10"/>
        <v>1</v>
      </c>
      <c r="Q85" s="1" t="str">
        <f t="shared" si="11"/>
        <v>REPLACE_TEXTUALLY ~"00bowc93"~ ~"z0bowc93"~</v>
      </c>
      <c r="R85" s="1" t="str">
        <f t="shared" si="12"/>
        <v>COPY_EXISTING ~00bowc93.itm~ ~override/z0bowc93.itm~</v>
      </c>
      <c r="S85" s="1" t="str">
        <f t="shared" si="13"/>
        <v>COPY_EXISTING ~00bowc93.itm~ ~override/z0bowc93.itm~</v>
      </c>
    </row>
    <row r="86" spans="2:19">
      <c r="B86" s="1" t="s">
        <v>84</v>
      </c>
      <c r="C86" s="1" t="s">
        <v>84</v>
      </c>
      <c r="D86" s="1">
        <v>6636</v>
      </c>
      <c r="E86" s="1">
        <v>4356</v>
      </c>
      <c r="F86" s="1">
        <v>6858</v>
      </c>
      <c r="G86" s="1">
        <v>4357</v>
      </c>
      <c r="I86" s="2">
        <v>1</v>
      </c>
      <c r="J86" s="4" t="s">
        <v>1080</v>
      </c>
      <c r="K86" s="5">
        <v>1</v>
      </c>
      <c r="L86" s="1" t="str">
        <f t="shared" si="7"/>
        <v>z0bowc94</v>
      </c>
      <c r="M86" s="2">
        <f t="shared" si="8"/>
        <v>8</v>
      </c>
      <c r="N86" s="2" t="str">
        <f t="shared" si="9"/>
        <v>--</v>
      </c>
      <c r="O86" s="6">
        <f>IF(L86="NONE",1,IF(L86&lt;&gt;"",COUNTIF(L$2:L86,L86),0))</f>
        <v>1</v>
      </c>
      <c r="P86" s="1">
        <f t="shared" si="10"/>
        <v>1</v>
      </c>
      <c r="Q86" s="1" t="str">
        <f t="shared" si="11"/>
        <v>REPLACE_TEXTUALLY ~"00bowc94"~ ~"z0bowc94"~</v>
      </c>
      <c r="R86" s="1" t="str">
        <f t="shared" si="12"/>
        <v>COPY_EXISTING ~00bowc94.itm~ ~override/z0bowc94.itm~</v>
      </c>
      <c r="S86" s="1" t="str">
        <f t="shared" si="13"/>
        <v>COPY_EXISTING ~00bowc94.itm~ ~override/z0bowc94.itm~</v>
      </c>
    </row>
    <row r="87" spans="2:19">
      <c r="B87" s="1" t="s">
        <v>85</v>
      </c>
      <c r="C87" s="1" t="s">
        <v>85</v>
      </c>
      <c r="D87" s="1">
        <v>6636</v>
      </c>
      <c r="E87" s="1">
        <v>4348</v>
      </c>
      <c r="F87" s="1">
        <v>6858</v>
      </c>
      <c r="G87" s="1">
        <v>4347</v>
      </c>
      <c r="I87" s="2">
        <v>1</v>
      </c>
      <c r="J87" s="4" t="s">
        <v>1080</v>
      </c>
      <c r="K87" s="5">
        <v>1</v>
      </c>
      <c r="L87" s="1" t="str">
        <f t="shared" si="7"/>
        <v>z0bowc95</v>
      </c>
      <c r="M87" s="2">
        <f t="shared" si="8"/>
        <v>8</v>
      </c>
      <c r="N87" s="2" t="str">
        <f t="shared" si="9"/>
        <v>--</v>
      </c>
      <c r="O87" s="6">
        <f>IF(L87="NONE",1,IF(L87&lt;&gt;"",COUNTIF(L$2:L87,L87),0))</f>
        <v>1</v>
      </c>
      <c r="P87" s="1">
        <f t="shared" si="10"/>
        <v>1</v>
      </c>
      <c r="Q87" s="1" t="str">
        <f t="shared" si="11"/>
        <v>REPLACE_TEXTUALLY ~"00bowc95"~ ~"z0bowc95"~</v>
      </c>
      <c r="R87" s="1" t="str">
        <f t="shared" si="12"/>
        <v>COPY_EXISTING ~00bowc95.itm~ ~override/z0bowc95.itm~</v>
      </c>
      <c r="S87" s="1" t="str">
        <f t="shared" si="13"/>
        <v>COPY_EXISTING ~00bowc95.itm~ ~override/z0bowc95.itm~</v>
      </c>
    </row>
    <row r="88" spans="2:19">
      <c r="B88" s="1" t="s">
        <v>86</v>
      </c>
      <c r="C88" s="1" t="s">
        <v>86</v>
      </c>
      <c r="D88" s="1">
        <v>6636</v>
      </c>
      <c r="E88" s="1">
        <v>1282</v>
      </c>
      <c r="F88" s="1">
        <v>6858</v>
      </c>
      <c r="G88" s="1">
        <v>1283</v>
      </c>
      <c r="I88" s="2">
        <v>1</v>
      </c>
      <c r="J88" s="4" t="s">
        <v>1080</v>
      </c>
      <c r="K88" s="5">
        <v>1</v>
      </c>
      <c r="L88" s="1" t="str">
        <f t="shared" si="7"/>
        <v>z0bowc96</v>
      </c>
      <c r="M88" s="2">
        <f t="shared" si="8"/>
        <v>8</v>
      </c>
      <c r="N88" s="2" t="str">
        <f t="shared" si="9"/>
        <v>--</v>
      </c>
      <c r="O88" s="6">
        <f>IF(L88="NONE",1,IF(L88&lt;&gt;"",COUNTIF(L$2:L88,L88),0))</f>
        <v>1</v>
      </c>
      <c r="P88" s="1">
        <f t="shared" si="10"/>
        <v>1</v>
      </c>
      <c r="Q88" s="1" t="str">
        <f t="shared" si="11"/>
        <v>REPLACE_TEXTUALLY ~"00bowc96"~ ~"z0bowc96"~</v>
      </c>
      <c r="R88" s="1" t="str">
        <f t="shared" si="12"/>
        <v>COPY_EXISTING ~00bowc96.itm~ ~override/z0bowc96.itm~</v>
      </c>
      <c r="S88" s="1" t="str">
        <f t="shared" si="13"/>
        <v>COPY_EXISTING ~00bowc96.itm~ ~override/z0bowc96.itm~</v>
      </c>
    </row>
    <row r="89" spans="2:19">
      <c r="B89" s="1" t="s">
        <v>87</v>
      </c>
      <c r="C89" s="1" t="s">
        <v>87</v>
      </c>
      <c r="D89" s="1">
        <v>6636</v>
      </c>
      <c r="E89" s="1">
        <v>1279</v>
      </c>
      <c r="F89" s="1">
        <v>6858</v>
      </c>
      <c r="G89" s="1">
        <v>1281</v>
      </c>
      <c r="I89" s="2">
        <v>1</v>
      </c>
      <c r="J89" s="4" t="s">
        <v>1080</v>
      </c>
      <c r="K89" s="5">
        <v>1</v>
      </c>
      <c r="L89" s="1" t="str">
        <f t="shared" si="7"/>
        <v>z0bowc97</v>
      </c>
      <c r="M89" s="2">
        <f t="shared" si="8"/>
        <v>8</v>
      </c>
      <c r="N89" s="2" t="str">
        <f t="shared" si="9"/>
        <v>--</v>
      </c>
      <c r="O89" s="6">
        <f>IF(L89="NONE",1,IF(L89&lt;&gt;"",COUNTIF(L$2:L89,L89),0))</f>
        <v>1</v>
      </c>
      <c r="P89" s="1">
        <f t="shared" si="10"/>
        <v>1</v>
      </c>
      <c r="Q89" s="1" t="str">
        <f t="shared" si="11"/>
        <v>REPLACE_TEXTUALLY ~"00bowc97"~ ~"z0bowc97"~</v>
      </c>
      <c r="R89" s="1" t="str">
        <f t="shared" si="12"/>
        <v>COPY_EXISTING ~00bowc97.itm~ ~override/z0bowc97.itm~</v>
      </c>
      <c r="S89" s="1" t="str">
        <f t="shared" si="13"/>
        <v>COPY_EXISTING ~00bowc97.itm~ ~override/z0bowc97.itm~</v>
      </c>
    </row>
    <row r="90" spans="2:19">
      <c r="B90" s="1" t="s">
        <v>88</v>
      </c>
      <c r="C90" s="1" t="s">
        <v>88</v>
      </c>
      <c r="D90" s="1">
        <v>6636</v>
      </c>
      <c r="E90" s="1">
        <v>34816</v>
      </c>
      <c r="F90" s="1">
        <v>6858</v>
      </c>
      <c r="G90" s="1">
        <v>34817</v>
      </c>
      <c r="I90" s="2">
        <v>1</v>
      </c>
      <c r="J90" s="4" t="s">
        <v>1080</v>
      </c>
      <c r="K90" s="5">
        <v>1</v>
      </c>
      <c r="L90" s="1" t="str">
        <f t="shared" si="7"/>
        <v>z0bowcag</v>
      </c>
      <c r="M90" s="2">
        <f t="shared" si="8"/>
        <v>8</v>
      </c>
      <c r="N90" s="2" t="str">
        <f t="shared" si="9"/>
        <v>--</v>
      </c>
      <c r="O90" s="6">
        <f>IF(L90="NONE",1,IF(L90&lt;&gt;"",COUNTIF(L$2:L90,L90),0))</f>
        <v>1</v>
      </c>
      <c r="P90" s="1">
        <f t="shared" si="10"/>
        <v>1</v>
      </c>
      <c r="Q90" s="1" t="str">
        <f t="shared" si="11"/>
        <v>REPLACE_TEXTUALLY ~"00bowcag"~ ~"z0bowcag"~</v>
      </c>
      <c r="R90" s="1" t="str">
        <f t="shared" si="12"/>
        <v>COPY_EXISTING ~00bowcag.itm~ ~override/z0bowcag.itm~</v>
      </c>
      <c r="S90" s="1" t="str">
        <f t="shared" si="13"/>
        <v>COPY_EXISTING ~00bowcag.itm~ ~override/z0bowcag.itm~</v>
      </c>
    </row>
    <row r="91" spans="2:19">
      <c r="B91" s="1" t="s">
        <v>89</v>
      </c>
      <c r="C91" s="1" t="s">
        <v>89</v>
      </c>
      <c r="D91" s="1">
        <v>5683</v>
      </c>
      <c r="E91" s="1">
        <v>5684</v>
      </c>
      <c r="F91" s="1">
        <v>6340</v>
      </c>
      <c r="I91" s="2">
        <v>1</v>
      </c>
      <c r="J91" s="4" t="s">
        <v>1080</v>
      </c>
      <c r="K91" s="5">
        <v>1</v>
      </c>
      <c r="L91" s="1" t="str">
        <f t="shared" si="7"/>
        <v>z0bowl02</v>
      </c>
      <c r="M91" s="2">
        <f t="shared" si="8"/>
        <v>8</v>
      </c>
      <c r="N91" s="2" t="str">
        <f t="shared" si="9"/>
        <v>--</v>
      </c>
      <c r="O91" s="6">
        <f>IF(L91="NONE",1,IF(L91&lt;&gt;"",COUNTIF(L$2:L91,L91),0))</f>
        <v>1</v>
      </c>
      <c r="P91" s="1">
        <f t="shared" si="10"/>
        <v>1</v>
      </c>
      <c r="Q91" s="1" t="str">
        <f t="shared" si="11"/>
        <v>REPLACE_TEXTUALLY ~"00bowl02"~ ~"z0bowl02"~</v>
      </c>
      <c r="R91" s="1" t="str">
        <f t="shared" si="12"/>
        <v>COPY_EXISTING ~00bowl02.itm~ ~override/z0bowl02.itm~</v>
      </c>
      <c r="S91" s="1" t="str">
        <f t="shared" si="13"/>
        <v>COPY_EXISTING ~00bowl02.itm~ ~override/z0bowl02.itm~</v>
      </c>
    </row>
    <row r="92" spans="2:19">
      <c r="B92" s="1" t="s">
        <v>90</v>
      </c>
      <c r="C92" s="1" t="s">
        <v>90</v>
      </c>
      <c r="D92" s="1">
        <v>6860</v>
      </c>
      <c r="E92" s="1">
        <v>1289</v>
      </c>
      <c r="F92" s="1">
        <v>6862</v>
      </c>
      <c r="G92" s="1">
        <v>1290</v>
      </c>
      <c r="I92" s="2">
        <v>1</v>
      </c>
      <c r="J92" s="4" t="s">
        <v>1080</v>
      </c>
      <c r="K92" s="5">
        <v>1</v>
      </c>
      <c r="L92" s="1" t="str">
        <f t="shared" si="7"/>
        <v>z0bowl88</v>
      </c>
      <c r="M92" s="2">
        <f t="shared" si="8"/>
        <v>8</v>
      </c>
      <c r="N92" s="2" t="str">
        <f t="shared" si="9"/>
        <v>--</v>
      </c>
      <c r="O92" s="6">
        <f>IF(L92="NONE",1,IF(L92&lt;&gt;"",COUNTIF(L$2:L92,L92),0))</f>
        <v>1</v>
      </c>
      <c r="P92" s="1">
        <f t="shared" si="10"/>
        <v>1</v>
      </c>
      <c r="Q92" s="1" t="str">
        <f t="shared" si="11"/>
        <v>REPLACE_TEXTUALLY ~"00bowl88"~ ~"z0bowl88"~</v>
      </c>
      <c r="R92" s="1" t="str">
        <f t="shared" si="12"/>
        <v>COPY_EXISTING ~00bowl88.itm~ ~override/z0bowl88.itm~</v>
      </c>
      <c r="S92" s="1" t="str">
        <f t="shared" si="13"/>
        <v>COPY_EXISTING ~00bowl88.itm~ ~override/z0bowl88.itm~</v>
      </c>
    </row>
    <row r="93" spans="2:19">
      <c r="B93" s="1" t="s">
        <v>91</v>
      </c>
      <c r="C93" s="1" t="s">
        <v>91</v>
      </c>
      <c r="D93" s="1">
        <v>6860</v>
      </c>
      <c r="E93" s="1">
        <v>1287</v>
      </c>
      <c r="F93" s="1">
        <v>6862</v>
      </c>
      <c r="G93" s="1">
        <v>1288</v>
      </c>
      <c r="I93" s="2">
        <v>1</v>
      </c>
      <c r="J93" s="4" t="s">
        <v>1080</v>
      </c>
      <c r="K93" s="5">
        <v>1</v>
      </c>
      <c r="L93" s="1" t="str">
        <f t="shared" si="7"/>
        <v>z0bowl89</v>
      </c>
      <c r="M93" s="2">
        <f t="shared" si="8"/>
        <v>8</v>
      </c>
      <c r="N93" s="2" t="str">
        <f t="shared" si="9"/>
        <v>--</v>
      </c>
      <c r="O93" s="6">
        <f>IF(L93="NONE",1,IF(L93&lt;&gt;"",COUNTIF(L$2:L93,L93),0))</f>
        <v>1</v>
      </c>
      <c r="P93" s="1">
        <f t="shared" si="10"/>
        <v>1</v>
      </c>
      <c r="Q93" s="1" t="str">
        <f t="shared" si="11"/>
        <v>REPLACE_TEXTUALLY ~"00bowl89"~ ~"z0bowl89"~</v>
      </c>
      <c r="R93" s="1" t="str">
        <f t="shared" si="12"/>
        <v>COPY_EXISTING ~00bowl89.itm~ ~override/z0bowl89.itm~</v>
      </c>
      <c r="S93" s="1" t="str">
        <f t="shared" si="13"/>
        <v>COPY_EXISTING ~00bowl89.itm~ ~override/z0bowl89.itm~</v>
      </c>
    </row>
    <row r="94" spans="2:19">
      <c r="B94" s="1" t="s">
        <v>92</v>
      </c>
      <c r="C94" s="1" t="s">
        <v>92</v>
      </c>
      <c r="D94" s="1">
        <v>6860</v>
      </c>
      <c r="E94" s="1">
        <v>16806</v>
      </c>
      <c r="F94" s="1">
        <v>6862</v>
      </c>
      <c r="G94" s="1">
        <v>16807</v>
      </c>
      <c r="I94" s="2">
        <v>1</v>
      </c>
      <c r="J94" s="4" t="s">
        <v>1080</v>
      </c>
      <c r="K94" s="5">
        <v>1</v>
      </c>
      <c r="L94" s="1" t="str">
        <f t="shared" si="7"/>
        <v>z0bowl95</v>
      </c>
      <c r="M94" s="2">
        <f t="shared" si="8"/>
        <v>8</v>
      </c>
      <c r="N94" s="2" t="str">
        <f t="shared" si="9"/>
        <v>--</v>
      </c>
      <c r="O94" s="6">
        <f>IF(L94="NONE",1,IF(L94&lt;&gt;"",COUNTIF(L$2:L94,L94),0))</f>
        <v>1</v>
      </c>
      <c r="P94" s="1">
        <f t="shared" si="10"/>
        <v>1</v>
      </c>
      <c r="Q94" s="1" t="str">
        <f t="shared" si="11"/>
        <v>REPLACE_TEXTUALLY ~"00bowl95"~ ~"z0bowl95"~</v>
      </c>
      <c r="R94" s="1" t="str">
        <f t="shared" si="12"/>
        <v>COPY_EXISTING ~00bowl95.itm~ ~override/z0bowl95.itm~</v>
      </c>
      <c r="S94" s="1" t="str">
        <f t="shared" si="13"/>
        <v>COPY_EXISTING ~00bowl95.itm~ ~override/z0bowl95.itm~</v>
      </c>
    </row>
    <row r="95" spans="2:19">
      <c r="B95" s="1" t="s">
        <v>93</v>
      </c>
      <c r="C95" s="1" t="s">
        <v>93</v>
      </c>
      <c r="D95" s="1">
        <v>6860</v>
      </c>
      <c r="E95" s="1">
        <v>16772</v>
      </c>
      <c r="F95" s="1">
        <v>6862</v>
      </c>
      <c r="G95" s="1">
        <v>16785</v>
      </c>
      <c r="I95" s="2">
        <v>1</v>
      </c>
      <c r="J95" s="4" t="s">
        <v>1080</v>
      </c>
      <c r="K95" s="5">
        <v>1</v>
      </c>
      <c r="L95" s="1" t="str">
        <f t="shared" si="7"/>
        <v>z0bowl96</v>
      </c>
      <c r="M95" s="2">
        <f t="shared" si="8"/>
        <v>8</v>
      </c>
      <c r="N95" s="2" t="str">
        <f t="shared" si="9"/>
        <v>--</v>
      </c>
      <c r="O95" s="6">
        <f>IF(L95="NONE",1,IF(L95&lt;&gt;"",COUNTIF(L$2:L95,L95),0))</f>
        <v>1</v>
      </c>
      <c r="P95" s="1">
        <f t="shared" si="10"/>
        <v>1</v>
      </c>
      <c r="Q95" s="1" t="str">
        <f t="shared" si="11"/>
        <v>REPLACE_TEXTUALLY ~"00bowl96"~ ~"z0bowl96"~</v>
      </c>
      <c r="R95" s="1" t="str">
        <f t="shared" si="12"/>
        <v>COPY_EXISTING ~00bowl96.itm~ ~override/z0bowl96.itm~</v>
      </c>
      <c r="S95" s="1" t="str">
        <f t="shared" si="13"/>
        <v>COPY_EXISTING ~00bowl96.itm~ ~override/z0bowl96.itm~</v>
      </c>
    </row>
    <row r="96" spans="2:19">
      <c r="B96" s="1" t="s">
        <v>94</v>
      </c>
      <c r="C96" s="1" t="s">
        <v>94</v>
      </c>
      <c r="D96" s="1">
        <v>6860</v>
      </c>
      <c r="E96" s="1">
        <v>16776</v>
      </c>
      <c r="F96" s="1">
        <v>6862</v>
      </c>
      <c r="G96" s="1">
        <v>16778</v>
      </c>
      <c r="I96" s="2">
        <v>1</v>
      </c>
      <c r="J96" s="4" t="s">
        <v>1080</v>
      </c>
      <c r="K96" s="5">
        <v>1</v>
      </c>
      <c r="L96" s="1" t="str">
        <f t="shared" si="7"/>
        <v>z0bowl97</v>
      </c>
      <c r="M96" s="2">
        <f t="shared" si="8"/>
        <v>8</v>
      </c>
      <c r="N96" s="2" t="str">
        <f t="shared" si="9"/>
        <v>--</v>
      </c>
      <c r="O96" s="6">
        <f>IF(L96="NONE",1,IF(L96&lt;&gt;"",COUNTIF(L$2:L96,L96),0))</f>
        <v>1</v>
      </c>
      <c r="P96" s="1">
        <f t="shared" si="10"/>
        <v>1</v>
      </c>
      <c r="Q96" s="1" t="str">
        <f t="shared" si="11"/>
        <v>REPLACE_TEXTUALLY ~"00bowl97"~ ~"z0bowl97"~</v>
      </c>
      <c r="R96" s="1" t="str">
        <f t="shared" si="12"/>
        <v>COPY_EXISTING ~00bowl97.itm~ ~override/z0bowl97.itm~</v>
      </c>
      <c r="S96" s="1" t="str">
        <f t="shared" si="13"/>
        <v>COPY_EXISTING ~00bowl97.itm~ ~override/z0bowl97.itm~</v>
      </c>
    </row>
    <row r="97" spans="2:19">
      <c r="B97" s="1" t="s">
        <v>95</v>
      </c>
      <c r="C97" s="1" t="s">
        <v>95</v>
      </c>
      <c r="D97" s="1">
        <v>6860</v>
      </c>
      <c r="E97" s="1">
        <v>16774</v>
      </c>
      <c r="F97" s="1">
        <v>6862</v>
      </c>
      <c r="G97" s="1">
        <v>16775</v>
      </c>
      <c r="I97" s="2">
        <v>1</v>
      </c>
      <c r="J97" s="4" t="s">
        <v>1080</v>
      </c>
      <c r="K97" s="5">
        <v>1</v>
      </c>
      <c r="L97" s="1" t="str">
        <f t="shared" si="7"/>
        <v>z0bowl98</v>
      </c>
      <c r="M97" s="2">
        <f t="shared" si="8"/>
        <v>8</v>
      </c>
      <c r="N97" s="2" t="str">
        <f t="shared" si="9"/>
        <v>--</v>
      </c>
      <c r="O97" s="6">
        <f>IF(L97="NONE",1,IF(L97&lt;&gt;"",COUNTIF(L$2:L97,L97),0))</f>
        <v>1</v>
      </c>
      <c r="P97" s="1">
        <f t="shared" si="10"/>
        <v>1</v>
      </c>
      <c r="Q97" s="1" t="str">
        <f t="shared" si="11"/>
        <v>REPLACE_TEXTUALLY ~"00bowl98"~ ~"z0bowl98"~</v>
      </c>
      <c r="R97" s="1" t="str">
        <f t="shared" si="12"/>
        <v>COPY_EXISTING ~00bowl98.itm~ ~override/z0bowl98.itm~</v>
      </c>
      <c r="S97" s="1" t="str">
        <f t="shared" si="13"/>
        <v>COPY_EXISTING ~00bowl98.itm~ ~override/z0bowl98.itm~</v>
      </c>
    </row>
    <row r="98" spans="2:19">
      <c r="B98" s="1" t="s">
        <v>96</v>
      </c>
      <c r="C98" s="1" t="s">
        <v>96</v>
      </c>
      <c r="D98" s="1">
        <v>6860</v>
      </c>
      <c r="E98" s="1">
        <v>33179</v>
      </c>
      <c r="F98" s="1">
        <v>6862</v>
      </c>
      <c r="G98" s="1">
        <v>33180</v>
      </c>
      <c r="I98" s="2">
        <v>1</v>
      </c>
      <c r="J98" s="4" t="s">
        <v>1080</v>
      </c>
      <c r="K98" s="5">
        <v>1</v>
      </c>
      <c r="L98" s="1" t="str">
        <f t="shared" si="7"/>
        <v>z0bowlfk</v>
      </c>
      <c r="M98" s="2">
        <f t="shared" si="8"/>
        <v>8</v>
      </c>
      <c r="N98" s="2" t="str">
        <f t="shared" si="9"/>
        <v>--</v>
      </c>
      <c r="O98" s="6">
        <f>IF(L98="NONE",1,IF(L98&lt;&gt;"",COUNTIF(L$2:L98,L98),0))</f>
        <v>1</v>
      </c>
      <c r="P98" s="1">
        <f t="shared" si="10"/>
        <v>1</v>
      </c>
      <c r="Q98" s="1" t="str">
        <f t="shared" si="11"/>
        <v>REPLACE_TEXTUALLY ~"00bowlfk"~ ~"z0bowlfk"~</v>
      </c>
      <c r="R98" s="1" t="str">
        <f t="shared" si="12"/>
        <v>COPY_EXISTING ~00bowlfk.itm~ ~override/z0bowlfk.itm~</v>
      </c>
      <c r="S98" s="1" t="str">
        <f t="shared" si="13"/>
        <v>COPY_EXISTING ~00bowlfk.itm~ ~override/z0bowlfk.itm~</v>
      </c>
    </row>
    <row r="99" spans="2:19">
      <c r="B99" s="1" t="s">
        <v>97</v>
      </c>
      <c r="C99" s="1" t="s">
        <v>97</v>
      </c>
      <c r="D99" s="1">
        <v>6860</v>
      </c>
      <c r="E99" s="1">
        <v>30024</v>
      </c>
      <c r="F99" s="1">
        <v>6862</v>
      </c>
      <c r="G99" s="1">
        <v>30025</v>
      </c>
      <c r="I99" s="2">
        <v>1</v>
      </c>
      <c r="J99" s="4" t="s">
        <v>1080</v>
      </c>
      <c r="K99" s="5">
        <v>1</v>
      </c>
      <c r="L99" s="1" t="str">
        <f t="shared" si="7"/>
        <v>z0bowlsf</v>
      </c>
      <c r="M99" s="2">
        <f t="shared" si="8"/>
        <v>8</v>
      </c>
      <c r="N99" s="2" t="str">
        <f t="shared" si="9"/>
        <v>--</v>
      </c>
      <c r="O99" s="6">
        <f>IF(L99="NONE",1,IF(L99&lt;&gt;"",COUNTIF(L$2:L99,L99),0))</f>
        <v>1</v>
      </c>
      <c r="P99" s="1">
        <f t="shared" si="10"/>
        <v>1</v>
      </c>
      <c r="Q99" s="1" t="str">
        <f t="shared" si="11"/>
        <v>REPLACE_TEXTUALLY ~"00bowlsf"~ ~"z0bowlsf"~</v>
      </c>
      <c r="R99" s="1" t="str">
        <f t="shared" si="12"/>
        <v>COPY_EXISTING ~00bowlsf.itm~ ~override/z0bowlsf.itm~</v>
      </c>
      <c r="S99" s="1" t="str">
        <f t="shared" si="13"/>
        <v>COPY_EXISTING ~00bowlsf.itm~ ~override/z0bowlsf.itm~</v>
      </c>
    </row>
    <row r="100" spans="2:19">
      <c r="B100" s="1" t="s">
        <v>98</v>
      </c>
      <c r="C100" s="1" t="s">
        <v>98</v>
      </c>
      <c r="D100" s="1">
        <v>6860</v>
      </c>
      <c r="E100" s="1">
        <v>33183</v>
      </c>
      <c r="F100" s="1">
        <v>6862</v>
      </c>
      <c r="G100" s="1">
        <v>33184</v>
      </c>
      <c r="I100" s="2">
        <v>1</v>
      </c>
      <c r="J100" s="4" t="s">
        <v>1080</v>
      </c>
      <c r="K100" s="5">
        <v>1</v>
      </c>
      <c r="L100" s="1" t="str">
        <f t="shared" si="7"/>
        <v>z0bowlsr</v>
      </c>
      <c r="M100" s="2">
        <f t="shared" si="8"/>
        <v>8</v>
      </c>
      <c r="N100" s="2" t="str">
        <f t="shared" si="9"/>
        <v>--</v>
      </c>
      <c r="O100" s="6">
        <f>IF(L100="NONE",1,IF(L100&lt;&gt;"",COUNTIF(L$2:L100,L100),0))</f>
        <v>1</v>
      </c>
      <c r="P100" s="1">
        <f t="shared" si="10"/>
        <v>1</v>
      </c>
      <c r="Q100" s="1" t="str">
        <f t="shared" si="11"/>
        <v>REPLACE_TEXTUALLY ~"00bowlsr"~ ~"z0bowlsr"~</v>
      </c>
      <c r="R100" s="1" t="str">
        <f t="shared" si="12"/>
        <v>COPY_EXISTING ~00bowlsr.itm~ ~override/z0bowlsr.itm~</v>
      </c>
      <c r="S100" s="1" t="str">
        <f t="shared" si="13"/>
        <v>COPY_EXISTING ~00bowlsr.itm~ ~override/z0bowlsr.itm~</v>
      </c>
    </row>
    <row r="101" spans="2:19">
      <c r="B101" s="1" t="s">
        <v>99</v>
      </c>
      <c r="C101" s="1" t="s">
        <v>99</v>
      </c>
      <c r="D101" s="1">
        <v>3148</v>
      </c>
      <c r="E101" s="1">
        <v>3171</v>
      </c>
      <c r="F101" s="1">
        <v>3150</v>
      </c>
      <c r="G101" s="1">
        <v>3172</v>
      </c>
      <c r="I101" s="2">
        <v>1</v>
      </c>
      <c r="J101" s="4" t="s">
        <v>1080</v>
      </c>
      <c r="K101" s="5">
        <v>1</v>
      </c>
      <c r="L101" s="1" t="str">
        <f t="shared" si="7"/>
        <v>z0bowp02</v>
      </c>
      <c r="M101" s="2">
        <f t="shared" si="8"/>
        <v>8</v>
      </c>
      <c r="N101" s="2" t="str">
        <f t="shared" si="9"/>
        <v>--</v>
      </c>
      <c r="O101" s="6">
        <f>IF(L101="NONE",1,IF(L101&lt;&gt;"",COUNTIF(L$2:L101,L101),0))</f>
        <v>1</v>
      </c>
      <c r="P101" s="1">
        <f t="shared" si="10"/>
        <v>1</v>
      </c>
      <c r="Q101" s="1" t="str">
        <f t="shared" si="11"/>
        <v>REPLACE_TEXTUALLY ~"00bowp02"~ ~"z0bowp02"~</v>
      </c>
      <c r="R101" s="1" t="str">
        <f t="shared" si="12"/>
        <v>COPY_EXISTING ~00bowp02.itm~ ~override/z0bowp02.itm~</v>
      </c>
      <c r="S101" s="1" t="str">
        <f t="shared" si="13"/>
        <v>COPY_EXISTING ~00bowp02.itm~ ~override/z0bowp02.itm~</v>
      </c>
    </row>
    <row r="102" spans="2:19">
      <c r="B102" s="1" t="s">
        <v>100</v>
      </c>
      <c r="C102" s="1" t="s">
        <v>100</v>
      </c>
      <c r="D102" s="1">
        <v>3148</v>
      </c>
      <c r="E102" s="1">
        <v>4354</v>
      </c>
      <c r="F102" s="1">
        <v>3150</v>
      </c>
      <c r="G102" s="1">
        <v>4355</v>
      </c>
      <c r="I102" s="2">
        <v>1</v>
      </c>
      <c r="J102" s="4" t="s">
        <v>1080</v>
      </c>
      <c r="K102" s="5">
        <v>1</v>
      </c>
      <c r="L102" s="1" t="str">
        <f t="shared" si="7"/>
        <v>z0bowp98</v>
      </c>
      <c r="M102" s="2">
        <f t="shared" si="8"/>
        <v>8</v>
      </c>
      <c r="N102" s="2" t="str">
        <f t="shared" si="9"/>
        <v>--</v>
      </c>
      <c r="O102" s="6">
        <f>IF(L102="NONE",1,IF(L102&lt;&gt;"",COUNTIF(L$2:L102,L102),0))</f>
        <v>1</v>
      </c>
      <c r="P102" s="1">
        <f t="shared" si="10"/>
        <v>1</v>
      </c>
      <c r="Q102" s="1" t="str">
        <f t="shared" si="11"/>
        <v>REPLACE_TEXTUALLY ~"00bowp98"~ ~"z0bowp98"~</v>
      </c>
      <c r="R102" s="1" t="str">
        <f t="shared" si="12"/>
        <v>COPY_EXISTING ~00bowp98.itm~ ~override/z0bowp98.itm~</v>
      </c>
      <c r="S102" s="1" t="str">
        <f t="shared" si="13"/>
        <v>COPY_EXISTING ~00bowp98.itm~ ~override/z0bowp98.itm~</v>
      </c>
    </row>
    <row r="103" spans="2:19">
      <c r="B103" s="1" t="s">
        <v>101</v>
      </c>
      <c r="C103" s="1" t="s">
        <v>101</v>
      </c>
      <c r="D103" s="1">
        <v>3148</v>
      </c>
      <c r="E103" s="1">
        <v>4344</v>
      </c>
      <c r="F103" s="1">
        <v>3150</v>
      </c>
      <c r="G103" s="1">
        <v>4345</v>
      </c>
      <c r="I103" s="2">
        <v>1</v>
      </c>
      <c r="J103" s="4" t="s">
        <v>1080</v>
      </c>
      <c r="K103" s="5">
        <v>1</v>
      </c>
      <c r="L103" s="1" t="str">
        <f t="shared" si="7"/>
        <v>z0bowp99</v>
      </c>
      <c r="M103" s="2">
        <f t="shared" si="8"/>
        <v>8</v>
      </c>
      <c r="N103" s="2" t="str">
        <f t="shared" si="9"/>
        <v>--</v>
      </c>
      <c r="O103" s="6">
        <f>IF(L103="NONE",1,IF(L103&lt;&gt;"",COUNTIF(L$2:L103,L103),0))</f>
        <v>1</v>
      </c>
      <c r="P103" s="1">
        <f t="shared" si="10"/>
        <v>1</v>
      </c>
      <c r="Q103" s="1" t="str">
        <f t="shared" si="11"/>
        <v>REPLACE_TEXTUALLY ~"00bowp99"~ ~"z0bowp99"~</v>
      </c>
      <c r="R103" s="1" t="str">
        <f t="shared" si="12"/>
        <v>COPY_EXISTING ~00bowp99.itm~ ~override/z0bowp99.itm~</v>
      </c>
      <c r="S103" s="1" t="str">
        <f t="shared" si="13"/>
        <v>COPY_EXISTING ~00bowp99.itm~ ~override/z0bowp99.itm~</v>
      </c>
    </row>
    <row r="104" spans="2:19">
      <c r="B104" s="1" t="s">
        <v>102</v>
      </c>
      <c r="C104" s="1" t="s">
        <v>102</v>
      </c>
      <c r="D104" s="1">
        <v>6864</v>
      </c>
      <c r="E104" s="1">
        <v>16767</v>
      </c>
      <c r="F104" s="1">
        <v>6866</v>
      </c>
      <c r="G104" s="1">
        <v>16768</v>
      </c>
      <c r="I104" s="2">
        <v>1</v>
      </c>
      <c r="J104" s="4" t="s">
        <v>1080</v>
      </c>
      <c r="K104" s="5">
        <v>1</v>
      </c>
      <c r="L104" s="1" t="str">
        <f t="shared" si="7"/>
        <v>z0bows87</v>
      </c>
      <c r="M104" s="2">
        <f t="shared" si="8"/>
        <v>8</v>
      </c>
      <c r="N104" s="2" t="str">
        <f t="shared" si="9"/>
        <v>--</v>
      </c>
      <c r="O104" s="6">
        <f>IF(L104="NONE",1,IF(L104&lt;&gt;"",COUNTIF(L$2:L104,L104),0))</f>
        <v>1</v>
      </c>
      <c r="P104" s="1">
        <f t="shared" si="10"/>
        <v>1</v>
      </c>
      <c r="Q104" s="1" t="str">
        <f t="shared" si="11"/>
        <v>REPLACE_TEXTUALLY ~"00bows87"~ ~"z0bows87"~</v>
      </c>
      <c r="R104" s="1" t="str">
        <f t="shared" si="12"/>
        <v>COPY_EXISTING ~00bows87.itm~ ~override/z0bows87.itm~</v>
      </c>
      <c r="S104" s="1" t="str">
        <f t="shared" si="13"/>
        <v>COPY_EXISTING ~00bows87.itm~ ~override/z0bows87.itm~</v>
      </c>
    </row>
    <row r="105" spans="2:19">
      <c r="B105" s="1" t="s">
        <v>103</v>
      </c>
      <c r="C105" s="1" t="s">
        <v>103</v>
      </c>
      <c r="D105" s="1">
        <v>6864</v>
      </c>
      <c r="E105" s="1">
        <v>16765</v>
      </c>
      <c r="F105" s="1">
        <v>6866</v>
      </c>
      <c r="G105" s="1">
        <v>16766</v>
      </c>
      <c r="I105" s="2">
        <v>1</v>
      </c>
      <c r="J105" s="4" t="s">
        <v>1080</v>
      </c>
      <c r="K105" s="5">
        <v>1</v>
      </c>
      <c r="L105" s="1" t="str">
        <f t="shared" si="7"/>
        <v>z0bows88</v>
      </c>
      <c r="M105" s="2">
        <f t="shared" si="8"/>
        <v>8</v>
      </c>
      <c r="N105" s="2" t="str">
        <f t="shared" si="9"/>
        <v>--</v>
      </c>
      <c r="O105" s="6">
        <f>IF(L105="NONE",1,IF(L105&lt;&gt;"",COUNTIF(L$2:L105,L105),0))</f>
        <v>1</v>
      </c>
      <c r="P105" s="1">
        <f t="shared" si="10"/>
        <v>1</v>
      </c>
      <c r="Q105" s="1" t="str">
        <f t="shared" si="11"/>
        <v>REPLACE_TEXTUALLY ~"00bows88"~ ~"z0bows88"~</v>
      </c>
      <c r="R105" s="1" t="str">
        <f t="shared" si="12"/>
        <v>COPY_EXISTING ~00bows88.itm~ ~override/z0bows88.itm~</v>
      </c>
      <c r="S105" s="1" t="str">
        <f t="shared" si="13"/>
        <v>COPY_EXISTING ~00bows88.itm~ ~override/z0bows88.itm~</v>
      </c>
    </row>
    <row r="106" spans="2:19">
      <c r="B106" s="1" t="s">
        <v>104</v>
      </c>
      <c r="C106" s="1" t="s">
        <v>104</v>
      </c>
      <c r="D106" s="1">
        <v>6864</v>
      </c>
      <c r="E106" s="1">
        <v>16763</v>
      </c>
      <c r="F106" s="1">
        <v>6866</v>
      </c>
      <c r="G106" s="1">
        <v>16764</v>
      </c>
      <c r="I106" s="2">
        <v>1</v>
      </c>
      <c r="J106" s="4" t="s">
        <v>1080</v>
      </c>
      <c r="K106" s="5">
        <v>1</v>
      </c>
      <c r="L106" s="1" t="str">
        <f t="shared" si="7"/>
        <v>z0bows89</v>
      </c>
      <c r="M106" s="2">
        <f t="shared" si="8"/>
        <v>8</v>
      </c>
      <c r="N106" s="2" t="str">
        <f t="shared" si="9"/>
        <v>--</v>
      </c>
      <c r="O106" s="6">
        <f>IF(L106="NONE",1,IF(L106&lt;&gt;"",COUNTIF(L$2:L106,L106),0))</f>
        <v>1</v>
      </c>
      <c r="P106" s="1">
        <f t="shared" si="10"/>
        <v>1</v>
      </c>
      <c r="Q106" s="1" t="str">
        <f t="shared" si="11"/>
        <v>REPLACE_TEXTUALLY ~"00bows89"~ ~"z0bows89"~</v>
      </c>
      <c r="R106" s="1" t="str">
        <f t="shared" si="12"/>
        <v>COPY_EXISTING ~00bows89.itm~ ~override/z0bows89.itm~</v>
      </c>
      <c r="S106" s="1" t="str">
        <f t="shared" si="13"/>
        <v>COPY_EXISTING ~00bows89.itm~ ~override/z0bows89.itm~</v>
      </c>
    </row>
    <row r="107" spans="2:19">
      <c r="B107" s="1" t="s">
        <v>105</v>
      </c>
      <c r="C107" s="1" t="s">
        <v>105</v>
      </c>
      <c r="D107" s="1">
        <v>6864</v>
      </c>
      <c r="E107" s="1">
        <v>16759</v>
      </c>
      <c r="F107" s="1">
        <v>6866</v>
      </c>
      <c r="G107" s="1">
        <v>16760</v>
      </c>
      <c r="I107" s="2">
        <v>1</v>
      </c>
      <c r="J107" s="4" t="s">
        <v>1080</v>
      </c>
      <c r="K107" s="5">
        <v>1</v>
      </c>
      <c r="L107" s="1" t="str">
        <f t="shared" si="7"/>
        <v>z0bows90</v>
      </c>
      <c r="M107" s="2">
        <f t="shared" si="8"/>
        <v>8</v>
      </c>
      <c r="N107" s="2" t="str">
        <f t="shared" si="9"/>
        <v>--</v>
      </c>
      <c r="O107" s="6">
        <f>IF(L107="NONE",1,IF(L107&lt;&gt;"",COUNTIF(L$2:L107,L107),0))</f>
        <v>1</v>
      </c>
      <c r="P107" s="1">
        <f t="shared" si="10"/>
        <v>1</v>
      </c>
      <c r="Q107" s="1" t="str">
        <f t="shared" si="11"/>
        <v>REPLACE_TEXTUALLY ~"00bows90"~ ~"z0bows90"~</v>
      </c>
      <c r="R107" s="1" t="str">
        <f t="shared" si="12"/>
        <v>COPY_EXISTING ~00bows90.itm~ ~override/z0bows90.itm~</v>
      </c>
      <c r="S107" s="1" t="str">
        <f t="shared" si="13"/>
        <v>COPY_EXISTING ~00bows90.itm~ ~override/z0bows90.itm~</v>
      </c>
    </row>
    <row r="108" spans="2:19">
      <c r="B108" s="1" t="s">
        <v>106</v>
      </c>
      <c r="C108" s="1" t="s">
        <v>106</v>
      </c>
      <c r="D108" s="1">
        <v>6864</v>
      </c>
      <c r="E108" s="1">
        <v>16757</v>
      </c>
      <c r="F108" s="1">
        <v>6866</v>
      </c>
      <c r="G108" s="1">
        <v>16758</v>
      </c>
      <c r="I108" s="2">
        <v>1</v>
      </c>
      <c r="J108" s="4" t="s">
        <v>1080</v>
      </c>
      <c r="K108" s="5">
        <v>1</v>
      </c>
      <c r="L108" s="1" t="str">
        <f t="shared" si="7"/>
        <v>z0bows91</v>
      </c>
      <c r="M108" s="2">
        <f t="shared" si="8"/>
        <v>8</v>
      </c>
      <c r="N108" s="2" t="str">
        <f t="shared" si="9"/>
        <v>--</v>
      </c>
      <c r="O108" s="6">
        <f>IF(L108="NONE",1,IF(L108&lt;&gt;"",COUNTIF(L$2:L108,L108),0))</f>
        <v>1</v>
      </c>
      <c r="P108" s="1">
        <f t="shared" si="10"/>
        <v>1</v>
      </c>
      <c r="Q108" s="1" t="str">
        <f t="shared" si="11"/>
        <v>REPLACE_TEXTUALLY ~"00bows91"~ ~"z0bows91"~</v>
      </c>
      <c r="R108" s="1" t="str">
        <f t="shared" si="12"/>
        <v>COPY_EXISTING ~00bows91.itm~ ~override/z0bows91.itm~</v>
      </c>
      <c r="S108" s="1" t="str">
        <f t="shared" si="13"/>
        <v>COPY_EXISTING ~00bows91.itm~ ~override/z0bows91.itm~</v>
      </c>
    </row>
    <row r="109" spans="2:19">
      <c r="B109" s="1" t="s">
        <v>107</v>
      </c>
      <c r="C109" s="1" t="s">
        <v>107</v>
      </c>
      <c r="D109" s="1">
        <v>6864</v>
      </c>
      <c r="E109" s="1">
        <v>16761</v>
      </c>
      <c r="F109" s="1">
        <v>6866</v>
      </c>
      <c r="G109" s="1">
        <v>16762</v>
      </c>
      <c r="I109" s="2">
        <v>1</v>
      </c>
      <c r="J109" s="4" t="s">
        <v>1080</v>
      </c>
      <c r="K109" s="5">
        <v>1</v>
      </c>
      <c r="L109" s="1" t="str">
        <f t="shared" si="7"/>
        <v>z0bows92</v>
      </c>
      <c r="M109" s="2">
        <f t="shared" si="8"/>
        <v>8</v>
      </c>
      <c r="N109" s="2" t="str">
        <f t="shared" si="9"/>
        <v>--</v>
      </c>
      <c r="O109" s="6">
        <f>IF(L109="NONE",1,IF(L109&lt;&gt;"",COUNTIF(L$2:L109,L109),0))</f>
        <v>1</v>
      </c>
      <c r="P109" s="1">
        <f t="shared" si="10"/>
        <v>1</v>
      </c>
      <c r="Q109" s="1" t="str">
        <f t="shared" si="11"/>
        <v>REPLACE_TEXTUALLY ~"00bows92"~ ~"z0bows92"~</v>
      </c>
      <c r="R109" s="1" t="str">
        <f t="shared" si="12"/>
        <v>COPY_EXISTING ~00bows92.itm~ ~override/z0bows92.itm~</v>
      </c>
      <c r="S109" s="1" t="str">
        <f t="shared" si="13"/>
        <v>COPY_EXISTING ~00bows92.itm~ ~override/z0bows92.itm~</v>
      </c>
    </row>
    <row r="110" spans="2:19">
      <c r="B110" s="1" t="s">
        <v>108</v>
      </c>
      <c r="C110" s="1" t="s">
        <v>108</v>
      </c>
      <c r="D110" s="1">
        <v>6864</v>
      </c>
      <c r="E110" s="1">
        <v>4200</v>
      </c>
      <c r="F110" s="1">
        <v>6866</v>
      </c>
      <c r="G110" s="1">
        <v>4201</v>
      </c>
      <c r="I110" s="2">
        <v>1</v>
      </c>
      <c r="J110" s="4" t="s">
        <v>1080</v>
      </c>
      <c r="K110" s="5">
        <v>1</v>
      </c>
      <c r="L110" s="1" t="str">
        <f t="shared" si="7"/>
        <v>z0bows94</v>
      </c>
      <c r="M110" s="2">
        <f t="shared" si="8"/>
        <v>8</v>
      </c>
      <c r="N110" s="2" t="str">
        <f t="shared" si="9"/>
        <v>--</v>
      </c>
      <c r="O110" s="6">
        <f>IF(L110="NONE",1,IF(L110&lt;&gt;"",COUNTIF(L$2:L110,L110),0))</f>
        <v>1</v>
      </c>
      <c r="P110" s="1">
        <f t="shared" si="10"/>
        <v>1</v>
      </c>
      <c r="Q110" s="1" t="str">
        <f t="shared" si="11"/>
        <v>REPLACE_TEXTUALLY ~"00bows94"~ ~"z0bows94"~</v>
      </c>
      <c r="R110" s="1" t="str">
        <f t="shared" si="12"/>
        <v>COPY_EXISTING ~00bows94.itm~ ~override/z0bows94.itm~</v>
      </c>
      <c r="S110" s="1" t="str">
        <f t="shared" si="13"/>
        <v>COPY_EXISTING ~00bows94.itm~ ~override/z0bows94.itm~</v>
      </c>
    </row>
    <row r="111" spans="2:19">
      <c r="B111" s="1" t="s">
        <v>109</v>
      </c>
      <c r="C111" s="1" t="s">
        <v>109</v>
      </c>
      <c r="D111" s="1">
        <v>6864</v>
      </c>
      <c r="E111" s="1">
        <v>3799</v>
      </c>
      <c r="F111" s="1">
        <v>6866</v>
      </c>
      <c r="G111" s="1">
        <v>3800</v>
      </c>
      <c r="I111" s="2">
        <v>1</v>
      </c>
      <c r="J111" s="4" t="s">
        <v>1080</v>
      </c>
      <c r="K111" s="5">
        <v>1</v>
      </c>
      <c r="L111" s="1" t="str">
        <f t="shared" si="7"/>
        <v>z0bows95</v>
      </c>
      <c r="M111" s="2">
        <f t="shared" si="8"/>
        <v>8</v>
      </c>
      <c r="N111" s="2" t="str">
        <f t="shared" si="9"/>
        <v>--</v>
      </c>
      <c r="O111" s="6">
        <f>IF(L111="NONE",1,IF(L111&lt;&gt;"",COUNTIF(L$2:L111,L111),0))</f>
        <v>1</v>
      </c>
      <c r="P111" s="1">
        <f t="shared" si="10"/>
        <v>1</v>
      </c>
      <c r="Q111" s="1" t="str">
        <f t="shared" si="11"/>
        <v>REPLACE_TEXTUALLY ~"00bows95"~ ~"z0bows95"~</v>
      </c>
      <c r="R111" s="1" t="str">
        <f t="shared" si="12"/>
        <v>COPY_EXISTING ~00bows95.itm~ ~override/z0bows95.itm~</v>
      </c>
      <c r="S111" s="1" t="str">
        <f t="shared" si="13"/>
        <v>COPY_EXISTING ~00bows95.itm~ ~override/z0bows95.itm~</v>
      </c>
    </row>
    <row r="112" spans="2:19">
      <c r="B112" s="1" t="s">
        <v>110</v>
      </c>
      <c r="C112" s="1" t="s">
        <v>110</v>
      </c>
      <c r="D112" s="1">
        <v>6864</v>
      </c>
      <c r="E112" s="1">
        <v>1298</v>
      </c>
      <c r="F112" s="1">
        <v>6866</v>
      </c>
      <c r="G112" s="1">
        <v>1299</v>
      </c>
      <c r="I112" s="2">
        <v>1</v>
      </c>
      <c r="J112" s="4" t="s">
        <v>1080</v>
      </c>
      <c r="K112" s="5">
        <v>1</v>
      </c>
      <c r="L112" s="1" t="str">
        <f t="shared" si="7"/>
        <v>z0bows96</v>
      </c>
      <c r="M112" s="2">
        <f t="shared" si="8"/>
        <v>8</v>
      </c>
      <c r="N112" s="2" t="str">
        <f t="shared" si="9"/>
        <v>--</v>
      </c>
      <c r="O112" s="6">
        <f>IF(L112="NONE",1,IF(L112&lt;&gt;"",COUNTIF(L$2:L112,L112),0))</f>
        <v>1</v>
      </c>
      <c r="P112" s="1">
        <f t="shared" si="10"/>
        <v>1</v>
      </c>
      <c r="Q112" s="1" t="str">
        <f t="shared" si="11"/>
        <v>REPLACE_TEXTUALLY ~"00bows96"~ ~"z0bows96"~</v>
      </c>
      <c r="R112" s="1" t="str">
        <f t="shared" si="12"/>
        <v>COPY_EXISTING ~00bows96.itm~ ~override/z0bows96.itm~</v>
      </c>
      <c r="S112" s="1" t="str">
        <f t="shared" si="13"/>
        <v>COPY_EXISTING ~00bows96.itm~ ~override/z0bows96.itm~</v>
      </c>
    </row>
    <row r="113" spans="2:19">
      <c r="B113" s="1" t="s">
        <v>111</v>
      </c>
      <c r="C113" s="1" t="s">
        <v>111</v>
      </c>
      <c r="D113" s="1">
        <v>6864</v>
      </c>
      <c r="E113" s="1">
        <v>1296</v>
      </c>
      <c r="F113" s="1">
        <v>6866</v>
      </c>
      <c r="G113" s="1">
        <v>1297</v>
      </c>
      <c r="I113" s="2">
        <v>1</v>
      </c>
      <c r="J113" s="4" t="s">
        <v>1080</v>
      </c>
      <c r="K113" s="5">
        <v>1</v>
      </c>
      <c r="L113" s="1" t="str">
        <f t="shared" si="7"/>
        <v>z0bows97</v>
      </c>
      <c r="M113" s="2">
        <f t="shared" si="8"/>
        <v>8</v>
      </c>
      <c r="N113" s="2" t="str">
        <f t="shared" si="9"/>
        <v>--</v>
      </c>
      <c r="O113" s="6">
        <f>IF(L113="NONE",1,IF(L113&lt;&gt;"",COUNTIF(L$2:L113,L113),0))</f>
        <v>1</v>
      </c>
      <c r="P113" s="1">
        <f t="shared" si="10"/>
        <v>1</v>
      </c>
      <c r="Q113" s="1" t="str">
        <f t="shared" si="11"/>
        <v>REPLACE_TEXTUALLY ~"00bows97"~ ~"z0bows97"~</v>
      </c>
      <c r="R113" s="1" t="str">
        <f t="shared" si="12"/>
        <v>COPY_EXISTING ~00bows97.itm~ ~override/z0bows97.itm~</v>
      </c>
      <c r="S113" s="1" t="str">
        <f t="shared" si="13"/>
        <v>COPY_EXISTING ~00bows97.itm~ ~override/z0bows97.itm~</v>
      </c>
    </row>
    <row r="114" spans="2:19">
      <c r="B114" s="1" t="s">
        <v>112</v>
      </c>
      <c r="C114" s="1" t="s">
        <v>112</v>
      </c>
      <c r="D114" s="1">
        <v>6864</v>
      </c>
      <c r="E114" s="1">
        <v>33177</v>
      </c>
      <c r="F114" s="1">
        <v>6866</v>
      </c>
      <c r="G114" s="1">
        <v>33176</v>
      </c>
      <c r="I114" s="2">
        <v>1</v>
      </c>
      <c r="J114" s="4" t="s">
        <v>1080</v>
      </c>
      <c r="K114" s="5">
        <v>1</v>
      </c>
      <c r="L114" s="1" t="str">
        <f t="shared" si="7"/>
        <v>z0bowseh</v>
      </c>
      <c r="M114" s="2">
        <f t="shared" si="8"/>
        <v>8</v>
      </c>
      <c r="N114" s="2" t="str">
        <f t="shared" si="9"/>
        <v>--</v>
      </c>
      <c r="O114" s="6">
        <f>IF(L114="NONE",1,IF(L114&lt;&gt;"",COUNTIF(L$2:L114,L114),0))</f>
        <v>1</v>
      </c>
      <c r="P114" s="1">
        <f t="shared" si="10"/>
        <v>1</v>
      </c>
      <c r="Q114" s="1" t="str">
        <f t="shared" si="11"/>
        <v>REPLACE_TEXTUALLY ~"00bowseh"~ ~"z0bowseh"~</v>
      </c>
      <c r="R114" s="1" t="str">
        <f t="shared" si="12"/>
        <v>COPY_EXISTING ~00bowseh.itm~ ~override/z0bowseh.itm~</v>
      </c>
      <c r="S114" s="1" t="str">
        <f t="shared" si="13"/>
        <v>COPY_EXISTING ~00bowseh.itm~ ~override/z0bowseh.itm~</v>
      </c>
    </row>
    <row r="115" spans="2:19">
      <c r="B115" s="1" t="s">
        <v>113</v>
      </c>
      <c r="C115" s="1" t="s">
        <v>113</v>
      </c>
      <c r="D115" s="1">
        <v>6864</v>
      </c>
      <c r="E115" s="1">
        <v>33181</v>
      </c>
      <c r="F115" s="1">
        <v>6866</v>
      </c>
      <c r="G115" s="1">
        <v>33182</v>
      </c>
      <c r="I115" s="2">
        <v>1</v>
      </c>
      <c r="J115" s="4" t="s">
        <v>1080</v>
      </c>
      <c r="K115" s="5">
        <v>1</v>
      </c>
      <c r="L115" s="1" t="str">
        <f t="shared" si="7"/>
        <v>z0bowsrs</v>
      </c>
      <c r="M115" s="2">
        <f t="shared" si="8"/>
        <v>8</v>
      </c>
      <c r="N115" s="2" t="str">
        <f t="shared" si="9"/>
        <v>--</v>
      </c>
      <c r="O115" s="6">
        <f>IF(L115="NONE",1,IF(L115&lt;&gt;"",COUNTIF(L$2:L115,L115),0))</f>
        <v>1</v>
      </c>
      <c r="P115" s="1">
        <f t="shared" si="10"/>
        <v>1</v>
      </c>
      <c r="Q115" s="1" t="str">
        <f t="shared" si="11"/>
        <v>REPLACE_TEXTUALLY ~"00bowsrs"~ ~"z0bowsrs"~</v>
      </c>
      <c r="R115" s="1" t="str">
        <f t="shared" si="12"/>
        <v>COPY_EXISTING ~00bowsrs.itm~ ~override/z0bowsrs.itm~</v>
      </c>
      <c r="S115" s="1" t="str">
        <f t="shared" si="13"/>
        <v>COPY_EXISTING ~00bowsrs.itm~ ~override/z0bowsrs.itm~</v>
      </c>
    </row>
    <row r="116" spans="2:19">
      <c r="B116" s="1" t="s">
        <v>114</v>
      </c>
      <c r="C116" s="1" t="s">
        <v>114</v>
      </c>
      <c r="D116" s="1">
        <v>18602</v>
      </c>
      <c r="E116" s="1">
        <v>18603</v>
      </c>
      <c r="F116" s="1">
        <v>18604</v>
      </c>
      <c r="I116" s="2">
        <v>1</v>
      </c>
      <c r="J116" s="4" t="s">
        <v>1080</v>
      </c>
      <c r="K116" s="5">
        <v>1</v>
      </c>
      <c r="L116" s="1" t="str">
        <f t="shared" si="7"/>
        <v>z0brac12</v>
      </c>
      <c r="M116" s="2">
        <f t="shared" si="8"/>
        <v>8</v>
      </c>
      <c r="N116" s="2" t="str">
        <f t="shared" si="9"/>
        <v>--</v>
      </c>
      <c r="O116" s="6">
        <f>IF(L116="NONE",1,IF(L116&lt;&gt;"",COUNTIF(L$2:L116,L116),0))</f>
        <v>1</v>
      </c>
      <c r="P116" s="1">
        <f t="shared" si="10"/>
        <v>1</v>
      </c>
      <c r="Q116" s="1" t="str">
        <f t="shared" si="11"/>
        <v>REPLACE_TEXTUALLY ~"00brac12"~ ~"z0brac12"~</v>
      </c>
      <c r="R116" s="1" t="str">
        <f t="shared" si="12"/>
        <v>COPY_EXISTING ~00brac12.itm~ ~override/z0brac12.itm~</v>
      </c>
      <c r="S116" s="1" t="str">
        <f t="shared" si="13"/>
        <v>COPY_EXISTING ~00brac12.itm~ ~override/z0brac12.itm~</v>
      </c>
    </row>
    <row r="117" spans="2:19">
      <c r="B117" s="1" t="s">
        <v>115</v>
      </c>
      <c r="C117" s="1" t="s">
        <v>115</v>
      </c>
      <c r="D117" s="1">
        <v>18825</v>
      </c>
      <c r="E117" s="1">
        <v>18826</v>
      </c>
      <c r="F117" s="1">
        <v>18827</v>
      </c>
      <c r="I117" s="2">
        <v>1</v>
      </c>
      <c r="J117" s="4" t="s">
        <v>1080</v>
      </c>
      <c r="K117" s="5">
        <v>1</v>
      </c>
      <c r="L117" s="1" t="str">
        <f t="shared" si="7"/>
        <v>z0brac17</v>
      </c>
      <c r="M117" s="2">
        <f t="shared" si="8"/>
        <v>8</v>
      </c>
      <c r="N117" s="2" t="str">
        <f t="shared" si="9"/>
        <v>--</v>
      </c>
      <c r="O117" s="6">
        <f>IF(L117="NONE",1,IF(L117&lt;&gt;"",COUNTIF(L$2:L117,L117),0))</f>
        <v>1</v>
      </c>
      <c r="P117" s="1">
        <f t="shared" si="10"/>
        <v>1</v>
      </c>
      <c r="Q117" s="1" t="str">
        <f t="shared" si="11"/>
        <v>REPLACE_TEXTUALLY ~"00brac17"~ ~"z0brac17"~</v>
      </c>
      <c r="R117" s="1" t="str">
        <f t="shared" si="12"/>
        <v>COPY_EXISTING ~00brac17.itm~ ~override/z0brac17.itm~</v>
      </c>
      <c r="S117" s="1" t="str">
        <f t="shared" si="13"/>
        <v>COPY_EXISTING ~00brac17.itm~ ~override/z0brac17.itm~</v>
      </c>
    </row>
    <row r="118" spans="2:19">
      <c r="B118" s="1" t="s">
        <v>116</v>
      </c>
      <c r="C118" s="1" t="s">
        <v>116</v>
      </c>
      <c r="D118" s="1">
        <v>18828</v>
      </c>
      <c r="E118" s="1">
        <v>18829</v>
      </c>
      <c r="F118" s="1">
        <v>18830</v>
      </c>
      <c r="I118" s="2">
        <v>1</v>
      </c>
      <c r="J118" s="4" t="s">
        <v>1080</v>
      </c>
      <c r="K118" s="5">
        <v>1</v>
      </c>
      <c r="L118" s="1" t="str">
        <f t="shared" si="7"/>
        <v>z0brac18</v>
      </c>
      <c r="M118" s="2">
        <f t="shared" si="8"/>
        <v>8</v>
      </c>
      <c r="N118" s="2" t="str">
        <f t="shared" si="9"/>
        <v>--</v>
      </c>
      <c r="O118" s="6">
        <f>IF(L118="NONE",1,IF(L118&lt;&gt;"",COUNTIF(L$2:L118,L118),0))</f>
        <v>1</v>
      </c>
      <c r="P118" s="1">
        <f t="shared" si="10"/>
        <v>1</v>
      </c>
      <c r="Q118" s="1" t="str">
        <f t="shared" si="11"/>
        <v>REPLACE_TEXTUALLY ~"00brac18"~ ~"z0brac18"~</v>
      </c>
      <c r="R118" s="1" t="str">
        <f t="shared" si="12"/>
        <v>COPY_EXISTING ~00brac18.itm~ ~override/z0brac18.itm~</v>
      </c>
      <c r="S118" s="1" t="str">
        <f t="shared" si="13"/>
        <v>COPY_EXISTING ~00brac18.itm~ ~override/z0brac18.itm~</v>
      </c>
    </row>
    <row r="119" spans="2:19">
      <c r="B119" s="1" t="s">
        <v>117</v>
      </c>
      <c r="C119" s="1" t="s">
        <v>117</v>
      </c>
      <c r="D119" s="1">
        <v>6341</v>
      </c>
      <c r="E119" s="1">
        <v>34879</v>
      </c>
      <c r="F119" s="1">
        <v>6791</v>
      </c>
      <c r="G119" s="1">
        <v>34880</v>
      </c>
      <c r="I119" s="2">
        <v>1</v>
      </c>
      <c r="J119" s="4" t="s">
        <v>1080</v>
      </c>
      <c r="K119" s="5">
        <v>1</v>
      </c>
      <c r="L119" s="1" t="str">
        <f t="shared" si="7"/>
        <v>z0bracbb</v>
      </c>
      <c r="M119" s="2">
        <f t="shared" si="8"/>
        <v>8</v>
      </c>
      <c r="N119" s="2" t="str">
        <f t="shared" si="9"/>
        <v>--</v>
      </c>
      <c r="O119" s="6">
        <f>IF(L119="NONE",1,IF(L119&lt;&gt;"",COUNTIF(L$2:L119,L119),0))</f>
        <v>1</v>
      </c>
      <c r="P119" s="1">
        <f t="shared" si="10"/>
        <v>1</v>
      </c>
      <c r="Q119" s="1" t="str">
        <f t="shared" si="11"/>
        <v>REPLACE_TEXTUALLY ~"00bracbb"~ ~"z0bracbb"~</v>
      </c>
      <c r="R119" s="1" t="str">
        <f t="shared" si="12"/>
        <v>COPY_EXISTING ~00bracbb.itm~ ~override/z0bracbb.itm~</v>
      </c>
      <c r="S119" s="1" t="str">
        <f t="shared" si="13"/>
        <v>COPY_EXISTING ~00bracbb.itm~ ~override/z0bracbb.itm~</v>
      </c>
    </row>
    <row r="120" spans="2:19">
      <c r="B120" s="1" t="s">
        <v>118</v>
      </c>
      <c r="C120" s="1" t="s">
        <v>118</v>
      </c>
      <c r="D120" s="1">
        <v>34789</v>
      </c>
      <c r="E120" s="1">
        <v>34790</v>
      </c>
      <c r="F120" s="1">
        <v>34791</v>
      </c>
      <c r="G120" s="1">
        <v>34792</v>
      </c>
      <c r="I120" s="2">
        <v>1</v>
      </c>
      <c r="J120" s="4" t="s">
        <v>1080</v>
      </c>
      <c r="K120" s="5">
        <v>1</v>
      </c>
      <c r="L120" s="1" t="str">
        <f t="shared" si="7"/>
        <v>z0brachf</v>
      </c>
      <c r="M120" s="2">
        <f t="shared" si="8"/>
        <v>8</v>
      </c>
      <c r="N120" s="2" t="str">
        <f t="shared" si="9"/>
        <v>--</v>
      </c>
      <c r="O120" s="6">
        <f>IF(L120="NONE",1,IF(L120&lt;&gt;"",COUNTIF(L$2:L120,L120),0))</f>
        <v>1</v>
      </c>
      <c r="P120" s="1">
        <f t="shared" si="10"/>
        <v>1</v>
      </c>
      <c r="Q120" s="1" t="str">
        <f t="shared" si="11"/>
        <v>REPLACE_TEXTUALLY ~"00brachf"~ ~"z0brachf"~</v>
      </c>
      <c r="R120" s="1" t="str">
        <f t="shared" si="12"/>
        <v>COPY_EXISTING ~00brachf.itm~ ~override/z0brachf.itm~</v>
      </c>
      <c r="S120" s="1" t="str">
        <f t="shared" si="13"/>
        <v>COPY_EXISTING ~00brachf.itm~ ~override/z0brachf.itm~</v>
      </c>
    </row>
    <row r="121" spans="2:19">
      <c r="B121" s="1" t="s">
        <v>119</v>
      </c>
      <c r="C121" s="1" t="s">
        <v>119</v>
      </c>
      <c r="D121" s="1">
        <v>6341</v>
      </c>
      <c r="E121" s="1">
        <v>32116</v>
      </c>
      <c r="F121" s="1">
        <v>6791</v>
      </c>
      <c r="G121" s="1">
        <v>32117</v>
      </c>
      <c r="I121" s="2">
        <v>1</v>
      </c>
      <c r="J121" s="4" t="s">
        <v>1080</v>
      </c>
      <c r="K121" s="5">
        <v>1</v>
      </c>
      <c r="L121" s="1" t="str">
        <f t="shared" si="7"/>
        <v>z0bracla</v>
      </c>
      <c r="M121" s="2">
        <f t="shared" si="8"/>
        <v>8</v>
      </c>
      <c r="N121" s="2" t="str">
        <f t="shared" si="9"/>
        <v>--</v>
      </c>
      <c r="O121" s="6">
        <f>IF(L121="NONE",1,IF(L121&lt;&gt;"",COUNTIF(L$2:L121,L121),0))</f>
        <v>1</v>
      </c>
      <c r="P121" s="1">
        <f t="shared" si="10"/>
        <v>1</v>
      </c>
      <c r="Q121" s="1" t="str">
        <f t="shared" si="11"/>
        <v>REPLACE_TEXTUALLY ~"00bracla"~ ~"z0bracla"~</v>
      </c>
      <c r="R121" s="1" t="str">
        <f t="shared" si="12"/>
        <v>COPY_EXISTING ~00bracla.itm~ ~override/z0bracla.itm~</v>
      </c>
      <c r="S121" s="1" t="str">
        <f t="shared" si="13"/>
        <v>COPY_EXISTING ~00bracla.itm~ ~override/z0bracla.itm~</v>
      </c>
    </row>
    <row r="122" spans="2:19">
      <c r="B122" s="1" t="s">
        <v>120</v>
      </c>
      <c r="C122" s="1" t="s">
        <v>120</v>
      </c>
      <c r="D122" s="1">
        <v>6341</v>
      </c>
      <c r="E122" s="1">
        <v>32112</v>
      </c>
      <c r="F122" s="1">
        <v>6791</v>
      </c>
      <c r="G122" s="1">
        <v>32115</v>
      </c>
      <c r="I122" s="2">
        <v>1</v>
      </c>
      <c r="J122" s="4" t="s">
        <v>1080</v>
      </c>
      <c r="K122" s="5">
        <v>1</v>
      </c>
      <c r="L122" s="1" t="str">
        <f t="shared" si="7"/>
        <v>z0bracrb</v>
      </c>
      <c r="M122" s="2">
        <f t="shared" si="8"/>
        <v>8</v>
      </c>
      <c r="N122" s="2" t="str">
        <f t="shared" si="9"/>
        <v>--</v>
      </c>
      <c r="O122" s="6">
        <f>IF(L122="NONE",1,IF(L122&lt;&gt;"",COUNTIF(L$2:L122,L122),0))</f>
        <v>1</v>
      </c>
      <c r="P122" s="1">
        <f t="shared" si="10"/>
        <v>1</v>
      </c>
      <c r="Q122" s="1" t="str">
        <f t="shared" si="11"/>
        <v>REPLACE_TEXTUALLY ~"00bracrb"~ ~"z0bracrb"~</v>
      </c>
      <c r="R122" s="1" t="str">
        <f t="shared" si="12"/>
        <v>COPY_EXISTING ~00bracrb.itm~ ~override/z0bracrb.itm~</v>
      </c>
      <c r="S122" s="1" t="str">
        <f t="shared" si="13"/>
        <v>COPY_EXISTING ~00bracrb.itm~ ~override/z0bracrb.itm~</v>
      </c>
    </row>
    <row r="123" spans="2:19">
      <c r="B123" s="1" t="s">
        <v>121</v>
      </c>
      <c r="C123" s="1" t="s">
        <v>121</v>
      </c>
      <c r="D123" s="1">
        <v>6341</v>
      </c>
      <c r="E123" s="1">
        <v>29509</v>
      </c>
      <c r="F123" s="1">
        <v>6791</v>
      </c>
      <c r="G123" s="1">
        <v>29510</v>
      </c>
      <c r="I123" s="2">
        <v>1</v>
      </c>
      <c r="J123" s="4" t="s">
        <v>1080</v>
      </c>
      <c r="K123" s="5">
        <v>1</v>
      </c>
      <c r="L123" s="1" t="str">
        <f t="shared" si="7"/>
        <v>z0bractb</v>
      </c>
      <c r="M123" s="2">
        <f t="shared" si="8"/>
        <v>8</v>
      </c>
      <c r="N123" s="2" t="str">
        <f t="shared" si="9"/>
        <v>--</v>
      </c>
      <c r="O123" s="6">
        <f>IF(L123="NONE",1,IF(L123&lt;&gt;"",COUNTIF(L$2:L123,L123),0))</f>
        <v>1</v>
      </c>
      <c r="P123" s="1">
        <f t="shared" si="10"/>
        <v>1</v>
      </c>
      <c r="Q123" s="1" t="str">
        <f t="shared" si="11"/>
        <v>REPLACE_TEXTUALLY ~"00bractb"~ ~"z0bractb"~</v>
      </c>
      <c r="R123" s="1" t="str">
        <f t="shared" si="12"/>
        <v>COPY_EXISTING ~00bractb.itm~ ~override/z0bractb.itm~</v>
      </c>
      <c r="S123" s="1" t="str">
        <f t="shared" si="13"/>
        <v>COPY_EXISTING ~00bractb.itm~ ~override/z0bractb.itm~</v>
      </c>
    </row>
    <row r="124" spans="2:19">
      <c r="B124" s="1" t="s">
        <v>122</v>
      </c>
      <c r="C124" s="1" t="s">
        <v>122</v>
      </c>
      <c r="D124" s="1">
        <v>6341</v>
      </c>
      <c r="E124" s="1">
        <v>34961</v>
      </c>
      <c r="F124" s="1">
        <v>34791</v>
      </c>
      <c r="G124" s="1">
        <v>34962</v>
      </c>
      <c r="I124" s="2">
        <v>1</v>
      </c>
      <c r="J124" s="4" t="s">
        <v>1080</v>
      </c>
      <c r="K124" s="5">
        <v>1</v>
      </c>
      <c r="L124" s="1" t="str">
        <f t="shared" si="7"/>
        <v>z0bractc</v>
      </c>
      <c r="M124" s="2">
        <f t="shared" si="8"/>
        <v>8</v>
      </c>
      <c r="N124" s="2" t="str">
        <f t="shared" si="9"/>
        <v>--</v>
      </c>
      <c r="O124" s="6">
        <f>IF(L124="NONE",1,IF(L124&lt;&gt;"",COUNTIF(L$2:L124,L124),0))</f>
        <v>1</v>
      </c>
      <c r="P124" s="1">
        <f t="shared" si="10"/>
        <v>1</v>
      </c>
      <c r="Q124" s="1" t="str">
        <f t="shared" si="11"/>
        <v>REPLACE_TEXTUALLY ~"00bractc"~ ~"z0bractc"~</v>
      </c>
      <c r="R124" s="1" t="str">
        <f t="shared" si="12"/>
        <v>COPY_EXISTING ~00bractc.itm~ ~override/z0bractc.itm~</v>
      </c>
      <c r="S124" s="1" t="str">
        <f t="shared" si="13"/>
        <v>COPY_EXISTING ~00bractc.itm~ ~override/z0bractc.itm~</v>
      </c>
    </row>
    <row r="125" spans="2:19">
      <c r="B125" s="1" t="s">
        <v>123</v>
      </c>
      <c r="C125" s="1" t="s">
        <v>123</v>
      </c>
      <c r="D125" s="1">
        <v>6633</v>
      </c>
      <c r="E125" s="1">
        <v>16861</v>
      </c>
      <c r="F125" s="1">
        <v>6756</v>
      </c>
      <c r="G125" s="1">
        <v>16862</v>
      </c>
      <c r="I125" s="2">
        <v>1</v>
      </c>
      <c r="J125" s="4" t="s">
        <v>1080</v>
      </c>
      <c r="K125" s="5">
        <v>1</v>
      </c>
      <c r="L125" s="1" t="str">
        <f t="shared" si="7"/>
        <v>z0bull86</v>
      </c>
      <c r="M125" s="2">
        <f t="shared" si="8"/>
        <v>8</v>
      </c>
      <c r="N125" s="2" t="str">
        <f t="shared" si="9"/>
        <v>--</v>
      </c>
      <c r="O125" s="6">
        <f>IF(L125="NONE",1,IF(L125&lt;&gt;"",COUNTIF(L$2:L125,L125),0))</f>
        <v>1</v>
      </c>
      <c r="P125" s="1">
        <f t="shared" si="10"/>
        <v>1</v>
      </c>
      <c r="Q125" s="1" t="str">
        <f t="shared" si="11"/>
        <v>REPLACE_TEXTUALLY ~"00bull86"~ ~"z0bull86"~</v>
      </c>
      <c r="R125" s="1" t="str">
        <f t="shared" si="12"/>
        <v>COPY_EXISTING ~00bull86.itm~ ~override/z0bull86.itm~</v>
      </c>
      <c r="S125" s="1" t="str">
        <f t="shared" si="13"/>
        <v>COPY_EXISTING ~00bull86.itm~ ~override/z0bull86.itm~</v>
      </c>
    </row>
    <row r="126" spans="2:19">
      <c r="B126" s="1" t="s">
        <v>124</v>
      </c>
      <c r="C126" s="1" t="s">
        <v>124</v>
      </c>
      <c r="D126" s="1">
        <v>6633</v>
      </c>
      <c r="E126" s="1">
        <v>16857</v>
      </c>
      <c r="F126" s="1">
        <v>6756</v>
      </c>
      <c r="G126" s="1">
        <v>16858</v>
      </c>
      <c r="I126" s="2">
        <v>1</v>
      </c>
      <c r="J126" s="4" t="s">
        <v>1080</v>
      </c>
      <c r="K126" s="5">
        <v>1</v>
      </c>
      <c r="L126" s="1" t="str">
        <f t="shared" si="7"/>
        <v>z0bull87</v>
      </c>
      <c r="M126" s="2">
        <f t="shared" si="8"/>
        <v>8</v>
      </c>
      <c r="N126" s="2" t="str">
        <f t="shared" si="9"/>
        <v>--</v>
      </c>
      <c r="O126" s="6">
        <f>IF(L126="NONE",1,IF(L126&lt;&gt;"",COUNTIF(L$2:L126,L126),0))</f>
        <v>1</v>
      </c>
      <c r="P126" s="1">
        <f t="shared" si="10"/>
        <v>1</v>
      </c>
      <c r="Q126" s="1" t="str">
        <f t="shared" si="11"/>
        <v>REPLACE_TEXTUALLY ~"00bull87"~ ~"z0bull87"~</v>
      </c>
      <c r="R126" s="1" t="str">
        <f t="shared" si="12"/>
        <v>COPY_EXISTING ~00bull87.itm~ ~override/z0bull87.itm~</v>
      </c>
      <c r="S126" s="1" t="str">
        <f t="shared" si="13"/>
        <v>COPY_EXISTING ~00bull87.itm~ ~override/z0bull87.itm~</v>
      </c>
    </row>
    <row r="127" spans="2:19">
      <c r="B127" s="1" t="s">
        <v>125</v>
      </c>
      <c r="C127" s="1" t="s">
        <v>125</v>
      </c>
      <c r="D127" s="1">
        <v>6633</v>
      </c>
      <c r="E127" s="1">
        <v>16855</v>
      </c>
      <c r="F127" s="1">
        <v>6756</v>
      </c>
      <c r="G127" s="1">
        <v>16856</v>
      </c>
      <c r="I127" s="2">
        <v>1</v>
      </c>
      <c r="J127" s="4" t="s">
        <v>1080</v>
      </c>
      <c r="K127" s="5">
        <v>1</v>
      </c>
      <c r="L127" s="1" t="str">
        <f t="shared" si="7"/>
        <v>z0bull88</v>
      </c>
      <c r="M127" s="2">
        <f t="shared" si="8"/>
        <v>8</v>
      </c>
      <c r="N127" s="2" t="str">
        <f t="shared" si="9"/>
        <v>--</v>
      </c>
      <c r="O127" s="6">
        <f>IF(L127="NONE",1,IF(L127&lt;&gt;"",COUNTIF(L$2:L127,L127),0))</f>
        <v>1</v>
      </c>
      <c r="P127" s="1">
        <f t="shared" si="10"/>
        <v>1</v>
      </c>
      <c r="Q127" s="1" t="str">
        <f t="shared" si="11"/>
        <v>REPLACE_TEXTUALLY ~"00bull88"~ ~"z0bull88"~</v>
      </c>
      <c r="R127" s="1" t="str">
        <f t="shared" si="12"/>
        <v>COPY_EXISTING ~00bull88.itm~ ~override/z0bull88.itm~</v>
      </c>
      <c r="S127" s="1" t="str">
        <f t="shared" si="13"/>
        <v>COPY_EXISTING ~00bull88.itm~ ~override/z0bull88.itm~</v>
      </c>
    </row>
    <row r="128" spans="2:19">
      <c r="B128" s="1" t="s">
        <v>126</v>
      </c>
      <c r="C128" s="1" t="s">
        <v>126</v>
      </c>
      <c r="D128" s="1">
        <v>6633</v>
      </c>
      <c r="E128" s="1">
        <v>16859</v>
      </c>
      <c r="F128" s="1">
        <v>6756</v>
      </c>
      <c r="G128" s="1">
        <v>16860</v>
      </c>
      <c r="I128" s="2">
        <v>1</v>
      </c>
      <c r="J128" s="4" t="s">
        <v>1080</v>
      </c>
      <c r="K128" s="5">
        <v>1</v>
      </c>
      <c r="L128" s="1" t="str">
        <f t="shared" si="7"/>
        <v>z0bull89</v>
      </c>
      <c r="M128" s="2">
        <f t="shared" si="8"/>
        <v>8</v>
      </c>
      <c r="N128" s="2" t="str">
        <f t="shared" si="9"/>
        <v>--</v>
      </c>
      <c r="O128" s="6">
        <f>IF(L128="NONE",1,IF(L128&lt;&gt;"",COUNTIF(L$2:L128,L128),0))</f>
        <v>1</v>
      </c>
      <c r="P128" s="1">
        <f t="shared" si="10"/>
        <v>1</v>
      </c>
      <c r="Q128" s="1" t="str">
        <f t="shared" si="11"/>
        <v>REPLACE_TEXTUALLY ~"00bull89"~ ~"z0bull89"~</v>
      </c>
      <c r="R128" s="1" t="str">
        <f t="shared" si="12"/>
        <v>COPY_EXISTING ~00bull89.itm~ ~override/z0bull89.itm~</v>
      </c>
      <c r="S128" s="1" t="str">
        <f t="shared" si="13"/>
        <v>COPY_EXISTING ~00bull89.itm~ ~override/z0bull89.itm~</v>
      </c>
    </row>
    <row r="129" spans="2:19">
      <c r="B129" s="1" t="s">
        <v>127</v>
      </c>
      <c r="C129" s="1" t="s">
        <v>127</v>
      </c>
      <c r="D129" s="1">
        <v>6633</v>
      </c>
      <c r="E129" s="1">
        <v>16853</v>
      </c>
      <c r="F129" s="1">
        <v>6756</v>
      </c>
      <c r="G129" s="1">
        <v>16854</v>
      </c>
      <c r="I129" s="2">
        <v>1</v>
      </c>
      <c r="J129" s="4" t="s">
        <v>1080</v>
      </c>
      <c r="K129" s="5">
        <v>1</v>
      </c>
      <c r="L129" s="1" t="str">
        <f t="shared" si="7"/>
        <v>z0bull90</v>
      </c>
      <c r="M129" s="2">
        <f t="shared" si="8"/>
        <v>8</v>
      </c>
      <c r="N129" s="2" t="str">
        <f t="shared" si="9"/>
        <v>--</v>
      </c>
      <c r="O129" s="6">
        <f>IF(L129="NONE",1,IF(L129&lt;&gt;"",COUNTIF(L$2:L129,L129),0))</f>
        <v>1</v>
      </c>
      <c r="P129" s="1">
        <f t="shared" si="10"/>
        <v>1</v>
      </c>
      <c r="Q129" s="1" t="str">
        <f t="shared" si="11"/>
        <v>REPLACE_TEXTUALLY ~"00bull90"~ ~"z0bull90"~</v>
      </c>
      <c r="R129" s="1" t="str">
        <f t="shared" si="12"/>
        <v>COPY_EXISTING ~00bull90.itm~ ~override/z0bull90.itm~</v>
      </c>
      <c r="S129" s="1" t="str">
        <f t="shared" si="13"/>
        <v>COPY_EXISTING ~00bull90.itm~ ~override/z0bull90.itm~</v>
      </c>
    </row>
    <row r="130" spans="2:19">
      <c r="B130" s="1" t="s">
        <v>128</v>
      </c>
      <c r="C130" s="1" t="s">
        <v>128</v>
      </c>
      <c r="D130" s="1">
        <v>6633</v>
      </c>
      <c r="E130" s="1">
        <v>16851</v>
      </c>
      <c r="F130" s="1">
        <v>6756</v>
      </c>
      <c r="G130" s="1">
        <v>16852</v>
      </c>
      <c r="I130" s="2">
        <v>1</v>
      </c>
      <c r="J130" s="4" t="s">
        <v>1080</v>
      </c>
      <c r="K130" s="5">
        <v>1</v>
      </c>
      <c r="L130" s="1" t="str">
        <f t="shared" si="7"/>
        <v>z0bull91</v>
      </c>
      <c r="M130" s="2">
        <f t="shared" si="8"/>
        <v>8</v>
      </c>
      <c r="N130" s="2" t="str">
        <f t="shared" si="9"/>
        <v>--</v>
      </c>
      <c r="O130" s="6">
        <f>IF(L130="NONE",1,IF(L130&lt;&gt;"",COUNTIF(L$2:L130,L130),0))</f>
        <v>1</v>
      </c>
      <c r="P130" s="1">
        <f t="shared" si="10"/>
        <v>1</v>
      </c>
      <c r="Q130" s="1" t="str">
        <f t="shared" si="11"/>
        <v>REPLACE_TEXTUALLY ~"00bull91"~ ~"z0bull91"~</v>
      </c>
      <c r="R130" s="1" t="str">
        <f t="shared" si="12"/>
        <v>COPY_EXISTING ~00bull91.itm~ ~override/z0bull91.itm~</v>
      </c>
      <c r="S130" s="1" t="str">
        <f t="shared" si="13"/>
        <v>COPY_EXISTING ~00bull91.itm~ ~override/z0bull91.itm~</v>
      </c>
    </row>
    <row r="131" spans="2:19">
      <c r="B131" s="1" t="s">
        <v>129</v>
      </c>
      <c r="C131" s="1" t="s">
        <v>129</v>
      </c>
      <c r="D131" s="1">
        <v>6633</v>
      </c>
      <c r="E131" s="1">
        <v>5827</v>
      </c>
      <c r="F131" s="1">
        <v>6756</v>
      </c>
      <c r="G131" s="1">
        <v>5828</v>
      </c>
      <c r="I131" s="2">
        <v>1</v>
      </c>
      <c r="J131" s="4" t="s">
        <v>1080</v>
      </c>
      <c r="K131" s="5">
        <v>1</v>
      </c>
      <c r="L131" s="1" t="str">
        <f t="shared" ref="L131:L194" si="14">H131 &amp; IF(ISBLANK(I131)=FALSE,REPLACE(B131,K131,I131,IF(ISBLANK(J131),"",J131)),B131)</f>
        <v>z0bull92</v>
      </c>
      <c r="M131" s="2">
        <f t="shared" ref="M131:M194" si="15">LEN(L131)</f>
        <v>8</v>
      </c>
      <c r="N131" s="2" t="str">
        <f t="shared" ref="N131:N194" si="16">IF(ISBLANK(L131)=TRUE,"--",IF(LEN(L131)&gt;8,"!!!!","--"))</f>
        <v>--</v>
      </c>
      <c r="O131" s="6">
        <f>IF(L131="NONE",1,IF(L131&lt;&gt;"",COUNTIF(L$2:L131,L131),0))</f>
        <v>1</v>
      </c>
      <c r="P131" s="1">
        <f t="shared" ref="P131:P194" si="17">IF(B131=L131,0,1)</f>
        <v>1</v>
      </c>
      <c r="Q131" s="1" t="str">
        <f t="shared" ref="Q131:Q194" si="18">"REPLACE_TEXTUALLY ~" &amp; CHAR(34) &amp; B131 &amp; CHAR(34) &amp; "~ ~" &amp; CHAR(34) &amp; L131 &amp; CHAR(34) &amp;"~"</f>
        <v>REPLACE_TEXTUALLY ~"00bull92"~ ~"z0bull92"~</v>
      </c>
      <c r="R131" s="1" t="str">
        <f t="shared" ref="R131:R194" si="19">IF(P131=1,S131,"")</f>
        <v>COPY_EXISTING ~00bull92.itm~ ~override/z0bull92.itm~</v>
      </c>
      <c r="S131" s="1" t="str">
        <f t="shared" ref="S131:S194" si="20">"COPY_EXISTING ~" &amp; B131 &amp; ".itm~ ~override/" &amp; L131 &amp; ".itm~"</f>
        <v>COPY_EXISTING ~00bull92.itm~ ~override/z0bull92.itm~</v>
      </c>
    </row>
    <row r="132" spans="2:19">
      <c r="B132" s="1" t="s">
        <v>130</v>
      </c>
      <c r="C132" s="1" t="s">
        <v>130</v>
      </c>
      <c r="D132" s="1">
        <v>6633</v>
      </c>
      <c r="E132" s="1">
        <v>5795</v>
      </c>
      <c r="F132" s="1">
        <v>6756</v>
      </c>
      <c r="G132" s="1">
        <v>5796</v>
      </c>
      <c r="I132" s="2">
        <v>1</v>
      </c>
      <c r="J132" s="4" t="s">
        <v>1080</v>
      </c>
      <c r="K132" s="5">
        <v>1</v>
      </c>
      <c r="L132" s="1" t="str">
        <f t="shared" si="14"/>
        <v>z0bull96</v>
      </c>
      <c r="M132" s="2">
        <f t="shared" si="15"/>
        <v>8</v>
      </c>
      <c r="N132" s="2" t="str">
        <f t="shared" si="16"/>
        <v>--</v>
      </c>
      <c r="O132" s="6">
        <f>IF(L132="NONE",1,IF(L132&lt;&gt;"",COUNTIF(L$2:L132,L132),0))</f>
        <v>1</v>
      </c>
      <c r="P132" s="1">
        <f t="shared" si="17"/>
        <v>1</v>
      </c>
      <c r="Q132" s="1" t="str">
        <f t="shared" si="18"/>
        <v>REPLACE_TEXTUALLY ~"00bull96"~ ~"z0bull96"~</v>
      </c>
      <c r="R132" s="1" t="str">
        <f t="shared" si="19"/>
        <v>COPY_EXISTING ~00bull96.itm~ ~override/z0bull96.itm~</v>
      </c>
      <c r="S132" s="1" t="str">
        <f t="shared" si="20"/>
        <v>COPY_EXISTING ~00bull96.itm~ ~override/z0bull96.itm~</v>
      </c>
    </row>
    <row r="133" spans="2:19">
      <c r="B133" s="1" t="s">
        <v>131</v>
      </c>
      <c r="C133" s="1" t="s">
        <v>131</v>
      </c>
      <c r="D133" s="1">
        <v>6633</v>
      </c>
      <c r="E133" s="1">
        <v>1044</v>
      </c>
      <c r="F133" s="1">
        <v>6756</v>
      </c>
      <c r="G133" s="1">
        <v>1045</v>
      </c>
      <c r="I133" s="2">
        <v>1</v>
      </c>
      <c r="J133" s="4" t="s">
        <v>1080</v>
      </c>
      <c r="K133" s="5">
        <v>1</v>
      </c>
      <c r="L133" s="1" t="str">
        <f t="shared" si="14"/>
        <v>z0bull97</v>
      </c>
      <c r="M133" s="2">
        <f t="shared" si="15"/>
        <v>8</v>
      </c>
      <c r="N133" s="2" t="str">
        <f t="shared" si="16"/>
        <v>--</v>
      </c>
      <c r="O133" s="6">
        <f>IF(L133="NONE",1,IF(L133&lt;&gt;"",COUNTIF(L$2:L133,L133),0))</f>
        <v>1</v>
      </c>
      <c r="P133" s="1">
        <f t="shared" si="17"/>
        <v>1</v>
      </c>
      <c r="Q133" s="1" t="str">
        <f t="shared" si="18"/>
        <v>REPLACE_TEXTUALLY ~"00bull97"~ ~"z0bull97"~</v>
      </c>
      <c r="R133" s="1" t="str">
        <f t="shared" si="19"/>
        <v>COPY_EXISTING ~00bull97.itm~ ~override/z0bull97.itm~</v>
      </c>
      <c r="S133" s="1" t="str">
        <f t="shared" si="20"/>
        <v>COPY_EXISTING ~00bull97.itm~ ~override/z0bull97.itm~</v>
      </c>
    </row>
    <row r="134" spans="2:19">
      <c r="B134" s="1" t="s">
        <v>132</v>
      </c>
      <c r="C134" s="1" t="s">
        <v>132</v>
      </c>
      <c r="D134" s="1">
        <v>6873</v>
      </c>
      <c r="E134" s="1">
        <v>1560</v>
      </c>
      <c r="F134" s="1">
        <v>18095</v>
      </c>
      <c r="G134" s="1">
        <v>1561</v>
      </c>
      <c r="I134" s="2">
        <v>1</v>
      </c>
      <c r="J134" s="4" t="s">
        <v>1080</v>
      </c>
      <c r="K134" s="5">
        <v>1</v>
      </c>
      <c r="L134" s="1" t="str">
        <f t="shared" si="14"/>
        <v>z0bwhx91</v>
      </c>
      <c r="M134" s="2">
        <f t="shared" si="15"/>
        <v>8</v>
      </c>
      <c r="N134" s="2" t="str">
        <f t="shared" si="16"/>
        <v>--</v>
      </c>
      <c r="O134" s="6">
        <f>IF(L134="NONE",1,IF(L134&lt;&gt;"",COUNTIF(L$2:L134,L134),0))</f>
        <v>1</v>
      </c>
      <c r="P134" s="1">
        <f t="shared" si="17"/>
        <v>1</v>
      </c>
      <c r="Q134" s="1" t="str">
        <f t="shared" si="18"/>
        <v>REPLACE_TEXTUALLY ~"00bwhx91"~ ~"z0bwhx91"~</v>
      </c>
      <c r="R134" s="1" t="str">
        <f t="shared" si="19"/>
        <v>COPY_EXISTING ~00bwhx91.itm~ ~override/z0bwhx91.itm~</v>
      </c>
      <c r="S134" s="1" t="str">
        <f t="shared" si="20"/>
        <v>COPY_EXISTING ~00bwhx91.itm~ ~override/z0bwhx91.itm~</v>
      </c>
    </row>
    <row r="135" spans="2:19">
      <c r="B135" s="1" t="s">
        <v>133</v>
      </c>
      <c r="C135" s="1" t="s">
        <v>133</v>
      </c>
      <c r="D135" s="1">
        <v>6873</v>
      </c>
      <c r="E135" s="1">
        <v>1558</v>
      </c>
      <c r="F135" s="1">
        <v>18095</v>
      </c>
      <c r="G135" s="1">
        <v>1559</v>
      </c>
      <c r="I135" s="2">
        <v>1</v>
      </c>
      <c r="J135" s="4" t="s">
        <v>1080</v>
      </c>
      <c r="K135" s="5">
        <v>1</v>
      </c>
      <c r="L135" s="1" t="str">
        <f t="shared" si="14"/>
        <v>z0bwhx92</v>
      </c>
      <c r="M135" s="2">
        <f t="shared" si="15"/>
        <v>8</v>
      </c>
      <c r="N135" s="2" t="str">
        <f t="shared" si="16"/>
        <v>--</v>
      </c>
      <c r="O135" s="6">
        <f>IF(L135="NONE",1,IF(L135&lt;&gt;"",COUNTIF(L$2:L135,L135),0))</f>
        <v>1</v>
      </c>
      <c r="P135" s="1">
        <f t="shared" si="17"/>
        <v>1</v>
      </c>
      <c r="Q135" s="1" t="str">
        <f t="shared" si="18"/>
        <v>REPLACE_TEXTUALLY ~"00bwhx92"~ ~"z0bwhx92"~</v>
      </c>
      <c r="R135" s="1" t="str">
        <f t="shared" si="19"/>
        <v>COPY_EXISTING ~00bwhx92.itm~ ~override/z0bwhx92.itm~</v>
      </c>
      <c r="S135" s="1" t="str">
        <f t="shared" si="20"/>
        <v>COPY_EXISTING ~00bwhx92.itm~ ~override/z0bwhx92.itm~</v>
      </c>
    </row>
    <row r="136" spans="2:19">
      <c r="B136" s="1" t="s">
        <v>134</v>
      </c>
      <c r="C136" s="1" t="s">
        <v>134</v>
      </c>
      <c r="D136" s="1">
        <v>6873</v>
      </c>
      <c r="E136" s="1">
        <v>16818</v>
      </c>
      <c r="F136" s="1">
        <v>18095</v>
      </c>
      <c r="G136" s="1">
        <v>16819</v>
      </c>
      <c r="I136" s="2">
        <v>1</v>
      </c>
      <c r="J136" s="4" t="s">
        <v>1080</v>
      </c>
      <c r="K136" s="5">
        <v>1</v>
      </c>
      <c r="L136" s="1" t="str">
        <f t="shared" si="14"/>
        <v>z0bwhx95</v>
      </c>
      <c r="M136" s="2">
        <f t="shared" si="15"/>
        <v>8</v>
      </c>
      <c r="N136" s="2" t="str">
        <f t="shared" si="16"/>
        <v>--</v>
      </c>
      <c r="O136" s="6">
        <f>IF(L136="NONE",1,IF(L136&lt;&gt;"",COUNTIF(L$2:L136,L136),0))</f>
        <v>1</v>
      </c>
      <c r="P136" s="1">
        <f t="shared" si="17"/>
        <v>1</v>
      </c>
      <c r="Q136" s="1" t="str">
        <f t="shared" si="18"/>
        <v>REPLACE_TEXTUALLY ~"00bwhx95"~ ~"z0bwhx95"~</v>
      </c>
      <c r="R136" s="1" t="str">
        <f t="shared" si="19"/>
        <v>COPY_EXISTING ~00bwhx95.itm~ ~override/z0bwhx95.itm~</v>
      </c>
      <c r="S136" s="1" t="str">
        <f t="shared" si="20"/>
        <v>COPY_EXISTING ~00bwhx95.itm~ ~override/z0bwhx95.itm~</v>
      </c>
    </row>
    <row r="137" spans="2:19">
      <c r="B137" s="1" t="s">
        <v>135</v>
      </c>
      <c r="C137" s="1" t="s">
        <v>135</v>
      </c>
      <c r="D137" s="1">
        <v>6873</v>
      </c>
      <c r="E137" s="1">
        <v>16816</v>
      </c>
      <c r="F137" s="1">
        <v>18095</v>
      </c>
      <c r="G137" s="1">
        <v>16817</v>
      </c>
      <c r="I137" s="2">
        <v>1</v>
      </c>
      <c r="J137" s="4" t="s">
        <v>1080</v>
      </c>
      <c r="K137" s="5">
        <v>1</v>
      </c>
      <c r="L137" s="1" t="str">
        <f t="shared" si="14"/>
        <v>z0bwhx96</v>
      </c>
      <c r="M137" s="2">
        <f t="shared" si="15"/>
        <v>8</v>
      </c>
      <c r="N137" s="2" t="str">
        <f t="shared" si="16"/>
        <v>--</v>
      </c>
      <c r="O137" s="6">
        <f>IF(L137="NONE",1,IF(L137&lt;&gt;"",COUNTIF(L$2:L137,L137),0))</f>
        <v>1</v>
      </c>
      <c r="P137" s="1">
        <f t="shared" si="17"/>
        <v>1</v>
      </c>
      <c r="Q137" s="1" t="str">
        <f t="shared" si="18"/>
        <v>REPLACE_TEXTUALLY ~"00bwhx96"~ ~"z0bwhx96"~</v>
      </c>
      <c r="R137" s="1" t="str">
        <f t="shared" si="19"/>
        <v>COPY_EXISTING ~00bwhx96.itm~ ~override/z0bwhx96.itm~</v>
      </c>
      <c r="S137" s="1" t="str">
        <f t="shared" si="20"/>
        <v>COPY_EXISTING ~00bwhx96.itm~ ~override/z0bwhx96.itm~</v>
      </c>
    </row>
    <row r="138" spans="2:19">
      <c r="B138" s="1" t="s">
        <v>136</v>
      </c>
      <c r="C138" s="1" t="s">
        <v>136</v>
      </c>
      <c r="D138" s="1">
        <v>6873</v>
      </c>
      <c r="E138" s="1">
        <v>16814</v>
      </c>
      <c r="F138" s="1">
        <v>18095</v>
      </c>
      <c r="G138" s="1">
        <v>16815</v>
      </c>
      <c r="I138" s="2">
        <v>1</v>
      </c>
      <c r="J138" s="4" t="s">
        <v>1080</v>
      </c>
      <c r="K138" s="5">
        <v>1</v>
      </c>
      <c r="L138" s="1" t="str">
        <f t="shared" si="14"/>
        <v>z0bwhx97</v>
      </c>
      <c r="M138" s="2">
        <f t="shared" si="15"/>
        <v>8</v>
      </c>
      <c r="N138" s="2" t="str">
        <f t="shared" si="16"/>
        <v>--</v>
      </c>
      <c r="O138" s="6">
        <f>IF(L138="NONE",1,IF(L138&lt;&gt;"",COUNTIF(L$2:L138,L138),0))</f>
        <v>1</v>
      </c>
      <c r="P138" s="1">
        <f t="shared" si="17"/>
        <v>1</v>
      </c>
      <c r="Q138" s="1" t="str">
        <f t="shared" si="18"/>
        <v>REPLACE_TEXTUALLY ~"00bwhx97"~ ~"z0bwhx97"~</v>
      </c>
      <c r="R138" s="1" t="str">
        <f t="shared" si="19"/>
        <v>COPY_EXISTING ~00bwhx97.itm~ ~override/z0bwhx97.itm~</v>
      </c>
      <c r="S138" s="1" t="str">
        <f t="shared" si="20"/>
        <v>COPY_EXISTING ~00bwhx97.itm~ ~override/z0bwhx97.itm~</v>
      </c>
    </row>
    <row r="139" spans="2:19">
      <c r="B139" s="1" t="s">
        <v>137</v>
      </c>
      <c r="C139" s="1" t="s">
        <v>137</v>
      </c>
      <c r="D139" s="1">
        <v>6873</v>
      </c>
      <c r="E139" s="1">
        <v>4004</v>
      </c>
      <c r="F139" s="1">
        <v>18095</v>
      </c>
      <c r="G139" s="1">
        <v>4193</v>
      </c>
      <c r="I139" s="2">
        <v>1</v>
      </c>
      <c r="J139" s="4" t="s">
        <v>1080</v>
      </c>
      <c r="K139" s="5">
        <v>1</v>
      </c>
      <c r="L139" s="1" t="str">
        <f t="shared" si="14"/>
        <v>z0bwhx99</v>
      </c>
      <c r="M139" s="2">
        <f t="shared" si="15"/>
        <v>8</v>
      </c>
      <c r="N139" s="2" t="str">
        <f t="shared" si="16"/>
        <v>--</v>
      </c>
      <c r="O139" s="6">
        <f>IF(L139="NONE",1,IF(L139&lt;&gt;"",COUNTIF(L$2:L139,L139),0))</f>
        <v>1</v>
      </c>
      <c r="P139" s="1">
        <f t="shared" si="17"/>
        <v>1</v>
      </c>
      <c r="Q139" s="1" t="str">
        <f t="shared" si="18"/>
        <v>REPLACE_TEXTUALLY ~"00bwhx99"~ ~"z0bwhx99"~</v>
      </c>
      <c r="R139" s="1" t="str">
        <f t="shared" si="19"/>
        <v>COPY_EXISTING ~00bwhx99.itm~ ~override/z0bwhx99.itm~</v>
      </c>
      <c r="S139" s="1" t="str">
        <f t="shared" si="20"/>
        <v>COPY_EXISTING ~00bwhx99.itm~ ~override/z0bwhx99.itm~</v>
      </c>
    </row>
    <row r="140" spans="2:19">
      <c r="B140" s="1" t="s">
        <v>138</v>
      </c>
      <c r="C140" s="1" t="s">
        <v>138</v>
      </c>
      <c r="D140" s="1">
        <v>6873</v>
      </c>
      <c r="E140" s="1">
        <v>33243</v>
      </c>
      <c r="F140" s="1">
        <v>18095</v>
      </c>
      <c r="G140" s="1">
        <v>33244</v>
      </c>
      <c r="I140" s="2">
        <v>1</v>
      </c>
      <c r="J140" s="4" t="s">
        <v>1080</v>
      </c>
      <c r="K140" s="5">
        <v>1</v>
      </c>
      <c r="L140" s="1" t="str">
        <f t="shared" si="14"/>
        <v>z0bwhxge</v>
      </c>
      <c r="M140" s="2">
        <f t="shared" si="15"/>
        <v>8</v>
      </c>
      <c r="N140" s="2" t="str">
        <f t="shared" si="16"/>
        <v>--</v>
      </c>
      <c r="O140" s="6">
        <f>IF(L140="NONE",1,IF(L140&lt;&gt;"",COUNTIF(L$2:L140,L140),0))</f>
        <v>1</v>
      </c>
      <c r="P140" s="1">
        <f t="shared" si="17"/>
        <v>1</v>
      </c>
      <c r="Q140" s="1" t="str">
        <f t="shared" si="18"/>
        <v>REPLACE_TEXTUALLY ~"00bwhxge"~ ~"z0bwhxge"~</v>
      </c>
      <c r="R140" s="1" t="str">
        <f t="shared" si="19"/>
        <v>COPY_EXISTING ~00bwhxge.itm~ ~override/z0bwhxge.itm~</v>
      </c>
      <c r="S140" s="1" t="str">
        <f t="shared" si="20"/>
        <v>COPY_EXISTING ~00bwhxge.itm~ ~override/z0bwhxge.itm~</v>
      </c>
    </row>
    <row r="141" spans="2:19">
      <c r="B141" s="1" t="s">
        <v>139</v>
      </c>
      <c r="C141" s="1" t="s">
        <v>139</v>
      </c>
      <c r="D141" s="1">
        <v>6873</v>
      </c>
      <c r="E141" s="1">
        <v>29982</v>
      </c>
      <c r="F141" s="1">
        <v>18095</v>
      </c>
      <c r="G141" s="1">
        <v>29981</v>
      </c>
      <c r="I141" s="2">
        <v>1</v>
      </c>
      <c r="J141" s="4" t="s">
        <v>1080</v>
      </c>
      <c r="K141" s="5">
        <v>1</v>
      </c>
      <c r="L141" s="1" t="str">
        <f t="shared" si="14"/>
        <v>z0bwhxhf</v>
      </c>
      <c r="M141" s="2">
        <f t="shared" si="15"/>
        <v>8</v>
      </c>
      <c r="N141" s="2" t="str">
        <f t="shared" si="16"/>
        <v>--</v>
      </c>
      <c r="O141" s="6">
        <f>IF(L141="NONE",1,IF(L141&lt;&gt;"",COUNTIF(L$2:L141,L141),0))</f>
        <v>1</v>
      </c>
      <c r="P141" s="1">
        <f t="shared" si="17"/>
        <v>1</v>
      </c>
      <c r="Q141" s="1" t="str">
        <f t="shared" si="18"/>
        <v>REPLACE_TEXTUALLY ~"00bwhxhf"~ ~"z0bwhxhf"~</v>
      </c>
      <c r="R141" s="1" t="str">
        <f t="shared" si="19"/>
        <v>COPY_EXISTING ~00bwhxhf.itm~ ~override/z0bwhxhf.itm~</v>
      </c>
      <c r="S141" s="1" t="str">
        <f t="shared" si="20"/>
        <v>COPY_EXISTING ~00bwhxhf.itm~ ~override/z0bwhxhf.itm~</v>
      </c>
    </row>
    <row r="142" spans="2:19">
      <c r="B142" s="1" t="s">
        <v>140</v>
      </c>
      <c r="C142" s="1" t="s">
        <v>140</v>
      </c>
      <c r="D142" s="1">
        <v>6649</v>
      </c>
      <c r="E142" s="1">
        <v>34875</v>
      </c>
      <c r="F142" s="1">
        <v>18095</v>
      </c>
      <c r="G142" s="1">
        <v>34876</v>
      </c>
      <c r="I142" s="2">
        <v>1</v>
      </c>
      <c r="J142" s="4" t="s">
        <v>1080</v>
      </c>
      <c r="K142" s="5">
        <v>1</v>
      </c>
      <c r="L142" s="1" t="str">
        <f t="shared" si="14"/>
        <v>z0bwhxia</v>
      </c>
      <c r="M142" s="2">
        <f t="shared" si="15"/>
        <v>8</v>
      </c>
      <c r="N142" s="2" t="str">
        <f t="shared" si="16"/>
        <v>--</v>
      </c>
      <c r="O142" s="6">
        <f>IF(L142="NONE",1,IF(L142&lt;&gt;"",COUNTIF(L$2:L142,L142),0))</f>
        <v>1</v>
      </c>
      <c r="P142" s="1">
        <f t="shared" si="17"/>
        <v>1</v>
      </c>
      <c r="Q142" s="1" t="str">
        <f t="shared" si="18"/>
        <v>REPLACE_TEXTUALLY ~"00bwhxia"~ ~"z0bwhxia"~</v>
      </c>
      <c r="R142" s="1" t="str">
        <f t="shared" si="19"/>
        <v>COPY_EXISTING ~00bwhxia.itm~ ~override/z0bwhxia.itm~</v>
      </c>
      <c r="S142" s="1" t="str">
        <f t="shared" si="20"/>
        <v>COPY_EXISTING ~00bwhxia.itm~ ~override/z0bwhxia.itm~</v>
      </c>
    </row>
    <row r="143" spans="2:19">
      <c r="B143" s="1" t="s">
        <v>141</v>
      </c>
      <c r="C143" s="1" t="s">
        <v>141</v>
      </c>
      <c r="D143" s="1">
        <v>6873</v>
      </c>
      <c r="E143" s="1">
        <v>33198</v>
      </c>
      <c r="F143" s="1">
        <v>18095</v>
      </c>
      <c r="G143" s="1">
        <v>33199</v>
      </c>
      <c r="I143" s="2">
        <v>1</v>
      </c>
      <c r="J143" s="4" t="s">
        <v>1080</v>
      </c>
      <c r="K143" s="5">
        <v>1</v>
      </c>
      <c r="L143" s="1" t="str">
        <f t="shared" si="14"/>
        <v>z0bwhxmr</v>
      </c>
      <c r="M143" s="2">
        <f t="shared" si="15"/>
        <v>8</v>
      </c>
      <c r="N143" s="2" t="str">
        <f t="shared" si="16"/>
        <v>--</v>
      </c>
      <c r="O143" s="6">
        <f>IF(L143="NONE",1,IF(L143&lt;&gt;"",COUNTIF(L$2:L143,L143),0))</f>
        <v>1</v>
      </c>
      <c r="P143" s="1">
        <f t="shared" si="17"/>
        <v>1</v>
      </c>
      <c r="Q143" s="1" t="str">
        <f t="shared" si="18"/>
        <v>REPLACE_TEXTUALLY ~"00bwhxmr"~ ~"z0bwhxmr"~</v>
      </c>
      <c r="R143" s="1" t="str">
        <f t="shared" si="19"/>
        <v>COPY_EXISTING ~00bwhxmr.itm~ ~override/z0bwhxmr.itm~</v>
      </c>
      <c r="S143" s="1" t="str">
        <f t="shared" si="20"/>
        <v>COPY_EXISTING ~00bwhxmr.itm~ ~override/z0bwhxmr.itm~</v>
      </c>
    </row>
    <row r="144" spans="2:19">
      <c r="B144" s="1" t="s">
        <v>142</v>
      </c>
      <c r="C144" s="1" t="s">
        <v>142</v>
      </c>
      <c r="D144" s="1">
        <v>6881</v>
      </c>
      <c r="E144" s="1">
        <v>16812</v>
      </c>
      <c r="F144" s="1">
        <v>6875</v>
      </c>
      <c r="G144" s="1">
        <v>16813</v>
      </c>
      <c r="I144" s="2">
        <v>1</v>
      </c>
      <c r="J144" s="4" t="s">
        <v>1080</v>
      </c>
      <c r="K144" s="5">
        <v>1</v>
      </c>
      <c r="L144" s="1" t="str">
        <f t="shared" si="14"/>
        <v>z0bwlx91</v>
      </c>
      <c r="M144" s="2">
        <f t="shared" si="15"/>
        <v>8</v>
      </c>
      <c r="N144" s="2" t="str">
        <f t="shared" si="16"/>
        <v>--</v>
      </c>
      <c r="O144" s="6">
        <f>IF(L144="NONE",1,IF(L144&lt;&gt;"",COUNTIF(L$2:L144,L144),0))</f>
        <v>1</v>
      </c>
      <c r="P144" s="1">
        <f t="shared" si="17"/>
        <v>1</v>
      </c>
      <c r="Q144" s="1" t="str">
        <f t="shared" si="18"/>
        <v>REPLACE_TEXTUALLY ~"00bwlx91"~ ~"z0bwlx91"~</v>
      </c>
      <c r="R144" s="1" t="str">
        <f t="shared" si="19"/>
        <v>COPY_EXISTING ~00bwlx91.itm~ ~override/z0bwlx91.itm~</v>
      </c>
      <c r="S144" s="1" t="str">
        <f t="shared" si="20"/>
        <v>COPY_EXISTING ~00bwlx91.itm~ ~override/z0bwlx91.itm~</v>
      </c>
    </row>
    <row r="145" spans="2:19">
      <c r="B145" s="1" t="s">
        <v>143</v>
      </c>
      <c r="C145" s="1" t="s">
        <v>143</v>
      </c>
      <c r="D145" s="1">
        <v>6881</v>
      </c>
      <c r="E145" s="1">
        <v>1567</v>
      </c>
      <c r="F145" s="1">
        <v>6875</v>
      </c>
      <c r="G145" s="1">
        <v>1568</v>
      </c>
      <c r="I145" s="2">
        <v>1</v>
      </c>
      <c r="J145" s="4" t="s">
        <v>1080</v>
      </c>
      <c r="K145" s="5">
        <v>1</v>
      </c>
      <c r="L145" s="1" t="str">
        <f t="shared" si="14"/>
        <v>z0bwlx92</v>
      </c>
      <c r="M145" s="2">
        <f t="shared" si="15"/>
        <v>8</v>
      </c>
      <c r="N145" s="2" t="str">
        <f t="shared" si="16"/>
        <v>--</v>
      </c>
      <c r="O145" s="6">
        <f>IF(L145="NONE",1,IF(L145&lt;&gt;"",COUNTIF(L$2:L145,L145),0))</f>
        <v>1</v>
      </c>
      <c r="P145" s="1">
        <f t="shared" si="17"/>
        <v>1</v>
      </c>
      <c r="Q145" s="1" t="str">
        <f t="shared" si="18"/>
        <v>REPLACE_TEXTUALLY ~"00bwlx92"~ ~"z0bwlx92"~</v>
      </c>
      <c r="R145" s="1" t="str">
        <f t="shared" si="19"/>
        <v>COPY_EXISTING ~00bwlx92.itm~ ~override/z0bwlx92.itm~</v>
      </c>
      <c r="S145" s="1" t="str">
        <f t="shared" si="20"/>
        <v>COPY_EXISTING ~00bwlx92.itm~ ~override/z0bwlx92.itm~</v>
      </c>
    </row>
    <row r="146" spans="2:19">
      <c r="B146" s="1" t="s">
        <v>144</v>
      </c>
      <c r="C146" s="1" t="s">
        <v>144</v>
      </c>
      <c r="D146" s="1">
        <v>6881</v>
      </c>
      <c r="E146" s="1">
        <v>1565</v>
      </c>
      <c r="F146" s="1">
        <v>6875</v>
      </c>
      <c r="G146" s="1">
        <v>1566</v>
      </c>
      <c r="I146" s="2">
        <v>1</v>
      </c>
      <c r="J146" s="4" t="s">
        <v>1080</v>
      </c>
      <c r="K146" s="5">
        <v>1</v>
      </c>
      <c r="L146" s="1" t="str">
        <f t="shared" si="14"/>
        <v>z0bwlx93</v>
      </c>
      <c r="M146" s="2">
        <f t="shared" si="15"/>
        <v>8</v>
      </c>
      <c r="N146" s="2" t="str">
        <f t="shared" si="16"/>
        <v>--</v>
      </c>
      <c r="O146" s="6">
        <f>IF(L146="NONE",1,IF(L146&lt;&gt;"",COUNTIF(L$2:L146,L146),0))</f>
        <v>1</v>
      </c>
      <c r="P146" s="1">
        <f t="shared" si="17"/>
        <v>1</v>
      </c>
      <c r="Q146" s="1" t="str">
        <f t="shared" si="18"/>
        <v>REPLACE_TEXTUALLY ~"00bwlx93"~ ~"z0bwlx93"~</v>
      </c>
      <c r="R146" s="1" t="str">
        <f t="shared" si="19"/>
        <v>COPY_EXISTING ~00bwlx93.itm~ ~override/z0bwlx93.itm~</v>
      </c>
      <c r="S146" s="1" t="str">
        <f t="shared" si="20"/>
        <v>COPY_EXISTING ~00bwlx93.itm~ ~override/z0bwlx93.itm~</v>
      </c>
    </row>
    <row r="147" spans="2:19">
      <c r="B147" s="1" t="s">
        <v>145</v>
      </c>
      <c r="C147" s="1" t="s">
        <v>145</v>
      </c>
      <c r="D147" s="1">
        <v>6881</v>
      </c>
      <c r="E147" s="1">
        <v>16810</v>
      </c>
      <c r="F147" s="1">
        <v>6875</v>
      </c>
      <c r="G147" s="1">
        <v>16811</v>
      </c>
      <c r="I147" s="2">
        <v>1</v>
      </c>
      <c r="J147" s="4" t="s">
        <v>1080</v>
      </c>
      <c r="K147" s="5">
        <v>1</v>
      </c>
      <c r="L147" s="1" t="str">
        <f t="shared" si="14"/>
        <v>z0bwlx96</v>
      </c>
      <c r="M147" s="2">
        <f t="shared" si="15"/>
        <v>8</v>
      </c>
      <c r="N147" s="2" t="str">
        <f t="shared" si="16"/>
        <v>--</v>
      </c>
      <c r="O147" s="6">
        <f>IF(L147="NONE",1,IF(L147&lt;&gt;"",COUNTIF(L$2:L147,L147),0))</f>
        <v>1</v>
      </c>
      <c r="P147" s="1">
        <f t="shared" si="17"/>
        <v>1</v>
      </c>
      <c r="Q147" s="1" t="str">
        <f t="shared" si="18"/>
        <v>REPLACE_TEXTUALLY ~"00bwlx96"~ ~"z0bwlx96"~</v>
      </c>
      <c r="R147" s="1" t="str">
        <f t="shared" si="19"/>
        <v>COPY_EXISTING ~00bwlx96.itm~ ~override/z0bwlx96.itm~</v>
      </c>
      <c r="S147" s="1" t="str">
        <f t="shared" si="20"/>
        <v>COPY_EXISTING ~00bwlx96.itm~ ~override/z0bwlx96.itm~</v>
      </c>
    </row>
    <row r="148" spans="2:19">
      <c r="B148" s="1" t="s">
        <v>146</v>
      </c>
      <c r="C148" s="1" t="s">
        <v>146</v>
      </c>
      <c r="D148" s="1">
        <v>6881</v>
      </c>
      <c r="E148" s="1">
        <v>16808</v>
      </c>
      <c r="F148" s="1">
        <v>6875</v>
      </c>
      <c r="G148" s="1">
        <v>16809</v>
      </c>
      <c r="I148" s="2">
        <v>1</v>
      </c>
      <c r="J148" s="4" t="s">
        <v>1080</v>
      </c>
      <c r="K148" s="5">
        <v>1</v>
      </c>
      <c r="L148" s="1" t="str">
        <f t="shared" si="14"/>
        <v>z0bwlx97</v>
      </c>
      <c r="M148" s="2">
        <f t="shared" si="15"/>
        <v>8</v>
      </c>
      <c r="N148" s="2" t="str">
        <f t="shared" si="16"/>
        <v>--</v>
      </c>
      <c r="O148" s="6">
        <f>IF(L148="NONE",1,IF(L148&lt;&gt;"",COUNTIF(L$2:L148,L148),0))</f>
        <v>1</v>
      </c>
      <c r="P148" s="1">
        <f t="shared" si="17"/>
        <v>1</v>
      </c>
      <c r="Q148" s="1" t="str">
        <f t="shared" si="18"/>
        <v>REPLACE_TEXTUALLY ~"00bwlx97"~ ~"z0bwlx97"~</v>
      </c>
      <c r="R148" s="1" t="str">
        <f t="shared" si="19"/>
        <v>COPY_EXISTING ~00bwlx97.itm~ ~override/z0bwlx97.itm~</v>
      </c>
      <c r="S148" s="1" t="str">
        <f t="shared" si="20"/>
        <v>COPY_EXISTING ~00bwlx97.itm~ ~override/z0bwlx97.itm~</v>
      </c>
    </row>
    <row r="149" spans="2:19">
      <c r="B149" s="1" t="s">
        <v>147</v>
      </c>
      <c r="C149" s="1" t="s">
        <v>147</v>
      </c>
      <c r="D149" s="1">
        <v>6881</v>
      </c>
      <c r="E149" s="1">
        <v>3803</v>
      </c>
      <c r="F149" s="1">
        <v>6875</v>
      </c>
      <c r="G149" s="1">
        <v>3804</v>
      </c>
      <c r="I149" s="2">
        <v>1</v>
      </c>
      <c r="J149" s="4" t="s">
        <v>1080</v>
      </c>
      <c r="K149" s="5">
        <v>1</v>
      </c>
      <c r="L149" s="1" t="str">
        <f t="shared" si="14"/>
        <v>z0bwlx99</v>
      </c>
      <c r="M149" s="2">
        <f t="shared" si="15"/>
        <v>8</v>
      </c>
      <c r="N149" s="2" t="str">
        <f t="shared" si="16"/>
        <v>--</v>
      </c>
      <c r="O149" s="6">
        <f>IF(L149="NONE",1,IF(L149&lt;&gt;"",COUNTIF(L$2:L149,L149),0))</f>
        <v>1</v>
      </c>
      <c r="P149" s="1">
        <f t="shared" si="17"/>
        <v>1</v>
      </c>
      <c r="Q149" s="1" t="str">
        <f t="shared" si="18"/>
        <v>REPLACE_TEXTUALLY ~"00bwlx99"~ ~"z0bwlx99"~</v>
      </c>
      <c r="R149" s="1" t="str">
        <f t="shared" si="19"/>
        <v>COPY_EXISTING ~00bwlx99.itm~ ~override/z0bwlx99.itm~</v>
      </c>
      <c r="S149" s="1" t="str">
        <f t="shared" si="20"/>
        <v>COPY_EXISTING ~00bwlx99.itm~ ~override/z0bwlx99.itm~</v>
      </c>
    </row>
    <row r="150" spans="2:19">
      <c r="B150" s="1" t="s">
        <v>148</v>
      </c>
      <c r="C150" s="1" t="s">
        <v>148</v>
      </c>
      <c r="D150" s="1">
        <v>6881</v>
      </c>
      <c r="E150" s="1">
        <v>33258</v>
      </c>
      <c r="F150" s="1">
        <v>6875</v>
      </c>
      <c r="G150" s="1">
        <v>33259</v>
      </c>
      <c r="I150" s="2">
        <v>1</v>
      </c>
      <c r="J150" s="4" t="s">
        <v>1080</v>
      </c>
      <c r="K150" s="5">
        <v>1</v>
      </c>
      <c r="L150" s="1" t="str">
        <f t="shared" si="14"/>
        <v>z0bwlxim</v>
      </c>
      <c r="M150" s="2">
        <f t="shared" si="15"/>
        <v>8</v>
      </c>
      <c r="N150" s="2" t="str">
        <f t="shared" si="16"/>
        <v>--</v>
      </c>
      <c r="O150" s="6">
        <f>IF(L150="NONE",1,IF(L150&lt;&gt;"",COUNTIF(L$2:L150,L150),0))</f>
        <v>1</v>
      </c>
      <c r="P150" s="1">
        <f t="shared" si="17"/>
        <v>1</v>
      </c>
      <c r="Q150" s="1" t="str">
        <f t="shared" si="18"/>
        <v>REPLACE_TEXTUALLY ~"00bwlxim"~ ~"z0bwlxim"~</v>
      </c>
      <c r="R150" s="1" t="str">
        <f t="shared" si="19"/>
        <v>COPY_EXISTING ~00bwlxim.itm~ ~override/z0bwlxim.itm~</v>
      </c>
      <c r="S150" s="1" t="str">
        <f t="shared" si="20"/>
        <v>COPY_EXISTING ~00bwlxim.itm~ ~override/z0bwlxim.itm~</v>
      </c>
    </row>
    <row r="151" spans="2:19">
      <c r="B151" s="1" t="s">
        <v>149</v>
      </c>
      <c r="C151" s="1" t="s">
        <v>149</v>
      </c>
      <c r="D151" s="1">
        <v>6881</v>
      </c>
      <c r="E151" s="1">
        <v>33237</v>
      </c>
      <c r="F151" s="1">
        <v>6875</v>
      </c>
      <c r="G151" s="1">
        <v>33241</v>
      </c>
      <c r="I151" s="2">
        <v>1</v>
      </c>
      <c r="J151" s="4" t="s">
        <v>1080</v>
      </c>
      <c r="K151" s="5">
        <v>1</v>
      </c>
      <c r="L151" s="1" t="str">
        <f t="shared" si="14"/>
        <v>z0bwlxmb</v>
      </c>
      <c r="M151" s="2">
        <f t="shared" si="15"/>
        <v>8</v>
      </c>
      <c r="N151" s="2" t="str">
        <f t="shared" si="16"/>
        <v>--</v>
      </c>
      <c r="O151" s="6">
        <f>IF(L151="NONE",1,IF(L151&lt;&gt;"",COUNTIF(L$2:L151,L151),0))</f>
        <v>1</v>
      </c>
      <c r="P151" s="1">
        <f t="shared" si="17"/>
        <v>1</v>
      </c>
      <c r="Q151" s="1" t="str">
        <f t="shared" si="18"/>
        <v>REPLACE_TEXTUALLY ~"00bwlxmb"~ ~"z0bwlxmb"~</v>
      </c>
      <c r="R151" s="1" t="str">
        <f t="shared" si="19"/>
        <v>COPY_EXISTING ~00bwlxmb.itm~ ~override/z0bwlxmb.itm~</v>
      </c>
      <c r="S151" s="1" t="str">
        <f t="shared" si="20"/>
        <v>COPY_EXISTING ~00bwlxmb.itm~ ~override/z0bwlxmb.itm~</v>
      </c>
    </row>
    <row r="152" spans="2:19">
      <c r="B152" s="1" t="s">
        <v>150</v>
      </c>
      <c r="C152" s="1" t="s">
        <v>150</v>
      </c>
      <c r="D152" s="1">
        <v>214</v>
      </c>
      <c r="E152" s="1">
        <v>36922</v>
      </c>
      <c r="F152" s="1">
        <v>6673</v>
      </c>
      <c r="G152" s="1">
        <v>36923</v>
      </c>
      <c r="I152" s="2">
        <v>1</v>
      </c>
      <c r="J152" s="4" t="s">
        <v>1080</v>
      </c>
      <c r="K152" s="5">
        <v>1</v>
      </c>
      <c r="L152" s="1" t="str">
        <f t="shared" si="14"/>
        <v>z0chanml</v>
      </c>
      <c r="M152" s="2">
        <f t="shared" si="15"/>
        <v>8</v>
      </c>
      <c r="N152" s="2" t="str">
        <f t="shared" si="16"/>
        <v>--</v>
      </c>
      <c r="O152" s="6">
        <f>IF(L152="NONE",1,IF(L152&lt;&gt;"",COUNTIF(L$2:L152,L152),0))</f>
        <v>1</v>
      </c>
      <c r="P152" s="1">
        <f t="shared" si="17"/>
        <v>1</v>
      </c>
      <c r="Q152" s="1" t="str">
        <f t="shared" si="18"/>
        <v>REPLACE_TEXTUALLY ~"00chanml"~ ~"z0chanml"~</v>
      </c>
      <c r="R152" s="1" t="str">
        <f t="shared" si="19"/>
        <v>COPY_EXISTING ~00chanml.itm~ ~override/z0chanml.itm~</v>
      </c>
      <c r="S152" s="1" t="str">
        <f t="shared" si="20"/>
        <v>COPY_EXISTING ~00chanml.itm~ ~override/z0chanml.itm~</v>
      </c>
    </row>
    <row r="153" spans="2:19">
      <c r="B153" s="1" t="s">
        <v>151</v>
      </c>
      <c r="C153" s="1" t="s">
        <v>151</v>
      </c>
      <c r="I153" s="2">
        <v>1</v>
      </c>
      <c r="J153" s="4" t="s">
        <v>1080</v>
      </c>
      <c r="K153" s="5">
        <v>1</v>
      </c>
      <c r="L153" s="1" t="str">
        <f t="shared" si="14"/>
        <v>z0ci65dd</v>
      </c>
      <c r="M153" s="2">
        <f t="shared" si="15"/>
        <v>8</v>
      </c>
      <c r="N153" s="2" t="str">
        <f t="shared" si="16"/>
        <v>--</v>
      </c>
      <c r="O153" s="6">
        <f>IF(L153="NONE",1,IF(L153&lt;&gt;"",COUNTIF(L$2:L153,L153),0))</f>
        <v>1</v>
      </c>
      <c r="P153" s="1">
        <f t="shared" si="17"/>
        <v>1</v>
      </c>
      <c r="Q153" s="1" t="str">
        <f t="shared" si="18"/>
        <v>REPLACE_TEXTUALLY ~"00ci65dd"~ ~"z0ci65dd"~</v>
      </c>
      <c r="R153" s="1" t="str">
        <f t="shared" si="19"/>
        <v>COPY_EXISTING ~00ci65dd.itm~ ~override/z0ci65dd.itm~</v>
      </c>
      <c r="S153" s="1" t="str">
        <f t="shared" si="20"/>
        <v>COPY_EXISTING ~00ci65dd.itm~ ~override/z0ci65dd.itm~</v>
      </c>
    </row>
    <row r="154" spans="2:19">
      <c r="B154" s="1" t="s">
        <v>152</v>
      </c>
      <c r="C154" s="1" t="s">
        <v>152</v>
      </c>
      <c r="I154" s="2">
        <v>1</v>
      </c>
      <c r="J154" s="4" t="s">
        <v>1080</v>
      </c>
      <c r="K154" s="5">
        <v>1</v>
      </c>
      <c r="L154" s="1" t="str">
        <f t="shared" si="14"/>
        <v>z0ciabi1</v>
      </c>
      <c r="M154" s="2">
        <f t="shared" si="15"/>
        <v>8</v>
      </c>
      <c r="N154" s="2" t="str">
        <f t="shared" si="16"/>
        <v>--</v>
      </c>
      <c r="O154" s="6">
        <f>IF(L154="NONE",1,IF(L154&lt;&gt;"",COUNTIF(L$2:L154,L154),0))</f>
        <v>1</v>
      </c>
      <c r="P154" s="1">
        <f t="shared" si="17"/>
        <v>1</v>
      </c>
      <c r="Q154" s="1" t="str">
        <f t="shared" si="18"/>
        <v>REPLACE_TEXTUALLY ~"00ciabi1"~ ~"z0ciabi1"~</v>
      </c>
      <c r="R154" s="1" t="str">
        <f t="shared" si="19"/>
        <v>COPY_EXISTING ~00ciabi1.itm~ ~override/z0ciabi1.itm~</v>
      </c>
      <c r="S154" s="1" t="str">
        <f t="shared" si="20"/>
        <v>COPY_EXISTING ~00ciabi1.itm~ ~override/z0ciabi1.itm~</v>
      </c>
    </row>
    <row r="155" spans="2:19">
      <c r="B155" s="1" t="s">
        <v>153</v>
      </c>
      <c r="C155" s="1" t="s">
        <v>153</v>
      </c>
      <c r="D155" s="1">
        <v>2890</v>
      </c>
      <c r="E155" s="1">
        <v>2891</v>
      </c>
      <c r="F155" s="1">
        <v>6652</v>
      </c>
      <c r="I155" s="2">
        <v>1</v>
      </c>
      <c r="J155" s="4" t="s">
        <v>1080</v>
      </c>
      <c r="K155" s="5">
        <v>1</v>
      </c>
      <c r="L155" s="1" t="str">
        <f t="shared" si="14"/>
        <v>z0ciarma</v>
      </c>
      <c r="M155" s="2">
        <f t="shared" si="15"/>
        <v>8</v>
      </c>
      <c r="N155" s="2" t="str">
        <f t="shared" si="16"/>
        <v>--</v>
      </c>
      <c r="O155" s="6">
        <f>IF(L155="NONE",1,IF(L155&lt;&gt;"",COUNTIF(L$2:L155,L155),0))</f>
        <v>1</v>
      </c>
      <c r="P155" s="1">
        <f t="shared" si="17"/>
        <v>1</v>
      </c>
      <c r="Q155" s="1" t="str">
        <f t="shared" si="18"/>
        <v>REPLACE_TEXTUALLY ~"00ciarma"~ ~"z0ciarma"~</v>
      </c>
      <c r="R155" s="1" t="str">
        <f t="shared" si="19"/>
        <v>COPY_EXISTING ~00ciarma.itm~ ~override/z0ciarma.itm~</v>
      </c>
      <c r="S155" s="1" t="str">
        <f t="shared" si="20"/>
        <v>COPY_EXISTING ~00ciarma.itm~ ~override/z0ciarma.itm~</v>
      </c>
    </row>
    <row r="156" spans="2:19">
      <c r="B156" s="1" t="s">
        <v>154</v>
      </c>
      <c r="C156" s="1" t="s">
        <v>154</v>
      </c>
      <c r="D156" s="1">
        <v>2890</v>
      </c>
      <c r="E156" s="1">
        <v>2891</v>
      </c>
      <c r="F156" s="1">
        <v>6652</v>
      </c>
      <c r="I156" s="2">
        <v>1</v>
      </c>
      <c r="J156" s="4" t="s">
        <v>1080</v>
      </c>
      <c r="K156" s="5">
        <v>1</v>
      </c>
      <c r="L156" s="1" t="str">
        <f t="shared" si="14"/>
        <v>z0ciarmb</v>
      </c>
      <c r="M156" s="2">
        <f t="shared" si="15"/>
        <v>8</v>
      </c>
      <c r="N156" s="2" t="str">
        <f t="shared" si="16"/>
        <v>--</v>
      </c>
      <c r="O156" s="6">
        <f>IF(L156="NONE",1,IF(L156&lt;&gt;"",COUNTIF(L$2:L156,L156),0))</f>
        <v>1</v>
      </c>
      <c r="P156" s="1">
        <f t="shared" si="17"/>
        <v>1</v>
      </c>
      <c r="Q156" s="1" t="str">
        <f t="shared" si="18"/>
        <v>REPLACE_TEXTUALLY ~"00ciarmb"~ ~"z0ciarmb"~</v>
      </c>
      <c r="R156" s="1" t="str">
        <f t="shared" si="19"/>
        <v>COPY_EXISTING ~00ciarmb.itm~ ~override/z0ciarmb.itm~</v>
      </c>
      <c r="S156" s="1" t="str">
        <f t="shared" si="20"/>
        <v>COPY_EXISTING ~00ciarmb.itm~ ~override/z0ciarmb.itm~</v>
      </c>
    </row>
    <row r="157" spans="2:19">
      <c r="B157" s="1" t="s">
        <v>155</v>
      </c>
      <c r="C157" s="1" t="s">
        <v>155</v>
      </c>
      <c r="D157" s="1">
        <v>214</v>
      </c>
      <c r="E157" s="1">
        <v>6672</v>
      </c>
      <c r="F157" s="1">
        <v>6673</v>
      </c>
      <c r="I157" s="2">
        <v>1</v>
      </c>
      <c r="J157" s="4" t="s">
        <v>1080</v>
      </c>
      <c r="K157" s="5">
        <v>1</v>
      </c>
      <c r="L157" s="1" t="str">
        <f t="shared" si="14"/>
        <v>z0ciarmc</v>
      </c>
      <c r="M157" s="2">
        <f t="shared" si="15"/>
        <v>8</v>
      </c>
      <c r="N157" s="2" t="str">
        <f t="shared" si="16"/>
        <v>--</v>
      </c>
      <c r="O157" s="6">
        <f>IF(L157="NONE",1,IF(L157&lt;&gt;"",COUNTIF(L$2:L157,L157),0))</f>
        <v>1</v>
      </c>
      <c r="P157" s="1">
        <f t="shared" si="17"/>
        <v>1</v>
      </c>
      <c r="Q157" s="1" t="str">
        <f t="shared" si="18"/>
        <v>REPLACE_TEXTUALLY ~"00ciarmc"~ ~"z0ciarmc"~</v>
      </c>
      <c r="R157" s="1" t="str">
        <f t="shared" si="19"/>
        <v>COPY_EXISTING ~00ciarmc.itm~ ~override/z0ciarmc.itm~</v>
      </c>
      <c r="S157" s="1" t="str">
        <f t="shared" si="20"/>
        <v>COPY_EXISTING ~00ciarmc.itm~ ~override/z0ciarmc.itm~</v>
      </c>
    </row>
    <row r="158" spans="2:19">
      <c r="B158" s="1" t="s">
        <v>156</v>
      </c>
      <c r="C158" s="1" t="s">
        <v>156</v>
      </c>
      <c r="D158" s="1">
        <v>267</v>
      </c>
      <c r="E158" s="1">
        <v>6669</v>
      </c>
      <c r="F158" s="1">
        <v>6681</v>
      </c>
      <c r="I158" s="2">
        <v>1</v>
      </c>
      <c r="J158" s="4" t="s">
        <v>1080</v>
      </c>
      <c r="K158" s="5">
        <v>1</v>
      </c>
      <c r="L158" s="1" t="str">
        <f t="shared" si="14"/>
        <v>z0ciarmd</v>
      </c>
      <c r="M158" s="2">
        <f t="shared" si="15"/>
        <v>8</v>
      </c>
      <c r="N158" s="2" t="str">
        <f t="shared" si="16"/>
        <v>--</v>
      </c>
      <c r="O158" s="6">
        <f>IF(L158="NONE",1,IF(L158&lt;&gt;"",COUNTIF(L$2:L158,L158),0))</f>
        <v>1</v>
      </c>
      <c r="P158" s="1">
        <f t="shared" si="17"/>
        <v>1</v>
      </c>
      <c r="Q158" s="1" t="str">
        <f t="shared" si="18"/>
        <v>REPLACE_TEXTUALLY ~"00ciarmd"~ ~"z0ciarmd"~</v>
      </c>
      <c r="R158" s="1" t="str">
        <f t="shared" si="19"/>
        <v>COPY_EXISTING ~00ciarmd.itm~ ~override/z0ciarmd.itm~</v>
      </c>
      <c r="S158" s="1" t="str">
        <f t="shared" si="20"/>
        <v>COPY_EXISTING ~00ciarmd.itm~ ~override/z0ciarmd.itm~</v>
      </c>
    </row>
    <row r="159" spans="2:19">
      <c r="B159" s="1" t="s">
        <v>157</v>
      </c>
      <c r="C159" s="1" t="s">
        <v>157</v>
      </c>
      <c r="D159" s="1">
        <v>6348</v>
      </c>
      <c r="E159" s="1">
        <v>6831</v>
      </c>
      <c r="F159" s="1">
        <v>17054</v>
      </c>
      <c r="G159" s="1">
        <v>17054</v>
      </c>
      <c r="I159" s="2">
        <v>1</v>
      </c>
      <c r="J159" s="4" t="s">
        <v>1080</v>
      </c>
      <c r="K159" s="5">
        <v>1</v>
      </c>
      <c r="L159" s="1" t="str">
        <f t="shared" si="14"/>
        <v>z0cibar1</v>
      </c>
      <c r="M159" s="2">
        <f t="shared" si="15"/>
        <v>8</v>
      </c>
      <c r="N159" s="2" t="str">
        <f t="shared" si="16"/>
        <v>--</v>
      </c>
      <c r="O159" s="6">
        <f>IF(L159="NONE",1,IF(L159&lt;&gt;"",COUNTIF(L$2:L159,L159),0))</f>
        <v>1</v>
      </c>
      <c r="P159" s="1">
        <f t="shared" si="17"/>
        <v>1</v>
      </c>
      <c r="Q159" s="1" t="str">
        <f t="shared" si="18"/>
        <v>REPLACE_TEXTUALLY ~"00cibar1"~ ~"z0cibar1"~</v>
      </c>
      <c r="R159" s="1" t="str">
        <f t="shared" si="19"/>
        <v>COPY_EXISTING ~00cibar1.itm~ ~override/z0cibar1.itm~</v>
      </c>
      <c r="S159" s="1" t="str">
        <f t="shared" si="20"/>
        <v>COPY_EXISTING ~00cibar1.itm~ ~override/z0cibar1.itm~</v>
      </c>
    </row>
    <row r="160" spans="2:19">
      <c r="B160" s="1" t="s">
        <v>158</v>
      </c>
      <c r="C160" s="1" t="s">
        <v>158</v>
      </c>
      <c r="I160" s="2">
        <v>1</v>
      </c>
      <c r="J160" s="4" t="s">
        <v>1080</v>
      </c>
      <c r="K160" s="5">
        <v>1</v>
      </c>
      <c r="L160" s="1" t="str">
        <f t="shared" si="14"/>
        <v>z0cibbn1</v>
      </c>
      <c r="M160" s="2">
        <f t="shared" si="15"/>
        <v>8</v>
      </c>
      <c r="N160" s="2" t="str">
        <f t="shared" si="16"/>
        <v>--</v>
      </c>
      <c r="O160" s="6">
        <f>IF(L160="NONE",1,IF(L160&lt;&gt;"",COUNTIF(L$2:L160,L160),0))</f>
        <v>1</v>
      </c>
      <c r="P160" s="1">
        <f t="shared" si="17"/>
        <v>1</v>
      </c>
      <c r="Q160" s="1" t="str">
        <f t="shared" si="18"/>
        <v>REPLACE_TEXTUALLY ~"00cibbn1"~ ~"z0cibbn1"~</v>
      </c>
      <c r="R160" s="1" t="str">
        <f t="shared" si="19"/>
        <v>COPY_EXISTING ~00cibbn1.itm~ ~override/z0cibbn1.itm~</v>
      </c>
      <c r="S160" s="1" t="str">
        <f t="shared" si="20"/>
        <v>COPY_EXISTING ~00cibbn1.itm~ ~override/z0cibbn1.itm~</v>
      </c>
    </row>
    <row r="161" spans="2:19">
      <c r="B161" s="1" t="s">
        <v>159</v>
      </c>
      <c r="C161" s="1" t="s">
        <v>159</v>
      </c>
      <c r="I161" s="2">
        <v>1</v>
      </c>
      <c r="J161" s="4" t="s">
        <v>1080</v>
      </c>
      <c r="K161" s="5">
        <v>1</v>
      </c>
      <c r="L161" s="1" t="str">
        <f t="shared" si="14"/>
        <v>z0ciber1</v>
      </c>
      <c r="M161" s="2">
        <f t="shared" si="15"/>
        <v>8</v>
      </c>
      <c r="N161" s="2" t="str">
        <f t="shared" si="16"/>
        <v>--</v>
      </c>
      <c r="O161" s="6">
        <f>IF(L161="NONE",1,IF(L161&lt;&gt;"",COUNTIF(L$2:L161,L161),0))</f>
        <v>1</v>
      </c>
      <c r="P161" s="1">
        <f t="shared" si="17"/>
        <v>1</v>
      </c>
      <c r="Q161" s="1" t="str">
        <f t="shared" si="18"/>
        <v>REPLACE_TEXTUALLY ~"00ciber1"~ ~"z0ciber1"~</v>
      </c>
      <c r="R161" s="1" t="str">
        <f t="shared" si="19"/>
        <v>COPY_EXISTING ~00ciber1.itm~ ~override/z0ciber1.itm~</v>
      </c>
      <c r="S161" s="1" t="str">
        <f t="shared" si="20"/>
        <v>COPY_EXISTING ~00ciber1.itm~ ~override/z0ciber1.itm~</v>
      </c>
    </row>
    <row r="162" spans="2:19">
      <c r="B162" s="1" t="s">
        <v>160</v>
      </c>
      <c r="C162" s="1" t="s">
        <v>160</v>
      </c>
      <c r="I162" s="2">
        <v>1</v>
      </c>
      <c r="J162" s="4" t="s">
        <v>1080</v>
      </c>
      <c r="K162" s="5">
        <v>1</v>
      </c>
      <c r="L162" s="1" t="str">
        <f t="shared" si="14"/>
        <v>z0ciblk</v>
      </c>
      <c r="M162" s="2">
        <f t="shared" si="15"/>
        <v>7</v>
      </c>
      <c r="N162" s="2" t="str">
        <f t="shared" si="16"/>
        <v>--</v>
      </c>
      <c r="O162" s="6">
        <f>IF(L162="NONE",1,IF(L162&lt;&gt;"",COUNTIF(L$2:L162,L162),0))</f>
        <v>1</v>
      </c>
      <c r="P162" s="1">
        <f t="shared" si="17"/>
        <v>1</v>
      </c>
      <c r="Q162" s="1" t="str">
        <f t="shared" si="18"/>
        <v>REPLACE_TEXTUALLY ~"00ciblk"~ ~"z0ciblk"~</v>
      </c>
      <c r="R162" s="1" t="str">
        <f t="shared" si="19"/>
        <v>COPY_EXISTING ~00ciblk.itm~ ~override/z0ciblk.itm~</v>
      </c>
      <c r="S162" s="1" t="str">
        <f t="shared" si="20"/>
        <v>COPY_EXISTING ~00ciblk.itm~ ~override/z0ciblk.itm~</v>
      </c>
    </row>
    <row r="163" spans="2:19">
      <c r="B163" s="1" t="s">
        <v>161</v>
      </c>
      <c r="C163" s="1" t="s">
        <v>161</v>
      </c>
      <c r="I163" s="2">
        <v>1</v>
      </c>
      <c r="J163" s="4" t="s">
        <v>1080</v>
      </c>
      <c r="K163" s="5">
        <v>1</v>
      </c>
      <c r="L163" s="1" t="str">
        <f t="shared" si="14"/>
        <v>z0ciblue</v>
      </c>
      <c r="M163" s="2">
        <f t="shared" si="15"/>
        <v>8</v>
      </c>
      <c r="N163" s="2" t="str">
        <f t="shared" si="16"/>
        <v>--</v>
      </c>
      <c r="O163" s="6">
        <f>IF(L163="NONE",1,IF(L163&lt;&gt;"",COUNTIF(L$2:L163,L163),0))</f>
        <v>1</v>
      </c>
      <c r="P163" s="1">
        <f t="shared" si="17"/>
        <v>1</v>
      </c>
      <c r="Q163" s="1" t="str">
        <f t="shared" si="18"/>
        <v>REPLACE_TEXTUALLY ~"00ciblue"~ ~"z0ciblue"~</v>
      </c>
      <c r="R163" s="1" t="str">
        <f t="shared" si="19"/>
        <v>COPY_EXISTING ~00ciblue.itm~ ~override/z0ciblue.itm~</v>
      </c>
      <c r="S163" s="1" t="str">
        <f t="shared" si="20"/>
        <v>COPY_EXISTING ~00ciblue.itm~ ~override/z0ciblue.itm~</v>
      </c>
    </row>
    <row r="164" spans="2:19">
      <c r="B164" s="1" t="s">
        <v>162</v>
      </c>
      <c r="C164" s="1" t="s">
        <v>162</v>
      </c>
      <c r="D164" s="1">
        <v>6348</v>
      </c>
      <c r="E164" s="1">
        <v>6831</v>
      </c>
      <c r="F164" s="1">
        <v>17054</v>
      </c>
      <c r="G164" s="1">
        <v>17054</v>
      </c>
      <c r="I164" s="2">
        <v>1</v>
      </c>
      <c r="J164" s="4" t="s">
        <v>1080</v>
      </c>
      <c r="K164" s="5">
        <v>1</v>
      </c>
      <c r="L164" s="1" t="str">
        <f t="shared" si="14"/>
        <v>z0ciczmb</v>
      </c>
      <c r="M164" s="2">
        <f t="shared" si="15"/>
        <v>8</v>
      </c>
      <c r="N164" s="2" t="str">
        <f t="shared" si="16"/>
        <v>--</v>
      </c>
      <c r="O164" s="6">
        <f>IF(L164="NONE",1,IF(L164&lt;&gt;"",COUNTIF(L$2:L164,L164),0))</f>
        <v>1</v>
      </c>
      <c r="P164" s="1">
        <f t="shared" si="17"/>
        <v>1</v>
      </c>
      <c r="Q164" s="1" t="str">
        <f t="shared" si="18"/>
        <v>REPLACE_TEXTUALLY ~"00ciczmb"~ ~"z0ciczmb"~</v>
      </c>
      <c r="R164" s="1" t="str">
        <f t="shared" si="19"/>
        <v>COPY_EXISTING ~00ciczmb.itm~ ~override/z0ciczmb.itm~</v>
      </c>
      <c r="S164" s="1" t="str">
        <f t="shared" si="20"/>
        <v>COPY_EXISTING ~00ciczmb.itm~ ~override/z0ciczmb.itm~</v>
      </c>
    </row>
    <row r="165" spans="2:19">
      <c r="B165" s="1" t="s">
        <v>163</v>
      </c>
      <c r="C165" s="1" t="s">
        <v>163</v>
      </c>
      <c r="D165" s="1">
        <v>6348</v>
      </c>
      <c r="E165" s="1">
        <v>6831</v>
      </c>
      <c r="F165" s="1">
        <v>17054</v>
      </c>
      <c r="G165" s="1">
        <v>17054</v>
      </c>
      <c r="I165" s="2">
        <v>1</v>
      </c>
      <c r="J165" s="4" t="s">
        <v>1080</v>
      </c>
      <c r="K165" s="5">
        <v>1</v>
      </c>
      <c r="L165" s="1" t="str">
        <f t="shared" si="14"/>
        <v>z0cidead</v>
      </c>
      <c r="M165" s="2">
        <f t="shared" si="15"/>
        <v>8</v>
      </c>
      <c r="N165" s="2" t="str">
        <f t="shared" si="16"/>
        <v>--</v>
      </c>
      <c r="O165" s="6">
        <f>IF(L165="NONE",1,IF(L165&lt;&gt;"",COUNTIF(L$2:L165,L165),0))</f>
        <v>1</v>
      </c>
      <c r="P165" s="1">
        <f t="shared" si="17"/>
        <v>1</v>
      </c>
      <c r="Q165" s="1" t="str">
        <f t="shared" si="18"/>
        <v>REPLACE_TEXTUALLY ~"00cidead"~ ~"z0cidead"~</v>
      </c>
      <c r="R165" s="1" t="str">
        <f t="shared" si="19"/>
        <v>COPY_EXISTING ~00cidead.itm~ ~override/z0cidead.itm~</v>
      </c>
      <c r="S165" s="1" t="str">
        <f t="shared" si="20"/>
        <v>COPY_EXISTING ~00cidead.itm~ ~override/z0cidead.itm~</v>
      </c>
    </row>
    <row r="166" spans="2:19">
      <c r="B166" s="1" t="s">
        <v>164</v>
      </c>
      <c r="C166" s="1" t="s">
        <v>164</v>
      </c>
      <c r="D166" s="1">
        <v>6348</v>
      </c>
      <c r="E166" s="1">
        <v>6831</v>
      </c>
      <c r="F166" s="1">
        <v>17054</v>
      </c>
      <c r="G166" s="1">
        <v>17054</v>
      </c>
      <c r="I166" s="2">
        <v>1</v>
      </c>
      <c r="J166" s="4" t="s">
        <v>1080</v>
      </c>
      <c r="K166" s="5">
        <v>1</v>
      </c>
      <c r="L166" s="1" t="str">
        <f t="shared" si="14"/>
        <v>z0cided1</v>
      </c>
      <c r="M166" s="2">
        <f t="shared" si="15"/>
        <v>8</v>
      </c>
      <c r="N166" s="2" t="str">
        <f t="shared" si="16"/>
        <v>--</v>
      </c>
      <c r="O166" s="6">
        <f>IF(L166="NONE",1,IF(L166&lt;&gt;"",COUNTIF(L$2:L166,L166),0))</f>
        <v>1</v>
      </c>
      <c r="P166" s="1">
        <f t="shared" si="17"/>
        <v>1</v>
      </c>
      <c r="Q166" s="1" t="str">
        <f t="shared" si="18"/>
        <v>REPLACE_TEXTUALLY ~"00cided1"~ ~"z0cided1"~</v>
      </c>
      <c r="R166" s="1" t="str">
        <f t="shared" si="19"/>
        <v>COPY_EXISTING ~00cided1.itm~ ~override/z0cided1.itm~</v>
      </c>
      <c r="S166" s="1" t="str">
        <f t="shared" si="20"/>
        <v>COPY_EXISTING ~00cided1.itm~ ~override/z0cided1.itm~</v>
      </c>
    </row>
    <row r="167" spans="2:19">
      <c r="B167" s="1" t="s">
        <v>165</v>
      </c>
      <c r="C167" s="1" t="s">
        <v>165</v>
      </c>
      <c r="I167" s="2">
        <v>1</v>
      </c>
      <c r="J167" s="4" t="s">
        <v>1080</v>
      </c>
      <c r="K167" s="5">
        <v>1</v>
      </c>
      <c r="L167" s="1" t="str">
        <f t="shared" si="14"/>
        <v>z0cidji1</v>
      </c>
      <c r="M167" s="2">
        <f t="shared" si="15"/>
        <v>8</v>
      </c>
      <c r="N167" s="2" t="str">
        <f t="shared" si="16"/>
        <v>--</v>
      </c>
      <c r="O167" s="6">
        <f>IF(L167="NONE",1,IF(L167&lt;&gt;"",COUNTIF(L$2:L167,L167),0))</f>
        <v>1</v>
      </c>
      <c r="P167" s="1">
        <f t="shared" si="17"/>
        <v>1</v>
      </c>
      <c r="Q167" s="1" t="str">
        <f t="shared" si="18"/>
        <v>REPLACE_TEXTUALLY ~"00cidji1"~ ~"z0cidji1"~</v>
      </c>
      <c r="R167" s="1" t="str">
        <f t="shared" si="19"/>
        <v>COPY_EXISTING ~00cidji1.itm~ ~override/z0cidji1.itm~</v>
      </c>
      <c r="S167" s="1" t="str">
        <f t="shared" si="20"/>
        <v>COPY_EXISTING ~00cidji1.itm~ ~override/z0cidji1.itm~</v>
      </c>
    </row>
    <row r="168" spans="2:19">
      <c r="B168" s="1" t="s">
        <v>166</v>
      </c>
      <c r="C168" s="1" t="s">
        <v>166</v>
      </c>
      <c r="I168" s="2">
        <v>1</v>
      </c>
      <c r="J168" s="4" t="s">
        <v>1080</v>
      </c>
      <c r="K168" s="5">
        <v>1</v>
      </c>
      <c r="L168" s="1" t="str">
        <f t="shared" si="14"/>
        <v>z0cidji2</v>
      </c>
      <c r="M168" s="2">
        <f t="shared" si="15"/>
        <v>8</v>
      </c>
      <c r="N168" s="2" t="str">
        <f t="shared" si="16"/>
        <v>--</v>
      </c>
      <c r="O168" s="6">
        <f>IF(L168="NONE",1,IF(L168&lt;&gt;"",COUNTIF(L$2:L168,L168),0))</f>
        <v>1</v>
      </c>
      <c r="P168" s="1">
        <f t="shared" si="17"/>
        <v>1</v>
      </c>
      <c r="Q168" s="1" t="str">
        <f t="shared" si="18"/>
        <v>REPLACE_TEXTUALLY ~"00cidji2"~ ~"z0cidji2"~</v>
      </c>
      <c r="R168" s="1" t="str">
        <f t="shared" si="19"/>
        <v>COPY_EXISTING ~00cidji2.itm~ ~override/z0cidji2.itm~</v>
      </c>
      <c r="S168" s="1" t="str">
        <f t="shared" si="20"/>
        <v>COPY_EXISTING ~00cidji2.itm~ ~override/z0cidji2.itm~</v>
      </c>
    </row>
    <row r="169" spans="2:19">
      <c r="B169" s="1" t="s">
        <v>167</v>
      </c>
      <c r="C169" s="1" t="s">
        <v>167</v>
      </c>
      <c r="I169" s="2">
        <v>1</v>
      </c>
      <c r="J169" s="4" t="s">
        <v>1080</v>
      </c>
      <c r="K169" s="5">
        <v>1</v>
      </c>
      <c r="L169" s="1" t="str">
        <f t="shared" si="14"/>
        <v>z0cidop1</v>
      </c>
      <c r="M169" s="2">
        <f t="shared" si="15"/>
        <v>8</v>
      </c>
      <c r="N169" s="2" t="str">
        <f t="shared" si="16"/>
        <v>--</v>
      </c>
      <c r="O169" s="6">
        <f>IF(L169="NONE",1,IF(L169&lt;&gt;"",COUNTIF(L$2:L169,L169),0))</f>
        <v>1</v>
      </c>
      <c r="P169" s="1">
        <f t="shared" si="17"/>
        <v>1</v>
      </c>
      <c r="Q169" s="1" t="str">
        <f t="shared" si="18"/>
        <v>REPLACE_TEXTUALLY ~"00cidop1"~ ~"z0cidop1"~</v>
      </c>
      <c r="R169" s="1" t="str">
        <f t="shared" si="19"/>
        <v>COPY_EXISTING ~00cidop1.itm~ ~override/z0cidop1.itm~</v>
      </c>
      <c r="S169" s="1" t="str">
        <f t="shared" si="20"/>
        <v>COPY_EXISTING ~00cidop1.itm~ ~override/z0cidop1.itm~</v>
      </c>
    </row>
    <row r="170" spans="2:19">
      <c r="B170" s="1" t="s">
        <v>168</v>
      </c>
      <c r="C170" s="1" t="s">
        <v>168</v>
      </c>
      <c r="I170" s="2">
        <v>1</v>
      </c>
      <c r="J170" s="4" t="s">
        <v>1080</v>
      </c>
      <c r="K170" s="5">
        <v>1</v>
      </c>
      <c r="L170" s="1" t="str">
        <f t="shared" si="14"/>
        <v>z0cidrg1</v>
      </c>
      <c r="M170" s="2">
        <f t="shared" si="15"/>
        <v>8</v>
      </c>
      <c r="N170" s="2" t="str">
        <f t="shared" si="16"/>
        <v>--</v>
      </c>
      <c r="O170" s="6">
        <f>IF(L170="NONE",1,IF(L170&lt;&gt;"",COUNTIF(L$2:L170,L170),0))</f>
        <v>1</v>
      </c>
      <c r="P170" s="1">
        <f t="shared" si="17"/>
        <v>1</v>
      </c>
      <c r="Q170" s="1" t="str">
        <f t="shared" si="18"/>
        <v>REPLACE_TEXTUALLY ~"00cidrg1"~ ~"z0cidrg1"~</v>
      </c>
      <c r="R170" s="1" t="str">
        <f t="shared" si="19"/>
        <v>COPY_EXISTING ~00cidrg1.itm~ ~override/z0cidrg1.itm~</v>
      </c>
      <c r="S170" s="1" t="str">
        <f t="shared" si="20"/>
        <v>COPY_EXISTING ~00cidrg1.itm~ ~override/z0cidrg1.itm~</v>
      </c>
    </row>
    <row r="171" spans="2:19">
      <c r="B171" s="1" t="s">
        <v>169</v>
      </c>
      <c r="C171" s="1" t="s">
        <v>169</v>
      </c>
      <c r="I171" s="2">
        <v>1</v>
      </c>
      <c r="J171" s="4" t="s">
        <v>1080</v>
      </c>
      <c r="K171" s="5">
        <v>1</v>
      </c>
      <c r="L171" s="1" t="str">
        <f t="shared" si="14"/>
        <v>z0cidri1</v>
      </c>
      <c r="M171" s="2">
        <f t="shared" si="15"/>
        <v>8</v>
      </c>
      <c r="N171" s="2" t="str">
        <f t="shared" si="16"/>
        <v>--</v>
      </c>
      <c r="O171" s="6">
        <f>IF(L171="NONE",1,IF(L171&lt;&gt;"",COUNTIF(L$2:L171,L171),0))</f>
        <v>1</v>
      </c>
      <c r="P171" s="1">
        <f t="shared" si="17"/>
        <v>1</v>
      </c>
      <c r="Q171" s="1" t="str">
        <f t="shared" si="18"/>
        <v>REPLACE_TEXTUALLY ~"00cidri1"~ ~"z0cidri1"~</v>
      </c>
      <c r="R171" s="1" t="str">
        <f t="shared" si="19"/>
        <v>COPY_EXISTING ~00cidri1.itm~ ~override/z0cidri1.itm~</v>
      </c>
      <c r="S171" s="1" t="str">
        <f t="shared" si="20"/>
        <v>COPY_EXISTING ~00cidri1.itm~ ~override/z0cidri1.itm~</v>
      </c>
    </row>
    <row r="172" spans="2:19">
      <c r="B172" s="1" t="s">
        <v>170</v>
      </c>
      <c r="C172" s="1" t="s">
        <v>170</v>
      </c>
      <c r="I172" s="2">
        <v>1</v>
      </c>
      <c r="J172" s="4" t="s">
        <v>1080</v>
      </c>
      <c r="K172" s="5">
        <v>1</v>
      </c>
      <c r="L172" s="1" t="str">
        <f t="shared" si="14"/>
        <v>z0cidri2</v>
      </c>
      <c r="M172" s="2">
        <f t="shared" si="15"/>
        <v>8</v>
      </c>
      <c r="N172" s="2" t="str">
        <f t="shared" si="16"/>
        <v>--</v>
      </c>
      <c r="O172" s="6">
        <f>IF(L172="NONE",1,IF(L172&lt;&gt;"",COUNTIF(L$2:L172,L172),0))</f>
        <v>1</v>
      </c>
      <c r="P172" s="1">
        <f t="shared" si="17"/>
        <v>1</v>
      </c>
      <c r="Q172" s="1" t="str">
        <f t="shared" si="18"/>
        <v>REPLACE_TEXTUALLY ~"00cidri2"~ ~"z0cidri2"~</v>
      </c>
      <c r="R172" s="1" t="str">
        <f t="shared" si="19"/>
        <v>COPY_EXISTING ~00cidri2.itm~ ~override/z0cidri2.itm~</v>
      </c>
      <c r="S172" s="1" t="str">
        <f t="shared" si="20"/>
        <v>COPY_EXISTING ~00cidri2.itm~ ~override/z0cidri2.itm~</v>
      </c>
    </row>
    <row r="173" spans="2:19">
      <c r="B173" s="1" t="s">
        <v>171</v>
      </c>
      <c r="C173" s="1" t="s">
        <v>171</v>
      </c>
      <c r="I173" s="2">
        <v>1</v>
      </c>
      <c r="J173" s="4" t="s">
        <v>1080</v>
      </c>
      <c r="K173" s="5">
        <v>1</v>
      </c>
      <c r="L173" s="1" t="str">
        <f t="shared" si="14"/>
        <v>z0cidri3</v>
      </c>
      <c r="M173" s="2">
        <f t="shared" si="15"/>
        <v>8</v>
      </c>
      <c r="N173" s="2" t="str">
        <f t="shared" si="16"/>
        <v>--</v>
      </c>
      <c r="O173" s="6">
        <f>IF(L173="NONE",1,IF(L173&lt;&gt;"",COUNTIF(L$2:L173,L173),0))</f>
        <v>1</v>
      </c>
      <c r="P173" s="1">
        <f t="shared" si="17"/>
        <v>1</v>
      </c>
      <c r="Q173" s="1" t="str">
        <f t="shared" si="18"/>
        <v>REPLACE_TEXTUALLY ~"00cidri3"~ ~"z0cidri3"~</v>
      </c>
      <c r="R173" s="1" t="str">
        <f t="shared" si="19"/>
        <v>COPY_EXISTING ~00cidri3.itm~ ~override/z0cidri3.itm~</v>
      </c>
      <c r="S173" s="1" t="str">
        <f t="shared" si="20"/>
        <v>COPY_EXISTING ~00cidri3.itm~ ~override/z0cidri3.itm~</v>
      </c>
    </row>
    <row r="174" spans="2:19">
      <c r="B174" s="1" t="s">
        <v>172</v>
      </c>
      <c r="C174" s="1" t="s">
        <v>172</v>
      </c>
      <c r="I174" s="2">
        <v>1</v>
      </c>
      <c r="J174" s="4" t="s">
        <v>1080</v>
      </c>
      <c r="K174" s="5">
        <v>1</v>
      </c>
      <c r="L174" s="1" t="str">
        <f t="shared" si="14"/>
        <v>z0cidri4</v>
      </c>
      <c r="M174" s="2">
        <f t="shared" si="15"/>
        <v>8</v>
      </c>
      <c r="N174" s="2" t="str">
        <f t="shared" si="16"/>
        <v>--</v>
      </c>
      <c r="O174" s="6">
        <f>IF(L174="NONE",1,IF(L174&lt;&gt;"",COUNTIF(L$2:L174,L174),0))</f>
        <v>1</v>
      </c>
      <c r="P174" s="1">
        <f t="shared" si="17"/>
        <v>1</v>
      </c>
      <c r="Q174" s="1" t="str">
        <f t="shared" si="18"/>
        <v>REPLACE_TEXTUALLY ~"00cidri4"~ ~"z0cidri4"~</v>
      </c>
      <c r="R174" s="1" t="str">
        <f t="shared" si="19"/>
        <v>COPY_EXISTING ~00cidri4.itm~ ~override/z0cidri4.itm~</v>
      </c>
      <c r="S174" s="1" t="str">
        <f t="shared" si="20"/>
        <v>COPY_EXISTING ~00cidri4.itm~ ~override/z0cidri4.itm~</v>
      </c>
    </row>
    <row r="175" spans="2:19">
      <c r="B175" s="1" t="s">
        <v>173</v>
      </c>
      <c r="C175" s="1" t="s">
        <v>173</v>
      </c>
      <c r="I175" s="2">
        <v>1</v>
      </c>
      <c r="J175" s="4" t="s">
        <v>1080</v>
      </c>
      <c r="K175" s="5">
        <v>1</v>
      </c>
      <c r="L175" s="1" t="str">
        <f t="shared" si="14"/>
        <v>z0cidri5</v>
      </c>
      <c r="M175" s="2">
        <f t="shared" si="15"/>
        <v>8</v>
      </c>
      <c r="N175" s="2" t="str">
        <f t="shared" si="16"/>
        <v>--</v>
      </c>
      <c r="O175" s="6">
        <f>IF(L175="NONE",1,IF(L175&lt;&gt;"",COUNTIF(L$2:L175,L175),0))</f>
        <v>1</v>
      </c>
      <c r="P175" s="1">
        <f t="shared" si="17"/>
        <v>1</v>
      </c>
      <c r="Q175" s="1" t="str">
        <f t="shared" si="18"/>
        <v>REPLACE_TEXTUALLY ~"00cidri5"~ ~"z0cidri5"~</v>
      </c>
      <c r="R175" s="1" t="str">
        <f t="shared" si="19"/>
        <v>COPY_EXISTING ~00cidri5.itm~ ~override/z0cidri5.itm~</v>
      </c>
      <c r="S175" s="1" t="str">
        <f t="shared" si="20"/>
        <v>COPY_EXISTING ~00cidri5.itm~ ~override/z0cidri5.itm~</v>
      </c>
    </row>
    <row r="176" spans="2:19">
      <c r="B176" s="1" t="s">
        <v>174</v>
      </c>
      <c r="C176" s="1" t="s">
        <v>174</v>
      </c>
      <c r="I176" s="2">
        <v>1</v>
      </c>
      <c r="J176" s="4" t="s">
        <v>1080</v>
      </c>
      <c r="K176" s="5">
        <v>1</v>
      </c>
      <c r="L176" s="1" t="str">
        <f t="shared" si="14"/>
        <v>z0cidri6</v>
      </c>
      <c r="M176" s="2">
        <f t="shared" si="15"/>
        <v>8</v>
      </c>
      <c r="N176" s="2" t="str">
        <f t="shared" si="16"/>
        <v>--</v>
      </c>
      <c r="O176" s="6">
        <f>IF(L176="NONE",1,IF(L176&lt;&gt;"",COUNTIF(L$2:L176,L176),0))</f>
        <v>1</v>
      </c>
      <c r="P176" s="1">
        <f t="shared" si="17"/>
        <v>1</v>
      </c>
      <c r="Q176" s="1" t="str">
        <f t="shared" si="18"/>
        <v>REPLACE_TEXTUALLY ~"00cidri6"~ ~"z0cidri6"~</v>
      </c>
      <c r="R176" s="1" t="str">
        <f t="shared" si="19"/>
        <v>COPY_EXISTING ~00cidri6.itm~ ~override/z0cidri6.itm~</v>
      </c>
      <c r="S176" s="1" t="str">
        <f t="shared" si="20"/>
        <v>COPY_EXISTING ~00cidri6.itm~ ~override/z0cidri6.itm~</v>
      </c>
    </row>
    <row r="177" spans="2:19">
      <c r="B177" s="1" t="s">
        <v>175</v>
      </c>
      <c r="C177" s="1" t="s">
        <v>175</v>
      </c>
      <c r="I177" s="2">
        <v>1</v>
      </c>
      <c r="J177" s="4" t="s">
        <v>1080</v>
      </c>
      <c r="K177" s="5">
        <v>1</v>
      </c>
      <c r="L177" s="1" t="str">
        <f t="shared" si="14"/>
        <v>z0cidri7</v>
      </c>
      <c r="M177" s="2">
        <f t="shared" si="15"/>
        <v>8</v>
      </c>
      <c r="N177" s="2" t="str">
        <f t="shared" si="16"/>
        <v>--</v>
      </c>
      <c r="O177" s="6">
        <f>IF(L177="NONE",1,IF(L177&lt;&gt;"",COUNTIF(L$2:L177,L177),0))</f>
        <v>1</v>
      </c>
      <c r="P177" s="1">
        <f t="shared" si="17"/>
        <v>1</v>
      </c>
      <c r="Q177" s="1" t="str">
        <f t="shared" si="18"/>
        <v>REPLACE_TEXTUALLY ~"00cidri7"~ ~"z0cidri7"~</v>
      </c>
      <c r="R177" s="1" t="str">
        <f t="shared" si="19"/>
        <v>COPY_EXISTING ~00cidri7.itm~ ~override/z0cidri7.itm~</v>
      </c>
      <c r="S177" s="1" t="str">
        <f t="shared" si="20"/>
        <v>COPY_EXISTING ~00cidri7.itm~ ~override/z0cidri7.itm~</v>
      </c>
    </row>
    <row r="178" spans="2:19">
      <c r="B178" s="1" t="s">
        <v>176</v>
      </c>
      <c r="C178" s="1" t="s">
        <v>176</v>
      </c>
      <c r="I178" s="2">
        <v>1</v>
      </c>
      <c r="J178" s="4" t="s">
        <v>1080</v>
      </c>
      <c r="K178" s="5">
        <v>1</v>
      </c>
      <c r="L178" s="1" t="str">
        <f t="shared" si="14"/>
        <v>z0cidwd1</v>
      </c>
      <c r="M178" s="2">
        <f t="shared" si="15"/>
        <v>8</v>
      </c>
      <c r="N178" s="2" t="str">
        <f t="shared" si="16"/>
        <v>--</v>
      </c>
      <c r="O178" s="6">
        <f>IF(L178="NONE",1,IF(L178&lt;&gt;"",COUNTIF(L$2:L178,L178),0))</f>
        <v>1</v>
      </c>
      <c r="P178" s="1">
        <f t="shared" si="17"/>
        <v>1</v>
      </c>
      <c r="Q178" s="1" t="str">
        <f t="shared" si="18"/>
        <v>REPLACE_TEXTUALLY ~"00cidwd1"~ ~"z0cidwd1"~</v>
      </c>
      <c r="R178" s="1" t="str">
        <f t="shared" si="19"/>
        <v>COPY_EXISTING ~00cidwd1.itm~ ~override/z0cidwd1.itm~</v>
      </c>
      <c r="S178" s="1" t="str">
        <f t="shared" si="20"/>
        <v>COPY_EXISTING ~00cidwd1.itm~ ~override/z0cidwd1.itm~</v>
      </c>
    </row>
    <row r="179" spans="2:19">
      <c r="B179" s="1" t="s">
        <v>177</v>
      </c>
      <c r="C179" s="1" t="s">
        <v>177</v>
      </c>
      <c r="I179" s="2">
        <v>1</v>
      </c>
      <c r="J179" s="4" t="s">
        <v>1080</v>
      </c>
      <c r="K179" s="5">
        <v>1</v>
      </c>
      <c r="L179" s="1" t="str">
        <f t="shared" si="14"/>
        <v>z0cifin</v>
      </c>
      <c r="M179" s="2">
        <f t="shared" si="15"/>
        <v>7</v>
      </c>
      <c r="N179" s="2" t="str">
        <f t="shared" si="16"/>
        <v>--</v>
      </c>
      <c r="O179" s="6">
        <f>IF(L179="NONE",1,IF(L179&lt;&gt;"",COUNTIF(L$2:L179,L179),0))</f>
        <v>1</v>
      </c>
      <c r="P179" s="1">
        <f t="shared" si="17"/>
        <v>1</v>
      </c>
      <c r="Q179" s="1" t="str">
        <f t="shared" si="18"/>
        <v>REPLACE_TEXTUALLY ~"00cifin"~ ~"z0cifin"~</v>
      </c>
      <c r="R179" s="1" t="str">
        <f t="shared" si="19"/>
        <v>COPY_EXISTING ~00cifin.itm~ ~override/z0cifin.itm~</v>
      </c>
      <c r="S179" s="1" t="str">
        <f t="shared" si="20"/>
        <v>COPY_EXISTING ~00cifin.itm~ ~override/z0cifin.itm~</v>
      </c>
    </row>
    <row r="180" spans="2:19">
      <c r="B180" s="1" t="s">
        <v>178</v>
      </c>
      <c r="C180" s="1" t="s">
        <v>178</v>
      </c>
      <c r="I180" s="2">
        <v>1</v>
      </c>
      <c r="J180" s="4" t="s">
        <v>1080</v>
      </c>
      <c r="K180" s="5">
        <v>1</v>
      </c>
      <c r="L180" s="1" t="str">
        <f t="shared" si="14"/>
        <v>z0cifout</v>
      </c>
      <c r="M180" s="2">
        <f t="shared" si="15"/>
        <v>8</v>
      </c>
      <c r="N180" s="2" t="str">
        <f t="shared" si="16"/>
        <v>--</v>
      </c>
      <c r="O180" s="6">
        <f>IF(L180="NONE",1,IF(L180&lt;&gt;"",COUNTIF(L$2:L180,L180),0))</f>
        <v>1</v>
      </c>
      <c r="P180" s="1">
        <f t="shared" si="17"/>
        <v>1</v>
      </c>
      <c r="Q180" s="1" t="str">
        <f t="shared" si="18"/>
        <v>REPLACE_TEXTUALLY ~"00cifout"~ ~"z0cifout"~</v>
      </c>
      <c r="R180" s="1" t="str">
        <f t="shared" si="19"/>
        <v>COPY_EXISTING ~00cifout.itm~ ~override/z0cifout.itm~</v>
      </c>
      <c r="S180" s="1" t="str">
        <f t="shared" si="20"/>
        <v>COPY_EXISTING ~00cifout.itm~ ~override/z0cifout.itm~</v>
      </c>
    </row>
    <row r="181" spans="2:19">
      <c r="B181" s="1" t="s">
        <v>179</v>
      </c>
      <c r="C181" s="1" t="s">
        <v>179</v>
      </c>
      <c r="I181" s="2">
        <v>1</v>
      </c>
      <c r="J181" s="4" t="s">
        <v>1080</v>
      </c>
      <c r="K181" s="5">
        <v>1</v>
      </c>
      <c r="L181" s="1" t="str">
        <f t="shared" si="14"/>
        <v>z0cigen1</v>
      </c>
      <c r="M181" s="2">
        <f t="shared" si="15"/>
        <v>8</v>
      </c>
      <c r="N181" s="2" t="str">
        <f t="shared" si="16"/>
        <v>--</v>
      </c>
      <c r="O181" s="6">
        <f>IF(L181="NONE",1,IF(L181&lt;&gt;"",COUNTIF(L$2:L181,L181),0))</f>
        <v>1</v>
      </c>
      <c r="P181" s="1">
        <f t="shared" si="17"/>
        <v>1</v>
      </c>
      <c r="Q181" s="1" t="str">
        <f t="shared" si="18"/>
        <v>REPLACE_TEXTUALLY ~"00cigen1"~ ~"z0cigen1"~</v>
      </c>
      <c r="R181" s="1" t="str">
        <f t="shared" si="19"/>
        <v>COPY_EXISTING ~00cigen1.itm~ ~override/z0cigen1.itm~</v>
      </c>
      <c r="S181" s="1" t="str">
        <f t="shared" si="20"/>
        <v>COPY_EXISTING ~00cigen1.itm~ ~override/z0cigen1.itm~</v>
      </c>
    </row>
    <row r="182" spans="2:19">
      <c r="B182" s="1" t="s">
        <v>180</v>
      </c>
      <c r="C182" s="1" t="s">
        <v>180</v>
      </c>
      <c r="I182" s="2">
        <v>1</v>
      </c>
      <c r="J182" s="4" t="s">
        <v>1080</v>
      </c>
      <c r="K182" s="5">
        <v>1</v>
      </c>
      <c r="L182" s="1" t="str">
        <f t="shared" si="14"/>
        <v>z0ciglb1</v>
      </c>
      <c r="M182" s="2">
        <f t="shared" si="15"/>
        <v>8</v>
      </c>
      <c r="N182" s="2" t="str">
        <f t="shared" si="16"/>
        <v>--</v>
      </c>
      <c r="O182" s="6">
        <f>IF(L182="NONE",1,IF(L182&lt;&gt;"",COUNTIF(L$2:L182,L182),0))</f>
        <v>1</v>
      </c>
      <c r="P182" s="1">
        <f t="shared" si="17"/>
        <v>1</v>
      </c>
      <c r="Q182" s="1" t="str">
        <f t="shared" si="18"/>
        <v>REPLACE_TEXTUALLY ~"00ciglb1"~ ~"z0ciglb1"~</v>
      </c>
      <c r="R182" s="1" t="str">
        <f t="shared" si="19"/>
        <v>COPY_EXISTING ~00ciglb1.itm~ ~override/z0ciglb1.itm~</v>
      </c>
      <c r="S182" s="1" t="str">
        <f t="shared" si="20"/>
        <v>COPY_EXISTING ~00ciglb1.itm~ ~override/z0ciglb1.itm~</v>
      </c>
    </row>
    <row r="183" spans="2:19">
      <c r="B183" s="1" t="s">
        <v>181</v>
      </c>
      <c r="C183" s="1" t="s">
        <v>181</v>
      </c>
      <c r="I183" s="2">
        <v>1</v>
      </c>
      <c r="J183" s="4" t="s">
        <v>1080</v>
      </c>
      <c r="K183" s="5">
        <v>1</v>
      </c>
      <c r="L183" s="1" t="str">
        <f t="shared" si="14"/>
        <v>z0cigol1</v>
      </c>
      <c r="M183" s="2">
        <f t="shared" si="15"/>
        <v>8</v>
      </c>
      <c r="N183" s="2" t="str">
        <f t="shared" si="16"/>
        <v>--</v>
      </c>
      <c r="O183" s="6">
        <f>IF(L183="NONE",1,IF(L183&lt;&gt;"",COUNTIF(L$2:L183,L183),0))</f>
        <v>1</v>
      </c>
      <c r="P183" s="1">
        <f t="shared" si="17"/>
        <v>1</v>
      </c>
      <c r="Q183" s="1" t="str">
        <f t="shared" si="18"/>
        <v>REPLACE_TEXTUALLY ~"00cigol1"~ ~"z0cigol1"~</v>
      </c>
      <c r="R183" s="1" t="str">
        <f t="shared" si="19"/>
        <v>COPY_EXISTING ~00cigol1.itm~ ~override/z0cigol1.itm~</v>
      </c>
      <c r="S183" s="1" t="str">
        <f t="shared" si="20"/>
        <v>COPY_EXISTING ~00cigol1.itm~ ~override/z0cigol1.itm~</v>
      </c>
    </row>
    <row r="184" spans="2:19">
      <c r="B184" s="1" t="s">
        <v>182</v>
      </c>
      <c r="C184" s="1" t="s">
        <v>182</v>
      </c>
      <c r="I184" s="2">
        <v>1</v>
      </c>
      <c r="J184" s="4" t="s">
        <v>1080</v>
      </c>
      <c r="K184" s="5">
        <v>1</v>
      </c>
      <c r="L184" s="1" t="str">
        <f t="shared" si="14"/>
        <v>z0ciharg</v>
      </c>
      <c r="M184" s="2">
        <f t="shared" si="15"/>
        <v>8</v>
      </c>
      <c r="N184" s="2" t="str">
        <f t="shared" si="16"/>
        <v>--</v>
      </c>
      <c r="O184" s="6">
        <f>IF(L184="NONE",1,IF(L184&lt;&gt;"",COUNTIF(L$2:L184,L184),0))</f>
        <v>1</v>
      </c>
      <c r="P184" s="1">
        <f t="shared" si="17"/>
        <v>1</v>
      </c>
      <c r="Q184" s="1" t="str">
        <f t="shared" si="18"/>
        <v>REPLACE_TEXTUALLY ~"00ciharg"~ ~"z0ciharg"~</v>
      </c>
      <c r="R184" s="1" t="str">
        <f t="shared" si="19"/>
        <v>COPY_EXISTING ~00ciharg.itm~ ~override/z0ciharg.itm~</v>
      </c>
      <c r="S184" s="1" t="str">
        <f t="shared" si="20"/>
        <v>COPY_EXISTING ~00ciharg.itm~ ~override/z0ciharg.itm~</v>
      </c>
    </row>
    <row r="185" spans="2:19">
      <c r="B185" s="1" t="s">
        <v>183</v>
      </c>
      <c r="C185" s="1" t="s">
        <v>183</v>
      </c>
      <c r="I185" s="2">
        <v>1</v>
      </c>
      <c r="J185" s="4" t="s">
        <v>1080</v>
      </c>
      <c r="K185" s="5">
        <v>1</v>
      </c>
      <c r="L185" s="1" t="str">
        <f t="shared" si="14"/>
        <v>z0cihast</v>
      </c>
      <c r="M185" s="2">
        <f t="shared" si="15"/>
        <v>8</v>
      </c>
      <c r="N185" s="2" t="str">
        <f t="shared" si="16"/>
        <v>--</v>
      </c>
      <c r="O185" s="6">
        <f>IF(L185="NONE",1,IF(L185&lt;&gt;"",COUNTIF(L$2:L185,L185),0))</f>
        <v>1</v>
      </c>
      <c r="P185" s="1">
        <f t="shared" si="17"/>
        <v>1</v>
      </c>
      <c r="Q185" s="1" t="str">
        <f t="shared" si="18"/>
        <v>REPLACE_TEXTUALLY ~"00cihast"~ ~"z0cihast"~</v>
      </c>
      <c r="R185" s="1" t="str">
        <f t="shared" si="19"/>
        <v>COPY_EXISTING ~00cihast.itm~ ~override/z0cihast.itm~</v>
      </c>
      <c r="S185" s="1" t="str">
        <f t="shared" si="20"/>
        <v>COPY_EXISTING ~00cihast.itm~ ~override/z0cihast.itm~</v>
      </c>
    </row>
    <row r="186" spans="2:19">
      <c r="B186" s="1" t="s">
        <v>184</v>
      </c>
      <c r="C186" s="1" t="s">
        <v>184</v>
      </c>
      <c r="I186" s="2">
        <v>1</v>
      </c>
      <c r="J186" s="4" t="s">
        <v>1080</v>
      </c>
      <c r="K186" s="5">
        <v>1</v>
      </c>
      <c r="L186" s="1" t="str">
        <f t="shared" si="14"/>
        <v>z0cihel1</v>
      </c>
      <c r="M186" s="2">
        <f t="shared" si="15"/>
        <v>8</v>
      </c>
      <c r="N186" s="2" t="str">
        <f t="shared" si="16"/>
        <v>--</v>
      </c>
      <c r="O186" s="6">
        <f>IF(L186="NONE",1,IF(L186&lt;&gt;"",COUNTIF(L$2:L186,L186),0))</f>
        <v>1</v>
      </c>
      <c r="P186" s="1">
        <f t="shared" si="17"/>
        <v>1</v>
      </c>
      <c r="Q186" s="1" t="str">
        <f t="shared" si="18"/>
        <v>REPLACE_TEXTUALLY ~"00cihel1"~ ~"z0cihel1"~</v>
      </c>
      <c r="R186" s="1" t="str">
        <f t="shared" si="19"/>
        <v>COPY_EXISTING ~00cihel1.itm~ ~override/z0cihel1.itm~</v>
      </c>
      <c r="S186" s="1" t="str">
        <f t="shared" si="20"/>
        <v>COPY_EXISTING ~00cihel1.itm~ ~override/z0cihel1.itm~</v>
      </c>
    </row>
    <row r="187" spans="2:19">
      <c r="B187" s="1" t="s">
        <v>185</v>
      </c>
      <c r="C187" s="1" t="s">
        <v>185</v>
      </c>
      <c r="D187" s="1">
        <v>6346</v>
      </c>
      <c r="E187" s="1">
        <v>17684</v>
      </c>
      <c r="F187" s="1">
        <v>6807</v>
      </c>
      <c r="I187" s="2">
        <v>1</v>
      </c>
      <c r="J187" s="4" t="s">
        <v>1080</v>
      </c>
      <c r="K187" s="5">
        <v>1</v>
      </c>
      <c r="L187" s="1" t="str">
        <f t="shared" si="14"/>
        <v>z0cihela</v>
      </c>
      <c r="M187" s="2">
        <f t="shared" si="15"/>
        <v>8</v>
      </c>
      <c r="N187" s="2" t="str">
        <f t="shared" si="16"/>
        <v>--</v>
      </c>
      <c r="O187" s="6">
        <f>IF(L187="NONE",1,IF(L187&lt;&gt;"",COUNTIF(L$2:L187,L187),0))</f>
        <v>1</v>
      </c>
      <c r="P187" s="1">
        <f t="shared" si="17"/>
        <v>1</v>
      </c>
      <c r="Q187" s="1" t="str">
        <f t="shared" si="18"/>
        <v>REPLACE_TEXTUALLY ~"00cihela"~ ~"z0cihela"~</v>
      </c>
      <c r="R187" s="1" t="str">
        <f t="shared" si="19"/>
        <v>COPY_EXISTING ~00cihela.itm~ ~override/z0cihela.itm~</v>
      </c>
      <c r="S187" s="1" t="str">
        <f t="shared" si="20"/>
        <v>COPY_EXISTING ~00cihela.itm~ ~override/z0cihela.itm~</v>
      </c>
    </row>
    <row r="188" spans="2:19">
      <c r="B188" s="1" t="s">
        <v>186</v>
      </c>
      <c r="C188" s="1" t="s">
        <v>186</v>
      </c>
      <c r="D188" s="1">
        <v>6346</v>
      </c>
      <c r="E188" s="1">
        <v>17684</v>
      </c>
      <c r="F188" s="1">
        <v>19725</v>
      </c>
      <c r="G188" s="1">
        <v>19724</v>
      </c>
      <c r="I188" s="2">
        <v>1</v>
      </c>
      <c r="J188" s="4" t="s">
        <v>1080</v>
      </c>
      <c r="K188" s="5">
        <v>1</v>
      </c>
      <c r="L188" s="1" t="str">
        <f t="shared" si="14"/>
        <v>z0cihelb</v>
      </c>
      <c r="M188" s="2">
        <f t="shared" si="15"/>
        <v>8</v>
      </c>
      <c r="N188" s="2" t="str">
        <f t="shared" si="16"/>
        <v>--</v>
      </c>
      <c r="O188" s="6">
        <f>IF(L188="NONE",1,IF(L188&lt;&gt;"",COUNTIF(L$2:L188,L188),0))</f>
        <v>1</v>
      </c>
      <c r="P188" s="1">
        <f t="shared" si="17"/>
        <v>1</v>
      </c>
      <c r="Q188" s="1" t="str">
        <f t="shared" si="18"/>
        <v>REPLACE_TEXTUALLY ~"00cihelb"~ ~"z0cihelb"~</v>
      </c>
      <c r="R188" s="1" t="str">
        <f t="shared" si="19"/>
        <v>COPY_EXISTING ~00cihelb.itm~ ~override/z0cihelb.itm~</v>
      </c>
      <c r="S188" s="1" t="str">
        <f t="shared" si="20"/>
        <v>COPY_EXISTING ~00cihelb.itm~ ~override/z0cihelb.itm~</v>
      </c>
    </row>
    <row r="189" spans="2:19">
      <c r="B189" s="1" t="s">
        <v>187</v>
      </c>
      <c r="C189" s="1" t="s">
        <v>187</v>
      </c>
      <c r="D189" s="1">
        <v>6346</v>
      </c>
      <c r="E189" s="1">
        <v>17684</v>
      </c>
      <c r="F189" s="1">
        <v>19725</v>
      </c>
      <c r="G189" s="1">
        <v>19724</v>
      </c>
      <c r="I189" s="2">
        <v>1</v>
      </c>
      <c r="J189" s="4" t="s">
        <v>1080</v>
      </c>
      <c r="K189" s="5">
        <v>1</v>
      </c>
      <c r="L189" s="1" t="str">
        <f t="shared" si="14"/>
        <v>z0cihelc</v>
      </c>
      <c r="M189" s="2">
        <f t="shared" si="15"/>
        <v>8</v>
      </c>
      <c r="N189" s="2" t="str">
        <f t="shared" si="16"/>
        <v>--</v>
      </c>
      <c r="O189" s="6">
        <f>IF(L189="NONE",1,IF(L189&lt;&gt;"",COUNTIF(L$2:L189,L189),0))</f>
        <v>1</v>
      </c>
      <c r="P189" s="1">
        <f t="shared" si="17"/>
        <v>1</v>
      </c>
      <c r="Q189" s="1" t="str">
        <f t="shared" si="18"/>
        <v>REPLACE_TEXTUALLY ~"00cihelc"~ ~"z0cihelc"~</v>
      </c>
      <c r="R189" s="1" t="str">
        <f t="shared" si="19"/>
        <v>COPY_EXISTING ~00cihelc.itm~ ~override/z0cihelc.itm~</v>
      </c>
      <c r="S189" s="1" t="str">
        <f t="shared" si="20"/>
        <v>COPY_EXISTING ~00cihelc.itm~ ~override/z0cihelc.itm~</v>
      </c>
    </row>
    <row r="190" spans="2:19">
      <c r="B190" s="1" t="s">
        <v>188</v>
      </c>
      <c r="C190" s="1" t="s">
        <v>188</v>
      </c>
      <c r="D190" s="1">
        <v>6346</v>
      </c>
      <c r="E190" s="1">
        <v>17684</v>
      </c>
      <c r="F190" s="1">
        <v>19725</v>
      </c>
      <c r="G190" s="1">
        <v>19724</v>
      </c>
      <c r="I190" s="2">
        <v>1</v>
      </c>
      <c r="J190" s="4" t="s">
        <v>1080</v>
      </c>
      <c r="K190" s="5">
        <v>1</v>
      </c>
      <c r="L190" s="1" t="str">
        <f t="shared" si="14"/>
        <v>z0ciheld</v>
      </c>
      <c r="M190" s="2">
        <f t="shared" si="15"/>
        <v>8</v>
      </c>
      <c r="N190" s="2" t="str">
        <f t="shared" si="16"/>
        <v>--</v>
      </c>
      <c r="O190" s="6">
        <f>IF(L190="NONE",1,IF(L190&lt;&gt;"",COUNTIF(L$2:L190,L190),0))</f>
        <v>1</v>
      </c>
      <c r="P190" s="1">
        <f t="shared" si="17"/>
        <v>1</v>
      </c>
      <c r="Q190" s="1" t="str">
        <f t="shared" si="18"/>
        <v>REPLACE_TEXTUALLY ~"00ciheld"~ ~"z0ciheld"~</v>
      </c>
      <c r="R190" s="1" t="str">
        <f t="shared" si="19"/>
        <v>COPY_EXISTING ~00ciheld.itm~ ~override/z0ciheld.itm~</v>
      </c>
      <c r="S190" s="1" t="str">
        <f t="shared" si="20"/>
        <v>COPY_EXISTING ~00ciheld.itm~ ~override/z0ciheld.itm~</v>
      </c>
    </row>
    <row r="191" spans="2:19">
      <c r="B191" s="1" t="s">
        <v>189</v>
      </c>
      <c r="C191" s="1" t="s">
        <v>189</v>
      </c>
      <c r="D191" s="1">
        <v>6346</v>
      </c>
      <c r="E191" s="1">
        <v>17684</v>
      </c>
      <c r="F191" s="1">
        <v>19725</v>
      </c>
      <c r="G191" s="1">
        <v>19724</v>
      </c>
      <c r="I191" s="2">
        <v>1</v>
      </c>
      <c r="J191" s="4" t="s">
        <v>1080</v>
      </c>
      <c r="K191" s="5">
        <v>1</v>
      </c>
      <c r="L191" s="1" t="str">
        <f t="shared" si="14"/>
        <v>z0cihele</v>
      </c>
      <c r="M191" s="2">
        <f t="shared" si="15"/>
        <v>8</v>
      </c>
      <c r="N191" s="2" t="str">
        <f t="shared" si="16"/>
        <v>--</v>
      </c>
      <c r="O191" s="6">
        <f>IF(L191="NONE",1,IF(L191&lt;&gt;"",COUNTIF(L$2:L191,L191),0))</f>
        <v>1</v>
      </c>
      <c r="P191" s="1">
        <f t="shared" si="17"/>
        <v>1</v>
      </c>
      <c r="Q191" s="1" t="str">
        <f t="shared" si="18"/>
        <v>REPLACE_TEXTUALLY ~"00cihele"~ ~"z0cihele"~</v>
      </c>
      <c r="R191" s="1" t="str">
        <f t="shared" si="19"/>
        <v>COPY_EXISTING ~00cihele.itm~ ~override/z0cihele.itm~</v>
      </c>
      <c r="S191" s="1" t="str">
        <f t="shared" si="20"/>
        <v>COPY_EXISTING ~00cihele.itm~ ~override/z0cihele.itm~</v>
      </c>
    </row>
    <row r="192" spans="2:19">
      <c r="B192" s="1" t="s">
        <v>190</v>
      </c>
      <c r="C192" s="1" t="s">
        <v>190</v>
      </c>
      <c r="I192" s="2">
        <v>1</v>
      </c>
      <c r="J192" s="4" t="s">
        <v>1080</v>
      </c>
      <c r="K192" s="5">
        <v>1</v>
      </c>
      <c r="L192" s="1" t="str">
        <f t="shared" si="14"/>
        <v>z0cihok1</v>
      </c>
      <c r="M192" s="2">
        <f t="shared" si="15"/>
        <v>8</v>
      </c>
      <c r="N192" s="2" t="str">
        <f t="shared" si="16"/>
        <v>--</v>
      </c>
      <c r="O192" s="6">
        <f>IF(L192="NONE",1,IF(L192&lt;&gt;"",COUNTIF(L$2:L192,L192),0))</f>
        <v>1</v>
      </c>
      <c r="P192" s="1">
        <f t="shared" si="17"/>
        <v>1</v>
      </c>
      <c r="Q192" s="1" t="str">
        <f t="shared" si="18"/>
        <v>REPLACE_TEXTUALLY ~"00cihok1"~ ~"z0cihok1"~</v>
      </c>
      <c r="R192" s="1" t="str">
        <f t="shared" si="19"/>
        <v>COPY_EXISTING ~00cihok1.itm~ ~override/z0cihok1.itm~</v>
      </c>
      <c r="S192" s="1" t="str">
        <f t="shared" si="20"/>
        <v>COPY_EXISTING ~00cihok1.itm~ ~override/z0cihok1.itm~</v>
      </c>
    </row>
    <row r="193" spans="2:19">
      <c r="B193" s="1" t="s">
        <v>191</v>
      </c>
      <c r="C193" s="1" t="s">
        <v>191</v>
      </c>
      <c r="I193" s="2">
        <v>1</v>
      </c>
      <c r="J193" s="4" t="s">
        <v>1080</v>
      </c>
      <c r="K193" s="5">
        <v>1</v>
      </c>
      <c r="L193" s="1" t="str">
        <f t="shared" si="14"/>
        <v>z0cihok2</v>
      </c>
      <c r="M193" s="2">
        <f t="shared" si="15"/>
        <v>8</v>
      </c>
      <c r="N193" s="2" t="str">
        <f t="shared" si="16"/>
        <v>--</v>
      </c>
      <c r="O193" s="6">
        <f>IF(L193="NONE",1,IF(L193&lt;&gt;"",COUNTIF(L$2:L193,L193),0))</f>
        <v>1</v>
      </c>
      <c r="P193" s="1">
        <f t="shared" si="17"/>
        <v>1</v>
      </c>
      <c r="Q193" s="1" t="str">
        <f t="shared" si="18"/>
        <v>REPLACE_TEXTUALLY ~"00cihok2"~ ~"z0cihok2"~</v>
      </c>
      <c r="R193" s="1" t="str">
        <f t="shared" si="19"/>
        <v>COPY_EXISTING ~00cihok2.itm~ ~override/z0cihok2.itm~</v>
      </c>
      <c r="S193" s="1" t="str">
        <f t="shared" si="20"/>
        <v>COPY_EXISTING ~00cihok2.itm~ ~override/z0cihok2.itm~</v>
      </c>
    </row>
    <row r="194" spans="2:19">
      <c r="B194" s="1" t="s">
        <v>192</v>
      </c>
      <c r="C194" s="1" t="s">
        <v>192</v>
      </c>
      <c r="I194" s="2">
        <v>1</v>
      </c>
      <c r="J194" s="4" t="s">
        <v>1080</v>
      </c>
      <c r="K194" s="5">
        <v>1</v>
      </c>
      <c r="L194" s="1" t="str">
        <f t="shared" si="14"/>
        <v>z0ciimm1</v>
      </c>
      <c r="M194" s="2">
        <f t="shared" si="15"/>
        <v>8</v>
      </c>
      <c r="N194" s="2" t="str">
        <f t="shared" si="16"/>
        <v>--</v>
      </c>
      <c r="O194" s="6">
        <f>IF(L194="NONE",1,IF(L194&lt;&gt;"",COUNTIF(L$2:L194,L194),0))</f>
        <v>1</v>
      </c>
      <c r="P194" s="1">
        <f t="shared" si="17"/>
        <v>1</v>
      </c>
      <c r="Q194" s="1" t="str">
        <f t="shared" si="18"/>
        <v>REPLACE_TEXTUALLY ~"00ciimm1"~ ~"z0ciimm1"~</v>
      </c>
      <c r="R194" s="1" t="str">
        <f t="shared" si="19"/>
        <v>COPY_EXISTING ~00ciimm1.itm~ ~override/z0ciimm1.itm~</v>
      </c>
      <c r="S194" s="1" t="str">
        <f t="shared" si="20"/>
        <v>COPY_EXISTING ~00ciimm1.itm~ ~override/z0ciimm1.itm~</v>
      </c>
    </row>
    <row r="195" spans="2:19">
      <c r="B195" s="1" t="s">
        <v>193</v>
      </c>
      <c r="C195" s="1" t="s">
        <v>193</v>
      </c>
      <c r="I195" s="2">
        <v>1</v>
      </c>
      <c r="J195" s="4" t="s">
        <v>1080</v>
      </c>
      <c r="K195" s="5">
        <v>1</v>
      </c>
      <c r="L195" s="1" t="str">
        <f t="shared" ref="L195:L258" si="21">H195 &amp; IF(ISBLANK(I195)=FALSE,REPLACE(B195,K195,I195,IF(ISBLANK(J195),"",J195)),B195)</f>
        <v>z0ciimma</v>
      </c>
      <c r="M195" s="2">
        <f t="shared" ref="M195:M258" si="22">LEN(L195)</f>
        <v>8</v>
      </c>
      <c r="N195" s="2" t="str">
        <f t="shared" ref="N195:N258" si="23">IF(ISBLANK(L195)=TRUE,"--",IF(LEN(L195)&gt;8,"!!!!","--"))</f>
        <v>--</v>
      </c>
      <c r="O195" s="6">
        <f>IF(L195="NONE",1,IF(L195&lt;&gt;"",COUNTIF(L$2:L195,L195),0))</f>
        <v>1</v>
      </c>
      <c r="P195" s="1">
        <f t="shared" ref="P195:P258" si="24">IF(B195=L195,0,1)</f>
        <v>1</v>
      </c>
      <c r="Q195" s="1" t="str">
        <f t="shared" ref="Q195:Q258" si="25">"REPLACE_TEXTUALLY ~" &amp; CHAR(34) &amp; B195 &amp; CHAR(34) &amp; "~ ~" &amp; CHAR(34) &amp; L195 &amp; CHAR(34) &amp;"~"</f>
        <v>REPLACE_TEXTUALLY ~"00ciimma"~ ~"z0ciimma"~</v>
      </c>
      <c r="R195" s="1" t="str">
        <f t="shared" ref="R195:R258" si="26">IF(P195=1,S195,"")</f>
        <v>COPY_EXISTING ~00ciimma.itm~ ~override/z0ciimma.itm~</v>
      </c>
      <c r="S195" s="1" t="str">
        <f t="shared" ref="S195:S258" si="27">"COPY_EXISTING ~" &amp; B195 &amp; ".itm~ ~override/" &amp; L195 &amp; ".itm~"</f>
        <v>COPY_EXISTING ~00ciimma.itm~ ~override/z0ciimma.itm~</v>
      </c>
    </row>
    <row r="196" spans="2:19">
      <c r="B196" s="1" t="s">
        <v>194</v>
      </c>
      <c r="C196" s="1" t="s">
        <v>194</v>
      </c>
      <c r="I196" s="2">
        <v>1</v>
      </c>
      <c r="J196" s="4" t="s">
        <v>1080</v>
      </c>
      <c r="K196" s="5">
        <v>1</v>
      </c>
      <c r="L196" s="1" t="str">
        <f t="shared" si="21"/>
        <v>z0ciimmc</v>
      </c>
      <c r="M196" s="2">
        <f t="shared" si="22"/>
        <v>8</v>
      </c>
      <c r="N196" s="2" t="str">
        <f t="shared" si="23"/>
        <v>--</v>
      </c>
      <c r="O196" s="6">
        <f>IF(L196="NONE",1,IF(L196&lt;&gt;"",COUNTIF(L$2:L196,L196),0))</f>
        <v>1</v>
      </c>
      <c r="P196" s="1">
        <f t="shared" si="24"/>
        <v>1</v>
      </c>
      <c r="Q196" s="1" t="str">
        <f t="shared" si="25"/>
        <v>REPLACE_TEXTUALLY ~"00ciimmc"~ ~"z0ciimmc"~</v>
      </c>
      <c r="R196" s="1" t="str">
        <f t="shared" si="26"/>
        <v>COPY_EXISTING ~00ciimmc.itm~ ~override/z0ciimmc.itm~</v>
      </c>
      <c r="S196" s="1" t="str">
        <f t="shared" si="27"/>
        <v>COPY_EXISTING ~00ciimmc.itm~ ~override/z0ciimmc.itm~</v>
      </c>
    </row>
    <row r="197" spans="2:19">
      <c r="B197" s="1" t="s">
        <v>195</v>
      </c>
      <c r="C197" s="1" t="s">
        <v>195</v>
      </c>
      <c r="D197" s="1">
        <v>6348</v>
      </c>
      <c r="E197" s="1">
        <v>6831</v>
      </c>
      <c r="F197" s="1">
        <v>17054</v>
      </c>
      <c r="G197" s="1">
        <v>17054</v>
      </c>
      <c r="I197" s="2">
        <v>1</v>
      </c>
      <c r="J197" s="4" t="s">
        <v>1080</v>
      </c>
      <c r="K197" s="5">
        <v>1</v>
      </c>
      <c r="L197" s="1" t="str">
        <f t="shared" si="21"/>
        <v>z0cijly1</v>
      </c>
      <c r="M197" s="2">
        <f t="shared" si="22"/>
        <v>8</v>
      </c>
      <c r="N197" s="2" t="str">
        <f t="shared" si="23"/>
        <v>--</v>
      </c>
      <c r="O197" s="6">
        <f>IF(L197="NONE",1,IF(L197&lt;&gt;"",COUNTIF(L$2:L197,L197),0))</f>
        <v>1</v>
      </c>
      <c r="P197" s="1">
        <f t="shared" si="24"/>
        <v>1</v>
      </c>
      <c r="Q197" s="1" t="str">
        <f t="shared" si="25"/>
        <v>REPLACE_TEXTUALLY ~"00cijly1"~ ~"z0cijly1"~</v>
      </c>
      <c r="R197" s="1" t="str">
        <f t="shared" si="26"/>
        <v>COPY_EXISTING ~00cijly1.itm~ ~override/z0cijly1.itm~</v>
      </c>
      <c r="S197" s="1" t="str">
        <f t="shared" si="27"/>
        <v>COPY_EXISTING ~00cijly1.itm~ ~override/z0cijly1.itm~</v>
      </c>
    </row>
    <row r="198" spans="2:19">
      <c r="B198" s="1" t="s">
        <v>196</v>
      </c>
      <c r="C198" s="1" t="s">
        <v>196</v>
      </c>
      <c r="D198" s="1">
        <v>6976</v>
      </c>
      <c r="E198" s="1">
        <v>32705</v>
      </c>
      <c r="F198" s="1">
        <v>16264</v>
      </c>
      <c r="G198" s="1">
        <v>17952</v>
      </c>
      <c r="I198" s="2">
        <v>1</v>
      </c>
      <c r="J198" s="4" t="s">
        <v>1080</v>
      </c>
      <c r="K198" s="5">
        <v>1</v>
      </c>
      <c r="L198" s="1" t="str">
        <f t="shared" si="21"/>
        <v>z0cikeg1</v>
      </c>
      <c r="M198" s="2">
        <f t="shared" si="22"/>
        <v>8</v>
      </c>
      <c r="N198" s="2" t="str">
        <f t="shared" si="23"/>
        <v>--</v>
      </c>
      <c r="O198" s="6">
        <f>IF(L198="NONE",1,IF(L198&lt;&gt;"",COUNTIF(L$2:L198,L198),0))</f>
        <v>1</v>
      </c>
      <c r="P198" s="1">
        <f t="shared" si="24"/>
        <v>1</v>
      </c>
      <c r="Q198" s="1" t="str">
        <f t="shared" si="25"/>
        <v>REPLACE_TEXTUALLY ~"00cikeg1"~ ~"z0cikeg1"~</v>
      </c>
      <c r="R198" s="1" t="str">
        <f t="shared" si="26"/>
        <v>COPY_EXISTING ~00cikeg1.itm~ ~override/z0cikeg1.itm~</v>
      </c>
      <c r="S198" s="1" t="str">
        <f t="shared" si="27"/>
        <v>COPY_EXISTING ~00cikeg1.itm~ ~override/z0cikeg1.itm~</v>
      </c>
    </row>
    <row r="199" spans="2:19">
      <c r="B199" s="1" t="s">
        <v>197</v>
      </c>
      <c r="C199" s="1" t="s">
        <v>197</v>
      </c>
      <c r="D199" s="1">
        <v>7007</v>
      </c>
      <c r="E199" s="1">
        <v>32705</v>
      </c>
      <c r="F199" s="1">
        <v>16264</v>
      </c>
      <c r="G199" s="1">
        <v>17855</v>
      </c>
      <c r="I199" s="2">
        <v>1</v>
      </c>
      <c r="J199" s="4" t="s">
        <v>1080</v>
      </c>
      <c r="K199" s="5">
        <v>1</v>
      </c>
      <c r="L199" s="1" t="str">
        <f t="shared" si="21"/>
        <v>z0cikeg2</v>
      </c>
      <c r="M199" s="2">
        <f t="shared" si="22"/>
        <v>8</v>
      </c>
      <c r="N199" s="2" t="str">
        <f t="shared" si="23"/>
        <v>--</v>
      </c>
      <c r="O199" s="6">
        <f>IF(L199="NONE",1,IF(L199&lt;&gt;"",COUNTIF(L$2:L199,L199),0))</f>
        <v>1</v>
      </c>
      <c r="P199" s="1">
        <f t="shared" si="24"/>
        <v>1</v>
      </c>
      <c r="Q199" s="1" t="str">
        <f t="shared" si="25"/>
        <v>REPLACE_TEXTUALLY ~"00cikeg2"~ ~"z0cikeg2"~</v>
      </c>
      <c r="R199" s="1" t="str">
        <f t="shared" si="26"/>
        <v>COPY_EXISTING ~00cikeg2.itm~ ~override/z0cikeg2.itm~</v>
      </c>
      <c r="S199" s="1" t="str">
        <f t="shared" si="27"/>
        <v>COPY_EXISTING ~00cikeg2.itm~ ~override/z0cikeg2.itm~</v>
      </c>
    </row>
    <row r="200" spans="2:19">
      <c r="B200" s="1" t="s">
        <v>198</v>
      </c>
      <c r="C200" s="1" t="s">
        <v>198</v>
      </c>
      <c r="D200" s="1">
        <v>18930</v>
      </c>
      <c r="E200" s="1">
        <v>32705</v>
      </c>
      <c r="F200" s="1">
        <v>18931</v>
      </c>
      <c r="I200" s="2">
        <v>1</v>
      </c>
      <c r="J200" s="4" t="s">
        <v>1080</v>
      </c>
      <c r="K200" s="5">
        <v>1</v>
      </c>
      <c r="L200" s="1" t="str">
        <f t="shared" si="21"/>
        <v>z0cikeg3</v>
      </c>
      <c r="M200" s="2">
        <f t="shared" si="22"/>
        <v>8</v>
      </c>
      <c r="N200" s="2" t="str">
        <f t="shared" si="23"/>
        <v>--</v>
      </c>
      <c r="O200" s="6">
        <f>IF(L200="NONE",1,IF(L200&lt;&gt;"",COUNTIF(L$2:L200,L200),0))</f>
        <v>1</v>
      </c>
      <c r="P200" s="1">
        <f t="shared" si="24"/>
        <v>1</v>
      </c>
      <c r="Q200" s="1" t="str">
        <f t="shared" si="25"/>
        <v>REPLACE_TEXTUALLY ~"00cikeg3"~ ~"z0cikeg3"~</v>
      </c>
      <c r="R200" s="1" t="str">
        <f t="shared" si="26"/>
        <v>COPY_EXISTING ~00cikeg3.itm~ ~override/z0cikeg3.itm~</v>
      </c>
      <c r="S200" s="1" t="str">
        <f t="shared" si="27"/>
        <v>COPY_EXISTING ~00cikeg3.itm~ ~override/z0cikeg3.itm~</v>
      </c>
    </row>
    <row r="201" spans="2:19">
      <c r="B201" s="1" t="s">
        <v>199</v>
      </c>
      <c r="C201" s="1" t="s">
        <v>199</v>
      </c>
      <c r="I201" s="2">
        <v>1</v>
      </c>
      <c r="J201" s="4" t="s">
        <v>1080</v>
      </c>
      <c r="K201" s="5">
        <v>1</v>
      </c>
      <c r="L201" s="1" t="str">
        <f t="shared" si="21"/>
        <v>z0cilem1</v>
      </c>
      <c r="M201" s="2">
        <f t="shared" si="22"/>
        <v>8</v>
      </c>
      <c r="N201" s="2" t="str">
        <f t="shared" si="23"/>
        <v>--</v>
      </c>
      <c r="O201" s="6">
        <f>IF(L201="NONE",1,IF(L201&lt;&gt;"",COUNTIF(L$2:L201,L201),0))</f>
        <v>1</v>
      </c>
      <c r="P201" s="1">
        <f t="shared" si="24"/>
        <v>1</v>
      </c>
      <c r="Q201" s="1" t="str">
        <f t="shared" si="25"/>
        <v>REPLACE_TEXTUALLY ~"00cilem1"~ ~"z0cilem1"~</v>
      </c>
      <c r="R201" s="1" t="str">
        <f t="shared" si="26"/>
        <v>COPY_EXISTING ~00cilem1.itm~ ~override/z0cilem1.itm~</v>
      </c>
      <c r="S201" s="1" t="str">
        <f t="shared" si="27"/>
        <v>COPY_EXISTING ~00cilem1.itm~ ~override/z0cilem1.itm~</v>
      </c>
    </row>
    <row r="202" spans="2:19">
      <c r="B202" s="1" t="s">
        <v>200</v>
      </c>
      <c r="C202" s="1" t="s">
        <v>200</v>
      </c>
      <c r="I202" s="2">
        <v>1</v>
      </c>
      <c r="J202" s="4" t="s">
        <v>1080</v>
      </c>
      <c r="K202" s="5">
        <v>1</v>
      </c>
      <c r="L202" s="1" t="str">
        <f t="shared" si="21"/>
        <v>z0cimhp1</v>
      </c>
      <c r="M202" s="2">
        <f t="shared" si="22"/>
        <v>8</v>
      </c>
      <c r="N202" s="2" t="str">
        <f t="shared" si="23"/>
        <v>--</v>
      </c>
      <c r="O202" s="6">
        <f>IF(L202="NONE",1,IF(L202&lt;&gt;"",COUNTIF(L$2:L202,L202),0))</f>
        <v>1</v>
      </c>
      <c r="P202" s="1">
        <f t="shared" si="24"/>
        <v>1</v>
      </c>
      <c r="Q202" s="1" t="str">
        <f t="shared" si="25"/>
        <v>REPLACE_TEXTUALLY ~"00cimhp1"~ ~"z0cimhp1"~</v>
      </c>
      <c r="R202" s="1" t="str">
        <f t="shared" si="26"/>
        <v>COPY_EXISTING ~00cimhp1.itm~ ~override/z0cimhp1.itm~</v>
      </c>
      <c r="S202" s="1" t="str">
        <f t="shared" si="27"/>
        <v>COPY_EXISTING ~00cimhp1.itm~ ~override/z0cimhp1.itm~</v>
      </c>
    </row>
    <row r="203" spans="2:19">
      <c r="B203" s="1" t="s">
        <v>201</v>
      </c>
      <c r="C203" s="1" t="s">
        <v>201</v>
      </c>
      <c r="I203" s="2">
        <v>1</v>
      </c>
      <c r="J203" s="4" t="s">
        <v>1080</v>
      </c>
      <c r="K203" s="5">
        <v>1</v>
      </c>
      <c r="L203" s="1" t="str">
        <f t="shared" si="21"/>
        <v>z0cimnk1</v>
      </c>
      <c r="M203" s="2">
        <f t="shared" si="22"/>
        <v>8</v>
      </c>
      <c r="N203" s="2" t="str">
        <f t="shared" si="23"/>
        <v>--</v>
      </c>
      <c r="O203" s="6">
        <f>IF(L203="NONE",1,IF(L203&lt;&gt;"",COUNTIF(L$2:L203,L203),0))</f>
        <v>1</v>
      </c>
      <c r="P203" s="1">
        <f t="shared" si="24"/>
        <v>1</v>
      </c>
      <c r="Q203" s="1" t="str">
        <f t="shared" si="25"/>
        <v>REPLACE_TEXTUALLY ~"00cimnk1"~ ~"z0cimnk1"~</v>
      </c>
      <c r="R203" s="1" t="str">
        <f t="shared" si="26"/>
        <v>COPY_EXISTING ~00cimnk1.itm~ ~override/z0cimnk1.itm~</v>
      </c>
      <c r="S203" s="1" t="str">
        <f t="shared" si="27"/>
        <v>COPY_EXISTING ~00cimnk1.itm~ ~override/z0cimnk1.itm~</v>
      </c>
    </row>
    <row r="204" spans="2:19">
      <c r="B204" s="1" t="s">
        <v>202</v>
      </c>
      <c r="C204" s="1" t="s">
        <v>202</v>
      </c>
      <c r="I204" s="2">
        <v>1</v>
      </c>
      <c r="J204" s="4" t="s">
        <v>1080</v>
      </c>
      <c r="K204" s="5">
        <v>1</v>
      </c>
      <c r="L204" s="1" t="str">
        <f t="shared" si="21"/>
        <v>z0cimnk2</v>
      </c>
      <c r="M204" s="2">
        <f t="shared" si="22"/>
        <v>8</v>
      </c>
      <c r="N204" s="2" t="str">
        <f t="shared" si="23"/>
        <v>--</v>
      </c>
      <c r="O204" s="6">
        <f>IF(L204="NONE",1,IF(L204&lt;&gt;"",COUNTIF(L$2:L204,L204),0))</f>
        <v>1</v>
      </c>
      <c r="P204" s="1">
        <f t="shared" si="24"/>
        <v>1</v>
      </c>
      <c r="Q204" s="1" t="str">
        <f t="shared" si="25"/>
        <v>REPLACE_TEXTUALLY ~"00cimnk2"~ ~"z0cimnk2"~</v>
      </c>
      <c r="R204" s="1" t="str">
        <f t="shared" si="26"/>
        <v>COPY_EXISTING ~00cimnk2.itm~ ~override/z0cimnk2.itm~</v>
      </c>
      <c r="S204" s="1" t="str">
        <f t="shared" si="27"/>
        <v>COPY_EXISTING ~00cimnk2.itm~ ~override/z0cimnk2.itm~</v>
      </c>
    </row>
    <row r="205" spans="2:19">
      <c r="B205" s="1" t="s">
        <v>203</v>
      </c>
      <c r="C205" s="1" t="s">
        <v>203</v>
      </c>
      <c r="I205" s="2">
        <v>1</v>
      </c>
      <c r="J205" s="4" t="s">
        <v>1080</v>
      </c>
      <c r="K205" s="5">
        <v>1</v>
      </c>
      <c r="L205" s="1" t="str">
        <f t="shared" si="21"/>
        <v>z0cimnk3</v>
      </c>
      <c r="M205" s="2">
        <f t="shared" si="22"/>
        <v>8</v>
      </c>
      <c r="N205" s="2" t="str">
        <f t="shared" si="23"/>
        <v>--</v>
      </c>
      <c r="O205" s="6">
        <f>IF(L205="NONE",1,IF(L205&lt;&gt;"",COUNTIF(L$2:L205,L205),0))</f>
        <v>1</v>
      </c>
      <c r="P205" s="1">
        <f t="shared" si="24"/>
        <v>1</v>
      </c>
      <c r="Q205" s="1" t="str">
        <f t="shared" si="25"/>
        <v>REPLACE_TEXTUALLY ~"00cimnk3"~ ~"z0cimnk3"~</v>
      </c>
      <c r="R205" s="1" t="str">
        <f t="shared" si="26"/>
        <v>COPY_EXISTING ~00cimnk3.itm~ ~override/z0cimnk3.itm~</v>
      </c>
      <c r="S205" s="1" t="str">
        <f t="shared" si="27"/>
        <v>COPY_EXISTING ~00cimnk3.itm~ ~override/z0cimnk3.itm~</v>
      </c>
    </row>
    <row r="206" spans="2:19">
      <c r="B206" s="1" t="s">
        <v>204</v>
      </c>
      <c r="C206" s="1" t="s">
        <v>204</v>
      </c>
      <c r="I206" s="2">
        <v>1</v>
      </c>
      <c r="J206" s="4" t="s">
        <v>1080</v>
      </c>
      <c r="K206" s="5">
        <v>1</v>
      </c>
      <c r="L206" s="1" t="str">
        <f t="shared" si="21"/>
        <v>z0cimnk4</v>
      </c>
      <c r="M206" s="2">
        <f t="shared" si="22"/>
        <v>8</v>
      </c>
      <c r="N206" s="2" t="str">
        <f t="shared" si="23"/>
        <v>--</v>
      </c>
      <c r="O206" s="6">
        <f>IF(L206="NONE",1,IF(L206&lt;&gt;"",COUNTIF(L$2:L206,L206),0))</f>
        <v>1</v>
      </c>
      <c r="P206" s="1">
        <f t="shared" si="24"/>
        <v>1</v>
      </c>
      <c r="Q206" s="1" t="str">
        <f t="shared" si="25"/>
        <v>REPLACE_TEXTUALLY ~"00cimnk4"~ ~"z0cimnk4"~</v>
      </c>
      <c r="R206" s="1" t="str">
        <f t="shared" si="26"/>
        <v>COPY_EXISTING ~00cimnk4.itm~ ~override/z0cimnk4.itm~</v>
      </c>
      <c r="S206" s="1" t="str">
        <f t="shared" si="27"/>
        <v>COPY_EXISTING ~00cimnk4.itm~ ~override/z0cimnk4.itm~</v>
      </c>
    </row>
    <row r="207" spans="2:19">
      <c r="B207" s="1" t="s">
        <v>205</v>
      </c>
      <c r="C207" s="1" t="s">
        <v>205</v>
      </c>
      <c r="I207" s="2">
        <v>1</v>
      </c>
      <c r="J207" s="4" t="s">
        <v>1080</v>
      </c>
      <c r="K207" s="5">
        <v>1</v>
      </c>
      <c r="L207" s="1" t="str">
        <f t="shared" si="21"/>
        <v>z0cimnk5</v>
      </c>
      <c r="M207" s="2">
        <f t="shared" si="22"/>
        <v>8</v>
      </c>
      <c r="N207" s="2" t="str">
        <f t="shared" si="23"/>
        <v>--</v>
      </c>
      <c r="O207" s="6">
        <f>IF(L207="NONE",1,IF(L207&lt;&gt;"",COUNTIF(L$2:L207,L207),0))</f>
        <v>1</v>
      </c>
      <c r="P207" s="1">
        <f t="shared" si="24"/>
        <v>1</v>
      </c>
      <c r="Q207" s="1" t="str">
        <f t="shared" si="25"/>
        <v>REPLACE_TEXTUALLY ~"00cimnk5"~ ~"z0cimnk5"~</v>
      </c>
      <c r="R207" s="1" t="str">
        <f t="shared" si="26"/>
        <v>COPY_EXISTING ~00cimnk5.itm~ ~override/z0cimnk5.itm~</v>
      </c>
      <c r="S207" s="1" t="str">
        <f t="shared" si="27"/>
        <v>COPY_EXISTING ~00cimnk5.itm~ ~override/z0cimnk5.itm~</v>
      </c>
    </row>
    <row r="208" spans="2:19">
      <c r="B208" s="1" t="s">
        <v>206</v>
      </c>
      <c r="C208" s="1" t="s">
        <v>206</v>
      </c>
      <c r="I208" s="2">
        <v>1</v>
      </c>
      <c r="J208" s="4" t="s">
        <v>1080</v>
      </c>
      <c r="K208" s="5">
        <v>1</v>
      </c>
      <c r="L208" s="1" t="str">
        <f t="shared" si="21"/>
        <v>z0cipfnd</v>
      </c>
      <c r="M208" s="2">
        <f t="shared" si="22"/>
        <v>8</v>
      </c>
      <c r="N208" s="2" t="str">
        <f t="shared" si="23"/>
        <v>--</v>
      </c>
      <c r="O208" s="6">
        <f>IF(L208="NONE",1,IF(L208&lt;&gt;"",COUNTIF(L$2:L208,L208),0))</f>
        <v>1</v>
      </c>
      <c r="P208" s="1">
        <f t="shared" si="24"/>
        <v>1</v>
      </c>
      <c r="Q208" s="1" t="str">
        <f t="shared" si="25"/>
        <v>REPLACE_TEXTUALLY ~"00cipfnd"~ ~"z0cipfnd"~</v>
      </c>
      <c r="R208" s="1" t="str">
        <f t="shared" si="26"/>
        <v>COPY_EXISTING ~00cipfnd.itm~ ~override/z0cipfnd.itm~</v>
      </c>
      <c r="S208" s="1" t="str">
        <f t="shared" si="27"/>
        <v>COPY_EXISTING ~00cipfnd.itm~ ~override/z0cipfnd.itm~</v>
      </c>
    </row>
    <row r="209" spans="2:19">
      <c r="B209" s="1" t="s">
        <v>207</v>
      </c>
      <c r="C209" s="1" t="s">
        <v>207</v>
      </c>
      <c r="I209" s="2">
        <v>1</v>
      </c>
      <c r="J209" s="4" t="s">
        <v>1080</v>
      </c>
      <c r="K209" s="5">
        <v>1</v>
      </c>
      <c r="L209" s="1" t="str">
        <f t="shared" si="21"/>
        <v>z0cirak1</v>
      </c>
      <c r="M209" s="2">
        <f t="shared" si="22"/>
        <v>8</v>
      </c>
      <c r="N209" s="2" t="str">
        <f t="shared" si="23"/>
        <v>--</v>
      </c>
      <c r="O209" s="6">
        <f>IF(L209="NONE",1,IF(L209&lt;&gt;"",COUNTIF(L$2:L209,L209),0))</f>
        <v>1</v>
      </c>
      <c r="P209" s="1">
        <f t="shared" si="24"/>
        <v>1</v>
      </c>
      <c r="Q209" s="1" t="str">
        <f t="shared" si="25"/>
        <v>REPLACE_TEXTUALLY ~"00cirak1"~ ~"z0cirak1"~</v>
      </c>
      <c r="R209" s="1" t="str">
        <f t="shared" si="26"/>
        <v>COPY_EXISTING ~00cirak1.itm~ ~override/z0cirak1.itm~</v>
      </c>
      <c r="S209" s="1" t="str">
        <f t="shared" si="27"/>
        <v>COPY_EXISTING ~00cirak1.itm~ ~override/z0cirak1.itm~</v>
      </c>
    </row>
    <row r="210" spans="2:19">
      <c r="B210" s="1" t="s">
        <v>208</v>
      </c>
      <c r="C210" s="1" t="s">
        <v>208</v>
      </c>
      <c r="I210" s="2">
        <v>1</v>
      </c>
      <c r="J210" s="4" t="s">
        <v>1080</v>
      </c>
      <c r="K210" s="5">
        <v>1</v>
      </c>
      <c r="L210" s="1" t="str">
        <f t="shared" si="21"/>
        <v>z0cirng1</v>
      </c>
      <c r="M210" s="2">
        <f t="shared" si="22"/>
        <v>8</v>
      </c>
      <c r="N210" s="2" t="str">
        <f t="shared" si="23"/>
        <v>--</v>
      </c>
      <c r="O210" s="6">
        <f>IF(L210="NONE",1,IF(L210&lt;&gt;"",COUNTIF(L$2:L210,L210),0))</f>
        <v>1</v>
      </c>
      <c r="P210" s="1">
        <f t="shared" si="24"/>
        <v>1</v>
      </c>
      <c r="Q210" s="1" t="str">
        <f t="shared" si="25"/>
        <v>REPLACE_TEXTUALLY ~"00cirng1"~ ~"z0cirng1"~</v>
      </c>
      <c r="R210" s="1" t="str">
        <f t="shared" si="26"/>
        <v>COPY_EXISTING ~00cirng1.itm~ ~override/z0cirng1.itm~</v>
      </c>
      <c r="S210" s="1" t="str">
        <f t="shared" si="27"/>
        <v>COPY_EXISTING ~00cirng1.itm~ ~override/z0cirng1.itm~</v>
      </c>
    </row>
    <row r="211" spans="2:19">
      <c r="B211" s="1" t="s">
        <v>209</v>
      </c>
      <c r="C211" s="1" t="s">
        <v>209</v>
      </c>
      <c r="I211" s="2">
        <v>1</v>
      </c>
      <c r="J211" s="4" t="s">
        <v>1080</v>
      </c>
      <c r="K211" s="5">
        <v>1</v>
      </c>
      <c r="L211" s="1" t="str">
        <f t="shared" si="21"/>
        <v>z0cirng2</v>
      </c>
      <c r="M211" s="2">
        <f t="shared" si="22"/>
        <v>8</v>
      </c>
      <c r="N211" s="2" t="str">
        <f t="shared" si="23"/>
        <v>--</v>
      </c>
      <c r="O211" s="6">
        <f>IF(L211="NONE",1,IF(L211&lt;&gt;"",COUNTIF(L$2:L211,L211),0))</f>
        <v>1</v>
      </c>
      <c r="P211" s="1">
        <f t="shared" si="24"/>
        <v>1</v>
      </c>
      <c r="Q211" s="1" t="str">
        <f t="shared" si="25"/>
        <v>REPLACE_TEXTUALLY ~"00cirng2"~ ~"z0cirng2"~</v>
      </c>
      <c r="R211" s="1" t="str">
        <f t="shared" si="26"/>
        <v>COPY_EXISTING ~00cirng2.itm~ ~override/z0cirng2.itm~</v>
      </c>
      <c r="S211" s="1" t="str">
        <f t="shared" si="27"/>
        <v>COPY_EXISTING ~00cirng2.itm~ ~override/z0cirng2.itm~</v>
      </c>
    </row>
    <row r="212" spans="2:19">
      <c r="B212" s="1" t="s">
        <v>210</v>
      </c>
      <c r="C212" s="1" t="s">
        <v>210</v>
      </c>
      <c r="I212" s="2">
        <v>1</v>
      </c>
      <c r="J212" s="4" t="s">
        <v>1080</v>
      </c>
      <c r="K212" s="5">
        <v>1</v>
      </c>
      <c r="L212" s="1" t="str">
        <f t="shared" si="21"/>
        <v>z0cisee1</v>
      </c>
      <c r="M212" s="2">
        <f t="shared" si="22"/>
        <v>8</v>
      </c>
      <c r="N212" s="2" t="str">
        <f t="shared" si="23"/>
        <v>--</v>
      </c>
      <c r="O212" s="6">
        <f>IF(L212="NONE",1,IF(L212&lt;&gt;"",COUNTIF(L$2:L212,L212),0))</f>
        <v>1</v>
      </c>
      <c r="P212" s="1">
        <f t="shared" si="24"/>
        <v>1</v>
      </c>
      <c r="Q212" s="1" t="str">
        <f t="shared" si="25"/>
        <v>REPLACE_TEXTUALLY ~"00cisee1"~ ~"z0cisee1"~</v>
      </c>
      <c r="R212" s="1" t="str">
        <f t="shared" si="26"/>
        <v>COPY_EXISTING ~00cisee1.itm~ ~override/z0cisee1.itm~</v>
      </c>
      <c r="S212" s="1" t="str">
        <f t="shared" si="27"/>
        <v>COPY_EXISTING ~00cisee1.itm~ ~override/z0cisee1.itm~</v>
      </c>
    </row>
    <row r="213" spans="2:19">
      <c r="B213" s="1" t="s">
        <v>211</v>
      </c>
      <c r="C213" s="1" t="s">
        <v>211</v>
      </c>
      <c r="I213" s="2">
        <v>1</v>
      </c>
      <c r="J213" s="4" t="s">
        <v>1080</v>
      </c>
      <c r="K213" s="5">
        <v>1</v>
      </c>
      <c r="L213" s="1" t="str">
        <f t="shared" si="21"/>
        <v>z0cisee2</v>
      </c>
      <c r="M213" s="2">
        <f t="shared" si="22"/>
        <v>8</v>
      </c>
      <c r="N213" s="2" t="str">
        <f t="shared" si="23"/>
        <v>--</v>
      </c>
      <c r="O213" s="6">
        <f>IF(L213="NONE",1,IF(L213&lt;&gt;"",COUNTIF(L$2:L213,L213),0))</f>
        <v>1</v>
      </c>
      <c r="P213" s="1">
        <f t="shared" si="24"/>
        <v>1</v>
      </c>
      <c r="Q213" s="1" t="str">
        <f t="shared" si="25"/>
        <v>REPLACE_TEXTUALLY ~"00cisee2"~ ~"z0cisee2"~</v>
      </c>
      <c r="R213" s="1" t="str">
        <f t="shared" si="26"/>
        <v>COPY_EXISTING ~00cisee2.itm~ ~override/z0cisee2.itm~</v>
      </c>
      <c r="S213" s="1" t="str">
        <f t="shared" si="27"/>
        <v>COPY_EXISTING ~00cisee2.itm~ ~override/z0cisee2.itm~</v>
      </c>
    </row>
    <row r="214" spans="2:19">
      <c r="B214" s="1" t="s">
        <v>212</v>
      </c>
      <c r="C214" s="1" t="s">
        <v>212</v>
      </c>
      <c r="I214" s="2">
        <v>1</v>
      </c>
      <c r="J214" s="4" t="s">
        <v>1080</v>
      </c>
      <c r="K214" s="5">
        <v>1</v>
      </c>
      <c r="L214" s="1" t="str">
        <f t="shared" si="21"/>
        <v>z0cishd1</v>
      </c>
      <c r="M214" s="2">
        <f t="shared" si="22"/>
        <v>8</v>
      </c>
      <c r="N214" s="2" t="str">
        <f t="shared" si="23"/>
        <v>--</v>
      </c>
      <c r="O214" s="6">
        <f>IF(L214="NONE",1,IF(L214&lt;&gt;"",COUNTIF(L$2:L214,L214),0))</f>
        <v>1</v>
      </c>
      <c r="P214" s="1">
        <f t="shared" si="24"/>
        <v>1</v>
      </c>
      <c r="Q214" s="1" t="str">
        <f t="shared" si="25"/>
        <v>REPLACE_TEXTUALLY ~"00cishd1"~ ~"z0cishd1"~</v>
      </c>
      <c r="R214" s="1" t="str">
        <f t="shared" si="26"/>
        <v>COPY_EXISTING ~00cishd1.itm~ ~override/z0cishd1.itm~</v>
      </c>
      <c r="S214" s="1" t="str">
        <f t="shared" si="27"/>
        <v>COPY_EXISTING ~00cishd1.itm~ ~override/z0cishd1.itm~</v>
      </c>
    </row>
    <row r="215" spans="2:19">
      <c r="B215" s="1" t="s">
        <v>213</v>
      </c>
      <c r="C215" s="1" t="s">
        <v>213</v>
      </c>
      <c r="D215" s="1">
        <v>13709</v>
      </c>
      <c r="E215" s="1">
        <v>13710</v>
      </c>
      <c r="F215" s="1">
        <v>16303</v>
      </c>
      <c r="I215" s="2">
        <v>1</v>
      </c>
      <c r="J215" s="4" t="s">
        <v>1080</v>
      </c>
      <c r="K215" s="5">
        <v>1</v>
      </c>
      <c r="L215" s="1" t="str">
        <f t="shared" si="21"/>
        <v>z0cishla</v>
      </c>
      <c r="M215" s="2">
        <f t="shared" si="22"/>
        <v>8</v>
      </c>
      <c r="N215" s="2" t="str">
        <f t="shared" si="23"/>
        <v>--</v>
      </c>
      <c r="O215" s="6">
        <f>IF(L215="NONE",1,IF(L215&lt;&gt;"",COUNTIF(L$2:L215,L215),0))</f>
        <v>1</v>
      </c>
      <c r="P215" s="1">
        <f t="shared" si="24"/>
        <v>1</v>
      </c>
      <c r="Q215" s="1" t="str">
        <f t="shared" si="25"/>
        <v>REPLACE_TEXTUALLY ~"00cishla"~ ~"z0cishla"~</v>
      </c>
      <c r="R215" s="1" t="str">
        <f t="shared" si="26"/>
        <v>COPY_EXISTING ~00cishla.itm~ ~override/z0cishla.itm~</v>
      </c>
      <c r="S215" s="1" t="str">
        <f t="shared" si="27"/>
        <v>COPY_EXISTING ~00cishla.itm~ ~override/z0cishla.itm~</v>
      </c>
    </row>
    <row r="216" spans="2:19">
      <c r="B216" s="1" t="s">
        <v>214</v>
      </c>
      <c r="C216" s="1" t="s">
        <v>214</v>
      </c>
      <c r="D216" s="1">
        <v>6645</v>
      </c>
      <c r="E216" s="1">
        <v>6813</v>
      </c>
      <c r="F216" s="1">
        <v>6818</v>
      </c>
      <c r="I216" s="2">
        <v>1</v>
      </c>
      <c r="J216" s="4" t="s">
        <v>1080</v>
      </c>
      <c r="K216" s="5">
        <v>1</v>
      </c>
      <c r="L216" s="1" t="str">
        <f t="shared" si="21"/>
        <v>z0cishlb</v>
      </c>
      <c r="M216" s="2">
        <f t="shared" si="22"/>
        <v>8</v>
      </c>
      <c r="N216" s="2" t="str">
        <f t="shared" si="23"/>
        <v>--</v>
      </c>
      <c r="O216" s="6">
        <f>IF(L216="NONE",1,IF(L216&lt;&gt;"",COUNTIF(L$2:L216,L216),0))</f>
        <v>1</v>
      </c>
      <c r="P216" s="1">
        <f t="shared" si="24"/>
        <v>1</v>
      </c>
      <c r="Q216" s="1" t="str">
        <f t="shared" si="25"/>
        <v>REPLACE_TEXTUALLY ~"00cishlb"~ ~"z0cishlb"~</v>
      </c>
      <c r="R216" s="1" t="str">
        <f t="shared" si="26"/>
        <v>COPY_EXISTING ~00cishlb.itm~ ~override/z0cishlb.itm~</v>
      </c>
      <c r="S216" s="1" t="str">
        <f t="shared" si="27"/>
        <v>COPY_EXISTING ~00cishlb.itm~ ~override/z0cishlb.itm~</v>
      </c>
    </row>
    <row r="217" spans="2:19">
      <c r="B217" s="1" t="s">
        <v>215</v>
      </c>
      <c r="C217" s="1" t="s">
        <v>215</v>
      </c>
      <c r="D217" s="1">
        <v>215</v>
      </c>
      <c r="E217" s="1">
        <v>6815</v>
      </c>
      <c r="F217" s="1">
        <v>6819</v>
      </c>
      <c r="I217" s="2">
        <v>1</v>
      </c>
      <c r="J217" s="4" t="s">
        <v>1080</v>
      </c>
      <c r="K217" s="5">
        <v>1</v>
      </c>
      <c r="L217" s="1" t="str">
        <f t="shared" si="21"/>
        <v>z0cishlc</v>
      </c>
      <c r="M217" s="2">
        <f t="shared" si="22"/>
        <v>8</v>
      </c>
      <c r="N217" s="2" t="str">
        <f t="shared" si="23"/>
        <v>--</v>
      </c>
      <c r="O217" s="6">
        <f>IF(L217="NONE",1,IF(L217&lt;&gt;"",COUNTIF(L$2:L217,L217),0))</f>
        <v>1</v>
      </c>
      <c r="P217" s="1">
        <f t="shared" si="24"/>
        <v>1</v>
      </c>
      <c r="Q217" s="1" t="str">
        <f t="shared" si="25"/>
        <v>REPLACE_TEXTUALLY ~"00cishlc"~ ~"z0cishlc"~</v>
      </c>
      <c r="R217" s="1" t="str">
        <f t="shared" si="26"/>
        <v>COPY_EXISTING ~00cishlc.itm~ ~override/z0cishlc.itm~</v>
      </c>
      <c r="S217" s="1" t="str">
        <f t="shared" si="27"/>
        <v>COPY_EXISTING ~00cishlc.itm~ ~override/z0cishlc.itm~</v>
      </c>
    </row>
    <row r="218" spans="2:19">
      <c r="B218" s="1" t="s">
        <v>216</v>
      </c>
      <c r="C218" s="1" t="s">
        <v>216</v>
      </c>
      <c r="D218" s="1">
        <v>6640</v>
      </c>
      <c r="E218" s="1">
        <v>6817</v>
      </c>
      <c r="F218" s="1">
        <v>6820</v>
      </c>
      <c r="I218" s="2">
        <v>1</v>
      </c>
      <c r="J218" s="4" t="s">
        <v>1080</v>
      </c>
      <c r="K218" s="5">
        <v>1</v>
      </c>
      <c r="L218" s="1" t="str">
        <f t="shared" si="21"/>
        <v>z0cishld</v>
      </c>
      <c r="M218" s="2">
        <f t="shared" si="22"/>
        <v>8</v>
      </c>
      <c r="N218" s="2" t="str">
        <f t="shared" si="23"/>
        <v>--</v>
      </c>
      <c r="O218" s="6">
        <f>IF(L218="NONE",1,IF(L218&lt;&gt;"",COUNTIF(L$2:L218,L218),0))</f>
        <v>1</v>
      </c>
      <c r="P218" s="1">
        <f t="shared" si="24"/>
        <v>1</v>
      </c>
      <c r="Q218" s="1" t="str">
        <f t="shared" si="25"/>
        <v>REPLACE_TEXTUALLY ~"00cishld"~ ~"z0cishld"~</v>
      </c>
      <c r="R218" s="1" t="str">
        <f t="shared" si="26"/>
        <v>COPY_EXISTING ~00cishld.itm~ ~override/z0cishld.itm~</v>
      </c>
      <c r="S218" s="1" t="str">
        <f t="shared" si="27"/>
        <v>COPY_EXISTING ~00cishld.itm~ ~override/z0cishld.itm~</v>
      </c>
    </row>
    <row r="219" spans="2:19">
      <c r="B219" s="1" t="s">
        <v>217</v>
      </c>
      <c r="C219" s="1" t="s">
        <v>217</v>
      </c>
      <c r="D219" s="1">
        <v>6645</v>
      </c>
      <c r="E219" s="1">
        <v>6813</v>
      </c>
      <c r="F219" s="1">
        <v>6818</v>
      </c>
      <c r="I219" s="2">
        <v>1</v>
      </c>
      <c r="J219" s="4" t="s">
        <v>1080</v>
      </c>
      <c r="K219" s="5">
        <v>1</v>
      </c>
      <c r="L219" s="1" t="str">
        <f t="shared" si="21"/>
        <v>z0cishle</v>
      </c>
      <c r="M219" s="2">
        <f t="shared" si="22"/>
        <v>8</v>
      </c>
      <c r="N219" s="2" t="str">
        <f t="shared" si="23"/>
        <v>--</v>
      </c>
      <c r="O219" s="6">
        <f>IF(L219="NONE",1,IF(L219&lt;&gt;"",COUNTIF(L$2:L219,L219),0))</f>
        <v>1</v>
      </c>
      <c r="P219" s="1">
        <f t="shared" si="24"/>
        <v>1</v>
      </c>
      <c r="Q219" s="1" t="str">
        <f t="shared" si="25"/>
        <v>REPLACE_TEXTUALLY ~"00cishle"~ ~"z0cishle"~</v>
      </c>
      <c r="R219" s="1" t="str">
        <f t="shared" si="26"/>
        <v>COPY_EXISTING ~00cishle.itm~ ~override/z0cishle.itm~</v>
      </c>
      <c r="S219" s="1" t="str">
        <f t="shared" si="27"/>
        <v>COPY_EXISTING ~00cishle.itm~ ~override/z0cishle.itm~</v>
      </c>
    </row>
    <row r="220" spans="2:19">
      <c r="B220" s="1" t="s">
        <v>218</v>
      </c>
      <c r="C220" s="1" t="s">
        <v>218</v>
      </c>
      <c r="I220" s="2">
        <v>1</v>
      </c>
      <c r="J220" s="4" t="s">
        <v>1080</v>
      </c>
      <c r="K220" s="5">
        <v>1</v>
      </c>
      <c r="L220" s="1" t="str">
        <f t="shared" si="21"/>
        <v>z0cislm1</v>
      </c>
      <c r="M220" s="2">
        <f t="shared" si="22"/>
        <v>8</v>
      </c>
      <c r="N220" s="2" t="str">
        <f t="shared" si="23"/>
        <v>--</v>
      </c>
      <c r="O220" s="6">
        <f>IF(L220="NONE",1,IF(L220&lt;&gt;"",COUNTIF(L$2:L220,L220),0))</f>
        <v>1</v>
      </c>
      <c r="P220" s="1">
        <f t="shared" si="24"/>
        <v>1</v>
      </c>
      <c r="Q220" s="1" t="str">
        <f t="shared" si="25"/>
        <v>REPLACE_TEXTUALLY ~"00cislm1"~ ~"z0cislm1"~</v>
      </c>
      <c r="R220" s="1" t="str">
        <f t="shared" si="26"/>
        <v>COPY_EXISTING ~00cislm1.itm~ ~override/z0cislm1.itm~</v>
      </c>
      <c r="S220" s="1" t="str">
        <f t="shared" si="27"/>
        <v>COPY_EXISTING ~00cislm1.itm~ ~override/z0cislm1.itm~</v>
      </c>
    </row>
    <row r="221" spans="2:19">
      <c r="B221" s="1" t="s">
        <v>219</v>
      </c>
      <c r="C221" s="1" t="s">
        <v>219</v>
      </c>
      <c r="I221" s="2">
        <v>1</v>
      </c>
      <c r="J221" s="4" t="s">
        <v>1080</v>
      </c>
      <c r="K221" s="5">
        <v>1</v>
      </c>
      <c r="L221" s="1" t="str">
        <f t="shared" si="21"/>
        <v>z0citre1</v>
      </c>
      <c r="M221" s="2">
        <f t="shared" si="22"/>
        <v>8</v>
      </c>
      <c r="N221" s="2" t="str">
        <f t="shared" si="23"/>
        <v>--</v>
      </c>
      <c r="O221" s="6">
        <f>IF(L221="NONE",1,IF(L221&lt;&gt;"",COUNTIF(L$2:L221,L221),0))</f>
        <v>1</v>
      </c>
      <c r="P221" s="1">
        <f t="shared" si="24"/>
        <v>1</v>
      </c>
      <c r="Q221" s="1" t="str">
        <f t="shared" si="25"/>
        <v>REPLACE_TEXTUALLY ~"00citre1"~ ~"z0citre1"~</v>
      </c>
      <c r="R221" s="1" t="str">
        <f t="shared" si="26"/>
        <v>COPY_EXISTING ~00citre1.itm~ ~override/z0citre1.itm~</v>
      </c>
      <c r="S221" s="1" t="str">
        <f t="shared" si="27"/>
        <v>COPY_EXISTING ~00citre1.itm~ ~override/z0citre1.itm~</v>
      </c>
    </row>
    <row r="222" spans="2:19">
      <c r="B222" s="1" t="s">
        <v>220</v>
      </c>
      <c r="C222" s="1" t="s">
        <v>220</v>
      </c>
      <c r="D222" s="1">
        <v>2332</v>
      </c>
      <c r="F222" s="1">
        <v>2320</v>
      </c>
      <c r="I222" s="2">
        <v>1</v>
      </c>
      <c r="J222" s="4" t="s">
        <v>1080</v>
      </c>
      <c r="K222" s="5">
        <v>1</v>
      </c>
      <c r="L222" s="1" t="str">
        <f t="shared" si="21"/>
        <v>z0citrn1</v>
      </c>
      <c r="M222" s="2">
        <f t="shared" si="22"/>
        <v>8</v>
      </c>
      <c r="N222" s="2" t="str">
        <f t="shared" si="23"/>
        <v>--</v>
      </c>
      <c r="O222" s="6">
        <f>IF(L222="NONE",1,IF(L222&lt;&gt;"",COUNTIF(L$2:L222,L222),0))</f>
        <v>1</v>
      </c>
      <c r="P222" s="1">
        <f t="shared" si="24"/>
        <v>1</v>
      </c>
      <c r="Q222" s="1" t="str">
        <f t="shared" si="25"/>
        <v>REPLACE_TEXTUALLY ~"00citrn1"~ ~"z0citrn1"~</v>
      </c>
      <c r="R222" s="1" t="str">
        <f t="shared" si="26"/>
        <v>COPY_EXISTING ~00citrn1.itm~ ~override/z0citrn1.itm~</v>
      </c>
      <c r="S222" s="1" t="str">
        <f t="shared" si="27"/>
        <v>COPY_EXISTING ~00citrn1.itm~ ~override/z0citrn1.itm~</v>
      </c>
    </row>
    <row r="223" spans="2:19">
      <c r="B223" s="1" t="s">
        <v>221</v>
      </c>
      <c r="C223" s="1" t="s">
        <v>221</v>
      </c>
      <c r="I223" s="2">
        <v>1</v>
      </c>
      <c r="J223" s="4" t="s">
        <v>1080</v>
      </c>
      <c r="K223" s="5">
        <v>1</v>
      </c>
      <c r="L223" s="1" t="str">
        <f t="shared" si="21"/>
        <v>z0ciwlp</v>
      </c>
      <c r="M223" s="2">
        <f t="shared" si="22"/>
        <v>7</v>
      </c>
      <c r="N223" s="2" t="str">
        <f t="shared" si="23"/>
        <v>--</v>
      </c>
      <c r="O223" s="6">
        <f>IF(L223="NONE",1,IF(L223&lt;&gt;"",COUNTIF(L$2:L223,L223),0))</f>
        <v>1</v>
      </c>
      <c r="P223" s="1">
        <f t="shared" si="24"/>
        <v>1</v>
      </c>
      <c r="Q223" s="1" t="str">
        <f t="shared" si="25"/>
        <v>REPLACE_TEXTUALLY ~"00ciwlp"~ ~"z0ciwlp"~</v>
      </c>
      <c r="R223" s="1" t="str">
        <f t="shared" si="26"/>
        <v>COPY_EXISTING ~00ciwlp.itm~ ~override/z0ciwlp.itm~</v>
      </c>
      <c r="S223" s="1" t="str">
        <f t="shared" si="27"/>
        <v>COPY_EXISTING ~00ciwlp.itm~ ~override/z0ciwlp.itm~</v>
      </c>
    </row>
    <row r="224" spans="2:19">
      <c r="B224" s="1" t="s">
        <v>222</v>
      </c>
      <c r="C224" s="1" t="s">
        <v>222</v>
      </c>
      <c r="I224" s="2">
        <v>1</v>
      </c>
      <c r="J224" s="4" t="s">
        <v>1080</v>
      </c>
      <c r="K224" s="5">
        <v>1</v>
      </c>
      <c r="L224" s="1" t="str">
        <f t="shared" si="21"/>
        <v>z0ciwsp1</v>
      </c>
      <c r="M224" s="2">
        <f t="shared" si="22"/>
        <v>8</v>
      </c>
      <c r="N224" s="2" t="str">
        <f t="shared" si="23"/>
        <v>--</v>
      </c>
      <c r="O224" s="6">
        <f>IF(L224="NONE",1,IF(L224&lt;&gt;"",COUNTIF(L$2:L224,L224),0))</f>
        <v>1</v>
      </c>
      <c r="P224" s="1">
        <f t="shared" si="24"/>
        <v>1</v>
      </c>
      <c r="Q224" s="1" t="str">
        <f t="shared" si="25"/>
        <v>REPLACE_TEXTUALLY ~"00ciwsp1"~ ~"z0ciwsp1"~</v>
      </c>
      <c r="R224" s="1" t="str">
        <f t="shared" si="26"/>
        <v>COPY_EXISTING ~00ciwsp1.itm~ ~override/z0ciwsp1.itm~</v>
      </c>
      <c r="S224" s="1" t="str">
        <f t="shared" si="27"/>
        <v>COPY_EXISTING ~00ciwsp1.itm~ ~override/z0ciwsp1.itm~</v>
      </c>
    </row>
    <row r="225" spans="2:19">
      <c r="B225" s="1" t="s">
        <v>223</v>
      </c>
      <c r="C225" s="1" t="s">
        <v>223</v>
      </c>
      <c r="I225" s="2">
        <v>1</v>
      </c>
      <c r="J225" s="4" t="s">
        <v>1080</v>
      </c>
      <c r="K225" s="5">
        <v>1</v>
      </c>
      <c r="L225" s="1" t="str">
        <f t="shared" si="21"/>
        <v>z0ciwsp2</v>
      </c>
      <c r="M225" s="2">
        <f t="shared" si="22"/>
        <v>8</v>
      </c>
      <c r="N225" s="2" t="str">
        <f t="shared" si="23"/>
        <v>--</v>
      </c>
      <c r="O225" s="6">
        <f>IF(L225="NONE",1,IF(L225&lt;&gt;"",COUNTIF(L$2:L225,L225),0))</f>
        <v>1</v>
      </c>
      <c r="P225" s="1">
        <f t="shared" si="24"/>
        <v>1</v>
      </c>
      <c r="Q225" s="1" t="str">
        <f t="shared" si="25"/>
        <v>REPLACE_TEXTUALLY ~"00ciwsp2"~ ~"z0ciwsp2"~</v>
      </c>
      <c r="R225" s="1" t="str">
        <f t="shared" si="26"/>
        <v>COPY_EXISTING ~00ciwsp2.itm~ ~override/z0ciwsp2.itm~</v>
      </c>
      <c r="S225" s="1" t="str">
        <f t="shared" si="27"/>
        <v>COPY_EXISTING ~00ciwsp2.itm~ ~override/z0ciwsp2.itm~</v>
      </c>
    </row>
    <row r="226" spans="2:19">
      <c r="B226" s="1" t="s">
        <v>224</v>
      </c>
      <c r="C226" s="1" t="s">
        <v>224</v>
      </c>
      <c r="I226" s="2">
        <v>1</v>
      </c>
      <c r="J226" s="4" t="s">
        <v>1080</v>
      </c>
      <c r="K226" s="5">
        <v>1</v>
      </c>
      <c r="L226" s="1" t="str">
        <f t="shared" si="21"/>
        <v>z0ciwwlf</v>
      </c>
      <c r="M226" s="2">
        <f t="shared" si="22"/>
        <v>8</v>
      </c>
      <c r="N226" s="2" t="str">
        <f t="shared" si="23"/>
        <v>--</v>
      </c>
      <c r="O226" s="6">
        <f>IF(L226="NONE",1,IF(L226&lt;&gt;"",COUNTIF(L$2:L226,L226),0))</f>
        <v>1</v>
      </c>
      <c r="P226" s="1">
        <f t="shared" si="24"/>
        <v>1</v>
      </c>
      <c r="Q226" s="1" t="str">
        <f t="shared" si="25"/>
        <v>REPLACE_TEXTUALLY ~"00ciwwlf"~ ~"z0ciwwlf"~</v>
      </c>
      <c r="R226" s="1" t="str">
        <f t="shared" si="26"/>
        <v>COPY_EXISTING ~00ciwwlf.itm~ ~override/z0ciwwlf.itm~</v>
      </c>
      <c r="S226" s="1" t="str">
        <f t="shared" si="27"/>
        <v>COPY_EXISTING ~00ciwwlf.itm~ ~override/z0ciwwlf.itm~</v>
      </c>
    </row>
    <row r="227" spans="2:19">
      <c r="B227" s="1" t="s">
        <v>225</v>
      </c>
      <c r="C227" s="1" t="s">
        <v>225</v>
      </c>
      <c r="I227" s="2">
        <v>1</v>
      </c>
      <c r="J227" s="4" t="s">
        <v>1080</v>
      </c>
      <c r="K227" s="5">
        <v>1</v>
      </c>
      <c r="L227" s="1" t="str">
        <f t="shared" si="21"/>
        <v>z0ciyqg</v>
      </c>
      <c r="M227" s="2">
        <f t="shared" si="22"/>
        <v>7</v>
      </c>
      <c r="N227" s="2" t="str">
        <f t="shared" si="23"/>
        <v>--</v>
      </c>
      <c r="O227" s="6">
        <f>IF(L227="NONE",1,IF(L227&lt;&gt;"",COUNTIF(L$2:L227,L227),0))</f>
        <v>1</v>
      </c>
      <c r="P227" s="1">
        <f t="shared" si="24"/>
        <v>1</v>
      </c>
      <c r="Q227" s="1" t="str">
        <f t="shared" si="25"/>
        <v>REPLACE_TEXTUALLY ~"00ciyqg"~ ~"z0ciyqg"~</v>
      </c>
      <c r="R227" s="1" t="str">
        <f t="shared" si="26"/>
        <v>COPY_EXISTING ~00ciyqg.itm~ ~override/z0ciyqg.itm~</v>
      </c>
      <c r="S227" s="1" t="str">
        <f t="shared" si="27"/>
        <v>COPY_EXISTING ~00ciyqg.itm~ ~override/z0ciyqg.itm~</v>
      </c>
    </row>
    <row r="228" spans="2:19">
      <c r="B228" s="1" t="s">
        <v>226</v>
      </c>
      <c r="C228" s="1" t="s">
        <v>226</v>
      </c>
      <c r="I228" s="2">
        <v>1</v>
      </c>
      <c r="J228" s="4" t="s">
        <v>1080</v>
      </c>
      <c r="K228" s="5">
        <v>1</v>
      </c>
      <c r="L228" s="1" t="str">
        <f t="shared" si="21"/>
        <v>z0ciyut1</v>
      </c>
      <c r="M228" s="2">
        <f t="shared" si="22"/>
        <v>8</v>
      </c>
      <c r="N228" s="2" t="str">
        <f t="shared" si="23"/>
        <v>--</v>
      </c>
      <c r="O228" s="6">
        <f>IF(L228="NONE",1,IF(L228&lt;&gt;"",COUNTIF(L$2:L228,L228),0))</f>
        <v>1</v>
      </c>
      <c r="P228" s="1">
        <f t="shared" si="24"/>
        <v>1</v>
      </c>
      <c r="Q228" s="1" t="str">
        <f t="shared" si="25"/>
        <v>REPLACE_TEXTUALLY ~"00ciyut1"~ ~"z0ciyut1"~</v>
      </c>
      <c r="R228" s="1" t="str">
        <f t="shared" si="26"/>
        <v>COPY_EXISTING ~00ciyut1.itm~ ~override/z0ciyut1.itm~</v>
      </c>
      <c r="S228" s="1" t="str">
        <f t="shared" si="27"/>
        <v>COPY_EXISTING ~00ciyut1.itm~ ~override/z0ciyut1.itm~</v>
      </c>
    </row>
    <row r="229" spans="2:19">
      <c r="B229" s="1" t="s">
        <v>227</v>
      </c>
      <c r="C229" s="1" t="s">
        <v>227</v>
      </c>
      <c r="D229" s="1">
        <v>4385</v>
      </c>
      <c r="E229" s="1">
        <v>18797</v>
      </c>
      <c r="F229" s="1">
        <v>18798</v>
      </c>
      <c r="I229" s="2">
        <v>1</v>
      </c>
      <c r="J229" s="4" t="s">
        <v>1080</v>
      </c>
      <c r="K229" s="5">
        <v>1</v>
      </c>
      <c r="L229" s="1" t="str">
        <f t="shared" si="21"/>
        <v>z0clck17</v>
      </c>
      <c r="M229" s="2">
        <f t="shared" si="22"/>
        <v>8</v>
      </c>
      <c r="N229" s="2" t="str">
        <f t="shared" si="23"/>
        <v>--</v>
      </c>
      <c r="O229" s="6">
        <f>IF(L229="NONE",1,IF(L229&lt;&gt;"",COUNTIF(L$2:L229,L229),0))</f>
        <v>1</v>
      </c>
      <c r="P229" s="1">
        <f t="shared" si="24"/>
        <v>1</v>
      </c>
      <c r="Q229" s="1" t="str">
        <f t="shared" si="25"/>
        <v>REPLACE_TEXTUALLY ~"00clck17"~ ~"z0clck17"~</v>
      </c>
      <c r="R229" s="1" t="str">
        <f t="shared" si="26"/>
        <v>COPY_EXISTING ~00clck17.itm~ ~override/z0clck17.itm~</v>
      </c>
      <c r="S229" s="1" t="str">
        <f t="shared" si="27"/>
        <v>COPY_EXISTING ~00clck17.itm~ ~override/z0clck17.itm~</v>
      </c>
    </row>
    <row r="230" spans="2:19">
      <c r="B230" s="1" t="s">
        <v>228</v>
      </c>
      <c r="C230" s="1" t="s">
        <v>228</v>
      </c>
      <c r="D230" s="1">
        <v>4385</v>
      </c>
      <c r="E230" s="1">
        <v>18801</v>
      </c>
      <c r="F230" s="1">
        <v>18802</v>
      </c>
      <c r="I230" s="2">
        <v>1</v>
      </c>
      <c r="J230" s="4" t="s">
        <v>1080</v>
      </c>
      <c r="K230" s="5">
        <v>1</v>
      </c>
      <c r="L230" s="1" t="str">
        <f t="shared" si="21"/>
        <v>z0clck18</v>
      </c>
      <c r="M230" s="2">
        <f t="shared" si="22"/>
        <v>8</v>
      </c>
      <c r="N230" s="2" t="str">
        <f t="shared" si="23"/>
        <v>--</v>
      </c>
      <c r="O230" s="6">
        <f>IF(L230="NONE",1,IF(L230&lt;&gt;"",COUNTIF(L$2:L230,L230),0))</f>
        <v>1</v>
      </c>
      <c r="P230" s="1">
        <f t="shared" si="24"/>
        <v>1</v>
      </c>
      <c r="Q230" s="1" t="str">
        <f t="shared" si="25"/>
        <v>REPLACE_TEXTUALLY ~"00clck18"~ ~"z0clck18"~</v>
      </c>
      <c r="R230" s="1" t="str">
        <f t="shared" si="26"/>
        <v>COPY_EXISTING ~00clck18.itm~ ~override/z0clck18.itm~</v>
      </c>
      <c r="S230" s="1" t="str">
        <f t="shared" si="27"/>
        <v>COPY_EXISTING ~00clck18.itm~ ~override/z0clck18.itm~</v>
      </c>
    </row>
    <row r="231" spans="2:19">
      <c r="B231" s="1" t="s">
        <v>229</v>
      </c>
      <c r="C231" s="1" t="s">
        <v>229</v>
      </c>
      <c r="D231" s="1">
        <v>4385</v>
      </c>
      <c r="E231" s="1">
        <v>32775</v>
      </c>
      <c r="F231" s="1">
        <v>6889</v>
      </c>
      <c r="G231" s="1">
        <v>32776</v>
      </c>
      <c r="I231" s="2">
        <v>1</v>
      </c>
      <c r="J231" s="4" t="s">
        <v>1080</v>
      </c>
      <c r="K231" s="5">
        <v>1</v>
      </c>
      <c r="L231" s="1" t="str">
        <f t="shared" si="21"/>
        <v>z0clckfc</v>
      </c>
      <c r="M231" s="2">
        <f t="shared" si="22"/>
        <v>8</v>
      </c>
      <c r="N231" s="2" t="str">
        <f t="shared" si="23"/>
        <v>--</v>
      </c>
      <c r="O231" s="6">
        <f>IF(L231="NONE",1,IF(L231&lt;&gt;"",COUNTIF(L$2:L231,L231),0))</f>
        <v>1</v>
      </c>
      <c r="P231" s="1">
        <f t="shared" si="24"/>
        <v>1</v>
      </c>
      <c r="Q231" s="1" t="str">
        <f t="shared" si="25"/>
        <v>REPLACE_TEXTUALLY ~"00clckfc"~ ~"z0clckfc"~</v>
      </c>
      <c r="R231" s="1" t="str">
        <f t="shared" si="26"/>
        <v>COPY_EXISTING ~00clckfc.itm~ ~override/z0clckfc.itm~</v>
      </c>
      <c r="S231" s="1" t="str">
        <f t="shared" si="27"/>
        <v>COPY_EXISTING ~00clckfc.itm~ ~override/z0clckfc.itm~</v>
      </c>
    </row>
    <row r="232" spans="2:19">
      <c r="B232" s="1" t="s">
        <v>230</v>
      </c>
      <c r="C232" s="1" t="s">
        <v>230</v>
      </c>
      <c r="D232" s="1">
        <v>4385</v>
      </c>
      <c r="E232" s="1">
        <v>34908</v>
      </c>
      <c r="F232" s="1">
        <v>6889</v>
      </c>
      <c r="G232" s="1">
        <v>34909</v>
      </c>
      <c r="I232" s="2">
        <v>1</v>
      </c>
      <c r="J232" s="4" t="s">
        <v>1080</v>
      </c>
      <c r="K232" s="5">
        <v>1</v>
      </c>
      <c r="L232" s="1" t="str">
        <f t="shared" si="21"/>
        <v>z0clckmb</v>
      </c>
      <c r="M232" s="2">
        <f t="shared" si="22"/>
        <v>8</v>
      </c>
      <c r="N232" s="2" t="str">
        <f t="shared" si="23"/>
        <v>--</v>
      </c>
      <c r="O232" s="6">
        <f>IF(L232="NONE",1,IF(L232&lt;&gt;"",COUNTIF(L$2:L232,L232),0))</f>
        <v>1</v>
      </c>
      <c r="P232" s="1">
        <f t="shared" si="24"/>
        <v>1</v>
      </c>
      <c r="Q232" s="1" t="str">
        <f t="shared" si="25"/>
        <v>REPLACE_TEXTUALLY ~"00clckmb"~ ~"z0clckmb"~</v>
      </c>
      <c r="R232" s="1" t="str">
        <f t="shared" si="26"/>
        <v>COPY_EXISTING ~00clckmb.itm~ ~override/z0clckmb.itm~</v>
      </c>
      <c r="S232" s="1" t="str">
        <f t="shared" si="27"/>
        <v>COPY_EXISTING ~00clckmb.itm~ ~override/z0clckmb.itm~</v>
      </c>
    </row>
    <row r="233" spans="2:19">
      <c r="B233" s="1" t="s">
        <v>231</v>
      </c>
      <c r="C233" s="1" t="s">
        <v>231</v>
      </c>
      <c r="D233" s="1">
        <v>4385</v>
      </c>
      <c r="E233" s="1">
        <v>34862</v>
      </c>
      <c r="F233" s="1">
        <v>6889</v>
      </c>
      <c r="G233" s="1">
        <v>34863</v>
      </c>
      <c r="I233" s="2">
        <v>1</v>
      </c>
      <c r="J233" s="4" t="s">
        <v>1080</v>
      </c>
      <c r="K233" s="5">
        <v>1</v>
      </c>
      <c r="L233" s="1" t="str">
        <f t="shared" si="21"/>
        <v>z0clcknv</v>
      </c>
      <c r="M233" s="2">
        <f t="shared" si="22"/>
        <v>8</v>
      </c>
      <c r="N233" s="2" t="str">
        <f t="shared" si="23"/>
        <v>--</v>
      </c>
      <c r="O233" s="6">
        <f>IF(L233="NONE",1,IF(L233&lt;&gt;"",COUNTIF(L$2:L233,L233),0))</f>
        <v>1</v>
      </c>
      <c r="P233" s="1">
        <f t="shared" si="24"/>
        <v>1</v>
      </c>
      <c r="Q233" s="1" t="str">
        <f t="shared" si="25"/>
        <v>REPLACE_TEXTUALLY ~"00clcknv"~ ~"z0clcknv"~</v>
      </c>
      <c r="R233" s="1" t="str">
        <f t="shared" si="26"/>
        <v>COPY_EXISTING ~00clcknv.itm~ ~override/z0clcknv.itm~</v>
      </c>
      <c r="S233" s="1" t="str">
        <f t="shared" si="27"/>
        <v>COPY_EXISTING ~00clcknv.itm~ ~override/z0clcknv.itm~</v>
      </c>
    </row>
    <row r="234" spans="2:19">
      <c r="B234" s="1" t="s">
        <v>232</v>
      </c>
      <c r="C234" s="1" t="s">
        <v>232</v>
      </c>
      <c r="D234" s="1">
        <v>4385</v>
      </c>
      <c r="E234" s="1">
        <v>32778</v>
      </c>
      <c r="F234" s="1">
        <v>6889</v>
      </c>
      <c r="G234" s="1">
        <v>32779</v>
      </c>
      <c r="I234" s="2">
        <v>1</v>
      </c>
      <c r="J234" s="4" t="s">
        <v>1080</v>
      </c>
      <c r="K234" s="5">
        <v>1</v>
      </c>
      <c r="L234" s="1" t="str">
        <f t="shared" si="21"/>
        <v>z0clcksb</v>
      </c>
      <c r="M234" s="2">
        <f t="shared" si="22"/>
        <v>8</v>
      </c>
      <c r="N234" s="2" t="str">
        <f t="shared" si="23"/>
        <v>--</v>
      </c>
      <c r="O234" s="6">
        <f>IF(L234="NONE",1,IF(L234&lt;&gt;"",COUNTIF(L$2:L234,L234),0))</f>
        <v>1</v>
      </c>
      <c r="P234" s="1">
        <f t="shared" si="24"/>
        <v>1</v>
      </c>
      <c r="Q234" s="1" t="str">
        <f t="shared" si="25"/>
        <v>REPLACE_TEXTUALLY ~"00clcksb"~ ~"z0clcksb"~</v>
      </c>
      <c r="R234" s="1" t="str">
        <f t="shared" si="26"/>
        <v>COPY_EXISTING ~00clcksb.itm~ ~override/z0clcksb.itm~</v>
      </c>
      <c r="S234" s="1" t="str">
        <f t="shared" si="27"/>
        <v>COPY_EXISTING ~00clcksb.itm~ ~override/z0clcksb.itm~</v>
      </c>
    </row>
    <row r="235" spans="2:19">
      <c r="B235" s="1" t="s">
        <v>233</v>
      </c>
      <c r="C235" s="1" t="s">
        <v>233</v>
      </c>
      <c r="D235" s="1">
        <v>6701</v>
      </c>
      <c r="E235" s="1">
        <v>16892</v>
      </c>
      <c r="F235" s="1">
        <v>6703</v>
      </c>
      <c r="G235" s="1">
        <v>16893</v>
      </c>
      <c r="I235" s="2">
        <v>1</v>
      </c>
      <c r="J235" s="4" t="s">
        <v>1080</v>
      </c>
      <c r="K235" s="5">
        <v>1</v>
      </c>
      <c r="L235" s="1" t="str">
        <f t="shared" si="21"/>
        <v>z0club81</v>
      </c>
      <c r="M235" s="2">
        <f t="shared" si="22"/>
        <v>8</v>
      </c>
      <c r="N235" s="2" t="str">
        <f t="shared" si="23"/>
        <v>--</v>
      </c>
      <c r="O235" s="6">
        <f>IF(L235="NONE",1,IF(L235&lt;&gt;"",COUNTIF(L$2:L235,L235),0))</f>
        <v>1</v>
      </c>
      <c r="P235" s="1">
        <f t="shared" si="24"/>
        <v>1</v>
      </c>
      <c r="Q235" s="1" t="str">
        <f t="shared" si="25"/>
        <v>REPLACE_TEXTUALLY ~"00club81"~ ~"z0club81"~</v>
      </c>
      <c r="R235" s="1" t="str">
        <f t="shared" si="26"/>
        <v>COPY_EXISTING ~00club81.itm~ ~override/z0club81.itm~</v>
      </c>
      <c r="S235" s="1" t="str">
        <f t="shared" si="27"/>
        <v>COPY_EXISTING ~00club81.itm~ ~override/z0club81.itm~</v>
      </c>
    </row>
    <row r="236" spans="2:19">
      <c r="B236" s="1" t="s">
        <v>234</v>
      </c>
      <c r="C236" s="1" t="s">
        <v>234</v>
      </c>
      <c r="D236" s="1">
        <v>6701</v>
      </c>
      <c r="E236" s="1">
        <v>16890</v>
      </c>
      <c r="F236" s="1">
        <v>6703</v>
      </c>
      <c r="G236" s="1">
        <v>16891</v>
      </c>
      <c r="I236" s="2">
        <v>1</v>
      </c>
      <c r="J236" s="4" t="s">
        <v>1080</v>
      </c>
      <c r="K236" s="5">
        <v>1</v>
      </c>
      <c r="L236" s="1" t="str">
        <f t="shared" si="21"/>
        <v>z0club82</v>
      </c>
      <c r="M236" s="2">
        <f t="shared" si="22"/>
        <v>8</v>
      </c>
      <c r="N236" s="2" t="str">
        <f t="shared" si="23"/>
        <v>--</v>
      </c>
      <c r="O236" s="6">
        <f>IF(L236="NONE",1,IF(L236&lt;&gt;"",COUNTIF(L$2:L236,L236),0))</f>
        <v>1</v>
      </c>
      <c r="P236" s="1">
        <f t="shared" si="24"/>
        <v>1</v>
      </c>
      <c r="Q236" s="1" t="str">
        <f t="shared" si="25"/>
        <v>REPLACE_TEXTUALLY ~"00club82"~ ~"z0club82"~</v>
      </c>
      <c r="R236" s="1" t="str">
        <f t="shared" si="26"/>
        <v>COPY_EXISTING ~00club82.itm~ ~override/z0club82.itm~</v>
      </c>
      <c r="S236" s="1" t="str">
        <f t="shared" si="27"/>
        <v>COPY_EXISTING ~00club82.itm~ ~override/z0club82.itm~</v>
      </c>
    </row>
    <row r="237" spans="2:19">
      <c r="B237" s="1" t="s">
        <v>235</v>
      </c>
      <c r="C237" s="1" t="s">
        <v>235</v>
      </c>
      <c r="D237" s="1">
        <v>6701</v>
      </c>
      <c r="E237" s="1">
        <v>16886</v>
      </c>
      <c r="F237" s="1">
        <v>6703</v>
      </c>
      <c r="G237" s="1">
        <v>16887</v>
      </c>
      <c r="I237" s="2">
        <v>1</v>
      </c>
      <c r="J237" s="4" t="s">
        <v>1080</v>
      </c>
      <c r="K237" s="5">
        <v>1</v>
      </c>
      <c r="L237" s="1" t="str">
        <f t="shared" si="21"/>
        <v>z0club83</v>
      </c>
      <c r="M237" s="2">
        <f t="shared" si="22"/>
        <v>8</v>
      </c>
      <c r="N237" s="2" t="str">
        <f t="shared" si="23"/>
        <v>--</v>
      </c>
      <c r="O237" s="6">
        <f>IF(L237="NONE",1,IF(L237&lt;&gt;"",COUNTIF(L$2:L237,L237),0))</f>
        <v>1</v>
      </c>
      <c r="P237" s="1">
        <f t="shared" si="24"/>
        <v>1</v>
      </c>
      <c r="Q237" s="1" t="str">
        <f t="shared" si="25"/>
        <v>REPLACE_TEXTUALLY ~"00club83"~ ~"z0club83"~</v>
      </c>
      <c r="R237" s="1" t="str">
        <f t="shared" si="26"/>
        <v>COPY_EXISTING ~00club83.itm~ ~override/z0club83.itm~</v>
      </c>
      <c r="S237" s="1" t="str">
        <f t="shared" si="27"/>
        <v>COPY_EXISTING ~00club83.itm~ ~override/z0club83.itm~</v>
      </c>
    </row>
    <row r="238" spans="2:19">
      <c r="B238" s="1" t="s">
        <v>236</v>
      </c>
      <c r="C238" s="1" t="s">
        <v>236</v>
      </c>
      <c r="D238" s="1">
        <v>6701</v>
      </c>
      <c r="E238" s="1">
        <v>16882</v>
      </c>
      <c r="F238" s="1">
        <v>6703</v>
      </c>
      <c r="G238" s="1">
        <v>16883</v>
      </c>
      <c r="I238" s="2">
        <v>1</v>
      </c>
      <c r="J238" s="4" t="s">
        <v>1080</v>
      </c>
      <c r="K238" s="5">
        <v>1</v>
      </c>
      <c r="L238" s="1" t="str">
        <f t="shared" si="21"/>
        <v>z0club84</v>
      </c>
      <c r="M238" s="2">
        <f t="shared" si="22"/>
        <v>8</v>
      </c>
      <c r="N238" s="2" t="str">
        <f t="shared" si="23"/>
        <v>--</v>
      </c>
      <c r="O238" s="6">
        <f>IF(L238="NONE",1,IF(L238&lt;&gt;"",COUNTIF(L$2:L238,L238),0))</f>
        <v>1</v>
      </c>
      <c r="P238" s="1">
        <f t="shared" si="24"/>
        <v>1</v>
      </c>
      <c r="Q238" s="1" t="str">
        <f t="shared" si="25"/>
        <v>REPLACE_TEXTUALLY ~"00club84"~ ~"z0club84"~</v>
      </c>
      <c r="R238" s="1" t="str">
        <f t="shared" si="26"/>
        <v>COPY_EXISTING ~00club84.itm~ ~override/z0club84.itm~</v>
      </c>
      <c r="S238" s="1" t="str">
        <f t="shared" si="27"/>
        <v>COPY_EXISTING ~00club84.itm~ ~override/z0club84.itm~</v>
      </c>
    </row>
    <row r="239" spans="2:19">
      <c r="B239" s="1" t="s">
        <v>237</v>
      </c>
      <c r="C239" s="1" t="s">
        <v>237</v>
      </c>
      <c r="D239" s="1">
        <v>6701</v>
      </c>
      <c r="E239" s="1">
        <v>11462</v>
      </c>
      <c r="F239" s="1">
        <v>6703</v>
      </c>
      <c r="G239" s="1">
        <v>11463</v>
      </c>
      <c r="I239" s="2">
        <v>1</v>
      </c>
      <c r="J239" s="4" t="s">
        <v>1080</v>
      </c>
      <c r="K239" s="5">
        <v>1</v>
      </c>
      <c r="L239" s="1" t="str">
        <f t="shared" si="21"/>
        <v>z0club91</v>
      </c>
      <c r="M239" s="2">
        <f t="shared" si="22"/>
        <v>8</v>
      </c>
      <c r="N239" s="2" t="str">
        <f t="shared" si="23"/>
        <v>--</v>
      </c>
      <c r="O239" s="6">
        <f>IF(L239="NONE",1,IF(L239&lt;&gt;"",COUNTIF(L$2:L239,L239),0))</f>
        <v>1</v>
      </c>
      <c r="P239" s="1">
        <f t="shared" si="24"/>
        <v>1</v>
      </c>
      <c r="Q239" s="1" t="str">
        <f t="shared" si="25"/>
        <v>REPLACE_TEXTUALLY ~"00club91"~ ~"z0club91"~</v>
      </c>
      <c r="R239" s="1" t="str">
        <f t="shared" si="26"/>
        <v>COPY_EXISTING ~00club91.itm~ ~override/z0club91.itm~</v>
      </c>
      <c r="S239" s="1" t="str">
        <f t="shared" si="27"/>
        <v>COPY_EXISTING ~00club91.itm~ ~override/z0club91.itm~</v>
      </c>
    </row>
    <row r="240" spans="2:19">
      <c r="B240" s="1" t="s">
        <v>238</v>
      </c>
      <c r="C240" s="1" t="s">
        <v>238</v>
      </c>
      <c r="D240" s="1">
        <v>6701</v>
      </c>
      <c r="E240" s="1">
        <v>11460</v>
      </c>
      <c r="F240" s="1">
        <v>6703</v>
      </c>
      <c r="G240" s="1">
        <v>11461</v>
      </c>
      <c r="I240" s="2">
        <v>1</v>
      </c>
      <c r="J240" s="4" t="s">
        <v>1080</v>
      </c>
      <c r="K240" s="5">
        <v>1</v>
      </c>
      <c r="L240" s="1" t="str">
        <f t="shared" si="21"/>
        <v>z0club92</v>
      </c>
      <c r="M240" s="2">
        <f t="shared" si="22"/>
        <v>8</v>
      </c>
      <c r="N240" s="2" t="str">
        <f t="shared" si="23"/>
        <v>--</v>
      </c>
      <c r="O240" s="6">
        <f>IF(L240="NONE",1,IF(L240&lt;&gt;"",COUNTIF(L$2:L240,L240),0))</f>
        <v>1</v>
      </c>
      <c r="P240" s="1">
        <f t="shared" si="24"/>
        <v>1</v>
      </c>
      <c r="Q240" s="1" t="str">
        <f t="shared" si="25"/>
        <v>REPLACE_TEXTUALLY ~"00club92"~ ~"z0club92"~</v>
      </c>
      <c r="R240" s="1" t="str">
        <f t="shared" si="26"/>
        <v>COPY_EXISTING ~00club92.itm~ ~override/z0club92.itm~</v>
      </c>
      <c r="S240" s="1" t="str">
        <f t="shared" si="27"/>
        <v>COPY_EXISTING ~00club92.itm~ ~override/z0club92.itm~</v>
      </c>
    </row>
    <row r="241" spans="2:19">
      <c r="B241" s="1" t="s">
        <v>239</v>
      </c>
      <c r="C241" s="1" t="s">
        <v>239</v>
      </c>
      <c r="D241" s="1">
        <v>6701</v>
      </c>
      <c r="E241" s="1">
        <v>2690</v>
      </c>
      <c r="F241" s="1">
        <v>6703</v>
      </c>
      <c r="G241" s="1">
        <v>2689</v>
      </c>
      <c r="I241" s="2">
        <v>1</v>
      </c>
      <c r="J241" s="4" t="s">
        <v>1080</v>
      </c>
      <c r="K241" s="5">
        <v>1</v>
      </c>
      <c r="L241" s="1" t="str">
        <f t="shared" si="21"/>
        <v>z0club93</v>
      </c>
      <c r="M241" s="2">
        <f t="shared" si="22"/>
        <v>8</v>
      </c>
      <c r="N241" s="2" t="str">
        <f t="shared" si="23"/>
        <v>--</v>
      </c>
      <c r="O241" s="6">
        <f>IF(L241="NONE",1,IF(L241&lt;&gt;"",COUNTIF(L$2:L241,L241),0))</f>
        <v>1</v>
      </c>
      <c r="P241" s="1">
        <f t="shared" si="24"/>
        <v>1</v>
      </c>
      <c r="Q241" s="1" t="str">
        <f t="shared" si="25"/>
        <v>REPLACE_TEXTUALLY ~"00club93"~ ~"z0club93"~</v>
      </c>
      <c r="R241" s="1" t="str">
        <f t="shared" si="26"/>
        <v>COPY_EXISTING ~00club93.itm~ ~override/z0club93.itm~</v>
      </c>
      <c r="S241" s="1" t="str">
        <f t="shared" si="27"/>
        <v>COPY_EXISTING ~00club93.itm~ ~override/z0club93.itm~</v>
      </c>
    </row>
    <row r="242" spans="2:19">
      <c r="B242" s="1" t="s">
        <v>240</v>
      </c>
      <c r="C242" s="1" t="s">
        <v>240</v>
      </c>
      <c r="D242" s="1">
        <v>6701</v>
      </c>
      <c r="E242" s="1">
        <v>2112</v>
      </c>
      <c r="F242" s="1">
        <v>6703</v>
      </c>
      <c r="G242" s="1">
        <v>2113</v>
      </c>
      <c r="I242" s="2">
        <v>1</v>
      </c>
      <c r="J242" s="4" t="s">
        <v>1080</v>
      </c>
      <c r="K242" s="5">
        <v>1</v>
      </c>
      <c r="L242" s="1" t="str">
        <f t="shared" si="21"/>
        <v>z0club97</v>
      </c>
      <c r="M242" s="2">
        <f t="shared" si="22"/>
        <v>8</v>
      </c>
      <c r="N242" s="2" t="str">
        <f t="shared" si="23"/>
        <v>--</v>
      </c>
      <c r="O242" s="6">
        <f>IF(L242="NONE",1,IF(L242&lt;&gt;"",COUNTIF(L$2:L242,L242),0))</f>
        <v>1</v>
      </c>
      <c r="P242" s="1">
        <f t="shared" si="24"/>
        <v>1</v>
      </c>
      <c r="Q242" s="1" t="str">
        <f t="shared" si="25"/>
        <v>REPLACE_TEXTUALLY ~"00club97"~ ~"z0club97"~</v>
      </c>
      <c r="R242" s="1" t="str">
        <f t="shared" si="26"/>
        <v>COPY_EXISTING ~00club97.itm~ ~override/z0club97.itm~</v>
      </c>
      <c r="S242" s="1" t="str">
        <f t="shared" si="27"/>
        <v>COPY_EXISTING ~00club97.itm~ ~override/z0club97.itm~</v>
      </c>
    </row>
    <row r="243" spans="2:19">
      <c r="B243" s="1" t="s">
        <v>241</v>
      </c>
      <c r="C243" s="1" t="s">
        <v>241</v>
      </c>
      <c r="D243" s="1">
        <v>6701</v>
      </c>
      <c r="E243" s="1">
        <v>2108</v>
      </c>
      <c r="F243" s="1">
        <v>6703</v>
      </c>
      <c r="G243" s="1">
        <v>2109</v>
      </c>
      <c r="I243" s="2">
        <v>1</v>
      </c>
      <c r="J243" s="4" t="s">
        <v>1080</v>
      </c>
      <c r="K243" s="5">
        <v>1</v>
      </c>
      <c r="L243" s="1" t="str">
        <f t="shared" si="21"/>
        <v>z0club98</v>
      </c>
      <c r="M243" s="2">
        <f t="shared" si="22"/>
        <v>8</v>
      </c>
      <c r="N243" s="2" t="str">
        <f t="shared" si="23"/>
        <v>--</v>
      </c>
      <c r="O243" s="6">
        <f>IF(L243="NONE",1,IF(L243&lt;&gt;"",COUNTIF(L$2:L243,L243),0))</f>
        <v>1</v>
      </c>
      <c r="P243" s="1">
        <f t="shared" si="24"/>
        <v>1</v>
      </c>
      <c r="Q243" s="1" t="str">
        <f t="shared" si="25"/>
        <v>REPLACE_TEXTUALLY ~"00club98"~ ~"z0club98"~</v>
      </c>
      <c r="R243" s="1" t="str">
        <f t="shared" si="26"/>
        <v>COPY_EXISTING ~00club98.itm~ ~override/z0club98.itm~</v>
      </c>
      <c r="S243" s="1" t="str">
        <f t="shared" si="27"/>
        <v>COPY_EXISTING ~00club98.itm~ ~override/z0club98.itm~</v>
      </c>
    </row>
    <row r="244" spans="2:19">
      <c r="B244" s="1" t="s">
        <v>242</v>
      </c>
      <c r="C244" s="1" t="s">
        <v>242</v>
      </c>
      <c r="D244" s="1">
        <v>6701</v>
      </c>
      <c r="E244" s="1">
        <v>2107</v>
      </c>
      <c r="F244" s="1">
        <v>6703</v>
      </c>
      <c r="G244" s="1">
        <v>2106</v>
      </c>
      <c r="I244" s="2">
        <v>1</v>
      </c>
      <c r="J244" s="4" t="s">
        <v>1080</v>
      </c>
      <c r="K244" s="5">
        <v>1</v>
      </c>
      <c r="L244" s="1" t="str">
        <f t="shared" si="21"/>
        <v>z0club99</v>
      </c>
      <c r="M244" s="2">
        <f t="shared" si="22"/>
        <v>8</v>
      </c>
      <c r="N244" s="2" t="str">
        <f t="shared" si="23"/>
        <v>--</v>
      </c>
      <c r="O244" s="6">
        <f>IF(L244="NONE",1,IF(L244&lt;&gt;"",COUNTIF(L$2:L244,L244),0))</f>
        <v>1</v>
      </c>
      <c r="P244" s="1">
        <f t="shared" si="24"/>
        <v>1</v>
      </c>
      <c r="Q244" s="1" t="str">
        <f t="shared" si="25"/>
        <v>REPLACE_TEXTUALLY ~"00club99"~ ~"z0club99"~</v>
      </c>
      <c r="R244" s="1" t="str">
        <f t="shared" si="26"/>
        <v>COPY_EXISTING ~00club99.itm~ ~override/z0club99.itm~</v>
      </c>
      <c r="S244" s="1" t="str">
        <f t="shared" si="27"/>
        <v>COPY_EXISTING ~00club99.itm~ ~override/z0club99.itm~</v>
      </c>
    </row>
    <row r="245" spans="2:19">
      <c r="B245" s="1" t="s">
        <v>243</v>
      </c>
      <c r="C245" s="1" t="s">
        <v>243</v>
      </c>
      <c r="D245" s="1">
        <v>6701</v>
      </c>
      <c r="E245" s="1">
        <v>29750</v>
      </c>
      <c r="F245" s="1">
        <v>6703</v>
      </c>
      <c r="G245" s="1">
        <v>29751</v>
      </c>
      <c r="I245" s="2">
        <v>1</v>
      </c>
      <c r="J245" s="4" t="s">
        <v>1080</v>
      </c>
      <c r="K245" s="5">
        <v>1</v>
      </c>
      <c r="L245" s="1" t="str">
        <f t="shared" si="21"/>
        <v>z0clubhk</v>
      </c>
      <c r="M245" s="2">
        <f t="shared" si="22"/>
        <v>8</v>
      </c>
      <c r="N245" s="2" t="str">
        <f t="shared" si="23"/>
        <v>--</v>
      </c>
      <c r="O245" s="6">
        <f>IF(L245="NONE",1,IF(L245&lt;&gt;"",COUNTIF(L$2:L245,L245),0))</f>
        <v>1</v>
      </c>
      <c r="P245" s="1">
        <f t="shared" si="24"/>
        <v>1</v>
      </c>
      <c r="Q245" s="1" t="str">
        <f t="shared" si="25"/>
        <v>REPLACE_TEXTUALLY ~"00clubhk"~ ~"z0clubhk"~</v>
      </c>
      <c r="R245" s="1" t="str">
        <f t="shared" si="26"/>
        <v>COPY_EXISTING ~00clubhk.itm~ ~override/z0clubhk.itm~</v>
      </c>
      <c r="S245" s="1" t="str">
        <f t="shared" si="27"/>
        <v>COPY_EXISTING ~00clubhk.itm~ ~override/z0clubhk.itm~</v>
      </c>
    </row>
    <row r="246" spans="2:19">
      <c r="B246" s="1" t="s">
        <v>244</v>
      </c>
      <c r="C246" s="1" t="s">
        <v>244</v>
      </c>
      <c r="I246" s="2">
        <v>1</v>
      </c>
      <c r="J246" s="4" t="s">
        <v>1080</v>
      </c>
      <c r="K246" s="5">
        <v>1</v>
      </c>
      <c r="L246" s="1" t="str">
        <f t="shared" si="21"/>
        <v>z0cwabi1</v>
      </c>
      <c r="M246" s="2">
        <f t="shared" si="22"/>
        <v>8</v>
      </c>
      <c r="N246" s="2" t="str">
        <f t="shared" si="23"/>
        <v>--</v>
      </c>
      <c r="O246" s="6">
        <f>IF(L246="NONE",1,IF(L246&lt;&gt;"",COUNTIF(L$2:L246,L246),0))</f>
        <v>1</v>
      </c>
      <c r="P246" s="1">
        <f t="shared" si="24"/>
        <v>1</v>
      </c>
      <c r="Q246" s="1" t="str">
        <f t="shared" si="25"/>
        <v>REPLACE_TEXTUALLY ~"00cwabi1"~ ~"z0cwabi1"~</v>
      </c>
      <c r="R246" s="1" t="str">
        <f t="shared" si="26"/>
        <v>COPY_EXISTING ~00cwabi1.itm~ ~override/z0cwabi1.itm~</v>
      </c>
      <c r="S246" s="1" t="str">
        <f t="shared" si="27"/>
        <v>COPY_EXISTING ~00cwabi1.itm~ ~override/z0cwabi1.itm~</v>
      </c>
    </row>
    <row r="247" spans="2:19">
      <c r="B247" s="1" t="s">
        <v>245</v>
      </c>
      <c r="C247" s="1" t="s">
        <v>245</v>
      </c>
      <c r="I247" s="2">
        <v>1</v>
      </c>
      <c r="J247" s="4" t="s">
        <v>1080</v>
      </c>
      <c r="K247" s="5">
        <v>1</v>
      </c>
      <c r="L247" s="1" t="str">
        <f t="shared" si="21"/>
        <v>z0cwabi2</v>
      </c>
      <c r="M247" s="2">
        <f t="shared" si="22"/>
        <v>8</v>
      </c>
      <c r="N247" s="2" t="str">
        <f t="shared" si="23"/>
        <v>--</v>
      </c>
      <c r="O247" s="6">
        <f>IF(L247="NONE",1,IF(L247&lt;&gt;"",COUNTIF(L$2:L247,L247),0))</f>
        <v>1</v>
      </c>
      <c r="P247" s="1">
        <f t="shared" si="24"/>
        <v>1</v>
      </c>
      <c r="Q247" s="1" t="str">
        <f t="shared" si="25"/>
        <v>REPLACE_TEXTUALLY ~"00cwabi2"~ ~"z0cwabi2"~</v>
      </c>
      <c r="R247" s="1" t="str">
        <f t="shared" si="26"/>
        <v>COPY_EXISTING ~00cwabi2.itm~ ~override/z0cwabi2.itm~</v>
      </c>
      <c r="S247" s="1" t="str">
        <f t="shared" si="27"/>
        <v>COPY_EXISTING ~00cwabi2.itm~ ~override/z0cwabi2.itm~</v>
      </c>
    </row>
    <row r="248" spans="2:19">
      <c r="B248" s="1" t="s">
        <v>246</v>
      </c>
      <c r="C248" s="1" t="s">
        <v>246</v>
      </c>
      <c r="D248" s="1">
        <v>6328</v>
      </c>
      <c r="E248" s="1">
        <v>6759</v>
      </c>
      <c r="F248" s="1">
        <v>6760</v>
      </c>
      <c r="I248" s="2">
        <v>1</v>
      </c>
      <c r="J248" s="4" t="s">
        <v>1080</v>
      </c>
      <c r="K248" s="5">
        <v>1</v>
      </c>
      <c r="L248" s="1" t="str">
        <f t="shared" si="21"/>
        <v>z0cwarwa</v>
      </c>
      <c r="M248" s="2">
        <f t="shared" si="22"/>
        <v>8</v>
      </c>
      <c r="N248" s="2" t="str">
        <f t="shared" si="23"/>
        <v>--</v>
      </c>
      <c r="O248" s="6">
        <f>IF(L248="NONE",1,IF(L248&lt;&gt;"",COUNTIF(L$2:L248,L248),0))</f>
        <v>1</v>
      </c>
      <c r="P248" s="1">
        <f t="shared" si="24"/>
        <v>1</v>
      </c>
      <c r="Q248" s="1" t="str">
        <f t="shared" si="25"/>
        <v>REPLACE_TEXTUALLY ~"00cwarwa"~ ~"z0cwarwa"~</v>
      </c>
      <c r="R248" s="1" t="str">
        <f t="shared" si="26"/>
        <v>COPY_EXISTING ~00cwarwa.itm~ ~override/z0cwarwa.itm~</v>
      </c>
      <c r="S248" s="1" t="str">
        <f t="shared" si="27"/>
        <v>COPY_EXISTING ~00cwarwa.itm~ ~override/z0cwarwa.itm~</v>
      </c>
    </row>
    <row r="249" spans="2:19">
      <c r="B249" s="1" t="s">
        <v>247</v>
      </c>
      <c r="C249" s="1" t="s">
        <v>247</v>
      </c>
      <c r="D249" s="1">
        <v>6328</v>
      </c>
      <c r="E249" s="1">
        <v>6767</v>
      </c>
      <c r="F249" s="1">
        <v>6760</v>
      </c>
      <c r="G249" s="1">
        <v>17540</v>
      </c>
      <c r="I249" s="2">
        <v>1</v>
      </c>
      <c r="J249" s="4" t="s">
        <v>1080</v>
      </c>
      <c r="K249" s="5">
        <v>1</v>
      </c>
      <c r="L249" s="1" t="str">
        <f t="shared" si="21"/>
        <v>z0cwarwb</v>
      </c>
      <c r="M249" s="2">
        <f t="shared" si="22"/>
        <v>8</v>
      </c>
      <c r="N249" s="2" t="str">
        <f t="shared" si="23"/>
        <v>--</v>
      </c>
      <c r="O249" s="6">
        <f>IF(L249="NONE",1,IF(L249&lt;&gt;"",COUNTIF(L$2:L249,L249),0))</f>
        <v>1</v>
      </c>
      <c r="P249" s="1">
        <f t="shared" si="24"/>
        <v>1</v>
      </c>
      <c r="Q249" s="1" t="str">
        <f t="shared" si="25"/>
        <v>REPLACE_TEXTUALLY ~"00cwarwb"~ ~"z0cwarwb"~</v>
      </c>
      <c r="R249" s="1" t="str">
        <f t="shared" si="26"/>
        <v>COPY_EXISTING ~00cwarwb.itm~ ~override/z0cwarwb.itm~</v>
      </c>
      <c r="S249" s="1" t="str">
        <f t="shared" si="27"/>
        <v>COPY_EXISTING ~00cwarwb.itm~ ~override/z0cwarwb.itm~</v>
      </c>
    </row>
    <row r="250" spans="2:19">
      <c r="B250" s="1" t="s">
        <v>248</v>
      </c>
      <c r="C250" s="1" t="s">
        <v>248</v>
      </c>
      <c r="D250" s="1">
        <v>6328</v>
      </c>
      <c r="E250" s="1">
        <v>6770</v>
      </c>
      <c r="F250" s="1">
        <v>6760</v>
      </c>
      <c r="G250" s="1">
        <v>17534</v>
      </c>
      <c r="I250" s="2">
        <v>1</v>
      </c>
      <c r="J250" s="4" t="s">
        <v>1080</v>
      </c>
      <c r="K250" s="5">
        <v>1</v>
      </c>
      <c r="L250" s="1" t="str">
        <f t="shared" si="21"/>
        <v>z0cwarwf</v>
      </c>
      <c r="M250" s="2">
        <f t="shared" si="22"/>
        <v>8</v>
      </c>
      <c r="N250" s="2" t="str">
        <f t="shared" si="23"/>
        <v>--</v>
      </c>
      <c r="O250" s="6">
        <f>IF(L250="NONE",1,IF(L250&lt;&gt;"",COUNTIF(L$2:L250,L250),0))</f>
        <v>1</v>
      </c>
      <c r="P250" s="1">
        <f t="shared" si="24"/>
        <v>1</v>
      </c>
      <c r="Q250" s="1" t="str">
        <f t="shared" si="25"/>
        <v>REPLACE_TEXTUALLY ~"00cwarwf"~ ~"z0cwarwf"~</v>
      </c>
      <c r="R250" s="1" t="str">
        <f t="shared" si="26"/>
        <v>COPY_EXISTING ~00cwarwf.itm~ ~override/z0cwarwf.itm~</v>
      </c>
      <c r="S250" s="1" t="str">
        <f t="shared" si="27"/>
        <v>COPY_EXISTING ~00cwarwf.itm~ ~override/z0cwarwf.itm~</v>
      </c>
    </row>
    <row r="251" spans="2:19">
      <c r="B251" s="1" t="s">
        <v>249</v>
      </c>
      <c r="C251" s="1" t="s">
        <v>249</v>
      </c>
      <c r="D251" s="1">
        <v>6328</v>
      </c>
      <c r="E251" s="1">
        <v>1024</v>
      </c>
      <c r="F251" s="1">
        <v>6760</v>
      </c>
      <c r="G251" s="1">
        <v>1025</v>
      </c>
      <c r="I251" s="2">
        <v>1</v>
      </c>
      <c r="J251" s="4" t="s">
        <v>1080</v>
      </c>
      <c r="K251" s="5">
        <v>1</v>
      </c>
      <c r="L251" s="1" t="str">
        <f t="shared" si="21"/>
        <v>z0cwarwg</v>
      </c>
      <c r="M251" s="2">
        <f t="shared" si="22"/>
        <v>8</v>
      </c>
      <c r="N251" s="2" t="str">
        <f t="shared" si="23"/>
        <v>--</v>
      </c>
      <c r="O251" s="6">
        <f>IF(L251="NONE",1,IF(L251&lt;&gt;"",COUNTIF(L$2:L251,L251),0))</f>
        <v>1</v>
      </c>
      <c r="P251" s="1">
        <f t="shared" si="24"/>
        <v>1</v>
      </c>
      <c r="Q251" s="1" t="str">
        <f t="shared" si="25"/>
        <v>REPLACE_TEXTUALLY ~"00cwarwg"~ ~"z0cwarwg"~</v>
      </c>
      <c r="R251" s="1" t="str">
        <f t="shared" si="26"/>
        <v>COPY_EXISTING ~00cwarwg.itm~ ~override/z0cwarwg.itm~</v>
      </c>
      <c r="S251" s="1" t="str">
        <f t="shared" si="27"/>
        <v>COPY_EXISTING ~00cwarwg.itm~ ~override/z0cwarwg.itm~</v>
      </c>
    </row>
    <row r="252" spans="2:19">
      <c r="B252" s="1" t="s">
        <v>250</v>
      </c>
      <c r="C252" s="1" t="s">
        <v>250</v>
      </c>
      <c r="D252" s="1">
        <v>6654</v>
      </c>
      <c r="E252" s="1">
        <v>6655</v>
      </c>
      <c r="F252" s="1">
        <v>6656</v>
      </c>
      <c r="I252" s="2">
        <v>1</v>
      </c>
      <c r="J252" s="4" t="s">
        <v>1080</v>
      </c>
      <c r="K252" s="5">
        <v>1</v>
      </c>
      <c r="L252" s="1" t="str">
        <f t="shared" si="21"/>
        <v>z0cwaxea</v>
      </c>
      <c r="M252" s="2">
        <f t="shared" si="22"/>
        <v>8</v>
      </c>
      <c r="N252" s="2" t="str">
        <f t="shared" si="23"/>
        <v>--</v>
      </c>
      <c r="O252" s="6">
        <f>IF(L252="NONE",1,IF(L252&lt;&gt;"",COUNTIF(L$2:L252,L252),0))</f>
        <v>1</v>
      </c>
      <c r="P252" s="1">
        <f t="shared" si="24"/>
        <v>1</v>
      </c>
      <c r="Q252" s="1" t="str">
        <f t="shared" si="25"/>
        <v>REPLACE_TEXTUALLY ~"00cwaxea"~ ~"z0cwaxea"~</v>
      </c>
      <c r="R252" s="1" t="str">
        <f t="shared" si="26"/>
        <v>COPY_EXISTING ~00cwaxea.itm~ ~override/z0cwaxea.itm~</v>
      </c>
      <c r="S252" s="1" t="str">
        <f t="shared" si="27"/>
        <v>COPY_EXISTING ~00cwaxea.itm~ ~override/z0cwaxea.itm~</v>
      </c>
    </row>
    <row r="253" spans="2:19">
      <c r="B253" s="1" t="s">
        <v>251</v>
      </c>
      <c r="C253" s="1" t="s">
        <v>251</v>
      </c>
      <c r="D253" s="1">
        <v>5703</v>
      </c>
      <c r="E253" s="1">
        <v>5704</v>
      </c>
      <c r="F253" s="1">
        <v>6378</v>
      </c>
      <c r="I253" s="2">
        <v>1</v>
      </c>
      <c r="J253" s="4" t="s">
        <v>1080</v>
      </c>
      <c r="K253" s="5">
        <v>1</v>
      </c>
      <c r="L253" s="1" t="str">
        <f t="shared" si="21"/>
        <v>z0cwaxeb</v>
      </c>
      <c r="M253" s="2">
        <f t="shared" si="22"/>
        <v>8</v>
      </c>
      <c r="N253" s="2" t="str">
        <f t="shared" si="23"/>
        <v>--</v>
      </c>
      <c r="O253" s="6">
        <f>IF(L253="NONE",1,IF(L253&lt;&gt;"",COUNTIF(L$2:L253,L253),0))</f>
        <v>1</v>
      </c>
      <c r="P253" s="1">
        <f t="shared" si="24"/>
        <v>1</v>
      </c>
      <c r="Q253" s="1" t="str">
        <f t="shared" si="25"/>
        <v>REPLACE_TEXTUALLY ~"00cwaxeb"~ ~"z0cwaxeb"~</v>
      </c>
      <c r="R253" s="1" t="str">
        <f t="shared" si="26"/>
        <v>COPY_EXISTING ~00cwaxeb.itm~ ~override/z0cwaxeb.itm~</v>
      </c>
      <c r="S253" s="1" t="str">
        <f t="shared" si="27"/>
        <v>COPY_EXISTING ~00cwaxeb.itm~ ~override/z0cwaxeb.itm~</v>
      </c>
    </row>
    <row r="254" spans="2:19">
      <c r="B254" s="1" t="s">
        <v>252</v>
      </c>
      <c r="C254" s="1" t="s">
        <v>252</v>
      </c>
      <c r="D254" s="1">
        <v>6654</v>
      </c>
      <c r="E254" s="1">
        <v>7940</v>
      </c>
      <c r="F254" s="1">
        <v>6656</v>
      </c>
      <c r="G254" s="1">
        <v>19049</v>
      </c>
      <c r="I254" s="2">
        <v>1</v>
      </c>
      <c r="J254" s="4" t="s">
        <v>1080</v>
      </c>
      <c r="K254" s="5">
        <v>1</v>
      </c>
      <c r="L254" s="1" t="str">
        <f t="shared" si="21"/>
        <v>z0cwaxec</v>
      </c>
      <c r="M254" s="2">
        <f t="shared" si="22"/>
        <v>8</v>
      </c>
      <c r="N254" s="2" t="str">
        <f t="shared" si="23"/>
        <v>--</v>
      </c>
      <c r="O254" s="6">
        <f>IF(L254="NONE",1,IF(L254&lt;&gt;"",COUNTIF(L$2:L254,L254),0))</f>
        <v>1</v>
      </c>
      <c r="P254" s="1">
        <f t="shared" si="24"/>
        <v>1</v>
      </c>
      <c r="Q254" s="1" t="str">
        <f t="shared" si="25"/>
        <v>REPLACE_TEXTUALLY ~"00cwaxec"~ ~"z0cwaxec"~</v>
      </c>
      <c r="R254" s="1" t="str">
        <f t="shared" si="26"/>
        <v>COPY_EXISTING ~00cwaxec.itm~ ~override/z0cwaxec.itm~</v>
      </c>
      <c r="S254" s="1" t="str">
        <f t="shared" si="27"/>
        <v>COPY_EXISTING ~00cwaxec.itm~ ~override/z0cwaxec.itm~</v>
      </c>
    </row>
    <row r="255" spans="2:19">
      <c r="B255" s="1" t="s">
        <v>253</v>
      </c>
      <c r="C255" s="1" t="s">
        <v>253</v>
      </c>
      <c r="D255" s="1">
        <v>9785</v>
      </c>
      <c r="E255" s="1">
        <v>9786</v>
      </c>
      <c r="F255" s="1">
        <v>8564</v>
      </c>
      <c r="I255" s="2">
        <v>1</v>
      </c>
      <c r="J255" s="4" t="s">
        <v>1080</v>
      </c>
      <c r="K255" s="5">
        <v>1</v>
      </c>
      <c r="L255" s="1" t="str">
        <f t="shared" si="21"/>
        <v>z0cwaxed</v>
      </c>
      <c r="M255" s="2">
        <f t="shared" si="22"/>
        <v>8</v>
      </c>
      <c r="N255" s="2" t="str">
        <f t="shared" si="23"/>
        <v>--</v>
      </c>
      <c r="O255" s="6">
        <f>IF(L255="NONE",1,IF(L255&lt;&gt;"",COUNTIF(L$2:L255,L255),0))</f>
        <v>1</v>
      </c>
      <c r="P255" s="1">
        <f t="shared" si="24"/>
        <v>1</v>
      </c>
      <c r="Q255" s="1" t="str">
        <f t="shared" si="25"/>
        <v>REPLACE_TEXTUALLY ~"00cwaxed"~ ~"z0cwaxed"~</v>
      </c>
      <c r="R255" s="1" t="str">
        <f t="shared" si="26"/>
        <v>COPY_EXISTING ~00cwaxed.itm~ ~override/z0cwaxed.itm~</v>
      </c>
      <c r="S255" s="1" t="str">
        <f t="shared" si="27"/>
        <v>COPY_EXISTING ~00cwaxed.itm~ ~override/z0cwaxed.itm~</v>
      </c>
    </row>
    <row r="256" spans="2:19">
      <c r="B256" s="1" t="s">
        <v>254</v>
      </c>
      <c r="C256" s="1" t="s">
        <v>254</v>
      </c>
      <c r="D256" s="1">
        <v>6654</v>
      </c>
      <c r="E256" s="1">
        <v>6655</v>
      </c>
      <c r="F256" s="1">
        <v>6656</v>
      </c>
      <c r="I256" s="2">
        <v>1</v>
      </c>
      <c r="J256" s="4" t="s">
        <v>1080</v>
      </c>
      <c r="K256" s="5">
        <v>1</v>
      </c>
      <c r="L256" s="1" t="str">
        <f t="shared" si="21"/>
        <v>z0cwaxee</v>
      </c>
      <c r="M256" s="2">
        <f t="shared" si="22"/>
        <v>8</v>
      </c>
      <c r="N256" s="2" t="str">
        <f t="shared" si="23"/>
        <v>--</v>
      </c>
      <c r="O256" s="6">
        <f>IF(L256="NONE",1,IF(L256&lt;&gt;"",COUNTIF(L$2:L256,L256),0))</f>
        <v>1</v>
      </c>
      <c r="P256" s="1">
        <f t="shared" si="24"/>
        <v>1</v>
      </c>
      <c r="Q256" s="1" t="str">
        <f t="shared" si="25"/>
        <v>REPLACE_TEXTUALLY ~"00cwaxee"~ ~"z0cwaxee"~</v>
      </c>
      <c r="R256" s="1" t="str">
        <f t="shared" si="26"/>
        <v>COPY_EXISTING ~00cwaxee.itm~ ~override/z0cwaxee.itm~</v>
      </c>
      <c r="S256" s="1" t="str">
        <f t="shared" si="27"/>
        <v>COPY_EXISTING ~00cwaxee.itm~ ~override/z0cwaxee.itm~</v>
      </c>
    </row>
    <row r="257" spans="2:19">
      <c r="B257" s="1" t="s">
        <v>255</v>
      </c>
      <c r="C257" s="1" t="s">
        <v>255</v>
      </c>
      <c r="D257" s="1">
        <v>28562</v>
      </c>
      <c r="I257" s="2">
        <v>1</v>
      </c>
      <c r="J257" s="4" t="s">
        <v>1080</v>
      </c>
      <c r="K257" s="5">
        <v>1</v>
      </c>
      <c r="L257" s="1" t="str">
        <f t="shared" si="21"/>
        <v>z0cwber1</v>
      </c>
      <c r="M257" s="2">
        <f t="shared" si="22"/>
        <v>8</v>
      </c>
      <c r="N257" s="2" t="str">
        <f t="shared" si="23"/>
        <v>--</v>
      </c>
      <c r="O257" s="6">
        <f>IF(L257="NONE",1,IF(L257&lt;&gt;"",COUNTIF(L$2:L257,L257),0))</f>
        <v>1</v>
      </c>
      <c r="P257" s="1">
        <f t="shared" si="24"/>
        <v>1</v>
      </c>
      <c r="Q257" s="1" t="str">
        <f t="shared" si="25"/>
        <v>REPLACE_TEXTUALLY ~"00cwber1"~ ~"z0cwber1"~</v>
      </c>
      <c r="R257" s="1" t="str">
        <f t="shared" si="26"/>
        <v>COPY_EXISTING ~00cwber1.itm~ ~override/z0cwber1.itm~</v>
      </c>
      <c r="S257" s="1" t="str">
        <f t="shared" si="27"/>
        <v>COPY_EXISTING ~00cwber1.itm~ ~override/z0cwber1.itm~</v>
      </c>
    </row>
    <row r="258" spans="2:19">
      <c r="B258" s="1" t="s">
        <v>256</v>
      </c>
      <c r="C258" s="1" t="s">
        <v>256</v>
      </c>
      <c r="D258" s="1">
        <v>39419</v>
      </c>
      <c r="I258" s="2">
        <v>1</v>
      </c>
      <c r="J258" s="4" t="s">
        <v>1080</v>
      </c>
      <c r="K258" s="5">
        <v>1</v>
      </c>
      <c r="L258" s="1" t="str">
        <f t="shared" si="21"/>
        <v>z0cwber2</v>
      </c>
      <c r="M258" s="2">
        <f t="shared" si="22"/>
        <v>8</v>
      </c>
      <c r="N258" s="2" t="str">
        <f t="shared" si="23"/>
        <v>--</v>
      </c>
      <c r="O258" s="6">
        <f>IF(L258="NONE",1,IF(L258&lt;&gt;"",COUNTIF(L$2:L258,L258),0))</f>
        <v>1</v>
      </c>
      <c r="P258" s="1">
        <f t="shared" si="24"/>
        <v>1</v>
      </c>
      <c r="Q258" s="1" t="str">
        <f t="shared" si="25"/>
        <v>REPLACE_TEXTUALLY ~"00cwber2"~ ~"z0cwber2"~</v>
      </c>
      <c r="R258" s="1" t="str">
        <f t="shared" si="26"/>
        <v>COPY_EXISTING ~00cwber2.itm~ ~override/z0cwber2.itm~</v>
      </c>
      <c r="S258" s="1" t="str">
        <f t="shared" si="27"/>
        <v>COPY_EXISTING ~00cwber2.itm~ ~override/z0cwber2.itm~</v>
      </c>
    </row>
    <row r="259" spans="2:19">
      <c r="B259" s="1" t="s">
        <v>257</v>
      </c>
      <c r="C259" s="1" t="s">
        <v>257</v>
      </c>
      <c r="D259" s="1">
        <v>6632</v>
      </c>
      <c r="E259" s="1">
        <v>6454</v>
      </c>
      <c r="F259" s="1">
        <v>6772</v>
      </c>
      <c r="G259" s="1">
        <v>19358</v>
      </c>
      <c r="I259" s="2">
        <v>1</v>
      </c>
      <c r="J259" s="4" t="s">
        <v>1080</v>
      </c>
      <c r="K259" s="5">
        <v>1</v>
      </c>
      <c r="L259" s="1" t="str">
        <f t="shared" ref="L259:L322" si="28">H259 &amp; IF(ISBLANK(I259)=FALSE,REPLACE(B259,K259,I259,IF(ISBLANK(J259),"",J259)),B259)</f>
        <v>z0cwblta</v>
      </c>
      <c r="M259" s="2">
        <f t="shared" ref="M259:M322" si="29">LEN(L259)</f>
        <v>8</v>
      </c>
      <c r="N259" s="2" t="str">
        <f t="shared" ref="N259:N322" si="30">IF(ISBLANK(L259)=TRUE,"--",IF(LEN(L259)&gt;8,"!!!!","--"))</f>
        <v>--</v>
      </c>
      <c r="O259" s="6">
        <f>IF(L259="NONE",1,IF(L259&lt;&gt;"",COUNTIF(L$2:L259,L259),0))</f>
        <v>1</v>
      </c>
      <c r="P259" s="1">
        <f t="shared" ref="P259:P322" si="31">IF(B259=L259,0,1)</f>
        <v>1</v>
      </c>
      <c r="Q259" s="1" t="str">
        <f t="shared" ref="Q259:Q322" si="32">"REPLACE_TEXTUALLY ~" &amp; CHAR(34) &amp; B259 &amp; CHAR(34) &amp; "~ ~" &amp; CHAR(34) &amp; L259 &amp; CHAR(34) &amp;"~"</f>
        <v>REPLACE_TEXTUALLY ~"00cwblta"~ ~"z0cwblta"~</v>
      </c>
      <c r="R259" s="1" t="str">
        <f t="shared" ref="R259:R322" si="33">IF(P259=1,S259,"")</f>
        <v>COPY_EXISTING ~00cwblta.itm~ ~override/z0cwblta.itm~</v>
      </c>
      <c r="S259" s="1" t="str">
        <f t="shared" ref="S259:S322" si="34">"COPY_EXISTING ~" &amp; B259 &amp; ".itm~ ~override/" &amp; L259 &amp; ".itm~"</f>
        <v>COPY_EXISTING ~00cwblta.itm~ ~override/z0cwblta.itm~</v>
      </c>
    </row>
    <row r="260" spans="2:19">
      <c r="B260" s="1" t="s">
        <v>258</v>
      </c>
      <c r="C260" s="1" t="s">
        <v>258</v>
      </c>
      <c r="D260" s="1">
        <v>6701</v>
      </c>
      <c r="E260" s="1">
        <v>6702</v>
      </c>
      <c r="F260" s="1">
        <v>6703</v>
      </c>
      <c r="I260" s="2">
        <v>1</v>
      </c>
      <c r="J260" s="4" t="s">
        <v>1080</v>
      </c>
      <c r="K260" s="5">
        <v>1</v>
      </c>
      <c r="L260" s="1" t="str">
        <f t="shared" si="28"/>
        <v>z0cwblua</v>
      </c>
      <c r="M260" s="2">
        <f t="shared" si="29"/>
        <v>8</v>
      </c>
      <c r="N260" s="2" t="str">
        <f t="shared" si="30"/>
        <v>--</v>
      </c>
      <c r="O260" s="6">
        <f>IF(L260="NONE",1,IF(L260&lt;&gt;"",COUNTIF(L$2:L260,L260),0))</f>
        <v>1</v>
      </c>
      <c r="P260" s="1">
        <f t="shared" si="31"/>
        <v>1</v>
      </c>
      <c r="Q260" s="1" t="str">
        <f t="shared" si="32"/>
        <v>REPLACE_TEXTUALLY ~"00cwblua"~ ~"z0cwblua"~</v>
      </c>
      <c r="R260" s="1" t="str">
        <f t="shared" si="33"/>
        <v>COPY_EXISTING ~00cwblua.itm~ ~override/z0cwblua.itm~</v>
      </c>
      <c r="S260" s="1" t="str">
        <f t="shared" si="34"/>
        <v>COPY_EXISTING ~00cwblua.itm~ ~override/z0cwblua.itm~</v>
      </c>
    </row>
    <row r="261" spans="2:19">
      <c r="B261" s="1" t="s">
        <v>259</v>
      </c>
      <c r="C261" s="1" t="s">
        <v>259</v>
      </c>
      <c r="D261" s="1">
        <v>6704</v>
      </c>
      <c r="E261" s="1">
        <v>6705</v>
      </c>
      <c r="F261" s="1">
        <v>6706</v>
      </c>
      <c r="I261" s="2">
        <v>1</v>
      </c>
      <c r="J261" s="4" t="s">
        <v>1080</v>
      </c>
      <c r="K261" s="5">
        <v>1</v>
      </c>
      <c r="L261" s="1" t="str">
        <f t="shared" si="28"/>
        <v>z0cwblub</v>
      </c>
      <c r="M261" s="2">
        <f t="shared" si="29"/>
        <v>8</v>
      </c>
      <c r="N261" s="2" t="str">
        <f t="shared" si="30"/>
        <v>--</v>
      </c>
      <c r="O261" s="6">
        <f>IF(L261="NONE",1,IF(L261&lt;&gt;"",COUNTIF(L$2:L261,L261),0))</f>
        <v>1</v>
      </c>
      <c r="P261" s="1">
        <f t="shared" si="31"/>
        <v>1</v>
      </c>
      <c r="Q261" s="1" t="str">
        <f t="shared" si="32"/>
        <v>REPLACE_TEXTUALLY ~"00cwblub"~ ~"z0cwblub"~</v>
      </c>
      <c r="R261" s="1" t="str">
        <f t="shared" si="33"/>
        <v>COPY_EXISTING ~00cwblub.itm~ ~override/z0cwblub.itm~</v>
      </c>
      <c r="S261" s="1" t="str">
        <f t="shared" si="34"/>
        <v>COPY_EXISTING ~00cwblub.itm~ ~override/z0cwblub.itm~</v>
      </c>
    </row>
    <row r="262" spans="2:19">
      <c r="B262" s="1" t="s">
        <v>260</v>
      </c>
      <c r="C262" s="1" t="s">
        <v>260</v>
      </c>
      <c r="D262" s="1">
        <v>6704</v>
      </c>
      <c r="E262" s="1">
        <v>6707</v>
      </c>
      <c r="F262" s="1">
        <v>6706</v>
      </c>
      <c r="G262" s="1">
        <v>19359</v>
      </c>
      <c r="I262" s="2">
        <v>1</v>
      </c>
      <c r="J262" s="4" t="s">
        <v>1080</v>
      </c>
      <c r="K262" s="5">
        <v>1</v>
      </c>
      <c r="L262" s="1" t="str">
        <f t="shared" si="28"/>
        <v>z0cwbluc</v>
      </c>
      <c r="M262" s="2">
        <f t="shared" si="29"/>
        <v>8</v>
      </c>
      <c r="N262" s="2" t="str">
        <f t="shared" si="30"/>
        <v>--</v>
      </c>
      <c r="O262" s="6">
        <f>IF(L262="NONE",1,IF(L262&lt;&gt;"",COUNTIF(L$2:L262,L262),0))</f>
        <v>1</v>
      </c>
      <c r="P262" s="1">
        <f t="shared" si="31"/>
        <v>1</v>
      </c>
      <c r="Q262" s="1" t="str">
        <f t="shared" si="32"/>
        <v>REPLACE_TEXTUALLY ~"00cwbluc"~ ~"z0cwbluc"~</v>
      </c>
      <c r="R262" s="1" t="str">
        <f t="shared" si="33"/>
        <v>COPY_EXISTING ~00cwbluc.itm~ ~override/z0cwbluc.itm~</v>
      </c>
      <c r="S262" s="1" t="str">
        <f t="shared" si="34"/>
        <v>COPY_EXISTING ~00cwbluc.itm~ ~override/z0cwbluc.itm~</v>
      </c>
    </row>
    <row r="263" spans="2:19">
      <c r="B263" s="1" t="s">
        <v>261</v>
      </c>
      <c r="C263" s="1" t="s">
        <v>261</v>
      </c>
      <c r="D263" s="1">
        <v>6337</v>
      </c>
      <c r="E263" s="1">
        <v>6708</v>
      </c>
      <c r="F263" s="1">
        <v>6709</v>
      </c>
      <c r="I263" s="2">
        <v>1</v>
      </c>
      <c r="J263" s="4" t="s">
        <v>1080</v>
      </c>
      <c r="K263" s="5">
        <v>1</v>
      </c>
      <c r="L263" s="1" t="str">
        <f t="shared" si="28"/>
        <v>z0cwblud</v>
      </c>
      <c r="M263" s="2">
        <f t="shared" si="29"/>
        <v>8</v>
      </c>
      <c r="N263" s="2" t="str">
        <f t="shared" si="30"/>
        <v>--</v>
      </c>
      <c r="O263" s="6">
        <f>IF(L263="NONE",1,IF(L263&lt;&gt;"",COUNTIF(L$2:L263,L263),0))</f>
        <v>1</v>
      </c>
      <c r="P263" s="1">
        <f t="shared" si="31"/>
        <v>1</v>
      </c>
      <c r="Q263" s="1" t="str">
        <f t="shared" si="32"/>
        <v>REPLACE_TEXTUALLY ~"00cwblud"~ ~"z0cwblud"~</v>
      </c>
      <c r="R263" s="1" t="str">
        <f t="shared" si="33"/>
        <v>COPY_EXISTING ~00cwblud.itm~ ~override/z0cwblud.itm~</v>
      </c>
      <c r="S263" s="1" t="str">
        <f t="shared" si="34"/>
        <v>COPY_EXISTING ~00cwblud.itm~ ~override/z0cwblud.itm~</v>
      </c>
    </row>
    <row r="264" spans="2:19">
      <c r="B264" s="1" t="s">
        <v>262</v>
      </c>
      <c r="C264" s="1" t="s">
        <v>262</v>
      </c>
      <c r="D264" s="1">
        <v>5705</v>
      </c>
      <c r="E264" s="1">
        <v>5706</v>
      </c>
      <c r="F264" s="1">
        <v>6377</v>
      </c>
      <c r="I264" s="2">
        <v>1</v>
      </c>
      <c r="J264" s="4" t="s">
        <v>1080</v>
      </c>
      <c r="K264" s="5">
        <v>1</v>
      </c>
      <c r="L264" s="1" t="str">
        <f t="shared" si="28"/>
        <v>z0cwblue</v>
      </c>
      <c r="M264" s="2">
        <f t="shared" si="29"/>
        <v>8</v>
      </c>
      <c r="N264" s="2" t="str">
        <f t="shared" si="30"/>
        <v>--</v>
      </c>
      <c r="O264" s="6">
        <f>IF(L264="NONE",1,IF(L264&lt;&gt;"",COUNTIF(L$2:L264,L264),0))</f>
        <v>1</v>
      </c>
      <c r="P264" s="1">
        <f t="shared" si="31"/>
        <v>1</v>
      </c>
      <c r="Q264" s="1" t="str">
        <f t="shared" si="32"/>
        <v>REPLACE_TEXTUALLY ~"00cwblue"~ ~"z0cwblue"~</v>
      </c>
      <c r="R264" s="1" t="str">
        <f t="shared" si="33"/>
        <v>COPY_EXISTING ~00cwblue.itm~ ~override/z0cwblue.itm~</v>
      </c>
      <c r="S264" s="1" t="str">
        <f t="shared" si="34"/>
        <v>COPY_EXISTING ~00cwblue.itm~ ~override/z0cwblue.itm~</v>
      </c>
    </row>
    <row r="265" spans="2:19">
      <c r="B265" s="1" t="s">
        <v>263</v>
      </c>
      <c r="C265" s="1" t="s">
        <v>263</v>
      </c>
      <c r="D265" s="1">
        <v>6337</v>
      </c>
      <c r="E265" s="1">
        <v>6710</v>
      </c>
      <c r="F265" s="1">
        <v>6709</v>
      </c>
      <c r="G265" s="1">
        <v>19361</v>
      </c>
      <c r="I265" s="2">
        <v>1</v>
      </c>
      <c r="J265" s="4" t="s">
        <v>1080</v>
      </c>
      <c r="K265" s="5">
        <v>1</v>
      </c>
      <c r="L265" s="1" t="str">
        <f t="shared" si="28"/>
        <v>z0cwbluf</v>
      </c>
      <c r="M265" s="2">
        <f t="shared" si="29"/>
        <v>8</v>
      </c>
      <c r="N265" s="2" t="str">
        <f t="shared" si="30"/>
        <v>--</v>
      </c>
      <c r="O265" s="6">
        <f>IF(L265="NONE",1,IF(L265&lt;&gt;"",COUNTIF(L$2:L265,L265),0))</f>
        <v>1</v>
      </c>
      <c r="P265" s="1">
        <f t="shared" si="31"/>
        <v>1</v>
      </c>
      <c r="Q265" s="1" t="str">
        <f t="shared" si="32"/>
        <v>REPLACE_TEXTUALLY ~"00cwbluf"~ ~"z0cwbluf"~</v>
      </c>
      <c r="R265" s="1" t="str">
        <f t="shared" si="33"/>
        <v>COPY_EXISTING ~00cwbluf.itm~ ~override/z0cwbluf.itm~</v>
      </c>
      <c r="S265" s="1" t="str">
        <f t="shared" si="34"/>
        <v>COPY_EXISTING ~00cwbluf.itm~ ~override/z0cwbluf.itm~</v>
      </c>
    </row>
    <row r="266" spans="2:19">
      <c r="B266" s="1" t="s">
        <v>264</v>
      </c>
      <c r="C266" s="1" t="s">
        <v>264</v>
      </c>
      <c r="D266" s="1">
        <v>6853</v>
      </c>
      <c r="E266" s="1">
        <v>6854</v>
      </c>
      <c r="F266" s="1">
        <v>6855</v>
      </c>
      <c r="I266" s="2">
        <v>1</v>
      </c>
      <c r="J266" s="4" t="s">
        <v>1080</v>
      </c>
      <c r="K266" s="5">
        <v>1</v>
      </c>
      <c r="L266" s="1" t="str">
        <f t="shared" si="28"/>
        <v>z0cwblug</v>
      </c>
      <c r="M266" s="2">
        <f t="shared" si="29"/>
        <v>8</v>
      </c>
      <c r="N266" s="2" t="str">
        <f t="shared" si="30"/>
        <v>--</v>
      </c>
      <c r="O266" s="6">
        <f>IF(L266="NONE",1,IF(L266&lt;&gt;"",COUNTIF(L$2:L266,L266),0))</f>
        <v>1</v>
      </c>
      <c r="P266" s="1">
        <f t="shared" si="31"/>
        <v>1</v>
      </c>
      <c r="Q266" s="1" t="str">
        <f t="shared" si="32"/>
        <v>REPLACE_TEXTUALLY ~"00cwblug"~ ~"z0cwblug"~</v>
      </c>
      <c r="R266" s="1" t="str">
        <f t="shared" si="33"/>
        <v>COPY_EXISTING ~00cwblug.itm~ ~override/z0cwblug.itm~</v>
      </c>
      <c r="S266" s="1" t="str">
        <f t="shared" si="34"/>
        <v>COPY_EXISTING ~00cwblug.itm~ ~override/z0cwblug.itm~</v>
      </c>
    </row>
    <row r="267" spans="2:19">
      <c r="B267" s="1" t="s">
        <v>265</v>
      </c>
      <c r="C267" s="1" t="s">
        <v>265</v>
      </c>
      <c r="D267" s="1">
        <v>5701</v>
      </c>
      <c r="E267" s="1">
        <v>5702</v>
      </c>
      <c r="F267" s="1">
        <v>6376</v>
      </c>
      <c r="I267" s="2">
        <v>1</v>
      </c>
      <c r="J267" s="4" t="s">
        <v>1080</v>
      </c>
      <c r="K267" s="5">
        <v>1</v>
      </c>
      <c r="L267" s="1" t="str">
        <f t="shared" si="28"/>
        <v>z0cwbluh</v>
      </c>
      <c r="M267" s="2">
        <f t="shared" si="29"/>
        <v>8</v>
      </c>
      <c r="N267" s="2" t="str">
        <f t="shared" si="30"/>
        <v>--</v>
      </c>
      <c r="O267" s="6">
        <f>IF(L267="NONE",1,IF(L267&lt;&gt;"",COUNTIF(L$2:L267,L267),0))</f>
        <v>1</v>
      </c>
      <c r="P267" s="1">
        <f t="shared" si="31"/>
        <v>1</v>
      </c>
      <c r="Q267" s="1" t="str">
        <f t="shared" si="32"/>
        <v>REPLACE_TEXTUALLY ~"00cwbluh"~ ~"z0cwbluh"~</v>
      </c>
      <c r="R267" s="1" t="str">
        <f t="shared" si="33"/>
        <v>COPY_EXISTING ~00cwbluh.itm~ ~override/z0cwbluh.itm~</v>
      </c>
      <c r="S267" s="1" t="str">
        <f t="shared" si="34"/>
        <v>COPY_EXISTING ~00cwbluh.itm~ ~override/z0cwbluh.itm~</v>
      </c>
    </row>
    <row r="268" spans="2:19">
      <c r="B268" s="1" t="s">
        <v>266</v>
      </c>
      <c r="C268" s="1" t="s">
        <v>266</v>
      </c>
      <c r="D268" s="1">
        <v>6853</v>
      </c>
      <c r="E268" s="1">
        <v>6856</v>
      </c>
      <c r="F268" s="1">
        <v>6855</v>
      </c>
      <c r="G268" s="1">
        <v>19363</v>
      </c>
      <c r="I268" s="2">
        <v>1</v>
      </c>
      <c r="J268" s="4" t="s">
        <v>1080</v>
      </c>
      <c r="K268" s="5">
        <v>1</v>
      </c>
      <c r="L268" s="1" t="str">
        <f t="shared" si="28"/>
        <v>z0cwblui</v>
      </c>
      <c r="M268" s="2">
        <f t="shared" si="29"/>
        <v>8</v>
      </c>
      <c r="N268" s="2" t="str">
        <f t="shared" si="30"/>
        <v>--</v>
      </c>
      <c r="O268" s="6">
        <f>IF(L268="NONE",1,IF(L268&lt;&gt;"",COUNTIF(L$2:L268,L268),0))</f>
        <v>1</v>
      </c>
      <c r="P268" s="1">
        <f t="shared" si="31"/>
        <v>1</v>
      </c>
      <c r="Q268" s="1" t="str">
        <f t="shared" si="32"/>
        <v>REPLACE_TEXTUALLY ~"00cwblui"~ ~"z0cwblui"~</v>
      </c>
      <c r="R268" s="1" t="str">
        <f t="shared" si="33"/>
        <v>COPY_EXISTING ~00cwblui.itm~ ~override/z0cwblui.itm~</v>
      </c>
      <c r="S268" s="1" t="str">
        <f t="shared" si="34"/>
        <v>COPY_EXISTING ~00cwblui.itm~ ~override/z0cwblui.itm~</v>
      </c>
    </row>
    <row r="269" spans="2:19">
      <c r="B269" s="1" t="s">
        <v>267</v>
      </c>
      <c r="C269" s="1" t="s">
        <v>267</v>
      </c>
      <c r="D269" s="1">
        <v>28545</v>
      </c>
      <c r="I269" s="2">
        <v>1</v>
      </c>
      <c r="J269" s="4" t="s">
        <v>1080</v>
      </c>
      <c r="K269" s="5">
        <v>1</v>
      </c>
      <c r="L269" s="1" t="str">
        <f t="shared" si="28"/>
        <v>z0cwbor1</v>
      </c>
      <c r="M269" s="2">
        <f t="shared" si="29"/>
        <v>8</v>
      </c>
      <c r="N269" s="2" t="str">
        <f t="shared" si="30"/>
        <v>--</v>
      </c>
      <c r="O269" s="6">
        <f>IF(L269="NONE",1,IF(L269&lt;&gt;"",COUNTIF(L$2:L269,L269),0))</f>
        <v>1</v>
      </c>
      <c r="P269" s="1">
        <f t="shared" si="31"/>
        <v>1</v>
      </c>
      <c r="Q269" s="1" t="str">
        <f t="shared" si="32"/>
        <v>REPLACE_TEXTUALLY ~"00cwbor1"~ ~"z0cwbor1"~</v>
      </c>
      <c r="R269" s="1" t="str">
        <f t="shared" si="33"/>
        <v>COPY_EXISTING ~00cwbor1.itm~ ~override/z0cwbor1.itm~</v>
      </c>
      <c r="S269" s="1" t="str">
        <f t="shared" si="34"/>
        <v>COPY_EXISTING ~00cwbor1.itm~ ~override/z0cwbor1.itm~</v>
      </c>
    </row>
    <row r="270" spans="2:19">
      <c r="B270" s="1" t="s">
        <v>268</v>
      </c>
      <c r="C270" s="1" t="s">
        <v>268</v>
      </c>
      <c r="D270" s="1">
        <v>6864</v>
      </c>
      <c r="E270" s="1">
        <v>6865</v>
      </c>
      <c r="F270" s="1">
        <v>6866</v>
      </c>
      <c r="I270" s="2">
        <v>1</v>
      </c>
      <c r="J270" s="4" t="s">
        <v>1080</v>
      </c>
      <c r="K270" s="5">
        <v>1</v>
      </c>
      <c r="L270" s="1" t="str">
        <f t="shared" si="28"/>
        <v>z0cwbowa</v>
      </c>
      <c r="M270" s="2">
        <f t="shared" si="29"/>
        <v>8</v>
      </c>
      <c r="N270" s="2" t="str">
        <f t="shared" si="30"/>
        <v>--</v>
      </c>
      <c r="O270" s="6">
        <f>IF(L270="NONE",1,IF(L270&lt;&gt;"",COUNTIF(L$2:L270,L270),0))</f>
        <v>1</v>
      </c>
      <c r="P270" s="1">
        <f t="shared" si="31"/>
        <v>1</v>
      </c>
      <c r="Q270" s="1" t="str">
        <f t="shared" si="32"/>
        <v>REPLACE_TEXTUALLY ~"00cwbowa"~ ~"z0cwbowa"~</v>
      </c>
      <c r="R270" s="1" t="str">
        <f t="shared" si="33"/>
        <v>COPY_EXISTING ~00cwbowa.itm~ ~override/z0cwbowa.itm~</v>
      </c>
      <c r="S270" s="1" t="str">
        <f t="shared" si="34"/>
        <v>COPY_EXISTING ~00cwbowa.itm~ ~override/z0cwbowa.itm~</v>
      </c>
    </row>
    <row r="271" spans="2:19">
      <c r="B271" s="1" t="s">
        <v>269</v>
      </c>
      <c r="C271" s="1" t="s">
        <v>269</v>
      </c>
      <c r="D271" s="1">
        <v>5685</v>
      </c>
      <c r="E271" s="1">
        <v>5686</v>
      </c>
      <c r="F271" s="1">
        <v>6357</v>
      </c>
      <c r="I271" s="2">
        <v>1</v>
      </c>
      <c r="J271" s="4" t="s">
        <v>1080</v>
      </c>
      <c r="K271" s="5">
        <v>1</v>
      </c>
      <c r="L271" s="1" t="str">
        <f t="shared" si="28"/>
        <v>z0cwbowb</v>
      </c>
      <c r="M271" s="2">
        <f t="shared" si="29"/>
        <v>8</v>
      </c>
      <c r="N271" s="2" t="str">
        <f t="shared" si="30"/>
        <v>--</v>
      </c>
      <c r="O271" s="6">
        <f>IF(L271="NONE",1,IF(L271&lt;&gt;"",COUNTIF(L$2:L271,L271),0))</f>
        <v>1</v>
      </c>
      <c r="P271" s="1">
        <f t="shared" si="31"/>
        <v>1</v>
      </c>
      <c r="Q271" s="1" t="str">
        <f t="shared" si="32"/>
        <v>REPLACE_TEXTUALLY ~"00cwbowb"~ ~"z0cwbowb"~</v>
      </c>
      <c r="R271" s="1" t="str">
        <f t="shared" si="33"/>
        <v>COPY_EXISTING ~00cwbowb.itm~ ~override/z0cwbowb.itm~</v>
      </c>
      <c r="S271" s="1" t="str">
        <f t="shared" si="34"/>
        <v>COPY_EXISTING ~00cwbowb.itm~ ~override/z0cwbowb.itm~</v>
      </c>
    </row>
    <row r="272" spans="2:19">
      <c r="B272" s="1" t="s">
        <v>270</v>
      </c>
      <c r="C272" s="1" t="s">
        <v>270</v>
      </c>
      <c r="D272" s="1">
        <v>6864</v>
      </c>
      <c r="E272" s="1">
        <v>6867</v>
      </c>
      <c r="F272" s="1">
        <v>6866</v>
      </c>
      <c r="G272" s="1">
        <v>17668</v>
      </c>
      <c r="I272" s="2">
        <v>1</v>
      </c>
      <c r="J272" s="4" t="s">
        <v>1080</v>
      </c>
      <c r="K272" s="5">
        <v>1</v>
      </c>
      <c r="L272" s="1" t="str">
        <f t="shared" si="28"/>
        <v>z0cwbowc</v>
      </c>
      <c r="M272" s="2">
        <f t="shared" si="29"/>
        <v>8</v>
      </c>
      <c r="N272" s="2" t="str">
        <f t="shared" si="30"/>
        <v>--</v>
      </c>
      <c r="O272" s="6">
        <f>IF(L272="NONE",1,IF(L272&lt;&gt;"",COUNTIF(L$2:L272,L272),0))</f>
        <v>1</v>
      </c>
      <c r="P272" s="1">
        <f t="shared" si="31"/>
        <v>1</v>
      </c>
      <c r="Q272" s="1" t="str">
        <f t="shared" si="32"/>
        <v>REPLACE_TEXTUALLY ~"00cwbowc"~ ~"z0cwbowc"~</v>
      </c>
      <c r="R272" s="1" t="str">
        <f t="shared" si="33"/>
        <v>COPY_EXISTING ~00cwbowc.itm~ ~override/z0cwbowc.itm~</v>
      </c>
      <c r="S272" s="1" t="str">
        <f t="shared" si="34"/>
        <v>COPY_EXISTING ~00cwbowc.itm~ ~override/z0cwbowc.itm~</v>
      </c>
    </row>
    <row r="273" spans="2:19">
      <c r="B273" s="1" t="s">
        <v>271</v>
      </c>
      <c r="C273" s="1" t="s">
        <v>271</v>
      </c>
      <c r="D273" s="1">
        <v>6636</v>
      </c>
      <c r="E273" s="1">
        <v>6857</v>
      </c>
      <c r="F273" s="1">
        <v>6858</v>
      </c>
      <c r="I273" s="2">
        <v>1</v>
      </c>
      <c r="J273" s="4" t="s">
        <v>1080</v>
      </c>
      <c r="K273" s="5">
        <v>1</v>
      </c>
      <c r="L273" s="1" t="str">
        <f t="shared" si="28"/>
        <v>z0cwbowd</v>
      </c>
      <c r="M273" s="2">
        <f t="shared" si="29"/>
        <v>8</v>
      </c>
      <c r="N273" s="2" t="str">
        <f t="shared" si="30"/>
        <v>--</v>
      </c>
      <c r="O273" s="6">
        <f>IF(L273="NONE",1,IF(L273&lt;&gt;"",COUNTIF(L$2:L273,L273),0))</f>
        <v>1</v>
      </c>
      <c r="P273" s="1">
        <f t="shared" si="31"/>
        <v>1</v>
      </c>
      <c r="Q273" s="1" t="str">
        <f t="shared" si="32"/>
        <v>REPLACE_TEXTUALLY ~"00cwbowd"~ ~"z0cwbowd"~</v>
      </c>
      <c r="R273" s="1" t="str">
        <f t="shared" si="33"/>
        <v>COPY_EXISTING ~00cwbowd.itm~ ~override/z0cwbowd.itm~</v>
      </c>
      <c r="S273" s="1" t="str">
        <f t="shared" si="34"/>
        <v>COPY_EXISTING ~00cwbowd.itm~ ~override/z0cwbowd.itm~</v>
      </c>
    </row>
    <row r="274" spans="2:19">
      <c r="B274" s="1" t="s">
        <v>272</v>
      </c>
      <c r="C274" s="1" t="s">
        <v>272</v>
      </c>
      <c r="D274" s="1">
        <v>5687</v>
      </c>
      <c r="E274" s="1">
        <v>5688</v>
      </c>
      <c r="F274" s="1">
        <v>6370</v>
      </c>
      <c r="I274" s="2">
        <v>1</v>
      </c>
      <c r="J274" s="4" t="s">
        <v>1080</v>
      </c>
      <c r="K274" s="5">
        <v>1</v>
      </c>
      <c r="L274" s="1" t="str">
        <f t="shared" si="28"/>
        <v>z0cwbowe</v>
      </c>
      <c r="M274" s="2">
        <f t="shared" si="29"/>
        <v>8</v>
      </c>
      <c r="N274" s="2" t="str">
        <f t="shared" si="30"/>
        <v>--</v>
      </c>
      <c r="O274" s="6">
        <f>IF(L274="NONE",1,IF(L274&lt;&gt;"",COUNTIF(L$2:L274,L274),0))</f>
        <v>1</v>
      </c>
      <c r="P274" s="1">
        <f t="shared" si="31"/>
        <v>1</v>
      </c>
      <c r="Q274" s="1" t="str">
        <f t="shared" si="32"/>
        <v>REPLACE_TEXTUALLY ~"00cwbowe"~ ~"z0cwbowe"~</v>
      </c>
      <c r="R274" s="1" t="str">
        <f t="shared" si="33"/>
        <v>COPY_EXISTING ~00cwbowe.itm~ ~override/z0cwbowe.itm~</v>
      </c>
      <c r="S274" s="1" t="str">
        <f t="shared" si="34"/>
        <v>COPY_EXISTING ~00cwbowe.itm~ ~override/z0cwbowe.itm~</v>
      </c>
    </row>
    <row r="275" spans="2:19">
      <c r="B275" s="1" t="s">
        <v>273</v>
      </c>
      <c r="C275" s="1" t="s">
        <v>273</v>
      </c>
      <c r="D275" s="1">
        <v>6636</v>
      </c>
      <c r="E275" s="1">
        <v>8662</v>
      </c>
      <c r="F275" s="1">
        <v>6858</v>
      </c>
      <c r="G275" s="1">
        <v>8663</v>
      </c>
      <c r="I275" s="2">
        <v>1</v>
      </c>
      <c r="J275" s="4" t="s">
        <v>1080</v>
      </c>
      <c r="K275" s="5">
        <v>1</v>
      </c>
      <c r="L275" s="1" t="str">
        <f t="shared" si="28"/>
        <v>z0cwbowf</v>
      </c>
      <c r="M275" s="2">
        <f t="shared" si="29"/>
        <v>8</v>
      </c>
      <c r="N275" s="2" t="str">
        <f t="shared" si="30"/>
        <v>--</v>
      </c>
      <c r="O275" s="6">
        <f>IF(L275="NONE",1,IF(L275&lt;&gt;"",COUNTIF(L$2:L275,L275),0))</f>
        <v>1</v>
      </c>
      <c r="P275" s="1">
        <f t="shared" si="31"/>
        <v>1</v>
      </c>
      <c r="Q275" s="1" t="str">
        <f t="shared" si="32"/>
        <v>REPLACE_TEXTUALLY ~"00cwbowf"~ ~"z0cwbowf"~</v>
      </c>
      <c r="R275" s="1" t="str">
        <f t="shared" si="33"/>
        <v>COPY_EXISTING ~00cwbowf.itm~ ~override/z0cwbowf.itm~</v>
      </c>
      <c r="S275" s="1" t="str">
        <f t="shared" si="34"/>
        <v>COPY_EXISTING ~00cwbowf.itm~ ~override/z0cwbowf.itm~</v>
      </c>
    </row>
    <row r="276" spans="2:19">
      <c r="B276" s="1" t="s">
        <v>274</v>
      </c>
      <c r="C276" s="1" t="s">
        <v>274</v>
      </c>
      <c r="D276" s="1">
        <v>6860</v>
      </c>
      <c r="E276" s="1">
        <v>6861</v>
      </c>
      <c r="F276" s="1">
        <v>6862</v>
      </c>
      <c r="I276" s="2">
        <v>1</v>
      </c>
      <c r="J276" s="4" t="s">
        <v>1080</v>
      </c>
      <c r="K276" s="5">
        <v>1</v>
      </c>
      <c r="L276" s="1" t="str">
        <f t="shared" si="28"/>
        <v>z0cwbowg</v>
      </c>
      <c r="M276" s="2">
        <f t="shared" si="29"/>
        <v>8</v>
      </c>
      <c r="N276" s="2" t="str">
        <f t="shared" si="30"/>
        <v>--</v>
      </c>
      <c r="O276" s="6">
        <f>IF(L276="NONE",1,IF(L276&lt;&gt;"",COUNTIF(L$2:L276,L276),0))</f>
        <v>1</v>
      </c>
      <c r="P276" s="1">
        <f t="shared" si="31"/>
        <v>1</v>
      </c>
      <c r="Q276" s="1" t="str">
        <f t="shared" si="32"/>
        <v>REPLACE_TEXTUALLY ~"00cwbowg"~ ~"z0cwbowg"~</v>
      </c>
      <c r="R276" s="1" t="str">
        <f t="shared" si="33"/>
        <v>COPY_EXISTING ~00cwbowg.itm~ ~override/z0cwbowg.itm~</v>
      </c>
      <c r="S276" s="1" t="str">
        <f t="shared" si="34"/>
        <v>COPY_EXISTING ~00cwbowg.itm~ ~override/z0cwbowg.itm~</v>
      </c>
    </row>
    <row r="277" spans="2:19">
      <c r="B277" s="1" t="s">
        <v>275</v>
      </c>
      <c r="C277" s="1" t="s">
        <v>275</v>
      </c>
      <c r="D277" s="1">
        <v>5683</v>
      </c>
      <c r="E277" s="1">
        <v>5684</v>
      </c>
      <c r="F277" s="1">
        <v>6340</v>
      </c>
      <c r="I277" s="2">
        <v>1</v>
      </c>
      <c r="J277" s="4" t="s">
        <v>1080</v>
      </c>
      <c r="K277" s="5">
        <v>1</v>
      </c>
      <c r="L277" s="1" t="str">
        <f t="shared" si="28"/>
        <v>z0cwbowh</v>
      </c>
      <c r="M277" s="2">
        <f t="shared" si="29"/>
        <v>8</v>
      </c>
      <c r="N277" s="2" t="str">
        <f t="shared" si="30"/>
        <v>--</v>
      </c>
      <c r="O277" s="6">
        <f>IF(L277="NONE",1,IF(L277&lt;&gt;"",COUNTIF(L$2:L277,L277),0))</f>
        <v>1</v>
      </c>
      <c r="P277" s="1">
        <f t="shared" si="31"/>
        <v>1</v>
      </c>
      <c r="Q277" s="1" t="str">
        <f t="shared" si="32"/>
        <v>REPLACE_TEXTUALLY ~"00cwbowh"~ ~"z0cwbowh"~</v>
      </c>
      <c r="R277" s="1" t="str">
        <f t="shared" si="33"/>
        <v>COPY_EXISTING ~00cwbowh.itm~ ~override/z0cwbowh.itm~</v>
      </c>
      <c r="S277" s="1" t="str">
        <f t="shared" si="34"/>
        <v>COPY_EXISTING ~00cwbowh.itm~ ~override/z0cwbowh.itm~</v>
      </c>
    </row>
    <row r="278" spans="2:19">
      <c r="B278" s="1" t="s">
        <v>276</v>
      </c>
      <c r="C278" s="1" t="s">
        <v>276</v>
      </c>
      <c r="D278" s="1">
        <v>6860</v>
      </c>
      <c r="E278" s="1">
        <v>6863</v>
      </c>
      <c r="F278" s="1">
        <v>6862</v>
      </c>
      <c r="G278" s="1">
        <v>17643</v>
      </c>
      <c r="I278" s="2">
        <v>1</v>
      </c>
      <c r="J278" s="4" t="s">
        <v>1080</v>
      </c>
      <c r="K278" s="5">
        <v>1</v>
      </c>
      <c r="L278" s="1" t="str">
        <f t="shared" si="28"/>
        <v>z0cwbowi</v>
      </c>
      <c r="M278" s="2">
        <f t="shared" si="29"/>
        <v>8</v>
      </c>
      <c r="N278" s="2" t="str">
        <f t="shared" si="30"/>
        <v>--</v>
      </c>
      <c r="O278" s="6">
        <f>IF(L278="NONE",1,IF(L278&lt;&gt;"",COUNTIF(L$2:L278,L278),0))</f>
        <v>1</v>
      </c>
      <c r="P278" s="1">
        <f t="shared" si="31"/>
        <v>1</v>
      </c>
      <c r="Q278" s="1" t="str">
        <f t="shared" si="32"/>
        <v>REPLACE_TEXTUALLY ~"00cwbowi"~ ~"z0cwbowi"~</v>
      </c>
      <c r="R278" s="1" t="str">
        <f t="shared" si="33"/>
        <v>COPY_EXISTING ~00cwbowi.itm~ ~override/z0cwbowi.itm~</v>
      </c>
      <c r="S278" s="1" t="str">
        <f t="shared" si="34"/>
        <v>COPY_EXISTING ~00cwbowi.itm~ ~override/z0cwbowi.itm~</v>
      </c>
    </row>
    <row r="279" spans="2:19">
      <c r="B279" s="1" t="s">
        <v>277</v>
      </c>
      <c r="C279" s="1" t="s">
        <v>277</v>
      </c>
      <c r="D279" s="1">
        <v>6881</v>
      </c>
      <c r="E279" s="1">
        <v>6883</v>
      </c>
      <c r="F279" s="1">
        <v>6875</v>
      </c>
      <c r="I279" s="2">
        <v>1</v>
      </c>
      <c r="J279" s="4" t="s">
        <v>1080</v>
      </c>
      <c r="K279" s="5">
        <v>1</v>
      </c>
      <c r="L279" s="1" t="str">
        <f t="shared" si="28"/>
        <v>z0cwbowj</v>
      </c>
      <c r="M279" s="2">
        <f t="shared" si="29"/>
        <v>8</v>
      </c>
      <c r="N279" s="2" t="str">
        <f t="shared" si="30"/>
        <v>--</v>
      </c>
      <c r="O279" s="6">
        <f>IF(L279="NONE",1,IF(L279&lt;&gt;"",COUNTIF(L$2:L279,L279),0))</f>
        <v>1</v>
      </c>
      <c r="P279" s="1">
        <f t="shared" si="31"/>
        <v>1</v>
      </c>
      <c r="Q279" s="1" t="str">
        <f t="shared" si="32"/>
        <v>REPLACE_TEXTUALLY ~"00cwbowj"~ ~"z0cwbowj"~</v>
      </c>
      <c r="R279" s="1" t="str">
        <f t="shared" si="33"/>
        <v>COPY_EXISTING ~00cwbowj.itm~ ~override/z0cwbowj.itm~</v>
      </c>
      <c r="S279" s="1" t="str">
        <f t="shared" si="34"/>
        <v>COPY_EXISTING ~00cwbowj.itm~ ~override/z0cwbowj.itm~</v>
      </c>
    </row>
    <row r="280" spans="2:19">
      <c r="B280" s="1" t="s">
        <v>278</v>
      </c>
      <c r="C280" s="1" t="s">
        <v>278</v>
      </c>
      <c r="D280" s="1">
        <v>6864</v>
      </c>
      <c r="E280" s="1">
        <v>6865</v>
      </c>
      <c r="F280" s="1">
        <v>6866</v>
      </c>
      <c r="I280" s="2">
        <v>1</v>
      </c>
      <c r="J280" s="4" t="s">
        <v>1080</v>
      </c>
      <c r="K280" s="5">
        <v>1</v>
      </c>
      <c r="L280" s="1" t="str">
        <f t="shared" si="28"/>
        <v>z0cwbowk</v>
      </c>
      <c r="M280" s="2">
        <f t="shared" si="29"/>
        <v>8</v>
      </c>
      <c r="N280" s="2" t="str">
        <f t="shared" si="30"/>
        <v>--</v>
      </c>
      <c r="O280" s="6">
        <f>IF(L280="NONE",1,IF(L280&lt;&gt;"",COUNTIF(L$2:L280,L280),0))</f>
        <v>1</v>
      </c>
      <c r="P280" s="1">
        <f t="shared" si="31"/>
        <v>1</v>
      </c>
      <c r="Q280" s="1" t="str">
        <f t="shared" si="32"/>
        <v>REPLACE_TEXTUALLY ~"00cwbowk"~ ~"z0cwbowk"~</v>
      </c>
      <c r="R280" s="1" t="str">
        <f t="shared" si="33"/>
        <v>COPY_EXISTING ~00cwbowk.itm~ ~override/z0cwbowk.itm~</v>
      </c>
      <c r="S280" s="1" t="str">
        <f t="shared" si="34"/>
        <v>COPY_EXISTING ~00cwbowk.itm~ ~override/z0cwbowk.itm~</v>
      </c>
    </row>
    <row r="281" spans="2:19">
      <c r="B281" s="1" t="s">
        <v>279</v>
      </c>
      <c r="C281" s="1" t="s">
        <v>279</v>
      </c>
      <c r="D281" s="1">
        <v>6860</v>
      </c>
      <c r="E281" s="1">
        <v>6861</v>
      </c>
      <c r="F281" s="1">
        <v>6862</v>
      </c>
      <c r="I281" s="2">
        <v>1</v>
      </c>
      <c r="J281" s="4" t="s">
        <v>1080</v>
      </c>
      <c r="K281" s="5">
        <v>1</v>
      </c>
      <c r="L281" s="1" t="str">
        <f t="shared" si="28"/>
        <v>z0cwbowl</v>
      </c>
      <c r="M281" s="2">
        <f t="shared" si="29"/>
        <v>8</v>
      </c>
      <c r="N281" s="2" t="str">
        <f t="shared" si="30"/>
        <v>--</v>
      </c>
      <c r="O281" s="6">
        <f>IF(L281="NONE",1,IF(L281&lt;&gt;"",COUNTIF(L$2:L281,L281),0))</f>
        <v>1</v>
      </c>
      <c r="P281" s="1">
        <f t="shared" si="31"/>
        <v>1</v>
      </c>
      <c r="Q281" s="1" t="str">
        <f t="shared" si="32"/>
        <v>REPLACE_TEXTUALLY ~"00cwbowl"~ ~"z0cwbowl"~</v>
      </c>
      <c r="R281" s="1" t="str">
        <f t="shared" si="33"/>
        <v>COPY_EXISTING ~00cwbowl.itm~ ~override/z0cwbowl.itm~</v>
      </c>
      <c r="S281" s="1" t="str">
        <f t="shared" si="34"/>
        <v>COPY_EXISTING ~00cwbowl.itm~ ~override/z0cwbowl.itm~</v>
      </c>
    </row>
    <row r="282" spans="2:19">
      <c r="B282" s="1" t="s">
        <v>280</v>
      </c>
      <c r="C282" s="1" t="s">
        <v>280</v>
      </c>
      <c r="D282" s="1">
        <v>28561</v>
      </c>
      <c r="I282" s="2">
        <v>1</v>
      </c>
      <c r="J282" s="4" t="s">
        <v>1080</v>
      </c>
      <c r="K282" s="5">
        <v>1</v>
      </c>
      <c r="L282" s="1" t="str">
        <f t="shared" si="28"/>
        <v>z0cwbtl1</v>
      </c>
      <c r="M282" s="2">
        <f t="shared" si="29"/>
        <v>8</v>
      </c>
      <c r="N282" s="2" t="str">
        <f t="shared" si="30"/>
        <v>--</v>
      </c>
      <c r="O282" s="6">
        <f>IF(L282="NONE",1,IF(L282&lt;&gt;"",COUNTIF(L$2:L282,L282),0))</f>
        <v>1</v>
      </c>
      <c r="P282" s="1">
        <f t="shared" si="31"/>
        <v>1</v>
      </c>
      <c r="Q282" s="1" t="str">
        <f t="shared" si="32"/>
        <v>REPLACE_TEXTUALLY ~"00cwbtl1"~ ~"z0cwbtl1"~</v>
      </c>
      <c r="R282" s="1" t="str">
        <f t="shared" si="33"/>
        <v>COPY_EXISTING ~00cwbtl1.itm~ ~override/z0cwbtl1.itm~</v>
      </c>
      <c r="S282" s="1" t="str">
        <f t="shared" si="34"/>
        <v>COPY_EXISTING ~00cwbtl1.itm~ ~override/z0cwbtl1.itm~</v>
      </c>
    </row>
    <row r="283" spans="2:19">
      <c r="B283" s="1" t="s">
        <v>281</v>
      </c>
      <c r="C283" s="1" t="s">
        <v>281</v>
      </c>
      <c r="I283" s="2">
        <v>1</v>
      </c>
      <c r="J283" s="4" t="s">
        <v>1080</v>
      </c>
      <c r="K283" s="5">
        <v>1</v>
      </c>
      <c r="L283" s="1" t="str">
        <f t="shared" si="28"/>
        <v>z0cwcac1</v>
      </c>
      <c r="M283" s="2">
        <f t="shared" si="29"/>
        <v>8</v>
      </c>
      <c r="N283" s="2" t="str">
        <f t="shared" si="30"/>
        <v>--</v>
      </c>
      <c r="O283" s="6">
        <f>IF(L283="NONE",1,IF(L283&lt;&gt;"",COUNTIF(L$2:L283,L283),0))</f>
        <v>1</v>
      </c>
      <c r="P283" s="1">
        <f t="shared" si="31"/>
        <v>1</v>
      </c>
      <c r="Q283" s="1" t="str">
        <f t="shared" si="32"/>
        <v>REPLACE_TEXTUALLY ~"00cwcac1"~ ~"z0cwcac1"~</v>
      </c>
      <c r="R283" s="1" t="str">
        <f t="shared" si="33"/>
        <v>COPY_EXISTING ~00cwcac1.itm~ ~override/z0cwcac1.itm~</v>
      </c>
      <c r="S283" s="1" t="str">
        <f t="shared" si="34"/>
        <v>COPY_EXISTING ~00cwcac1.itm~ ~override/z0cwcac1.itm~</v>
      </c>
    </row>
    <row r="284" spans="2:19">
      <c r="B284" s="1" t="s">
        <v>282</v>
      </c>
      <c r="C284" s="1" t="s">
        <v>282</v>
      </c>
      <c r="I284" s="2">
        <v>1</v>
      </c>
      <c r="J284" s="4" t="s">
        <v>1080</v>
      </c>
      <c r="K284" s="5">
        <v>1</v>
      </c>
      <c r="L284" s="1" t="str">
        <f t="shared" si="28"/>
        <v>z0cwccr1</v>
      </c>
      <c r="M284" s="2">
        <f t="shared" si="29"/>
        <v>8</v>
      </c>
      <c r="N284" s="2" t="str">
        <f t="shared" si="30"/>
        <v>--</v>
      </c>
      <c r="O284" s="6">
        <f>IF(L284="NONE",1,IF(L284&lt;&gt;"",COUNTIF(L$2:L284,L284),0))</f>
        <v>1</v>
      </c>
      <c r="P284" s="1">
        <f t="shared" si="31"/>
        <v>1</v>
      </c>
      <c r="Q284" s="1" t="str">
        <f t="shared" si="32"/>
        <v>REPLACE_TEXTUALLY ~"00cwccr1"~ ~"z0cwccr1"~</v>
      </c>
      <c r="R284" s="1" t="str">
        <f t="shared" si="33"/>
        <v>COPY_EXISTING ~00cwccr1.itm~ ~override/z0cwccr1.itm~</v>
      </c>
      <c r="S284" s="1" t="str">
        <f t="shared" si="34"/>
        <v>COPY_EXISTING ~00cwccr1.itm~ ~override/z0cwccr1.itm~</v>
      </c>
    </row>
    <row r="285" spans="2:19">
      <c r="B285" s="1" t="s">
        <v>283</v>
      </c>
      <c r="C285" s="1" t="s">
        <v>283</v>
      </c>
      <c r="D285" s="1">
        <v>6701</v>
      </c>
      <c r="E285" s="1">
        <v>6702</v>
      </c>
      <c r="F285" s="1">
        <v>6703</v>
      </c>
      <c r="I285" s="2">
        <v>1</v>
      </c>
      <c r="J285" s="4" t="s">
        <v>1080</v>
      </c>
      <c r="K285" s="5">
        <v>1</v>
      </c>
      <c r="L285" s="1" t="str">
        <f t="shared" si="28"/>
        <v>z0cwclba</v>
      </c>
      <c r="M285" s="2">
        <f t="shared" si="29"/>
        <v>8</v>
      </c>
      <c r="N285" s="2" t="str">
        <f t="shared" si="30"/>
        <v>--</v>
      </c>
      <c r="O285" s="6">
        <f>IF(L285="NONE",1,IF(L285&lt;&gt;"",COUNTIF(L$2:L285,L285),0))</f>
        <v>1</v>
      </c>
      <c r="P285" s="1">
        <f t="shared" si="31"/>
        <v>1</v>
      </c>
      <c r="Q285" s="1" t="str">
        <f t="shared" si="32"/>
        <v>REPLACE_TEXTUALLY ~"00cwclba"~ ~"z0cwclba"~</v>
      </c>
      <c r="R285" s="1" t="str">
        <f t="shared" si="33"/>
        <v>COPY_EXISTING ~00cwclba.itm~ ~override/z0cwclba.itm~</v>
      </c>
      <c r="S285" s="1" t="str">
        <f t="shared" si="34"/>
        <v>COPY_EXISTING ~00cwclba.itm~ ~override/z0cwclba.itm~</v>
      </c>
    </row>
    <row r="286" spans="2:19">
      <c r="B286" s="1" t="s">
        <v>284</v>
      </c>
      <c r="C286" s="1" t="s">
        <v>284</v>
      </c>
      <c r="D286" s="1">
        <v>6343</v>
      </c>
      <c r="E286" s="1">
        <v>6719</v>
      </c>
      <c r="F286" s="1">
        <v>6720</v>
      </c>
      <c r="I286" s="2">
        <v>1</v>
      </c>
      <c r="J286" s="4" t="s">
        <v>1080</v>
      </c>
      <c r="K286" s="5">
        <v>1</v>
      </c>
      <c r="L286" s="1" t="str">
        <f t="shared" si="28"/>
        <v>z0cwdaga</v>
      </c>
      <c r="M286" s="2">
        <f t="shared" si="29"/>
        <v>8</v>
      </c>
      <c r="N286" s="2" t="str">
        <f t="shared" si="30"/>
        <v>--</v>
      </c>
      <c r="O286" s="6">
        <f>IF(L286="NONE",1,IF(L286&lt;&gt;"",COUNTIF(L$2:L286,L286),0))</f>
        <v>1</v>
      </c>
      <c r="P286" s="1">
        <f t="shared" si="31"/>
        <v>1</v>
      </c>
      <c r="Q286" s="1" t="str">
        <f t="shared" si="32"/>
        <v>REPLACE_TEXTUALLY ~"00cwdaga"~ ~"z0cwdaga"~</v>
      </c>
      <c r="R286" s="1" t="str">
        <f t="shared" si="33"/>
        <v>COPY_EXISTING ~00cwdaga.itm~ ~override/z0cwdaga.itm~</v>
      </c>
      <c r="S286" s="1" t="str">
        <f t="shared" si="34"/>
        <v>COPY_EXISTING ~00cwdaga.itm~ ~override/z0cwdaga.itm~</v>
      </c>
    </row>
    <row r="287" spans="2:19">
      <c r="B287" s="1" t="s">
        <v>285</v>
      </c>
      <c r="C287" s="1" t="s">
        <v>285</v>
      </c>
      <c r="D287" s="1">
        <v>6343</v>
      </c>
      <c r="E287" s="1">
        <v>6719</v>
      </c>
      <c r="F287" s="1">
        <v>6720</v>
      </c>
      <c r="I287" s="2">
        <v>1</v>
      </c>
      <c r="J287" s="4" t="s">
        <v>1080</v>
      </c>
      <c r="K287" s="5">
        <v>1</v>
      </c>
      <c r="L287" s="1" t="str">
        <f t="shared" si="28"/>
        <v>z0cwdagb</v>
      </c>
      <c r="M287" s="2">
        <f t="shared" si="29"/>
        <v>8</v>
      </c>
      <c r="N287" s="2" t="str">
        <f t="shared" si="30"/>
        <v>--</v>
      </c>
      <c r="O287" s="6">
        <f>IF(L287="NONE",1,IF(L287&lt;&gt;"",COUNTIF(L$2:L287,L287),0))</f>
        <v>1</v>
      </c>
      <c r="P287" s="1">
        <f t="shared" si="31"/>
        <v>1</v>
      </c>
      <c r="Q287" s="1" t="str">
        <f t="shared" si="32"/>
        <v>REPLACE_TEXTUALLY ~"00cwdagb"~ ~"z0cwdagb"~</v>
      </c>
      <c r="R287" s="1" t="str">
        <f t="shared" si="33"/>
        <v>COPY_EXISTING ~00cwdagb.itm~ ~override/z0cwdagb.itm~</v>
      </c>
      <c r="S287" s="1" t="str">
        <f t="shared" si="34"/>
        <v>COPY_EXISTING ~00cwdagb.itm~ ~override/z0cwdagb.itm~</v>
      </c>
    </row>
    <row r="288" spans="2:19">
      <c r="B288" s="1" t="s">
        <v>286</v>
      </c>
      <c r="C288" s="1" t="s">
        <v>286</v>
      </c>
      <c r="D288" s="1">
        <v>6343</v>
      </c>
      <c r="E288" s="1">
        <v>6719</v>
      </c>
      <c r="F288" s="1">
        <v>6720</v>
      </c>
      <c r="I288" s="2">
        <v>1</v>
      </c>
      <c r="J288" s="4" t="s">
        <v>1080</v>
      </c>
      <c r="K288" s="5">
        <v>1</v>
      </c>
      <c r="L288" s="1" t="str">
        <f t="shared" si="28"/>
        <v>z0cwdagc</v>
      </c>
      <c r="M288" s="2">
        <f t="shared" si="29"/>
        <v>8</v>
      </c>
      <c r="N288" s="2" t="str">
        <f t="shared" si="30"/>
        <v>--</v>
      </c>
      <c r="O288" s="6">
        <f>IF(L288="NONE",1,IF(L288&lt;&gt;"",COUNTIF(L$2:L288,L288),0))</f>
        <v>1</v>
      </c>
      <c r="P288" s="1">
        <f t="shared" si="31"/>
        <v>1</v>
      </c>
      <c r="Q288" s="1" t="str">
        <f t="shared" si="32"/>
        <v>REPLACE_TEXTUALLY ~"00cwdagc"~ ~"z0cwdagc"~</v>
      </c>
      <c r="R288" s="1" t="str">
        <f t="shared" si="33"/>
        <v>COPY_EXISTING ~00cwdagc.itm~ ~override/z0cwdagc.itm~</v>
      </c>
      <c r="S288" s="1" t="str">
        <f t="shared" si="34"/>
        <v>COPY_EXISTING ~00cwdagc.itm~ ~override/z0cwdagc.itm~</v>
      </c>
    </row>
    <row r="289" spans="2:19">
      <c r="B289" s="1" t="s">
        <v>287</v>
      </c>
      <c r="C289" s="1" t="s">
        <v>287</v>
      </c>
      <c r="D289" s="1">
        <v>6724</v>
      </c>
      <c r="E289" s="1">
        <v>6725</v>
      </c>
      <c r="F289" s="1">
        <v>10042</v>
      </c>
      <c r="I289" s="2">
        <v>1</v>
      </c>
      <c r="J289" s="4" t="s">
        <v>1080</v>
      </c>
      <c r="K289" s="5">
        <v>1</v>
      </c>
      <c r="L289" s="1" t="str">
        <f t="shared" si="28"/>
        <v>z0cwdage</v>
      </c>
      <c r="M289" s="2">
        <f t="shared" si="29"/>
        <v>8</v>
      </c>
      <c r="N289" s="2" t="str">
        <f t="shared" si="30"/>
        <v>--</v>
      </c>
      <c r="O289" s="6">
        <f>IF(L289="NONE",1,IF(L289&lt;&gt;"",COUNTIF(L$2:L289,L289),0))</f>
        <v>1</v>
      </c>
      <c r="P289" s="1">
        <f t="shared" si="31"/>
        <v>1</v>
      </c>
      <c r="Q289" s="1" t="str">
        <f t="shared" si="32"/>
        <v>REPLACE_TEXTUALLY ~"00cwdage"~ ~"z0cwdage"~</v>
      </c>
      <c r="R289" s="1" t="str">
        <f t="shared" si="33"/>
        <v>COPY_EXISTING ~00cwdage.itm~ ~override/z0cwdage.itm~</v>
      </c>
      <c r="S289" s="1" t="str">
        <f t="shared" si="34"/>
        <v>COPY_EXISTING ~00cwdage.itm~ ~override/z0cwdage.itm~</v>
      </c>
    </row>
    <row r="290" spans="2:19">
      <c r="B290" s="1" t="s">
        <v>288</v>
      </c>
      <c r="C290" s="1" t="s">
        <v>288</v>
      </c>
      <c r="D290" s="1">
        <v>6343</v>
      </c>
      <c r="E290" s="1">
        <v>6721</v>
      </c>
      <c r="F290" s="1">
        <v>6720</v>
      </c>
      <c r="G290" s="1">
        <v>16293</v>
      </c>
      <c r="I290" s="2">
        <v>1</v>
      </c>
      <c r="J290" s="4" t="s">
        <v>1080</v>
      </c>
      <c r="K290" s="5">
        <v>1</v>
      </c>
      <c r="L290" s="1" t="str">
        <f t="shared" si="28"/>
        <v>z0cwdagf</v>
      </c>
      <c r="M290" s="2">
        <f t="shared" si="29"/>
        <v>8</v>
      </c>
      <c r="N290" s="2" t="str">
        <f t="shared" si="30"/>
        <v>--</v>
      </c>
      <c r="O290" s="6">
        <f>IF(L290="NONE",1,IF(L290&lt;&gt;"",COUNTIF(L$2:L290,L290),0))</f>
        <v>1</v>
      </c>
      <c r="P290" s="1">
        <f t="shared" si="31"/>
        <v>1</v>
      </c>
      <c r="Q290" s="1" t="str">
        <f t="shared" si="32"/>
        <v>REPLACE_TEXTUALLY ~"00cwdagf"~ ~"z0cwdagf"~</v>
      </c>
      <c r="R290" s="1" t="str">
        <f t="shared" si="33"/>
        <v>COPY_EXISTING ~00cwdagf.itm~ ~override/z0cwdagf.itm~</v>
      </c>
      <c r="S290" s="1" t="str">
        <f t="shared" si="34"/>
        <v>COPY_EXISTING ~00cwdagf.itm~ ~override/z0cwdagf.itm~</v>
      </c>
    </row>
    <row r="291" spans="2:19">
      <c r="B291" s="1" t="s">
        <v>289</v>
      </c>
      <c r="C291" s="1" t="s">
        <v>289</v>
      </c>
      <c r="I291" s="2">
        <v>1</v>
      </c>
      <c r="J291" s="4" t="s">
        <v>1080</v>
      </c>
      <c r="K291" s="5">
        <v>1</v>
      </c>
      <c r="L291" s="1" t="str">
        <f t="shared" si="28"/>
        <v>z0cwdji2</v>
      </c>
      <c r="M291" s="2">
        <f t="shared" si="29"/>
        <v>8</v>
      </c>
      <c r="N291" s="2" t="str">
        <f t="shared" si="30"/>
        <v>--</v>
      </c>
      <c r="O291" s="6">
        <f>IF(L291="NONE",1,IF(L291&lt;&gt;"",COUNTIF(L$2:L291,L291),0))</f>
        <v>1</v>
      </c>
      <c r="P291" s="1">
        <f t="shared" si="31"/>
        <v>1</v>
      </c>
      <c r="Q291" s="1" t="str">
        <f t="shared" si="32"/>
        <v>REPLACE_TEXTUALLY ~"00cwdji2"~ ~"z0cwdji2"~</v>
      </c>
      <c r="R291" s="1" t="str">
        <f t="shared" si="33"/>
        <v>COPY_EXISTING ~00cwdji2.itm~ ~override/z0cwdji2.itm~</v>
      </c>
      <c r="S291" s="1" t="str">
        <f t="shared" si="34"/>
        <v>COPY_EXISTING ~00cwdji2.itm~ ~override/z0cwdji2.itm~</v>
      </c>
    </row>
    <row r="292" spans="2:19">
      <c r="B292" s="1" t="s">
        <v>290</v>
      </c>
      <c r="C292" s="1" t="s">
        <v>290</v>
      </c>
      <c r="I292" s="2">
        <v>1</v>
      </c>
      <c r="J292" s="4" t="s">
        <v>1080</v>
      </c>
      <c r="K292" s="5">
        <v>1</v>
      </c>
      <c r="L292" s="1" t="str">
        <f t="shared" si="28"/>
        <v>z0cwdrg1</v>
      </c>
      <c r="M292" s="2">
        <f t="shared" si="29"/>
        <v>8</v>
      </c>
      <c r="N292" s="2" t="str">
        <f t="shared" si="30"/>
        <v>--</v>
      </c>
      <c r="O292" s="6">
        <f>IF(L292="NONE",1,IF(L292&lt;&gt;"",COUNTIF(L$2:L292,L292),0))</f>
        <v>1</v>
      </c>
      <c r="P292" s="1">
        <f t="shared" si="31"/>
        <v>1</v>
      </c>
      <c r="Q292" s="1" t="str">
        <f t="shared" si="32"/>
        <v>REPLACE_TEXTUALLY ~"00cwdrg1"~ ~"z0cwdrg1"~</v>
      </c>
      <c r="R292" s="1" t="str">
        <f t="shared" si="33"/>
        <v>COPY_EXISTING ~00cwdrg1.itm~ ~override/z0cwdrg1.itm~</v>
      </c>
      <c r="S292" s="1" t="str">
        <f t="shared" si="34"/>
        <v>COPY_EXISTING ~00cwdrg1.itm~ ~override/z0cwdrg1.itm~</v>
      </c>
    </row>
    <row r="293" spans="2:19">
      <c r="B293" s="1" t="s">
        <v>291</v>
      </c>
      <c r="C293" s="1" t="s">
        <v>291</v>
      </c>
      <c r="I293" s="2">
        <v>1</v>
      </c>
      <c r="J293" s="4" t="s">
        <v>1080</v>
      </c>
      <c r="K293" s="5">
        <v>1</v>
      </c>
      <c r="L293" s="1" t="str">
        <f t="shared" si="28"/>
        <v>z0cwdrg2</v>
      </c>
      <c r="M293" s="2">
        <f t="shared" si="29"/>
        <v>8</v>
      </c>
      <c r="N293" s="2" t="str">
        <f t="shared" si="30"/>
        <v>--</v>
      </c>
      <c r="O293" s="6">
        <f>IF(L293="NONE",1,IF(L293&lt;&gt;"",COUNTIF(L$2:L293,L293),0))</f>
        <v>1</v>
      </c>
      <c r="P293" s="1">
        <f t="shared" si="31"/>
        <v>1</v>
      </c>
      <c r="Q293" s="1" t="str">
        <f t="shared" si="32"/>
        <v>REPLACE_TEXTUALLY ~"00cwdrg2"~ ~"z0cwdrg2"~</v>
      </c>
      <c r="R293" s="1" t="str">
        <f t="shared" si="33"/>
        <v>COPY_EXISTING ~00cwdrg2.itm~ ~override/z0cwdrg2.itm~</v>
      </c>
      <c r="S293" s="1" t="str">
        <f t="shared" si="34"/>
        <v>COPY_EXISTING ~00cwdrg2.itm~ ~override/z0cwdrg2.itm~</v>
      </c>
    </row>
    <row r="294" spans="2:19">
      <c r="B294" s="1" t="s">
        <v>292</v>
      </c>
      <c r="C294" s="1" t="s">
        <v>292</v>
      </c>
      <c r="D294" s="1">
        <v>2893</v>
      </c>
      <c r="E294" s="1">
        <v>6741</v>
      </c>
      <c r="F294" s="1">
        <v>6742</v>
      </c>
      <c r="I294" s="2">
        <v>1</v>
      </c>
      <c r="J294" s="4" t="s">
        <v>1080</v>
      </c>
      <c r="K294" s="5">
        <v>1</v>
      </c>
      <c r="L294" s="1" t="str">
        <f t="shared" si="28"/>
        <v>z0cwdri1</v>
      </c>
      <c r="M294" s="2">
        <f t="shared" si="29"/>
        <v>8</v>
      </c>
      <c r="N294" s="2" t="str">
        <f t="shared" si="30"/>
        <v>--</v>
      </c>
      <c r="O294" s="6">
        <f>IF(L294="NONE",1,IF(L294&lt;&gt;"",COUNTIF(L$2:L294,L294),0))</f>
        <v>1</v>
      </c>
      <c r="P294" s="1">
        <f t="shared" si="31"/>
        <v>1</v>
      </c>
      <c r="Q294" s="1" t="str">
        <f t="shared" si="32"/>
        <v>REPLACE_TEXTUALLY ~"00cwdri1"~ ~"z0cwdri1"~</v>
      </c>
      <c r="R294" s="1" t="str">
        <f t="shared" si="33"/>
        <v>COPY_EXISTING ~00cwdri1.itm~ ~override/z0cwdri1.itm~</v>
      </c>
      <c r="S294" s="1" t="str">
        <f t="shared" si="34"/>
        <v>COPY_EXISTING ~00cwdri1.itm~ ~override/z0cwdri1.itm~</v>
      </c>
    </row>
    <row r="295" spans="2:19">
      <c r="B295" s="1" t="s">
        <v>293</v>
      </c>
      <c r="C295" s="1" t="s">
        <v>293</v>
      </c>
      <c r="D295" s="1">
        <v>2893</v>
      </c>
      <c r="E295" s="1">
        <v>6743</v>
      </c>
      <c r="F295" s="1">
        <v>6742</v>
      </c>
      <c r="G295" s="1">
        <v>18973</v>
      </c>
      <c r="I295" s="2">
        <v>1</v>
      </c>
      <c r="J295" s="4" t="s">
        <v>1080</v>
      </c>
      <c r="K295" s="5">
        <v>1</v>
      </c>
      <c r="L295" s="1" t="str">
        <f t="shared" si="28"/>
        <v>z0cwdri2</v>
      </c>
      <c r="M295" s="2">
        <f t="shared" si="29"/>
        <v>8</v>
      </c>
      <c r="N295" s="2" t="str">
        <f t="shared" si="30"/>
        <v>--</v>
      </c>
      <c r="O295" s="6">
        <f>IF(L295="NONE",1,IF(L295&lt;&gt;"",COUNTIF(L$2:L295,L295),0))</f>
        <v>1</v>
      </c>
      <c r="P295" s="1">
        <f t="shared" si="31"/>
        <v>1</v>
      </c>
      <c r="Q295" s="1" t="str">
        <f t="shared" si="32"/>
        <v>REPLACE_TEXTUALLY ~"00cwdri2"~ ~"z0cwdri2"~</v>
      </c>
      <c r="R295" s="1" t="str">
        <f t="shared" si="33"/>
        <v>COPY_EXISTING ~00cwdri2.itm~ ~override/z0cwdri2.itm~</v>
      </c>
      <c r="S295" s="1" t="str">
        <f t="shared" si="34"/>
        <v>COPY_EXISTING ~00cwdri2.itm~ ~override/z0cwdri2.itm~</v>
      </c>
    </row>
    <row r="296" spans="2:19">
      <c r="B296" s="1" t="s">
        <v>294</v>
      </c>
      <c r="C296" s="1" t="s">
        <v>294</v>
      </c>
      <c r="D296" s="1">
        <v>6337</v>
      </c>
      <c r="E296" s="1">
        <v>6710</v>
      </c>
      <c r="F296" s="1">
        <v>6709</v>
      </c>
      <c r="G296" s="1">
        <v>19361</v>
      </c>
      <c r="I296" s="2">
        <v>1</v>
      </c>
      <c r="J296" s="4" t="s">
        <v>1080</v>
      </c>
      <c r="K296" s="5">
        <v>1</v>
      </c>
      <c r="L296" s="1" t="str">
        <f t="shared" si="28"/>
        <v>z0cwdri3</v>
      </c>
      <c r="M296" s="2">
        <f t="shared" si="29"/>
        <v>8</v>
      </c>
      <c r="N296" s="2" t="str">
        <f t="shared" si="30"/>
        <v>--</v>
      </c>
      <c r="O296" s="6">
        <f>IF(L296="NONE",1,IF(L296&lt;&gt;"",COUNTIF(L$2:L296,L296),0))</f>
        <v>1</v>
      </c>
      <c r="P296" s="1">
        <f t="shared" si="31"/>
        <v>1</v>
      </c>
      <c r="Q296" s="1" t="str">
        <f t="shared" si="32"/>
        <v>REPLACE_TEXTUALLY ~"00cwdri3"~ ~"z0cwdri3"~</v>
      </c>
      <c r="R296" s="1" t="str">
        <f t="shared" si="33"/>
        <v>COPY_EXISTING ~00cwdri3.itm~ ~override/z0cwdri3.itm~</v>
      </c>
      <c r="S296" s="1" t="str">
        <f t="shared" si="34"/>
        <v>COPY_EXISTING ~00cwdri3.itm~ ~override/z0cwdri3.itm~</v>
      </c>
    </row>
    <row r="297" spans="2:19">
      <c r="B297" s="1" t="s">
        <v>295</v>
      </c>
      <c r="C297" s="1" t="s">
        <v>295</v>
      </c>
      <c r="D297" s="1">
        <v>28560</v>
      </c>
      <c r="I297" s="2">
        <v>1</v>
      </c>
      <c r="J297" s="4" t="s">
        <v>1080</v>
      </c>
      <c r="K297" s="5">
        <v>1</v>
      </c>
      <c r="L297" s="1" t="str">
        <f t="shared" si="28"/>
        <v>z0cwele1</v>
      </c>
      <c r="M297" s="2">
        <f t="shared" si="29"/>
        <v>8</v>
      </c>
      <c r="N297" s="2" t="str">
        <f t="shared" si="30"/>
        <v>--</v>
      </c>
      <c r="O297" s="6">
        <f>IF(L297="NONE",1,IF(L297&lt;&gt;"",COUNTIF(L$2:L297,L297),0))</f>
        <v>1</v>
      </c>
      <c r="P297" s="1">
        <f t="shared" si="31"/>
        <v>1</v>
      </c>
      <c r="Q297" s="1" t="str">
        <f t="shared" si="32"/>
        <v>REPLACE_TEXTUALLY ~"00cwele1"~ ~"z0cwele1"~</v>
      </c>
      <c r="R297" s="1" t="str">
        <f t="shared" si="33"/>
        <v>COPY_EXISTING ~00cwele1.itm~ ~override/z0cwele1.itm~</v>
      </c>
      <c r="S297" s="1" t="str">
        <f t="shared" si="34"/>
        <v>COPY_EXISTING ~00cwele1.itm~ ~override/z0cwele1.itm~</v>
      </c>
    </row>
    <row r="298" spans="2:19">
      <c r="B298" s="1" t="s">
        <v>296</v>
      </c>
      <c r="C298" s="1" t="s">
        <v>296</v>
      </c>
      <c r="D298" s="1">
        <v>28559</v>
      </c>
      <c r="I298" s="2">
        <v>1</v>
      </c>
      <c r="J298" s="4" t="s">
        <v>1080</v>
      </c>
      <c r="K298" s="5">
        <v>1</v>
      </c>
      <c r="L298" s="1" t="str">
        <f t="shared" si="28"/>
        <v>z0cwele2</v>
      </c>
      <c r="M298" s="2">
        <f t="shared" si="29"/>
        <v>8</v>
      </c>
      <c r="N298" s="2" t="str">
        <f t="shared" si="30"/>
        <v>--</v>
      </c>
      <c r="O298" s="6">
        <f>IF(L298="NONE",1,IF(L298&lt;&gt;"",COUNTIF(L$2:L298,L298),0))</f>
        <v>1</v>
      </c>
      <c r="P298" s="1">
        <f t="shared" si="31"/>
        <v>1</v>
      </c>
      <c r="Q298" s="1" t="str">
        <f t="shared" si="32"/>
        <v>REPLACE_TEXTUALLY ~"00cwele2"~ ~"z0cwele2"~</v>
      </c>
      <c r="R298" s="1" t="str">
        <f t="shared" si="33"/>
        <v>COPY_EXISTING ~00cwele2.itm~ ~override/z0cwele2.itm~</v>
      </c>
      <c r="S298" s="1" t="str">
        <f t="shared" si="34"/>
        <v>COPY_EXISTING ~00cwele2.itm~ ~override/z0cwele2.itm~</v>
      </c>
    </row>
    <row r="299" spans="2:19">
      <c r="B299" s="1" t="s">
        <v>297</v>
      </c>
      <c r="C299" s="1" t="s">
        <v>297</v>
      </c>
      <c r="D299" s="1">
        <v>28558</v>
      </c>
      <c r="I299" s="2">
        <v>1</v>
      </c>
      <c r="J299" s="4" t="s">
        <v>1080</v>
      </c>
      <c r="K299" s="5">
        <v>1</v>
      </c>
      <c r="L299" s="1" t="str">
        <f t="shared" si="28"/>
        <v>z0cwele3</v>
      </c>
      <c r="M299" s="2">
        <f t="shared" si="29"/>
        <v>8</v>
      </c>
      <c r="N299" s="2" t="str">
        <f t="shared" si="30"/>
        <v>--</v>
      </c>
      <c r="O299" s="6">
        <f>IF(L299="NONE",1,IF(L299&lt;&gt;"",COUNTIF(L$2:L299,L299),0))</f>
        <v>1</v>
      </c>
      <c r="P299" s="1">
        <f t="shared" si="31"/>
        <v>1</v>
      </c>
      <c r="Q299" s="1" t="str">
        <f t="shared" si="32"/>
        <v>REPLACE_TEXTUALLY ~"00cwele3"~ ~"z0cwele3"~</v>
      </c>
      <c r="R299" s="1" t="str">
        <f t="shared" si="33"/>
        <v>COPY_EXISTING ~00cwele3.itm~ ~override/z0cwele3.itm~</v>
      </c>
      <c r="S299" s="1" t="str">
        <f t="shared" si="34"/>
        <v>COPY_EXISTING ~00cwele3.itm~ ~override/z0cwele3.itm~</v>
      </c>
    </row>
    <row r="300" spans="2:19">
      <c r="B300" s="1" t="s">
        <v>298</v>
      </c>
      <c r="C300" s="1" t="s">
        <v>298</v>
      </c>
      <c r="I300" s="2">
        <v>1</v>
      </c>
      <c r="J300" s="4" t="s">
        <v>1080</v>
      </c>
      <c r="K300" s="5">
        <v>1</v>
      </c>
      <c r="L300" s="1" t="str">
        <f t="shared" si="28"/>
        <v>z0cwfey1</v>
      </c>
      <c r="M300" s="2">
        <f t="shared" si="29"/>
        <v>8</v>
      </c>
      <c r="N300" s="2" t="str">
        <f t="shared" si="30"/>
        <v>--</v>
      </c>
      <c r="O300" s="6">
        <f>IF(L300="NONE",1,IF(L300&lt;&gt;"",COUNTIF(L$2:L300,L300),0))</f>
        <v>1</v>
      </c>
      <c r="P300" s="1">
        <f t="shared" si="31"/>
        <v>1</v>
      </c>
      <c r="Q300" s="1" t="str">
        <f t="shared" si="32"/>
        <v>REPLACE_TEXTUALLY ~"00cwfey1"~ ~"z0cwfey1"~</v>
      </c>
      <c r="R300" s="1" t="str">
        <f t="shared" si="33"/>
        <v>COPY_EXISTING ~00cwfey1.itm~ ~override/z0cwfey1.itm~</v>
      </c>
      <c r="S300" s="1" t="str">
        <f t="shared" si="34"/>
        <v>COPY_EXISTING ~00cwfey1.itm~ ~override/z0cwfey1.itm~</v>
      </c>
    </row>
    <row r="301" spans="2:19">
      <c r="B301" s="1" t="s">
        <v>299</v>
      </c>
      <c r="C301" s="1" t="s">
        <v>299</v>
      </c>
      <c r="I301" s="2">
        <v>1</v>
      </c>
      <c r="J301" s="4" t="s">
        <v>1080</v>
      </c>
      <c r="K301" s="5">
        <v>1</v>
      </c>
      <c r="L301" s="1" t="str">
        <f t="shared" si="28"/>
        <v>z0cwfire</v>
      </c>
      <c r="M301" s="2">
        <f t="shared" si="29"/>
        <v>8</v>
      </c>
      <c r="N301" s="2" t="str">
        <f t="shared" si="30"/>
        <v>--</v>
      </c>
      <c r="O301" s="6">
        <f>IF(L301="NONE",1,IF(L301&lt;&gt;"",COUNTIF(L$2:L301,L301),0))</f>
        <v>1</v>
      </c>
      <c r="P301" s="1">
        <f t="shared" si="31"/>
        <v>1</v>
      </c>
      <c r="Q301" s="1" t="str">
        <f t="shared" si="32"/>
        <v>REPLACE_TEXTUALLY ~"00cwfire"~ ~"z0cwfire"~</v>
      </c>
      <c r="R301" s="1" t="str">
        <f t="shared" si="33"/>
        <v>COPY_EXISTING ~00cwfire.itm~ ~override/z0cwfire.itm~</v>
      </c>
      <c r="S301" s="1" t="str">
        <f t="shared" si="34"/>
        <v>COPY_EXISTING ~00cwfire.itm~ ~override/z0cwfire.itm~</v>
      </c>
    </row>
    <row r="302" spans="2:19">
      <c r="B302" s="1" t="s">
        <v>300</v>
      </c>
      <c r="C302" s="1" t="s">
        <v>300</v>
      </c>
      <c r="I302" s="2">
        <v>1</v>
      </c>
      <c r="J302" s="4" t="s">
        <v>1080</v>
      </c>
      <c r="K302" s="5">
        <v>1</v>
      </c>
      <c r="L302" s="1" t="str">
        <f t="shared" si="28"/>
        <v>z0cwfnd1</v>
      </c>
      <c r="M302" s="2">
        <f t="shared" si="29"/>
        <v>8</v>
      </c>
      <c r="N302" s="2" t="str">
        <f t="shared" si="30"/>
        <v>--</v>
      </c>
      <c r="O302" s="6">
        <f>IF(L302="NONE",1,IF(L302&lt;&gt;"",COUNTIF(L$2:L302,L302),0))</f>
        <v>1</v>
      </c>
      <c r="P302" s="1">
        <f t="shared" si="31"/>
        <v>1</v>
      </c>
      <c r="Q302" s="1" t="str">
        <f t="shared" si="32"/>
        <v>REPLACE_TEXTUALLY ~"00cwfnd1"~ ~"z0cwfnd1"~</v>
      </c>
      <c r="R302" s="1" t="str">
        <f t="shared" si="33"/>
        <v>COPY_EXISTING ~00cwfnd1.itm~ ~override/z0cwfnd1.itm~</v>
      </c>
      <c r="S302" s="1" t="str">
        <f t="shared" si="34"/>
        <v>COPY_EXISTING ~00cwfnd1.itm~ ~override/z0cwfnd1.itm~</v>
      </c>
    </row>
    <row r="303" spans="2:19">
      <c r="B303" s="1" t="s">
        <v>301</v>
      </c>
      <c r="C303" s="1" t="s">
        <v>301</v>
      </c>
      <c r="I303" s="2">
        <v>1</v>
      </c>
      <c r="J303" s="4" t="s">
        <v>1080</v>
      </c>
      <c r="K303" s="5">
        <v>1</v>
      </c>
      <c r="L303" s="1" t="str">
        <f t="shared" si="28"/>
        <v>z0cwfor1</v>
      </c>
      <c r="M303" s="2">
        <f t="shared" si="29"/>
        <v>8</v>
      </c>
      <c r="N303" s="2" t="str">
        <f t="shared" si="30"/>
        <v>--</v>
      </c>
      <c r="O303" s="6">
        <f>IF(L303="NONE",1,IF(L303&lt;&gt;"",COUNTIF(L$2:L303,L303),0))</f>
        <v>1</v>
      </c>
      <c r="P303" s="1">
        <f t="shared" si="31"/>
        <v>1</v>
      </c>
      <c r="Q303" s="1" t="str">
        <f t="shared" si="32"/>
        <v>REPLACE_TEXTUALLY ~"00cwfor1"~ ~"z0cwfor1"~</v>
      </c>
      <c r="R303" s="1" t="str">
        <f t="shared" si="33"/>
        <v>COPY_EXISTING ~00cwfor1.itm~ ~override/z0cwfor1.itm~</v>
      </c>
      <c r="S303" s="1" t="str">
        <f t="shared" si="34"/>
        <v>COPY_EXISTING ~00cwfor1.itm~ ~override/z0cwfor1.itm~</v>
      </c>
    </row>
    <row r="304" spans="2:19">
      <c r="B304" s="1" t="s">
        <v>302</v>
      </c>
      <c r="C304" s="1" t="s">
        <v>302</v>
      </c>
      <c r="D304" s="1">
        <v>6328</v>
      </c>
      <c r="E304" s="1">
        <v>6759</v>
      </c>
      <c r="F304" s="1">
        <v>6760</v>
      </c>
      <c r="I304" s="2">
        <v>1</v>
      </c>
      <c r="J304" s="4" t="s">
        <v>1080</v>
      </c>
      <c r="K304" s="5">
        <v>1</v>
      </c>
      <c r="L304" s="1" t="str">
        <f t="shared" si="28"/>
        <v>z0cwfor2</v>
      </c>
      <c r="M304" s="2">
        <f t="shared" si="29"/>
        <v>8</v>
      </c>
      <c r="N304" s="2" t="str">
        <f t="shared" si="30"/>
        <v>--</v>
      </c>
      <c r="O304" s="6">
        <f>IF(L304="NONE",1,IF(L304&lt;&gt;"",COUNTIF(L$2:L304,L304),0))</f>
        <v>1</v>
      </c>
      <c r="P304" s="1">
        <f t="shared" si="31"/>
        <v>1</v>
      </c>
      <c r="Q304" s="1" t="str">
        <f t="shared" si="32"/>
        <v>REPLACE_TEXTUALLY ~"00cwfor2"~ ~"z0cwfor2"~</v>
      </c>
      <c r="R304" s="1" t="str">
        <f t="shared" si="33"/>
        <v>COPY_EXISTING ~00cwfor2.itm~ ~override/z0cwfor2.itm~</v>
      </c>
      <c r="S304" s="1" t="str">
        <f t="shared" si="34"/>
        <v>COPY_EXISTING ~00cwfor2.itm~ ~override/z0cwfor2.itm~</v>
      </c>
    </row>
    <row r="305" spans="2:19">
      <c r="B305" s="1" t="s">
        <v>303</v>
      </c>
      <c r="C305" s="1" t="s">
        <v>303</v>
      </c>
      <c r="D305" s="1">
        <v>6864</v>
      </c>
      <c r="E305" s="1">
        <v>6865</v>
      </c>
      <c r="F305" s="1">
        <v>6866</v>
      </c>
      <c r="I305" s="2">
        <v>1</v>
      </c>
      <c r="J305" s="4" t="s">
        <v>1080</v>
      </c>
      <c r="K305" s="5">
        <v>1</v>
      </c>
      <c r="L305" s="1" t="str">
        <f t="shared" si="28"/>
        <v>z0cwfor3</v>
      </c>
      <c r="M305" s="2">
        <f t="shared" si="29"/>
        <v>8</v>
      </c>
      <c r="N305" s="2" t="str">
        <f t="shared" si="30"/>
        <v>--</v>
      </c>
      <c r="O305" s="6">
        <f>IF(L305="NONE",1,IF(L305&lt;&gt;"",COUNTIF(L$2:L305,L305),0))</f>
        <v>1</v>
      </c>
      <c r="P305" s="1">
        <f t="shared" si="31"/>
        <v>1</v>
      </c>
      <c r="Q305" s="1" t="str">
        <f t="shared" si="32"/>
        <v>REPLACE_TEXTUALLY ~"00cwfor3"~ ~"z0cwfor3"~</v>
      </c>
      <c r="R305" s="1" t="str">
        <f t="shared" si="33"/>
        <v>COPY_EXISTING ~00cwfor3.itm~ ~override/z0cwfor3.itm~</v>
      </c>
      <c r="S305" s="1" t="str">
        <f t="shared" si="34"/>
        <v>COPY_EXISTING ~00cwfor3.itm~ ~override/z0cwfor3.itm~</v>
      </c>
    </row>
    <row r="306" spans="2:19">
      <c r="B306" s="1" t="s">
        <v>304</v>
      </c>
      <c r="C306" s="1" t="s">
        <v>304</v>
      </c>
      <c r="I306" s="2">
        <v>1</v>
      </c>
      <c r="J306" s="4" t="s">
        <v>1080</v>
      </c>
      <c r="K306" s="5">
        <v>1</v>
      </c>
      <c r="L306" s="1" t="str">
        <f t="shared" si="28"/>
        <v>z0cwglg1</v>
      </c>
      <c r="M306" s="2">
        <f t="shared" si="29"/>
        <v>8</v>
      </c>
      <c r="N306" s="2" t="str">
        <f t="shared" si="30"/>
        <v>--</v>
      </c>
      <c r="O306" s="6">
        <f>IF(L306="NONE",1,IF(L306&lt;&gt;"",COUNTIF(L$2:L306,L306),0))</f>
        <v>1</v>
      </c>
      <c r="P306" s="1">
        <f t="shared" si="31"/>
        <v>1</v>
      </c>
      <c r="Q306" s="1" t="str">
        <f t="shared" si="32"/>
        <v>REPLACE_TEXTUALLY ~"00cwglg1"~ ~"z0cwglg1"~</v>
      </c>
      <c r="R306" s="1" t="str">
        <f t="shared" si="33"/>
        <v>COPY_EXISTING ~00cwglg1.itm~ ~override/z0cwglg1.itm~</v>
      </c>
      <c r="S306" s="1" t="str">
        <f t="shared" si="34"/>
        <v>COPY_EXISTING ~00cwglg1.itm~ ~override/z0cwglg1.itm~</v>
      </c>
    </row>
    <row r="307" spans="2:19">
      <c r="B307" s="1" t="s">
        <v>305</v>
      </c>
      <c r="C307" s="1" t="s">
        <v>305</v>
      </c>
      <c r="I307" s="2">
        <v>1</v>
      </c>
      <c r="J307" s="4" t="s">
        <v>1080</v>
      </c>
      <c r="K307" s="5">
        <v>1</v>
      </c>
      <c r="L307" s="1" t="str">
        <f t="shared" si="28"/>
        <v>z0cwgol2</v>
      </c>
      <c r="M307" s="2">
        <f t="shared" si="29"/>
        <v>8</v>
      </c>
      <c r="N307" s="2" t="str">
        <f t="shared" si="30"/>
        <v>--</v>
      </c>
      <c r="O307" s="6">
        <f>IF(L307="NONE",1,IF(L307&lt;&gt;"",COUNTIF(L$2:L307,L307),0))</f>
        <v>1</v>
      </c>
      <c r="P307" s="1">
        <f t="shared" si="31"/>
        <v>1</v>
      </c>
      <c r="Q307" s="1" t="str">
        <f t="shared" si="32"/>
        <v>REPLACE_TEXTUALLY ~"00cwgol2"~ ~"z0cwgol2"~</v>
      </c>
      <c r="R307" s="1" t="str">
        <f t="shared" si="33"/>
        <v>COPY_EXISTING ~00cwgol2.itm~ ~override/z0cwgol2.itm~</v>
      </c>
      <c r="S307" s="1" t="str">
        <f t="shared" si="34"/>
        <v>COPY_EXISTING ~00cwgol2.itm~ ~override/z0cwgol2.itm~</v>
      </c>
    </row>
    <row r="308" spans="2:19">
      <c r="B308" s="1" t="s">
        <v>306</v>
      </c>
      <c r="C308" s="1" t="s">
        <v>306</v>
      </c>
      <c r="I308" s="2">
        <v>1</v>
      </c>
      <c r="J308" s="4" t="s">
        <v>1080</v>
      </c>
      <c r="K308" s="5">
        <v>1</v>
      </c>
      <c r="L308" s="1" t="str">
        <f t="shared" si="28"/>
        <v>z0cwgol3</v>
      </c>
      <c r="M308" s="2">
        <f t="shared" si="29"/>
        <v>8</v>
      </c>
      <c r="N308" s="2" t="str">
        <f t="shared" si="30"/>
        <v>--</v>
      </c>
      <c r="O308" s="6">
        <f>IF(L308="NONE",1,IF(L308&lt;&gt;"",COUNTIF(L$2:L308,L308),0))</f>
        <v>1</v>
      </c>
      <c r="P308" s="1">
        <f t="shared" si="31"/>
        <v>1</v>
      </c>
      <c r="Q308" s="1" t="str">
        <f t="shared" si="32"/>
        <v>REPLACE_TEXTUALLY ~"00cwgol3"~ ~"z0cwgol3"~</v>
      </c>
      <c r="R308" s="1" t="str">
        <f t="shared" si="33"/>
        <v>COPY_EXISTING ~00cwgol3.itm~ ~override/z0cwgol3.itm~</v>
      </c>
      <c r="S308" s="1" t="str">
        <f t="shared" si="34"/>
        <v>COPY_EXISTING ~00cwgol3.itm~ ~override/z0cwgol3.itm~</v>
      </c>
    </row>
    <row r="309" spans="2:19">
      <c r="B309" s="1" t="s">
        <v>307</v>
      </c>
      <c r="C309" s="1" t="s">
        <v>307</v>
      </c>
      <c r="D309" s="1">
        <v>6344</v>
      </c>
      <c r="E309" s="1">
        <v>6711</v>
      </c>
      <c r="F309" s="1">
        <v>6712</v>
      </c>
      <c r="I309" s="2">
        <v>1</v>
      </c>
      <c r="J309" s="4" t="s">
        <v>1080</v>
      </c>
      <c r="K309" s="5">
        <v>1</v>
      </c>
      <c r="L309" s="1" t="str">
        <f t="shared" si="28"/>
        <v>z0cwhala</v>
      </c>
      <c r="M309" s="2">
        <f t="shared" si="29"/>
        <v>8</v>
      </c>
      <c r="N309" s="2" t="str">
        <f t="shared" si="30"/>
        <v>--</v>
      </c>
      <c r="O309" s="6">
        <f>IF(L309="NONE",1,IF(L309&lt;&gt;"",COUNTIF(L$2:L309,L309),0))</f>
        <v>1</v>
      </c>
      <c r="P309" s="1">
        <f t="shared" si="31"/>
        <v>1</v>
      </c>
      <c r="Q309" s="1" t="str">
        <f t="shared" si="32"/>
        <v>REPLACE_TEXTUALLY ~"00cwhala"~ ~"z0cwhala"~</v>
      </c>
      <c r="R309" s="1" t="str">
        <f t="shared" si="33"/>
        <v>COPY_EXISTING ~00cwhala.itm~ ~override/z0cwhala.itm~</v>
      </c>
      <c r="S309" s="1" t="str">
        <f t="shared" si="34"/>
        <v>COPY_EXISTING ~00cwhala.itm~ ~override/z0cwhala.itm~</v>
      </c>
    </row>
    <row r="310" spans="2:19">
      <c r="B310" s="1" t="s">
        <v>308</v>
      </c>
      <c r="C310" s="1" t="s">
        <v>308</v>
      </c>
      <c r="D310" s="1">
        <v>6344</v>
      </c>
      <c r="E310" s="1">
        <v>6713</v>
      </c>
      <c r="F310" s="1">
        <v>6712</v>
      </c>
      <c r="G310" s="1">
        <v>17490</v>
      </c>
      <c r="I310" s="2">
        <v>1</v>
      </c>
      <c r="J310" s="4" t="s">
        <v>1080</v>
      </c>
      <c r="K310" s="5">
        <v>1</v>
      </c>
      <c r="L310" s="1" t="str">
        <f t="shared" si="28"/>
        <v>z0cwhalc</v>
      </c>
      <c r="M310" s="2">
        <f t="shared" si="29"/>
        <v>8</v>
      </c>
      <c r="N310" s="2" t="str">
        <f t="shared" si="30"/>
        <v>--</v>
      </c>
      <c r="O310" s="6">
        <f>IF(L310="NONE",1,IF(L310&lt;&gt;"",COUNTIF(L$2:L310,L310),0))</f>
        <v>1</v>
      </c>
      <c r="P310" s="1">
        <f t="shared" si="31"/>
        <v>1</v>
      </c>
      <c r="Q310" s="1" t="str">
        <f t="shared" si="32"/>
        <v>REPLACE_TEXTUALLY ~"00cwhalc"~ ~"z0cwhalc"~</v>
      </c>
      <c r="R310" s="1" t="str">
        <f t="shared" si="33"/>
        <v>COPY_EXISTING ~00cwhalc.itm~ ~override/z0cwhalc.itm~</v>
      </c>
      <c r="S310" s="1" t="str">
        <f t="shared" si="34"/>
        <v>COPY_EXISTING ~00cwhalc.itm~ ~override/z0cwhalc.itm~</v>
      </c>
    </row>
    <row r="311" spans="2:19">
      <c r="B311" s="1" t="s">
        <v>309</v>
      </c>
      <c r="C311" s="1" t="s">
        <v>309</v>
      </c>
      <c r="D311" s="1">
        <v>6344</v>
      </c>
      <c r="E311" s="1">
        <v>16749</v>
      </c>
      <c r="F311" s="1">
        <v>6712</v>
      </c>
      <c r="G311" s="1">
        <v>16750</v>
      </c>
      <c r="I311" s="2">
        <v>1</v>
      </c>
      <c r="J311" s="4" t="s">
        <v>1080</v>
      </c>
      <c r="K311" s="5">
        <v>1</v>
      </c>
      <c r="L311" s="1" t="str">
        <f t="shared" si="28"/>
        <v>z0cwhald</v>
      </c>
      <c r="M311" s="2">
        <f t="shared" si="29"/>
        <v>8</v>
      </c>
      <c r="N311" s="2" t="str">
        <f t="shared" si="30"/>
        <v>--</v>
      </c>
      <c r="O311" s="6">
        <f>IF(L311="NONE",1,IF(L311&lt;&gt;"",COUNTIF(L$2:L311,L311),0))</f>
        <v>1</v>
      </c>
      <c r="P311" s="1">
        <f t="shared" si="31"/>
        <v>1</v>
      </c>
      <c r="Q311" s="1" t="str">
        <f t="shared" si="32"/>
        <v>REPLACE_TEXTUALLY ~"00cwhald"~ ~"z0cwhald"~</v>
      </c>
      <c r="R311" s="1" t="str">
        <f t="shared" si="33"/>
        <v>COPY_EXISTING ~00cwhald.itm~ ~override/z0cwhald.itm~</v>
      </c>
      <c r="S311" s="1" t="str">
        <f t="shared" si="34"/>
        <v>COPY_EXISTING ~00cwhald.itm~ ~override/z0cwhald.itm~</v>
      </c>
    </row>
    <row r="312" spans="2:19">
      <c r="B312" s="1" t="s">
        <v>310</v>
      </c>
      <c r="C312" s="1" t="s">
        <v>310</v>
      </c>
      <c r="D312" s="1">
        <v>6345</v>
      </c>
      <c r="E312" s="1">
        <v>6715</v>
      </c>
      <c r="G312" s="1">
        <v>6716</v>
      </c>
      <c r="I312" s="2">
        <v>1</v>
      </c>
      <c r="J312" s="4" t="s">
        <v>1080</v>
      </c>
      <c r="K312" s="5">
        <v>1</v>
      </c>
      <c r="L312" s="1" t="str">
        <f t="shared" si="28"/>
        <v>z0cwhama</v>
      </c>
      <c r="M312" s="2">
        <f t="shared" si="29"/>
        <v>8</v>
      </c>
      <c r="N312" s="2" t="str">
        <f t="shared" si="30"/>
        <v>--</v>
      </c>
      <c r="O312" s="6">
        <f>IF(L312="NONE",1,IF(L312&lt;&gt;"",COUNTIF(L$2:L312,L312),0))</f>
        <v>1</v>
      </c>
      <c r="P312" s="1">
        <f t="shared" si="31"/>
        <v>1</v>
      </c>
      <c r="Q312" s="1" t="str">
        <f t="shared" si="32"/>
        <v>REPLACE_TEXTUALLY ~"00cwhama"~ ~"z0cwhama"~</v>
      </c>
      <c r="R312" s="1" t="str">
        <f t="shared" si="33"/>
        <v>COPY_EXISTING ~00cwhama.itm~ ~override/z0cwhama.itm~</v>
      </c>
      <c r="S312" s="1" t="str">
        <f t="shared" si="34"/>
        <v>COPY_EXISTING ~00cwhama.itm~ ~override/z0cwhama.itm~</v>
      </c>
    </row>
    <row r="313" spans="2:19">
      <c r="B313" s="1" t="s">
        <v>311</v>
      </c>
      <c r="C313" s="1" t="s">
        <v>311</v>
      </c>
      <c r="D313" s="1">
        <v>5707</v>
      </c>
      <c r="E313" s="1">
        <v>5708</v>
      </c>
      <c r="G313" s="1">
        <v>6379</v>
      </c>
      <c r="I313" s="2">
        <v>1</v>
      </c>
      <c r="J313" s="4" t="s">
        <v>1080</v>
      </c>
      <c r="K313" s="5">
        <v>1</v>
      </c>
      <c r="L313" s="1" t="str">
        <f t="shared" si="28"/>
        <v>z0cwhamb</v>
      </c>
      <c r="M313" s="2">
        <f t="shared" si="29"/>
        <v>8</v>
      </c>
      <c r="N313" s="2" t="str">
        <f t="shared" si="30"/>
        <v>--</v>
      </c>
      <c r="O313" s="6">
        <f>IF(L313="NONE",1,IF(L313&lt;&gt;"",COUNTIF(L$2:L313,L313),0))</f>
        <v>1</v>
      </c>
      <c r="P313" s="1">
        <f t="shared" si="31"/>
        <v>1</v>
      </c>
      <c r="Q313" s="1" t="str">
        <f t="shared" si="32"/>
        <v>REPLACE_TEXTUALLY ~"00cwhamb"~ ~"z0cwhamb"~</v>
      </c>
      <c r="R313" s="1" t="str">
        <f t="shared" si="33"/>
        <v>COPY_EXISTING ~00cwhamb.itm~ ~override/z0cwhamb.itm~</v>
      </c>
      <c r="S313" s="1" t="str">
        <f t="shared" si="34"/>
        <v>COPY_EXISTING ~00cwhamb.itm~ ~override/z0cwhamb.itm~</v>
      </c>
    </row>
    <row r="314" spans="2:19">
      <c r="B314" s="1" t="s">
        <v>312</v>
      </c>
      <c r="C314" s="1" t="s">
        <v>312</v>
      </c>
      <c r="D314" s="1">
        <v>6345</v>
      </c>
      <c r="E314" s="1">
        <v>6717</v>
      </c>
      <c r="F314" s="1">
        <v>6716</v>
      </c>
      <c r="G314" s="1">
        <v>10212</v>
      </c>
      <c r="I314" s="2">
        <v>1</v>
      </c>
      <c r="J314" s="4" t="s">
        <v>1080</v>
      </c>
      <c r="K314" s="5">
        <v>1</v>
      </c>
      <c r="L314" s="1" t="str">
        <f t="shared" si="28"/>
        <v>z0cwhamc</v>
      </c>
      <c r="M314" s="2">
        <f t="shared" si="29"/>
        <v>8</v>
      </c>
      <c r="N314" s="2" t="str">
        <f t="shared" si="30"/>
        <v>--</v>
      </c>
      <c r="O314" s="6">
        <f>IF(L314="NONE",1,IF(L314&lt;&gt;"",COUNTIF(L$2:L314,L314),0))</f>
        <v>1</v>
      </c>
      <c r="P314" s="1">
        <f t="shared" si="31"/>
        <v>1</v>
      </c>
      <c r="Q314" s="1" t="str">
        <f t="shared" si="32"/>
        <v>REPLACE_TEXTUALLY ~"00cwhamc"~ ~"z0cwhamc"~</v>
      </c>
      <c r="R314" s="1" t="str">
        <f t="shared" si="33"/>
        <v>COPY_EXISTING ~00cwhamc.itm~ ~override/z0cwhamc.itm~</v>
      </c>
      <c r="S314" s="1" t="str">
        <f t="shared" si="34"/>
        <v>COPY_EXISTING ~00cwhamc.itm~ ~override/z0cwhamc.itm~</v>
      </c>
    </row>
    <row r="315" spans="2:19">
      <c r="B315" s="1" t="s">
        <v>313</v>
      </c>
      <c r="C315" s="1" t="s">
        <v>313</v>
      </c>
      <c r="D315" s="1">
        <v>6345</v>
      </c>
      <c r="E315" s="1">
        <v>6715</v>
      </c>
      <c r="G315" s="1">
        <v>6716</v>
      </c>
      <c r="I315" s="2">
        <v>1</v>
      </c>
      <c r="J315" s="4" t="s">
        <v>1080</v>
      </c>
      <c r="K315" s="5">
        <v>1</v>
      </c>
      <c r="L315" s="1" t="str">
        <f t="shared" si="28"/>
        <v>z0cwhamd</v>
      </c>
      <c r="M315" s="2">
        <f t="shared" si="29"/>
        <v>8</v>
      </c>
      <c r="N315" s="2" t="str">
        <f t="shared" si="30"/>
        <v>--</v>
      </c>
      <c r="O315" s="6">
        <f>IF(L315="NONE",1,IF(L315&lt;&gt;"",COUNTIF(L$2:L315,L315),0))</f>
        <v>1</v>
      </c>
      <c r="P315" s="1">
        <f t="shared" si="31"/>
        <v>1</v>
      </c>
      <c r="Q315" s="1" t="str">
        <f t="shared" si="32"/>
        <v>REPLACE_TEXTUALLY ~"00cwhamd"~ ~"z0cwhamd"~</v>
      </c>
      <c r="R315" s="1" t="str">
        <f t="shared" si="33"/>
        <v>COPY_EXISTING ~00cwhamd.itm~ ~override/z0cwhamd.itm~</v>
      </c>
      <c r="S315" s="1" t="str">
        <f t="shared" si="34"/>
        <v>COPY_EXISTING ~00cwhamd.itm~ ~override/z0cwhamd.itm~</v>
      </c>
    </row>
    <row r="316" spans="2:19">
      <c r="B316" s="1" t="s">
        <v>314</v>
      </c>
      <c r="C316" s="1" t="s">
        <v>314</v>
      </c>
      <c r="D316" s="1">
        <v>6345</v>
      </c>
      <c r="E316" s="1">
        <v>2687</v>
      </c>
      <c r="F316" s="1">
        <v>6716</v>
      </c>
      <c r="G316" s="1">
        <v>2688</v>
      </c>
      <c r="I316" s="2">
        <v>1</v>
      </c>
      <c r="J316" s="4" t="s">
        <v>1080</v>
      </c>
      <c r="K316" s="5">
        <v>1</v>
      </c>
      <c r="L316" s="1" t="str">
        <f t="shared" si="28"/>
        <v>z0cwhame</v>
      </c>
      <c r="M316" s="2">
        <f t="shared" si="29"/>
        <v>8</v>
      </c>
      <c r="N316" s="2" t="str">
        <f t="shared" si="30"/>
        <v>--</v>
      </c>
      <c r="O316" s="6">
        <f>IF(L316="NONE",1,IF(L316&lt;&gt;"",COUNTIF(L$2:L316,L316),0))</f>
        <v>1</v>
      </c>
      <c r="P316" s="1">
        <f t="shared" si="31"/>
        <v>1</v>
      </c>
      <c r="Q316" s="1" t="str">
        <f t="shared" si="32"/>
        <v>REPLACE_TEXTUALLY ~"00cwhame"~ ~"z0cwhame"~</v>
      </c>
      <c r="R316" s="1" t="str">
        <f t="shared" si="33"/>
        <v>COPY_EXISTING ~00cwhame.itm~ ~override/z0cwhame.itm~</v>
      </c>
      <c r="S316" s="1" t="str">
        <f t="shared" si="34"/>
        <v>COPY_EXISTING ~00cwhame.itm~ ~override/z0cwhame.itm~</v>
      </c>
    </row>
    <row r="317" spans="2:19">
      <c r="B317" s="1" t="s">
        <v>315</v>
      </c>
      <c r="C317" s="1" t="s">
        <v>315</v>
      </c>
      <c r="I317" s="2">
        <v>1</v>
      </c>
      <c r="J317" s="4" t="s">
        <v>1080</v>
      </c>
      <c r="K317" s="5">
        <v>1</v>
      </c>
      <c r="L317" s="1" t="str">
        <f t="shared" si="28"/>
        <v>z0cwhrp1</v>
      </c>
      <c r="M317" s="2">
        <f t="shared" si="29"/>
        <v>8</v>
      </c>
      <c r="N317" s="2" t="str">
        <f t="shared" si="30"/>
        <v>--</v>
      </c>
      <c r="O317" s="6">
        <f>IF(L317="NONE",1,IF(L317&lt;&gt;"",COUNTIF(L$2:L317,L317),0))</f>
        <v>1</v>
      </c>
      <c r="P317" s="1">
        <f t="shared" si="31"/>
        <v>1</v>
      </c>
      <c r="Q317" s="1" t="str">
        <f t="shared" si="32"/>
        <v>REPLACE_TEXTUALLY ~"00cwhrp1"~ ~"z0cwhrp1"~</v>
      </c>
      <c r="R317" s="1" t="str">
        <f t="shared" si="33"/>
        <v>COPY_EXISTING ~00cwhrp1.itm~ ~override/z0cwhrp1.itm~</v>
      </c>
      <c r="S317" s="1" t="str">
        <f t="shared" si="34"/>
        <v>COPY_EXISTING ~00cwhrp1.itm~ ~override/z0cwhrp1.itm~</v>
      </c>
    </row>
    <row r="318" spans="2:19">
      <c r="B318" s="1" t="s">
        <v>316</v>
      </c>
      <c r="C318" s="1" t="s">
        <v>316</v>
      </c>
      <c r="D318" s="1">
        <v>10348</v>
      </c>
      <c r="E318" s="1">
        <v>10966</v>
      </c>
      <c r="F318" s="1">
        <v>14181</v>
      </c>
      <c r="G318" s="1">
        <v>14183</v>
      </c>
      <c r="I318" s="2">
        <v>1</v>
      </c>
      <c r="J318" s="4" t="s">
        <v>1080</v>
      </c>
      <c r="K318" s="5">
        <v>1</v>
      </c>
      <c r="L318" s="1" t="str">
        <f t="shared" si="28"/>
        <v>z0cwjly1</v>
      </c>
      <c r="M318" s="2">
        <f t="shared" si="29"/>
        <v>8</v>
      </c>
      <c r="N318" s="2" t="str">
        <f t="shared" si="30"/>
        <v>--</v>
      </c>
      <c r="O318" s="6">
        <f>IF(L318="NONE",1,IF(L318&lt;&gt;"",COUNTIF(L$2:L318,L318),0))</f>
        <v>1</v>
      </c>
      <c r="P318" s="1">
        <f t="shared" si="31"/>
        <v>1</v>
      </c>
      <c r="Q318" s="1" t="str">
        <f t="shared" si="32"/>
        <v>REPLACE_TEXTUALLY ~"00cwjly1"~ ~"z0cwjly1"~</v>
      </c>
      <c r="R318" s="1" t="str">
        <f t="shared" si="33"/>
        <v>COPY_EXISTING ~00cwjly1.itm~ ~override/z0cwjly1.itm~</v>
      </c>
      <c r="S318" s="1" t="str">
        <f t="shared" si="34"/>
        <v>COPY_EXISTING ~00cwjly1.itm~ ~override/z0cwjly1.itm~</v>
      </c>
    </row>
    <row r="319" spans="2:19">
      <c r="B319" s="1" t="s">
        <v>317</v>
      </c>
      <c r="C319" s="1" t="s">
        <v>317</v>
      </c>
      <c r="I319" s="2">
        <v>1</v>
      </c>
      <c r="J319" s="4" t="s">
        <v>1080</v>
      </c>
      <c r="K319" s="5">
        <v>1</v>
      </c>
      <c r="L319" s="1" t="str">
        <f t="shared" si="28"/>
        <v>z0cwmep1</v>
      </c>
      <c r="M319" s="2">
        <f t="shared" si="29"/>
        <v>8</v>
      </c>
      <c r="N319" s="2" t="str">
        <f t="shared" si="30"/>
        <v>--</v>
      </c>
      <c r="O319" s="6">
        <f>IF(L319="NONE",1,IF(L319&lt;&gt;"",COUNTIF(L$2:L319,L319),0))</f>
        <v>1</v>
      </c>
      <c r="P319" s="1">
        <f t="shared" si="31"/>
        <v>1</v>
      </c>
      <c r="Q319" s="1" t="str">
        <f t="shared" si="32"/>
        <v>REPLACE_TEXTUALLY ~"00cwmep1"~ ~"z0cwmep1"~</v>
      </c>
      <c r="R319" s="1" t="str">
        <f t="shared" si="33"/>
        <v>COPY_EXISTING ~00cwmep1.itm~ ~override/z0cwmep1.itm~</v>
      </c>
      <c r="S319" s="1" t="str">
        <f t="shared" si="34"/>
        <v>COPY_EXISTING ~00cwmep1.itm~ ~override/z0cwmep1.itm~</v>
      </c>
    </row>
    <row r="320" spans="2:19">
      <c r="B320" s="1" t="s">
        <v>318</v>
      </c>
      <c r="C320" s="1" t="s">
        <v>318</v>
      </c>
      <c r="I320" s="2">
        <v>1</v>
      </c>
      <c r="J320" s="4" t="s">
        <v>1080</v>
      </c>
      <c r="K320" s="5">
        <v>1</v>
      </c>
      <c r="L320" s="1" t="str">
        <f t="shared" si="28"/>
        <v>z0cwmnk1</v>
      </c>
      <c r="M320" s="2">
        <f t="shared" si="29"/>
        <v>8</v>
      </c>
      <c r="N320" s="2" t="str">
        <f t="shared" si="30"/>
        <v>--</v>
      </c>
      <c r="O320" s="6">
        <f>IF(L320="NONE",1,IF(L320&lt;&gt;"",COUNTIF(L$2:L320,L320),0))</f>
        <v>1</v>
      </c>
      <c r="P320" s="1">
        <f t="shared" si="31"/>
        <v>1</v>
      </c>
      <c r="Q320" s="1" t="str">
        <f t="shared" si="32"/>
        <v>REPLACE_TEXTUALLY ~"00cwmnk1"~ ~"z0cwmnk1"~</v>
      </c>
      <c r="R320" s="1" t="str">
        <f t="shared" si="33"/>
        <v>COPY_EXISTING ~00cwmnk1.itm~ ~override/z0cwmnk1.itm~</v>
      </c>
      <c r="S320" s="1" t="str">
        <f t="shared" si="34"/>
        <v>COPY_EXISTING ~00cwmnk1.itm~ ~override/z0cwmnk1.itm~</v>
      </c>
    </row>
    <row r="321" spans="2:19">
      <c r="B321" s="1" t="s">
        <v>319</v>
      </c>
      <c r="C321" s="1" t="s">
        <v>319</v>
      </c>
      <c r="I321" s="2">
        <v>1</v>
      </c>
      <c r="J321" s="4" t="s">
        <v>1080</v>
      </c>
      <c r="K321" s="5">
        <v>1</v>
      </c>
      <c r="L321" s="1" t="str">
        <f t="shared" si="28"/>
        <v>z0cwmnk2</v>
      </c>
      <c r="M321" s="2">
        <f t="shared" si="29"/>
        <v>8</v>
      </c>
      <c r="N321" s="2" t="str">
        <f t="shared" si="30"/>
        <v>--</v>
      </c>
      <c r="O321" s="6">
        <f>IF(L321="NONE",1,IF(L321&lt;&gt;"",COUNTIF(L$2:L321,L321),0))</f>
        <v>1</v>
      </c>
      <c r="P321" s="1">
        <f t="shared" si="31"/>
        <v>1</v>
      </c>
      <c r="Q321" s="1" t="str">
        <f t="shared" si="32"/>
        <v>REPLACE_TEXTUALLY ~"00cwmnk2"~ ~"z0cwmnk2"~</v>
      </c>
      <c r="R321" s="1" t="str">
        <f t="shared" si="33"/>
        <v>COPY_EXISTING ~00cwmnk2.itm~ ~override/z0cwmnk2.itm~</v>
      </c>
      <c r="S321" s="1" t="str">
        <f t="shared" si="34"/>
        <v>COPY_EXISTING ~00cwmnk2.itm~ ~override/z0cwmnk2.itm~</v>
      </c>
    </row>
    <row r="322" spans="2:19">
      <c r="B322" s="1" t="s">
        <v>320</v>
      </c>
      <c r="C322" s="1" t="s">
        <v>320</v>
      </c>
      <c r="I322" s="2">
        <v>1</v>
      </c>
      <c r="J322" s="4" t="s">
        <v>1080</v>
      </c>
      <c r="K322" s="5">
        <v>1</v>
      </c>
      <c r="L322" s="1" t="str">
        <f t="shared" si="28"/>
        <v>z0cwmnk3</v>
      </c>
      <c r="M322" s="2">
        <f t="shared" si="29"/>
        <v>8</v>
      </c>
      <c r="N322" s="2" t="str">
        <f t="shared" si="30"/>
        <v>--</v>
      </c>
      <c r="O322" s="6">
        <f>IF(L322="NONE",1,IF(L322&lt;&gt;"",COUNTIF(L$2:L322,L322),0))</f>
        <v>1</v>
      </c>
      <c r="P322" s="1">
        <f t="shared" si="31"/>
        <v>1</v>
      </c>
      <c r="Q322" s="1" t="str">
        <f t="shared" si="32"/>
        <v>REPLACE_TEXTUALLY ~"00cwmnk3"~ ~"z0cwmnk3"~</v>
      </c>
      <c r="R322" s="1" t="str">
        <f t="shared" si="33"/>
        <v>COPY_EXISTING ~00cwmnk3.itm~ ~override/z0cwmnk3.itm~</v>
      </c>
      <c r="S322" s="1" t="str">
        <f t="shared" si="34"/>
        <v>COPY_EXISTING ~00cwmnk3.itm~ ~override/z0cwmnk3.itm~</v>
      </c>
    </row>
    <row r="323" spans="2:19">
      <c r="B323" s="1" t="s">
        <v>321</v>
      </c>
      <c r="C323" s="1" t="s">
        <v>321</v>
      </c>
      <c r="I323" s="2">
        <v>1</v>
      </c>
      <c r="J323" s="4" t="s">
        <v>1080</v>
      </c>
      <c r="K323" s="5">
        <v>1</v>
      </c>
      <c r="L323" s="1" t="str">
        <f t="shared" ref="L323:L386" si="35">H323 &amp; IF(ISBLANK(I323)=FALSE,REPLACE(B323,K323,I323,IF(ISBLANK(J323),"",J323)),B323)</f>
        <v>z0cwmum1</v>
      </c>
      <c r="M323" s="2">
        <f t="shared" ref="M323:M386" si="36">LEN(L323)</f>
        <v>8</v>
      </c>
      <c r="N323" s="2" t="str">
        <f t="shared" ref="N323:N386" si="37">IF(ISBLANK(L323)=TRUE,"--",IF(LEN(L323)&gt;8,"!!!!","--"))</f>
        <v>--</v>
      </c>
      <c r="O323" s="6">
        <f>IF(L323="NONE",1,IF(L323&lt;&gt;"",COUNTIF(L$2:L323,L323),0))</f>
        <v>1</v>
      </c>
      <c r="P323" s="1">
        <f t="shared" ref="P323:P386" si="38">IF(B323=L323,0,1)</f>
        <v>1</v>
      </c>
      <c r="Q323" s="1" t="str">
        <f t="shared" ref="Q323:Q386" si="39">"REPLACE_TEXTUALLY ~" &amp; CHAR(34) &amp; B323 &amp; CHAR(34) &amp; "~ ~" &amp; CHAR(34) &amp; L323 &amp; CHAR(34) &amp;"~"</f>
        <v>REPLACE_TEXTUALLY ~"00cwmum1"~ ~"z0cwmum1"~</v>
      </c>
      <c r="R323" s="1" t="str">
        <f t="shared" ref="R323:R386" si="40">IF(P323=1,S323,"")</f>
        <v>COPY_EXISTING ~00cwmum1.itm~ ~override/z0cwmum1.itm~</v>
      </c>
      <c r="S323" s="1" t="str">
        <f t="shared" ref="S323:S386" si="41">"COPY_EXISTING ~" &amp; B323 &amp; ".itm~ ~override/" &amp; L323 &amp; ".itm~"</f>
        <v>COPY_EXISTING ~00cwmum1.itm~ ~override/z0cwmum1.itm~</v>
      </c>
    </row>
    <row r="324" spans="2:19">
      <c r="B324" s="1" t="s">
        <v>322</v>
      </c>
      <c r="C324" s="1" t="s">
        <v>322</v>
      </c>
      <c r="I324" s="2">
        <v>1</v>
      </c>
      <c r="J324" s="4" t="s">
        <v>1080</v>
      </c>
      <c r="K324" s="5">
        <v>1</v>
      </c>
      <c r="L324" s="1" t="str">
        <f t="shared" si="35"/>
        <v>z0cwoty</v>
      </c>
      <c r="M324" s="2">
        <f t="shared" si="36"/>
        <v>7</v>
      </c>
      <c r="N324" s="2" t="str">
        <f t="shared" si="37"/>
        <v>--</v>
      </c>
      <c r="O324" s="6">
        <f>IF(L324="NONE",1,IF(L324&lt;&gt;"",COUNTIF(L$2:L324,L324),0))</f>
        <v>1</v>
      </c>
      <c r="P324" s="1">
        <f t="shared" si="38"/>
        <v>1</v>
      </c>
      <c r="Q324" s="1" t="str">
        <f t="shared" si="39"/>
        <v>REPLACE_TEXTUALLY ~"00cwoty"~ ~"z0cwoty"~</v>
      </c>
      <c r="R324" s="1" t="str">
        <f t="shared" si="40"/>
        <v>COPY_EXISTING ~00cwoty.itm~ ~override/z0cwoty.itm~</v>
      </c>
      <c r="S324" s="1" t="str">
        <f t="shared" si="41"/>
        <v>COPY_EXISTING ~00cwoty.itm~ ~override/z0cwoty.itm~</v>
      </c>
    </row>
    <row r="325" spans="2:19">
      <c r="B325" s="1" t="s">
        <v>323</v>
      </c>
      <c r="C325" s="1" t="s">
        <v>323</v>
      </c>
      <c r="D325" s="1">
        <v>28547</v>
      </c>
      <c r="I325" s="2">
        <v>1</v>
      </c>
      <c r="J325" s="4" t="s">
        <v>1080</v>
      </c>
      <c r="K325" s="5">
        <v>1</v>
      </c>
      <c r="L325" s="1" t="str">
        <f t="shared" si="35"/>
        <v>z0cwpan1</v>
      </c>
      <c r="M325" s="2">
        <f t="shared" si="36"/>
        <v>8</v>
      </c>
      <c r="N325" s="2" t="str">
        <f t="shared" si="37"/>
        <v>--</v>
      </c>
      <c r="O325" s="6">
        <f>IF(L325="NONE",1,IF(L325&lt;&gt;"",COUNTIF(L$2:L325,L325),0))</f>
        <v>1</v>
      </c>
      <c r="P325" s="1">
        <f t="shared" si="38"/>
        <v>1</v>
      </c>
      <c r="Q325" s="1" t="str">
        <f t="shared" si="39"/>
        <v>REPLACE_TEXTUALLY ~"00cwpan1"~ ~"z0cwpan1"~</v>
      </c>
      <c r="R325" s="1" t="str">
        <f t="shared" si="40"/>
        <v>COPY_EXISTING ~00cwpan1.itm~ ~override/z0cwpan1.itm~</v>
      </c>
      <c r="S325" s="1" t="str">
        <f t="shared" si="41"/>
        <v>COPY_EXISTING ~00cwpan1.itm~ ~override/z0cwpan1.itm~</v>
      </c>
    </row>
    <row r="326" spans="2:19">
      <c r="B326" s="1" t="s">
        <v>324</v>
      </c>
      <c r="C326" s="1" t="s">
        <v>324</v>
      </c>
      <c r="D326" s="1">
        <v>39421</v>
      </c>
      <c r="I326" s="2">
        <v>1</v>
      </c>
      <c r="J326" s="4" t="s">
        <v>1080</v>
      </c>
      <c r="K326" s="5">
        <v>1</v>
      </c>
      <c r="L326" s="1" t="str">
        <f t="shared" si="35"/>
        <v>z0cwpan2</v>
      </c>
      <c r="M326" s="2">
        <f t="shared" si="36"/>
        <v>8</v>
      </c>
      <c r="N326" s="2" t="str">
        <f t="shared" si="37"/>
        <v>--</v>
      </c>
      <c r="O326" s="6">
        <f>IF(L326="NONE",1,IF(L326&lt;&gt;"",COUNTIF(L$2:L326,L326),0))</f>
        <v>1</v>
      </c>
      <c r="P326" s="1">
        <f t="shared" si="38"/>
        <v>1</v>
      </c>
      <c r="Q326" s="1" t="str">
        <f t="shared" si="39"/>
        <v>REPLACE_TEXTUALLY ~"00cwpan2"~ ~"z0cwpan2"~</v>
      </c>
      <c r="R326" s="1" t="str">
        <f t="shared" si="40"/>
        <v>COPY_EXISTING ~00cwpan2.itm~ ~override/z0cwpan2.itm~</v>
      </c>
      <c r="S326" s="1" t="str">
        <f t="shared" si="41"/>
        <v>COPY_EXISTING ~00cwpan2.itm~ ~override/z0cwpan2.itm~</v>
      </c>
    </row>
    <row r="327" spans="2:19">
      <c r="B327" s="1" t="s">
        <v>325</v>
      </c>
      <c r="C327" s="1" t="s">
        <v>325</v>
      </c>
      <c r="I327" s="2">
        <v>1</v>
      </c>
      <c r="J327" s="4" t="s">
        <v>1080</v>
      </c>
      <c r="K327" s="5">
        <v>1</v>
      </c>
      <c r="L327" s="1" t="str">
        <f t="shared" si="35"/>
        <v>z0cwpit1</v>
      </c>
      <c r="M327" s="2">
        <f t="shared" si="36"/>
        <v>8</v>
      </c>
      <c r="N327" s="2" t="str">
        <f t="shared" si="37"/>
        <v>--</v>
      </c>
      <c r="O327" s="6">
        <f>IF(L327="NONE",1,IF(L327&lt;&gt;"",COUNTIF(L$2:L327,L327),0))</f>
        <v>1</v>
      </c>
      <c r="P327" s="1">
        <f t="shared" si="38"/>
        <v>1</v>
      </c>
      <c r="Q327" s="1" t="str">
        <f t="shared" si="39"/>
        <v>REPLACE_TEXTUALLY ~"00cwpit1"~ ~"z0cwpit1"~</v>
      </c>
      <c r="R327" s="1" t="str">
        <f t="shared" si="40"/>
        <v>COPY_EXISTING ~00cwpit1.itm~ ~override/z0cwpit1.itm~</v>
      </c>
      <c r="S327" s="1" t="str">
        <f t="shared" si="41"/>
        <v>COPY_EXISTING ~00cwpit1.itm~ ~override/z0cwpit1.itm~</v>
      </c>
    </row>
    <row r="328" spans="2:19">
      <c r="B328" s="1" t="s">
        <v>326</v>
      </c>
      <c r="C328" s="1" t="s">
        <v>326</v>
      </c>
      <c r="I328" s="2">
        <v>1</v>
      </c>
      <c r="J328" s="4" t="s">
        <v>1080</v>
      </c>
      <c r="K328" s="5">
        <v>1</v>
      </c>
      <c r="L328" s="1" t="str">
        <f t="shared" si="35"/>
        <v>z0cwpois</v>
      </c>
      <c r="M328" s="2">
        <f t="shared" si="36"/>
        <v>8</v>
      </c>
      <c r="N328" s="2" t="str">
        <f t="shared" si="37"/>
        <v>--</v>
      </c>
      <c r="O328" s="6">
        <f>IF(L328="NONE",1,IF(L328&lt;&gt;"",COUNTIF(L$2:L328,L328),0))</f>
        <v>1</v>
      </c>
      <c r="P328" s="1">
        <f t="shared" si="38"/>
        <v>1</v>
      </c>
      <c r="Q328" s="1" t="str">
        <f t="shared" si="39"/>
        <v>REPLACE_TEXTUALLY ~"00cwpois"~ ~"z0cwpois"~</v>
      </c>
      <c r="R328" s="1" t="str">
        <f t="shared" si="40"/>
        <v>COPY_EXISTING ~00cwpois.itm~ ~override/z0cwpois.itm~</v>
      </c>
      <c r="S328" s="1" t="str">
        <f t="shared" si="41"/>
        <v>COPY_EXISTING ~00cwpois.itm~ ~override/z0cwpois.itm~</v>
      </c>
    </row>
    <row r="329" spans="2:19">
      <c r="B329" s="1" t="s">
        <v>327</v>
      </c>
      <c r="C329" s="1" t="s">
        <v>327</v>
      </c>
      <c r="I329" s="2">
        <v>1</v>
      </c>
      <c r="J329" s="4" t="s">
        <v>1080</v>
      </c>
      <c r="K329" s="5">
        <v>1</v>
      </c>
      <c r="L329" s="1" t="str">
        <f t="shared" si="35"/>
        <v>z0cwpzmb</v>
      </c>
      <c r="M329" s="2">
        <f t="shared" si="36"/>
        <v>8</v>
      </c>
      <c r="N329" s="2" t="str">
        <f t="shared" si="37"/>
        <v>--</v>
      </c>
      <c r="O329" s="6">
        <f>IF(L329="NONE",1,IF(L329&lt;&gt;"",COUNTIF(L$2:L329,L329),0))</f>
        <v>1</v>
      </c>
      <c r="P329" s="1">
        <f t="shared" si="38"/>
        <v>1</v>
      </c>
      <c r="Q329" s="1" t="str">
        <f t="shared" si="39"/>
        <v>REPLACE_TEXTUALLY ~"00cwpzmb"~ ~"z0cwpzmb"~</v>
      </c>
      <c r="R329" s="1" t="str">
        <f t="shared" si="40"/>
        <v>COPY_EXISTING ~00cwpzmb.itm~ ~override/z0cwpzmb.itm~</v>
      </c>
      <c r="S329" s="1" t="str">
        <f t="shared" si="41"/>
        <v>COPY_EXISTING ~00cwpzmb.itm~ ~override/z0cwpzmb.itm~</v>
      </c>
    </row>
    <row r="330" spans="2:19">
      <c r="B330" s="1" t="s">
        <v>328</v>
      </c>
      <c r="C330" s="1" t="s">
        <v>328</v>
      </c>
      <c r="D330" s="1">
        <v>6654</v>
      </c>
      <c r="E330" s="1">
        <v>6655</v>
      </c>
      <c r="F330" s="1">
        <v>6656</v>
      </c>
      <c r="I330" s="2">
        <v>1</v>
      </c>
      <c r="J330" s="4" t="s">
        <v>1080</v>
      </c>
      <c r="K330" s="5">
        <v>1</v>
      </c>
      <c r="L330" s="1" t="str">
        <f t="shared" si="35"/>
        <v>z0cwrde1</v>
      </c>
      <c r="M330" s="2">
        <f t="shared" si="36"/>
        <v>8</v>
      </c>
      <c r="N330" s="2" t="str">
        <f t="shared" si="37"/>
        <v>--</v>
      </c>
      <c r="O330" s="6">
        <f>IF(L330="NONE",1,IF(L330&lt;&gt;"",COUNTIF(L$2:L330,L330),0))</f>
        <v>1</v>
      </c>
      <c r="P330" s="1">
        <f t="shared" si="38"/>
        <v>1</v>
      </c>
      <c r="Q330" s="1" t="str">
        <f t="shared" si="39"/>
        <v>REPLACE_TEXTUALLY ~"00cwrde1"~ ~"z0cwrde1"~</v>
      </c>
      <c r="R330" s="1" t="str">
        <f t="shared" si="40"/>
        <v>COPY_EXISTING ~00cwrde1.itm~ ~override/z0cwrde1.itm~</v>
      </c>
      <c r="S330" s="1" t="str">
        <f t="shared" si="41"/>
        <v>COPY_EXISTING ~00cwrde1.itm~ ~override/z0cwrde1.itm~</v>
      </c>
    </row>
    <row r="331" spans="2:19">
      <c r="B331" s="1" t="s">
        <v>329</v>
      </c>
      <c r="C331" s="1" t="s">
        <v>329</v>
      </c>
      <c r="D331" s="1">
        <v>6350</v>
      </c>
      <c r="E331" s="1">
        <v>6726</v>
      </c>
      <c r="F331" s="1">
        <v>6727</v>
      </c>
      <c r="I331" s="2">
        <v>1</v>
      </c>
      <c r="J331" s="4" t="s">
        <v>1080</v>
      </c>
      <c r="K331" s="5">
        <v>1</v>
      </c>
      <c r="L331" s="1" t="str">
        <f t="shared" si="35"/>
        <v>z0cwrde2</v>
      </c>
      <c r="M331" s="2">
        <f t="shared" si="36"/>
        <v>8</v>
      </c>
      <c r="N331" s="2" t="str">
        <f t="shared" si="37"/>
        <v>--</v>
      </c>
      <c r="O331" s="6">
        <f>IF(L331="NONE",1,IF(L331&lt;&gt;"",COUNTIF(L$2:L331,L331),0))</f>
        <v>1</v>
      </c>
      <c r="P331" s="1">
        <f t="shared" si="38"/>
        <v>1</v>
      </c>
      <c r="Q331" s="1" t="str">
        <f t="shared" si="39"/>
        <v>REPLACE_TEXTUALLY ~"00cwrde2"~ ~"z0cwrde2"~</v>
      </c>
      <c r="R331" s="1" t="str">
        <f t="shared" si="40"/>
        <v>COPY_EXISTING ~00cwrde2.itm~ ~override/z0cwrde2.itm~</v>
      </c>
      <c r="S331" s="1" t="str">
        <f t="shared" si="41"/>
        <v>COPY_EXISTING ~00cwrde2.itm~ ~override/z0cwrde2.itm~</v>
      </c>
    </row>
    <row r="332" spans="2:19">
      <c r="B332" s="1" t="s">
        <v>330</v>
      </c>
      <c r="C332" s="1" t="s">
        <v>330</v>
      </c>
      <c r="D332" s="1">
        <v>6328</v>
      </c>
      <c r="E332" s="1">
        <v>6759</v>
      </c>
      <c r="F332" s="1">
        <v>6760</v>
      </c>
      <c r="I332" s="2">
        <v>1</v>
      </c>
      <c r="J332" s="4" t="s">
        <v>1080</v>
      </c>
      <c r="K332" s="5">
        <v>1</v>
      </c>
      <c r="L332" s="1" t="str">
        <f t="shared" si="35"/>
        <v>z0cwrde3</v>
      </c>
      <c r="M332" s="2">
        <f t="shared" si="36"/>
        <v>8</v>
      </c>
      <c r="N332" s="2" t="str">
        <f t="shared" si="37"/>
        <v>--</v>
      </c>
      <c r="O332" s="6">
        <f>IF(L332="NONE",1,IF(L332&lt;&gt;"",COUNTIF(L$2:L332,L332),0))</f>
        <v>1</v>
      </c>
      <c r="P332" s="1">
        <f t="shared" si="38"/>
        <v>1</v>
      </c>
      <c r="Q332" s="1" t="str">
        <f t="shared" si="39"/>
        <v>REPLACE_TEXTUALLY ~"00cwrde3"~ ~"z0cwrde3"~</v>
      </c>
      <c r="R332" s="1" t="str">
        <f t="shared" si="40"/>
        <v>COPY_EXISTING ~00cwrde3.itm~ ~override/z0cwrde3.itm~</v>
      </c>
      <c r="S332" s="1" t="str">
        <f t="shared" si="41"/>
        <v>COPY_EXISTING ~00cwrde3.itm~ ~override/z0cwrde3.itm~</v>
      </c>
    </row>
    <row r="333" spans="2:19">
      <c r="B333" s="1" t="s">
        <v>331</v>
      </c>
      <c r="C333" s="1" t="s">
        <v>331</v>
      </c>
      <c r="I333" s="2">
        <v>1</v>
      </c>
      <c r="J333" s="4" t="s">
        <v>1080</v>
      </c>
      <c r="K333" s="5">
        <v>1</v>
      </c>
      <c r="L333" s="1" t="str">
        <f t="shared" si="35"/>
        <v>z0cwrem1</v>
      </c>
      <c r="M333" s="2">
        <f t="shared" si="36"/>
        <v>8</v>
      </c>
      <c r="N333" s="2" t="str">
        <f t="shared" si="37"/>
        <v>--</v>
      </c>
      <c r="O333" s="6">
        <f>IF(L333="NONE",1,IF(L333&lt;&gt;"",COUNTIF(L$2:L333,L333),0))</f>
        <v>1</v>
      </c>
      <c r="P333" s="1">
        <f t="shared" si="38"/>
        <v>1</v>
      </c>
      <c r="Q333" s="1" t="str">
        <f t="shared" si="39"/>
        <v>REPLACE_TEXTUALLY ~"00cwrem1"~ ~"z0cwrem1"~</v>
      </c>
      <c r="R333" s="1" t="str">
        <f t="shared" si="40"/>
        <v>COPY_EXISTING ~00cwrem1.itm~ ~override/z0cwrem1.itm~</v>
      </c>
      <c r="S333" s="1" t="str">
        <f t="shared" si="41"/>
        <v>COPY_EXISTING ~00cwrem1.itm~ ~override/z0cwrem1.itm~</v>
      </c>
    </row>
    <row r="334" spans="2:19">
      <c r="B334" s="1" t="s">
        <v>332</v>
      </c>
      <c r="C334" s="1" t="s">
        <v>332</v>
      </c>
      <c r="I334" s="2">
        <v>1</v>
      </c>
      <c r="J334" s="4" t="s">
        <v>1080</v>
      </c>
      <c r="K334" s="5">
        <v>1</v>
      </c>
      <c r="L334" s="1" t="str">
        <f t="shared" si="35"/>
        <v>z0cwrem2</v>
      </c>
      <c r="M334" s="2">
        <f t="shared" si="36"/>
        <v>8</v>
      </c>
      <c r="N334" s="2" t="str">
        <f t="shared" si="37"/>
        <v>--</v>
      </c>
      <c r="O334" s="6">
        <f>IF(L334="NONE",1,IF(L334&lt;&gt;"",COUNTIF(L$2:L334,L334),0))</f>
        <v>1</v>
      </c>
      <c r="P334" s="1">
        <f t="shared" si="38"/>
        <v>1</v>
      </c>
      <c r="Q334" s="1" t="str">
        <f t="shared" si="39"/>
        <v>REPLACE_TEXTUALLY ~"00cwrem2"~ ~"z0cwrem2"~</v>
      </c>
      <c r="R334" s="1" t="str">
        <f t="shared" si="40"/>
        <v>COPY_EXISTING ~00cwrem2.itm~ ~override/z0cwrem2.itm~</v>
      </c>
      <c r="S334" s="1" t="str">
        <f t="shared" si="41"/>
        <v>COPY_EXISTING ~00cwrem2.itm~ ~override/z0cwrem2.itm~</v>
      </c>
    </row>
    <row r="335" spans="2:19">
      <c r="B335" s="1" t="s">
        <v>333</v>
      </c>
      <c r="C335" s="1" t="s">
        <v>333</v>
      </c>
      <c r="I335" s="2">
        <v>1</v>
      </c>
      <c r="J335" s="4" t="s">
        <v>1080</v>
      </c>
      <c r="K335" s="5">
        <v>1</v>
      </c>
      <c r="L335" s="1" t="str">
        <f t="shared" si="35"/>
        <v>z0cwrem3</v>
      </c>
      <c r="M335" s="2">
        <f t="shared" si="36"/>
        <v>8</v>
      </c>
      <c r="N335" s="2" t="str">
        <f t="shared" si="37"/>
        <v>--</v>
      </c>
      <c r="O335" s="6">
        <f>IF(L335="NONE",1,IF(L335&lt;&gt;"",COUNTIF(L$2:L335,L335),0))</f>
        <v>1</v>
      </c>
      <c r="P335" s="1">
        <f t="shared" si="38"/>
        <v>1</v>
      </c>
      <c r="Q335" s="1" t="str">
        <f t="shared" si="39"/>
        <v>REPLACE_TEXTUALLY ~"00cwrem3"~ ~"z0cwrem3"~</v>
      </c>
      <c r="R335" s="1" t="str">
        <f t="shared" si="40"/>
        <v>COPY_EXISTING ~00cwrem3.itm~ ~override/z0cwrem3.itm~</v>
      </c>
      <c r="S335" s="1" t="str">
        <f t="shared" si="41"/>
        <v>COPY_EXISTING ~00cwrem3.itm~ ~override/z0cwrem3.itm~</v>
      </c>
    </row>
    <row r="336" spans="2:19">
      <c r="B336" s="1" t="s">
        <v>334</v>
      </c>
      <c r="C336" s="1" t="s">
        <v>334</v>
      </c>
      <c r="I336" s="2">
        <v>1</v>
      </c>
      <c r="J336" s="4" t="s">
        <v>1080</v>
      </c>
      <c r="K336" s="5">
        <v>1</v>
      </c>
      <c r="L336" s="1" t="str">
        <f t="shared" si="35"/>
        <v>z0cwshd1</v>
      </c>
      <c r="M336" s="2">
        <f t="shared" si="36"/>
        <v>8</v>
      </c>
      <c r="N336" s="2" t="str">
        <f t="shared" si="37"/>
        <v>--</v>
      </c>
      <c r="O336" s="6">
        <f>IF(L336="NONE",1,IF(L336&lt;&gt;"",COUNTIF(L$2:L336,L336),0))</f>
        <v>1</v>
      </c>
      <c r="P336" s="1">
        <f t="shared" si="38"/>
        <v>1</v>
      </c>
      <c r="Q336" s="1" t="str">
        <f t="shared" si="39"/>
        <v>REPLACE_TEXTUALLY ~"00cwshd1"~ ~"z0cwshd1"~</v>
      </c>
      <c r="R336" s="1" t="str">
        <f t="shared" si="40"/>
        <v>COPY_EXISTING ~00cwshd1.itm~ ~override/z0cwshd1.itm~</v>
      </c>
      <c r="S336" s="1" t="str">
        <f t="shared" si="41"/>
        <v>COPY_EXISTING ~00cwshd1.itm~ ~override/z0cwshd1.itm~</v>
      </c>
    </row>
    <row r="337" spans="2:19">
      <c r="B337" s="1" t="s">
        <v>335</v>
      </c>
      <c r="C337" s="1" t="s">
        <v>335</v>
      </c>
      <c r="D337" s="1">
        <v>6864</v>
      </c>
      <c r="E337" s="1">
        <v>6865</v>
      </c>
      <c r="F337" s="1">
        <v>6866</v>
      </c>
      <c r="I337" s="2">
        <v>1</v>
      </c>
      <c r="J337" s="4" t="s">
        <v>1080</v>
      </c>
      <c r="K337" s="5">
        <v>1</v>
      </c>
      <c r="L337" s="1" t="str">
        <f t="shared" si="35"/>
        <v>z0cwshe0</v>
      </c>
      <c r="M337" s="2">
        <f t="shared" si="36"/>
        <v>8</v>
      </c>
      <c r="N337" s="2" t="str">
        <f t="shared" si="37"/>
        <v>--</v>
      </c>
      <c r="O337" s="6">
        <f>IF(L337="NONE",1,IF(L337&lt;&gt;"",COUNTIF(L$2:L337,L337),0))</f>
        <v>1</v>
      </c>
      <c r="P337" s="1">
        <f t="shared" si="38"/>
        <v>1</v>
      </c>
      <c r="Q337" s="1" t="str">
        <f t="shared" si="39"/>
        <v>REPLACE_TEXTUALLY ~"00cwshe0"~ ~"z0cwshe0"~</v>
      </c>
      <c r="R337" s="1" t="str">
        <f t="shared" si="40"/>
        <v>COPY_EXISTING ~00cwshe0.itm~ ~override/z0cwshe0.itm~</v>
      </c>
      <c r="S337" s="1" t="str">
        <f t="shared" si="41"/>
        <v>COPY_EXISTING ~00cwshe0.itm~ ~override/z0cwshe0.itm~</v>
      </c>
    </row>
    <row r="338" spans="2:19">
      <c r="B338" s="1" t="s">
        <v>336</v>
      </c>
      <c r="C338" s="1" t="s">
        <v>336</v>
      </c>
      <c r="I338" s="2">
        <v>1</v>
      </c>
      <c r="J338" s="4" t="s">
        <v>1080</v>
      </c>
      <c r="K338" s="5">
        <v>1</v>
      </c>
      <c r="L338" s="1" t="str">
        <f t="shared" si="35"/>
        <v>z0cwshe1</v>
      </c>
      <c r="M338" s="2">
        <f t="shared" si="36"/>
        <v>8</v>
      </c>
      <c r="N338" s="2" t="str">
        <f t="shared" si="37"/>
        <v>--</v>
      </c>
      <c r="O338" s="6">
        <f>IF(L338="NONE",1,IF(L338&lt;&gt;"",COUNTIF(L$2:L338,L338),0))</f>
        <v>1</v>
      </c>
      <c r="P338" s="1">
        <f t="shared" si="38"/>
        <v>1</v>
      </c>
      <c r="Q338" s="1" t="str">
        <f t="shared" si="39"/>
        <v>REPLACE_TEXTUALLY ~"00cwshe1"~ ~"z0cwshe1"~</v>
      </c>
      <c r="R338" s="1" t="str">
        <f t="shared" si="40"/>
        <v>COPY_EXISTING ~00cwshe1.itm~ ~override/z0cwshe1.itm~</v>
      </c>
      <c r="S338" s="1" t="str">
        <f t="shared" si="41"/>
        <v>COPY_EXISTING ~00cwshe1.itm~ ~override/z0cwshe1.itm~</v>
      </c>
    </row>
    <row r="339" spans="2:19">
      <c r="B339" s="1" t="s">
        <v>337</v>
      </c>
      <c r="C339" s="1" t="s">
        <v>337</v>
      </c>
      <c r="I339" s="2">
        <v>1</v>
      </c>
      <c r="J339" s="4" t="s">
        <v>1080</v>
      </c>
      <c r="K339" s="5">
        <v>1</v>
      </c>
      <c r="L339" s="1" t="str">
        <f t="shared" si="35"/>
        <v>z0cwshe2</v>
      </c>
      <c r="M339" s="2">
        <f t="shared" si="36"/>
        <v>8</v>
      </c>
      <c r="N339" s="2" t="str">
        <f t="shared" si="37"/>
        <v>--</v>
      </c>
      <c r="O339" s="6">
        <f>IF(L339="NONE",1,IF(L339&lt;&gt;"",COUNTIF(L$2:L339,L339),0))</f>
        <v>1</v>
      </c>
      <c r="P339" s="1">
        <f t="shared" si="38"/>
        <v>1</v>
      </c>
      <c r="Q339" s="1" t="str">
        <f t="shared" si="39"/>
        <v>REPLACE_TEXTUALLY ~"00cwshe2"~ ~"z0cwshe2"~</v>
      </c>
      <c r="R339" s="1" t="str">
        <f t="shared" si="40"/>
        <v>COPY_EXISTING ~00cwshe2.itm~ ~override/z0cwshe2.itm~</v>
      </c>
      <c r="S339" s="1" t="str">
        <f t="shared" si="41"/>
        <v>COPY_EXISTING ~00cwshe2.itm~ ~override/z0cwshe2.itm~</v>
      </c>
    </row>
    <row r="340" spans="2:19">
      <c r="B340" s="1" t="s">
        <v>338</v>
      </c>
      <c r="C340" s="1" t="s">
        <v>338</v>
      </c>
      <c r="I340" s="2">
        <v>1</v>
      </c>
      <c r="J340" s="4" t="s">
        <v>1080</v>
      </c>
      <c r="K340" s="5">
        <v>1</v>
      </c>
      <c r="L340" s="1" t="str">
        <f t="shared" si="35"/>
        <v>z0cwshe3</v>
      </c>
      <c r="M340" s="2">
        <f t="shared" si="36"/>
        <v>8</v>
      </c>
      <c r="N340" s="2" t="str">
        <f t="shared" si="37"/>
        <v>--</v>
      </c>
      <c r="O340" s="6">
        <f>IF(L340="NONE",1,IF(L340&lt;&gt;"",COUNTIF(L$2:L340,L340),0))</f>
        <v>1</v>
      </c>
      <c r="P340" s="1">
        <f t="shared" si="38"/>
        <v>1</v>
      </c>
      <c r="Q340" s="1" t="str">
        <f t="shared" si="39"/>
        <v>REPLACE_TEXTUALLY ~"00cwshe3"~ ~"z0cwshe3"~</v>
      </c>
      <c r="R340" s="1" t="str">
        <f t="shared" si="40"/>
        <v>COPY_EXISTING ~00cwshe3.itm~ ~override/z0cwshe3.itm~</v>
      </c>
      <c r="S340" s="1" t="str">
        <f t="shared" si="41"/>
        <v>COPY_EXISTING ~00cwshe3.itm~ ~override/z0cwshe3.itm~</v>
      </c>
    </row>
    <row r="341" spans="2:19">
      <c r="B341" s="1" t="s">
        <v>339</v>
      </c>
      <c r="C341" s="1" t="s">
        <v>339</v>
      </c>
      <c r="I341" s="2">
        <v>1</v>
      </c>
      <c r="J341" s="4" t="s">
        <v>1080</v>
      </c>
      <c r="K341" s="5">
        <v>1</v>
      </c>
      <c r="L341" s="1" t="str">
        <f t="shared" si="35"/>
        <v>z0cwshm1</v>
      </c>
      <c r="M341" s="2">
        <f t="shared" si="36"/>
        <v>8</v>
      </c>
      <c r="N341" s="2" t="str">
        <f t="shared" si="37"/>
        <v>--</v>
      </c>
      <c r="O341" s="6">
        <f>IF(L341="NONE",1,IF(L341&lt;&gt;"",COUNTIF(L$2:L341,L341),0))</f>
        <v>1</v>
      </c>
      <c r="P341" s="1">
        <f t="shared" si="38"/>
        <v>1</v>
      </c>
      <c r="Q341" s="1" t="str">
        <f t="shared" si="39"/>
        <v>REPLACE_TEXTUALLY ~"00cwshm1"~ ~"z0cwshm1"~</v>
      </c>
      <c r="R341" s="1" t="str">
        <f t="shared" si="40"/>
        <v>COPY_EXISTING ~00cwshm1.itm~ ~override/z0cwshm1.itm~</v>
      </c>
      <c r="S341" s="1" t="str">
        <f t="shared" si="41"/>
        <v>COPY_EXISTING ~00cwshm1.itm~ ~override/z0cwshm1.itm~</v>
      </c>
    </row>
    <row r="342" spans="2:19">
      <c r="B342" s="1" t="s">
        <v>340</v>
      </c>
      <c r="C342" s="1" t="s">
        <v>340</v>
      </c>
      <c r="D342" s="1">
        <v>28550</v>
      </c>
      <c r="I342" s="2">
        <v>1</v>
      </c>
      <c r="J342" s="4" t="s">
        <v>1080</v>
      </c>
      <c r="K342" s="5">
        <v>1</v>
      </c>
      <c r="L342" s="1" t="str">
        <f t="shared" si="35"/>
        <v>z0cwshm2</v>
      </c>
      <c r="M342" s="2">
        <f t="shared" si="36"/>
        <v>8</v>
      </c>
      <c r="N342" s="2" t="str">
        <f t="shared" si="37"/>
        <v>--</v>
      </c>
      <c r="O342" s="6">
        <f>IF(L342="NONE",1,IF(L342&lt;&gt;"",COUNTIF(L$2:L342,L342),0))</f>
        <v>1</v>
      </c>
      <c r="P342" s="1">
        <f t="shared" si="38"/>
        <v>1</v>
      </c>
      <c r="Q342" s="1" t="str">
        <f t="shared" si="39"/>
        <v>REPLACE_TEXTUALLY ~"00cwshm2"~ ~"z0cwshm2"~</v>
      </c>
      <c r="R342" s="1" t="str">
        <f t="shared" si="40"/>
        <v>COPY_EXISTING ~00cwshm2.itm~ ~override/z0cwshm2.itm~</v>
      </c>
      <c r="S342" s="1" t="str">
        <f t="shared" si="41"/>
        <v>COPY_EXISTING ~00cwshm2.itm~ ~override/z0cwshm2.itm~</v>
      </c>
    </row>
    <row r="343" spans="2:19">
      <c r="B343" s="1" t="s">
        <v>341</v>
      </c>
      <c r="C343" s="1" t="s">
        <v>341</v>
      </c>
      <c r="D343" s="1">
        <v>6647</v>
      </c>
      <c r="E343" s="1">
        <v>8852</v>
      </c>
      <c r="F343" s="1">
        <v>6752</v>
      </c>
      <c r="G343" s="1">
        <v>36884</v>
      </c>
      <c r="I343" s="2">
        <v>1</v>
      </c>
      <c r="J343" s="4" t="s">
        <v>1080</v>
      </c>
      <c r="K343" s="5">
        <v>1</v>
      </c>
      <c r="L343" s="1" t="str">
        <f t="shared" si="35"/>
        <v>z0cwskx1</v>
      </c>
      <c r="M343" s="2">
        <f t="shared" si="36"/>
        <v>8</v>
      </c>
      <c r="N343" s="2" t="str">
        <f t="shared" si="37"/>
        <v>--</v>
      </c>
      <c r="O343" s="6">
        <f>IF(L343="NONE",1,IF(L343&lt;&gt;"",COUNTIF(L$2:L343,L343),0))</f>
        <v>1</v>
      </c>
      <c r="P343" s="1">
        <f t="shared" si="38"/>
        <v>1</v>
      </c>
      <c r="Q343" s="1" t="str">
        <f t="shared" si="39"/>
        <v>REPLACE_TEXTUALLY ~"00cwskx1"~ ~"z0cwskx1"~</v>
      </c>
      <c r="R343" s="1" t="str">
        <f t="shared" si="40"/>
        <v>COPY_EXISTING ~00cwskx1.itm~ ~override/z0cwskx1.itm~</v>
      </c>
      <c r="S343" s="1" t="str">
        <f t="shared" si="41"/>
        <v>COPY_EXISTING ~00cwskx1.itm~ ~override/z0cwskx1.itm~</v>
      </c>
    </row>
    <row r="344" spans="2:19">
      <c r="B344" s="1" t="s">
        <v>342</v>
      </c>
      <c r="C344" s="1" t="s">
        <v>342</v>
      </c>
      <c r="D344" s="1">
        <v>6733</v>
      </c>
      <c r="E344" s="1">
        <v>6734</v>
      </c>
      <c r="F344" s="1">
        <v>6650</v>
      </c>
      <c r="I344" s="2">
        <v>1</v>
      </c>
      <c r="J344" s="4" t="s">
        <v>1080</v>
      </c>
      <c r="K344" s="5">
        <v>1</v>
      </c>
      <c r="L344" s="1" t="str">
        <f t="shared" si="35"/>
        <v>z0cwslg1</v>
      </c>
      <c r="M344" s="2">
        <f t="shared" si="36"/>
        <v>8</v>
      </c>
      <c r="N344" s="2" t="str">
        <f t="shared" si="37"/>
        <v>--</v>
      </c>
      <c r="O344" s="6">
        <f>IF(L344="NONE",1,IF(L344&lt;&gt;"",COUNTIF(L$2:L344,L344),0))</f>
        <v>1</v>
      </c>
      <c r="P344" s="1">
        <f t="shared" si="38"/>
        <v>1</v>
      </c>
      <c r="Q344" s="1" t="str">
        <f t="shared" si="39"/>
        <v>REPLACE_TEXTUALLY ~"00cwslg1"~ ~"z0cwslg1"~</v>
      </c>
      <c r="R344" s="1" t="str">
        <f t="shared" si="40"/>
        <v>COPY_EXISTING ~00cwslg1.itm~ ~override/z0cwslg1.itm~</v>
      </c>
      <c r="S344" s="1" t="str">
        <f t="shared" si="41"/>
        <v>COPY_EXISTING ~00cwslg1.itm~ ~override/z0cwslg1.itm~</v>
      </c>
    </row>
    <row r="345" spans="2:19">
      <c r="B345" s="1" t="s">
        <v>343</v>
      </c>
      <c r="C345" s="1" t="s">
        <v>343</v>
      </c>
      <c r="I345" s="2">
        <v>1</v>
      </c>
      <c r="J345" s="4" t="s">
        <v>1080</v>
      </c>
      <c r="K345" s="5">
        <v>1</v>
      </c>
      <c r="L345" s="1" t="str">
        <f t="shared" si="35"/>
        <v>z0cwspc1</v>
      </c>
      <c r="M345" s="2">
        <f t="shared" si="36"/>
        <v>8</v>
      </c>
      <c r="N345" s="2" t="str">
        <f t="shared" si="37"/>
        <v>--</v>
      </c>
      <c r="O345" s="6">
        <f>IF(L345="NONE",1,IF(L345&lt;&gt;"",COUNTIF(L$2:L345,L345),0))</f>
        <v>1</v>
      </c>
      <c r="P345" s="1">
        <f t="shared" si="38"/>
        <v>1</v>
      </c>
      <c r="Q345" s="1" t="str">
        <f t="shared" si="39"/>
        <v>REPLACE_TEXTUALLY ~"00cwspc1"~ ~"z0cwspc1"~</v>
      </c>
      <c r="R345" s="1" t="str">
        <f t="shared" si="40"/>
        <v>COPY_EXISTING ~00cwspc1.itm~ ~override/z0cwspc1.itm~</v>
      </c>
      <c r="S345" s="1" t="str">
        <f t="shared" si="41"/>
        <v>COPY_EXISTING ~00cwspc1.itm~ ~override/z0cwspc1.itm~</v>
      </c>
    </row>
    <row r="346" spans="2:19">
      <c r="B346" s="1" t="s">
        <v>344</v>
      </c>
      <c r="C346" s="1" t="s">
        <v>344</v>
      </c>
      <c r="D346" s="1">
        <v>6350</v>
      </c>
      <c r="E346" s="1">
        <v>6726</v>
      </c>
      <c r="F346" s="1">
        <v>6727</v>
      </c>
      <c r="I346" s="2">
        <v>1</v>
      </c>
      <c r="J346" s="4" t="s">
        <v>1080</v>
      </c>
      <c r="K346" s="5">
        <v>1</v>
      </c>
      <c r="L346" s="1" t="str">
        <f t="shared" si="35"/>
        <v>z0cwspea</v>
      </c>
      <c r="M346" s="2">
        <f t="shared" si="36"/>
        <v>8</v>
      </c>
      <c r="N346" s="2" t="str">
        <f t="shared" si="37"/>
        <v>--</v>
      </c>
      <c r="O346" s="6">
        <f>IF(L346="NONE",1,IF(L346&lt;&gt;"",COUNTIF(L$2:L346,L346),0))</f>
        <v>1</v>
      </c>
      <c r="P346" s="1">
        <f t="shared" si="38"/>
        <v>1</v>
      </c>
      <c r="Q346" s="1" t="str">
        <f t="shared" si="39"/>
        <v>REPLACE_TEXTUALLY ~"00cwspea"~ ~"z0cwspea"~</v>
      </c>
      <c r="R346" s="1" t="str">
        <f t="shared" si="40"/>
        <v>COPY_EXISTING ~00cwspea.itm~ ~override/z0cwspea.itm~</v>
      </c>
      <c r="S346" s="1" t="str">
        <f t="shared" si="41"/>
        <v>COPY_EXISTING ~00cwspea.itm~ ~override/z0cwspea.itm~</v>
      </c>
    </row>
    <row r="347" spans="2:19">
      <c r="B347" s="1" t="s">
        <v>345</v>
      </c>
      <c r="C347" s="1" t="s">
        <v>345</v>
      </c>
      <c r="D347" s="1">
        <v>6350</v>
      </c>
      <c r="E347" s="1">
        <v>6728</v>
      </c>
      <c r="F347" s="1">
        <v>6727</v>
      </c>
      <c r="G347" s="1">
        <v>18932</v>
      </c>
      <c r="I347" s="2">
        <v>1</v>
      </c>
      <c r="J347" s="4" t="s">
        <v>1080</v>
      </c>
      <c r="K347" s="5">
        <v>1</v>
      </c>
      <c r="L347" s="1" t="str">
        <f t="shared" si="35"/>
        <v>z0cwspeb</v>
      </c>
      <c r="M347" s="2">
        <f t="shared" si="36"/>
        <v>8</v>
      </c>
      <c r="N347" s="2" t="str">
        <f t="shared" si="37"/>
        <v>--</v>
      </c>
      <c r="O347" s="6">
        <f>IF(L347="NONE",1,IF(L347&lt;&gt;"",COUNTIF(L$2:L347,L347),0))</f>
        <v>1</v>
      </c>
      <c r="P347" s="1">
        <f t="shared" si="38"/>
        <v>1</v>
      </c>
      <c r="Q347" s="1" t="str">
        <f t="shared" si="39"/>
        <v>REPLACE_TEXTUALLY ~"00cwspeb"~ ~"z0cwspeb"~</v>
      </c>
      <c r="R347" s="1" t="str">
        <f t="shared" si="40"/>
        <v>COPY_EXISTING ~00cwspeb.itm~ ~override/z0cwspeb.itm~</v>
      </c>
      <c r="S347" s="1" t="str">
        <f t="shared" si="41"/>
        <v>COPY_EXISTING ~00cwspeb.itm~ ~override/z0cwspeb.itm~</v>
      </c>
    </row>
    <row r="348" spans="2:19">
      <c r="B348" s="1" t="s">
        <v>346</v>
      </c>
      <c r="C348" s="1" t="s">
        <v>346</v>
      </c>
      <c r="D348" s="1">
        <v>6350</v>
      </c>
      <c r="E348" s="1">
        <v>6726</v>
      </c>
      <c r="F348" s="1">
        <v>6727</v>
      </c>
      <c r="I348" s="2">
        <v>1</v>
      </c>
      <c r="J348" s="4" t="s">
        <v>1080</v>
      </c>
      <c r="K348" s="5">
        <v>1</v>
      </c>
      <c r="L348" s="1" t="str">
        <f t="shared" si="35"/>
        <v>z0cwspec</v>
      </c>
      <c r="M348" s="2">
        <f t="shared" si="36"/>
        <v>8</v>
      </c>
      <c r="N348" s="2" t="str">
        <f t="shared" si="37"/>
        <v>--</v>
      </c>
      <c r="O348" s="6">
        <f>IF(L348="NONE",1,IF(L348&lt;&gt;"",COUNTIF(L$2:L348,L348),0))</f>
        <v>1</v>
      </c>
      <c r="P348" s="1">
        <f t="shared" si="38"/>
        <v>1</v>
      </c>
      <c r="Q348" s="1" t="str">
        <f t="shared" si="39"/>
        <v>REPLACE_TEXTUALLY ~"00cwspec"~ ~"z0cwspec"~</v>
      </c>
      <c r="R348" s="1" t="str">
        <f t="shared" si="40"/>
        <v>COPY_EXISTING ~00cwspec.itm~ ~override/z0cwspec.itm~</v>
      </c>
      <c r="S348" s="1" t="str">
        <f t="shared" si="41"/>
        <v>COPY_EXISTING ~00cwspec.itm~ ~override/z0cwspec.itm~</v>
      </c>
    </row>
    <row r="349" spans="2:19">
      <c r="B349" s="1" t="s">
        <v>347</v>
      </c>
      <c r="C349" s="1" t="s">
        <v>347</v>
      </c>
      <c r="I349" s="2">
        <v>1</v>
      </c>
      <c r="J349" s="4" t="s">
        <v>1080</v>
      </c>
      <c r="K349" s="5">
        <v>1</v>
      </c>
      <c r="L349" s="1" t="str">
        <f t="shared" si="35"/>
        <v>z0cwspi1</v>
      </c>
      <c r="M349" s="2">
        <f t="shared" si="36"/>
        <v>8</v>
      </c>
      <c r="N349" s="2" t="str">
        <f t="shared" si="37"/>
        <v>--</v>
      </c>
      <c r="O349" s="6">
        <f>IF(L349="NONE",1,IF(L349&lt;&gt;"",COUNTIF(L$2:L349,L349),0))</f>
        <v>1</v>
      </c>
      <c r="P349" s="1">
        <f t="shared" si="38"/>
        <v>1</v>
      </c>
      <c r="Q349" s="1" t="str">
        <f t="shared" si="39"/>
        <v>REPLACE_TEXTUALLY ~"00cwspi1"~ ~"z0cwspi1"~</v>
      </c>
      <c r="R349" s="1" t="str">
        <f t="shared" si="40"/>
        <v>COPY_EXISTING ~00cwspi1.itm~ ~override/z0cwspi1.itm~</v>
      </c>
      <c r="S349" s="1" t="str">
        <f t="shared" si="41"/>
        <v>COPY_EXISTING ~00cwspi1.itm~ ~override/z0cwspi1.itm~</v>
      </c>
    </row>
    <row r="350" spans="2:19">
      <c r="B350" s="1" t="s">
        <v>348</v>
      </c>
      <c r="C350" s="1" t="s">
        <v>348</v>
      </c>
      <c r="D350" s="1">
        <v>6351</v>
      </c>
      <c r="E350" s="1">
        <v>6730</v>
      </c>
      <c r="F350" s="1">
        <v>6731</v>
      </c>
      <c r="I350" s="2">
        <v>1</v>
      </c>
      <c r="J350" s="4" t="s">
        <v>1080</v>
      </c>
      <c r="K350" s="5">
        <v>1</v>
      </c>
      <c r="L350" s="1" t="str">
        <f t="shared" si="35"/>
        <v>z0cwstaa</v>
      </c>
      <c r="M350" s="2">
        <f t="shared" si="36"/>
        <v>8</v>
      </c>
      <c r="N350" s="2" t="str">
        <f t="shared" si="37"/>
        <v>--</v>
      </c>
      <c r="O350" s="6">
        <f>IF(L350="NONE",1,IF(L350&lt;&gt;"",COUNTIF(L$2:L350,L350),0))</f>
        <v>1</v>
      </c>
      <c r="P350" s="1">
        <f t="shared" si="38"/>
        <v>1</v>
      </c>
      <c r="Q350" s="1" t="str">
        <f t="shared" si="39"/>
        <v>REPLACE_TEXTUALLY ~"00cwstaa"~ ~"z0cwstaa"~</v>
      </c>
      <c r="R350" s="1" t="str">
        <f t="shared" si="40"/>
        <v>COPY_EXISTING ~00cwstaa.itm~ ~override/z0cwstaa.itm~</v>
      </c>
      <c r="S350" s="1" t="str">
        <f t="shared" si="41"/>
        <v>COPY_EXISTING ~00cwstaa.itm~ ~override/z0cwstaa.itm~</v>
      </c>
    </row>
    <row r="351" spans="2:19">
      <c r="B351" s="1" t="s">
        <v>349</v>
      </c>
      <c r="C351" s="1" t="s">
        <v>349</v>
      </c>
      <c r="D351" s="1">
        <v>6351</v>
      </c>
      <c r="E351" s="1">
        <v>6732</v>
      </c>
      <c r="F351" s="1">
        <v>6731</v>
      </c>
      <c r="G351" s="1">
        <v>18933</v>
      </c>
      <c r="I351" s="2">
        <v>1</v>
      </c>
      <c r="J351" s="4" t="s">
        <v>1080</v>
      </c>
      <c r="K351" s="5">
        <v>1</v>
      </c>
      <c r="L351" s="1" t="str">
        <f t="shared" si="35"/>
        <v>z0cwstab</v>
      </c>
      <c r="M351" s="2">
        <f t="shared" si="36"/>
        <v>8</v>
      </c>
      <c r="N351" s="2" t="str">
        <f t="shared" si="37"/>
        <v>--</v>
      </c>
      <c r="O351" s="6">
        <f>IF(L351="NONE",1,IF(L351&lt;&gt;"",COUNTIF(L$2:L351,L351),0))</f>
        <v>1</v>
      </c>
      <c r="P351" s="1">
        <f t="shared" si="38"/>
        <v>1</v>
      </c>
      <c r="Q351" s="1" t="str">
        <f t="shared" si="39"/>
        <v>REPLACE_TEXTUALLY ~"00cwstab"~ ~"z0cwstab"~</v>
      </c>
      <c r="R351" s="1" t="str">
        <f t="shared" si="40"/>
        <v>COPY_EXISTING ~00cwstab.itm~ ~override/z0cwstab.itm~</v>
      </c>
      <c r="S351" s="1" t="str">
        <f t="shared" si="41"/>
        <v>COPY_EXISTING ~00cwstab.itm~ ~override/z0cwstab.itm~</v>
      </c>
    </row>
    <row r="352" spans="2:19">
      <c r="B352" s="1" t="s">
        <v>350</v>
      </c>
      <c r="C352" s="1" t="s">
        <v>350</v>
      </c>
      <c r="D352" s="1">
        <v>6351</v>
      </c>
      <c r="E352" s="1">
        <v>6730</v>
      </c>
      <c r="F352" s="1">
        <v>6731</v>
      </c>
      <c r="I352" s="2">
        <v>1</v>
      </c>
      <c r="J352" s="4" t="s">
        <v>1080</v>
      </c>
      <c r="K352" s="5">
        <v>1</v>
      </c>
      <c r="L352" s="1" t="str">
        <f t="shared" si="35"/>
        <v>z0cwstac</v>
      </c>
      <c r="M352" s="2">
        <f t="shared" si="36"/>
        <v>8</v>
      </c>
      <c r="N352" s="2" t="str">
        <f t="shared" si="37"/>
        <v>--</v>
      </c>
      <c r="O352" s="6">
        <f>IF(L352="NONE",1,IF(L352&lt;&gt;"",COUNTIF(L$2:L352,L352),0))</f>
        <v>1</v>
      </c>
      <c r="P352" s="1">
        <f t="shared" si="38"/>
        <v>1</v>
      </c>
      <c r="Q352" s="1" t="str">
        <f t="shared" si="39"/>
        <v>REPLACE_TEXTUALLY ~"00cwstac"~ ~"z0cwstac"~</v>
      </c>
      <c r="R352" s="1" t="str">
        <f t="shared" si="40"/>
        <v>COPY_EXISTING ~00cwstac.itm~ ~override/z0cwstac.itm~</v>
      </c>
      <c r="S352" s="1" t="str">
        <f t="shared" si="41"/>
        <v>COPY_EXISTING ~00cwstac.itm~ ~override/z0cwstac.itm~</v>
      </c>
    </row>
    <row r="353" spans="2:19">
      <c r="B353" s="1" t="s">
        <v>351</v>
      </c>
      <c r="C353" s="1" t="s">
        <v>351</v>
      </c>
      <c r="D353" s="1">
        <v>2893</v>
      </c>
      <c r="E353" s="1">
        <v>6741</v>
      </c>
      <c r="F353" s="1">
        <v>6742</v>
      </c>
      <c r="I353" s="2">
        <v>1</v>
      </c>
      <c r="J353" s="4" t="s">
        <v>1080</v>
      </c>
      <c r="K353" s="5">
        <v>1</v>
      </c>
      <c r="L353" s="1" t="str">
        <f t="shared" si="35"/>
        <v>z0cwswda</v>
      </c>
      <c r="M353" s="2">
        <f t="shared" si="36"/>
        <v>8</v>
      </c>
      <c r="N353" s="2" t="str">
        <f t="shared" si="37"/>
        <v>--</v>
      </c>
      <c r="O353" s="6">
        <f>IF(L353="NONE",1,IF(L353&lt;&gt;"",COUNTIF(L$2:L353,L353),0))</f>
        <v>1</v>
      </c>
      <c r="P353" s="1">
        <f t="shared" si="38"/>
        <v>1</v>
      </c>
      <c r="Q353" s="1" t="str">
        <f t="shared" si="39"/>
        <v>REPLACE_TEXTUALLY ~"00cwswda"~ ~"z0cwswda"~</v>
      </c>
      <c r="R353" s="1" t="str">
        <f t="shared" si="40"/>
        <v>COPY_EXISTING ~00cwswda.itm~ ~override/z0cwswda.itm~</v>
      </c>
      <c r="S353" s="1" t="str">
        <f t="shared" si="41"/>
        <v>COPY_EXISTING ~00cwswda.itm~ ~override/z0cwswda.itm~</v>
      </c>
    </row>
    <row r="354" spans="2:19">
      <c r="B354" s="1" t="s">
        <v>352</v>
      </c>
      <c r="C354" s="1" t="s">
        <v>352</v>
      </c>
      <c r="D354" s="1">
        <v>5674</v>
      </c>
      <c r="E354" s="1">
        <v>5671</v>
      </c>
      <c r="F354" s="1">
        <v>6322</v>
      </c>
      <c r="I354" s="2">
        <v>1</v>
      </c>
      <c r="J354" s="4" t="s">
        <v>1080</v>
      </c>
      <c r="K354" s="5">
        <v>1</v>
      </c>
      <c r="L354" s="1" t="str">
        <f t="shared" si="35"/>
        <v>z0cwswdb</v>
      </c>
      <c r="M354" s="2">
        <f t="shared" si="36"/>
        <v>8</v>
      </c>
      <c r="N354" s="2" t="str">
        <f t="shared" si="37"/>
        <v>--</v>
      </c>
      <c r="O354" s="6">
        <f>IF(L354="NONE",1,IF(L354&lt;&gt;"",COUNTIF(L$2:L354,L354),0))</f>
        <v>1</v>
      </c>
      <c r="P354" s="1">
        <f t="shared" si="38"/>
        <v>1</v>
      </c>
      <c r="Q354" s="1" t="str">
        <f t="shared" si="39"/>
        <v>REPLACE_TEXTUALLY ~"00cwswdb"~ ~"z0cwswdb"~</v>
      </c>
      <c r="R354" s="1" t="str">
        <f t="shared" si="40"/>
        <v>COPY_EXISTING ~00cwswdb.itm~ ~override/z0cwswdb.itm~</v>
      </c>
      <c r="S354" s="1" t="str">
        <f t="shared" si="41"/>
        <v>COPY_EXISTING ~00cwswdb.itm~ ~override/z0cwswdb.itm~</v>
      </c>
    </row>
    <row r="355" spans="2:19">
      <c r="B355" s="1" t="s">
        <v>353</v>
      </c>
      <c r="C355" s="1" t="s">
        <v>353</v>
      </c>
      <c r="D355" s="1">
        <v>2893</v>
      </c>
      <c r="E355" s="1">
        <v>6743</v>
      </c>
      <c r="F355" s="1">
        <v>6742</v>
      </c>
      <c r="G355" s="1">
        <v>18973</v>
      </c>
      <c r="I355" s="2">
        <v>1</v>
      </c>
      <c r="J355" s="4" t="s">
        <v>1080</v>
      </c>
      <c r="K355" s="5">
        <v>1</v>
      </c>
      <c r="L355" s="1" t="str">
        <f t="shared" si="35"/>
        <v>z0cwswdc</v>
      </c>
      <c r="M355" s="2">
        <f t="shared" si="36"/>
        <v>8</v>
      </c>
      <c r="N355" s="2" t="str">
        <f t="shared" si="37"/>
        <v>--</v>
      </c>
      <c r="O355" s="6">
        <f>IF(L355="NONE",1,IF(L355&lt;&gt;"",COUNTIF(L$2:L355,L355),0))</f>
        <v>1</v>
      </c>
      <c r="P355" s="1">
        <f t="shared" si="38"/>
        <v>1</v>
      </c>
      <c r="Q355" s="1" t="str">
        <f t="shared" si="39"/>
        <v>REPLACE_TEXTUALLY ~"00cwswdc"~ ~"z0cwswdc"~</v>
      </c>
      <c r="R355" s="1" t="str">
        <f t="shared" si="40"/>
        <v>COPY_EXISTING ~00cwswdc.itm~ ~override/z0cwswdc.itm~</v>
      </c>
      <c r="S355" s="1" t="str">
        <f t="shared" si="41"/>
        <v>COPY_EXISTING ~00cwswdc.itm~ ~override/z0cwswdc.itm~</v>
      </c>
    </row>
    <row r="356" spans="2:19">
      <c r="B356" s="1" t="s">
        <v>354</v>
      </c>
      <c r="C356" s="1" t="s">
        <v>354</v>
      </c>
      <c r="D356" s="1">
        <v>6646</v>
      </c>
      <c r="E356" s="1">
        <v>6737</v>
      </c>
      <c r="F356" s="1">
        <v>6738</v>
      </c>
      <c r="I356" s="2">
        <v>1</v>
      </c>
      <c r="J356" s="4" t="s">
        <v>1080</v>
      </c>
      <c r="K356" s="5">
        <v>1</v>
      </c>
      <c r="L356" s="1" t="str">
        <f t="shared" si="35"/>
        <v>z0cwswdd</v>
      </c>
      <c r="M356" s="2">
        <f t="shared" si="36"/>
        <v>8</v>
      </c>
      <c r="N356" s="2" t="str">
        <f t="shared" si="37"/>
        <v>--</v>
      </c>
      <c r="O356" s="6">
        <f>IF(L356="NONE",1,IF(L356&lt;&gt;"",COUNTIF(L$2:L356,L356),0))</f>
        <v>1</v>
      </c>
      <c r="P356" s="1">
        <f t="shared" si="38"/>
        <v>1</v>
      </c>
      <c r="Q356" s="1" t="str">
        <f t="shared" si="39"/>
        <v>REPLACE_TEXTUALLY ~"00cwswdd"~ ~"z0cwswdd"~</v>
      </c>
      <c r="R356" s="1" t="str">
        <f t="shared" si="40"/>
        <v>COPY_EXISTING ~00cwswdd.itm~ ~override/z0cwswdd.itm~</v>
      </c>
      <c r="S356" s="1" t="str">
        <f t="shared" si="41"/>
        <v>COPY_EXISTING ~00cwswdd.itm~ ~override/z0cwswdd.itm~</v>
      </c>
    </row>
    <row r="357" spans="2:19">
      <c r="B357" s="1" t="s">
        <v>355</v>
      </c>
      <c r="C357" s="1" t="s">
        <v>355</v>
      </c>
      <c r="D357" s="1">
        <v>5689</v>
      </c>
      <c r="E357" s="1">
        <v>5690</v>
      </c>
      <c r="F357" s="1">
        <v>6372</v>
      </c>
      <c r="I357" s="2">
        <v>1</v>
      </c>
      <c r="J357" s="4" t="s">
        <v>1080</v>
      </c>
      <c r="K357" s="5">
        <v>1</v>
      </c>
      <c r="L357" s="1" t="str">
        <f t="shared" si="35"/>
        <v>z0cwswde</v>
      </c>
      <c r="M357" s="2">
        <f t="shared" si="36"/>
        <v>8</v>
      </c>
      <c r="N357" s="2" t="str">
        <f t="shared" si="37"/>
        <v>--</v>
      </c>
      <c r="O357" s="6">
        <f>IF(L357="NONE",1,IF(L357&lt;&gt;"",COUNTIF(L$2:L357,L357),0))</f>
        <v>1</v>
      </c>
      <c r="P357" s="1">
        <f t="shared" si="38"/>
        <v>1</v>
      </c>
      <c r="Q357" s="1" t="str">
        <f t="shared" si="39"/>
        <v>REPLACE_TEXTUALLY ~"00cwswde"~ ~"z0cwswde"~</v>
      </c>
      <c r="R357" s="1" t="str">
        <f t="shared" si="40"/>
        <v>COPY_EXISTING ~00cwswde.itm~ ~override/z0cwswde.itm~</v>
      </c>
      <c r="S357" s="1" t="str">
        <f t="shared" si="41"/>
        <v>COPY_EXISTING ~00cwswde.itm~ ~override/z0cwswde.itm~</v>
      </c>
    </row>
    <row r="358" spans="2:19">
      <c r="B358" s="1" t="s">
        <v>356</v>
      </c>
      <c r="C358" s="1" t="s">
        <v>356</v>
      </c>
      <c r="D358" s="1">
        <v>6646</v>
      </c>
      <c r="E358" s="1">
        <v>6739</v>
      </c>
      <c r="F358" s="1">
        <v>6738</v>
      </c>
      <c r="G358" s="1">
        <v>18966</v>
      </c>
      <c r="I358" s="2">
        <v>1</v>
      </c>
      <c r="J358" s="4" t="s">
        <v>1080</v>
      </c>
      <c r="K358" s="5">
        <v>1</v>
      </c>
      <c r="L358" s="1" t="str">
        <f t="shared" si="35"/>
        <v>z0cwswdf</v>
      </c>
      <c r="M358" s="2">
        <f t="shared" si="36"/>
        <v>8</v>
      </c>
      <c r="N358" s="2" t="str">
        <f t="shared" si="37"/>
        <v>--</v>
      </c>
      <c r="O358" s="6">
        <f>IF(L358="NONE",1,IF(L358&lt;&gt;"",COUNTIF(L$2:L358,L358),0))</f>
        <v>1</v>
      </c>
      <c r="P358" s="1">
        <f t="shared" si="38"/>
        <v>1</v>
      </c>
      <c r="Q358" s="1" t="str">
        <f t="shared" si="39"/>
        <v>REPLACE_TEXTUALLY ~"00cwswdf"~ ~"z0cwswdf"~</v>
      </c>
      <c r="R358" s="1" t="str">
        <f t="shared" si="40"/>
        <v>COPY_EXISTING ~00cwswdf.itm~ ~override/z0cwswdf.itm~</v>
      </c>
      <c r="S358" s="1" t="str">
        <f t="shared" si="41"/>
        <v>COPY_EXISTING ~00cwswdf.itm~ ~override/z0cwswdf.itm~</v>
      </c>
    </row>
    <row r="359" spans="2:19">
      <c r="B359" s="1" t="s">
        <v>357</v>
      </c>
      <c r="C359" s="1" t="s">
        <v>357</v>
      </c>
      <c r="D359" s="1">
        <v>6745</v>
      </c>
      <c r="E359" s="1">
        <v>6746</v>
      </c>
      <c r="F359" s="1">
        <v>6747</v>
      </c>
      <c r="I359" s="2">
        <v>1</v>
      </c>
      <c r="J359" s="4" t="s">
        <v>1080</v>
      </c>
      <c r="K359" s="5">
        <v>1</v>
      </c>
      <c r="L359" s="1" t="str">
        <f t="shared" si="35"/>
        <v>z0cwswdg</v>
      </c>
      <c r="M359" s="2">
        <f t="shared" si="36"/>
        <v>8</v>
      </c>
      <c r="N359" s="2" t="str">
        <f t="shared" si="37"/>
        <v>--</v>
      </c>
      <c r="O359" s="6">
        <f>IF(L359="NONE",1,IF(L359&lt;&gt;"",COUNTIF(L$2:L359,L359),0))</f>
        <v>1</v>
      </c>
      <c r="P359" s="1">
        <f t="shared" si="38"/>
        <v>1</v>
      </c>
      <c r="Q359" s="1" t="str">
        <f t="shared" si="39"/>
        <v>REPLACE_TEXTUALLY ~"00cwswdg"~ ~"z0cwswdg"~</v>
      </c>
      <c r="R359" s="1" t="str">
        <f t="shared" si="40"/>
        <v>COPY_EXISTING ~00cwswdg.itm~ ~override/z0cwswdg.itm~</v>
      </c>
      <c r="S359" s="1" t="str">
        <f t="shared" si="41"/>
        <v>COPY_EXISTING ~00cwswdg.itm~ ~override/z0cwswdg.itm~</v>
      </c>
    </row>
    <row r="360" spans="2:19">
      <c r="B360" s="1" t="s">
        <v>358</v>
      </c>
      <c r="C360" s="1" t="s">
        <v>358</v>
      </c>
      <c r="D360" s="1">
        <v>5675</v>
      </c>
      <c r="E360" s="1">
        <v>5676</v>
      </c>
      <c r="F360" s="1">
        <v>6325</v>
      </c>
      <c r="I360" s="2">
        <v>1</v>
      </c>
      <c r="J360" s="4" t="s">
        <v>1080</v>
      </c>
      <c r="K360" s="5">
        <v>1</v>
      </c>
      <c r="L360" s="1" t="str">
        <f t="shared" si="35"/>
        <v>z0cwswdh</v>
      </c>
      <c r="M360" s="2">
        <f t="shared" si="36"/>
        <v>8</v>
      </c>
      <c r="N360" s="2" t="str">
        <f t="shared" si="37"/>
        <v>--</v>
      </c>
      <c r="O360" s="6">
        <f>IF(L360="NONE",1,IF(L360&lt;&gt;"",COUNTIF(L$2:L360,L360),0))</f>
        <v>1</v>
      </c>
      <c r="P360" s="1">
        <f t="shared" si="38"/>
        <v>1</v>
      </c>
      <c r="Q360" s="1" t="str">
        <f t="shared" si="39"/>
        <v>REPLACE_TEXTUALLY ~"00cwswdh"~ ~"z0cwswdh"~</v>
      </c>
      <c r="R360" s="1" t="str">
        <f t="shared" si="40"/>
        <v>COPY_EXISTING ~00cwswdh.itm~ ~override/z0cwswdh.itm~</v>
      </c>
      <c r="S360" s="1" t="str">
        <f t="shared" si="41"/>
        <v>COPY_EXISTING ~00cwswdh.itm~ ~override/z0cwswdh.itm~</v>
      </c>
    </row>
    <row r="361" spans="2:19">
      <c r="B361" s="1" t="s">
        <v>359</v>
      </c>
      <c r="C361" s="1" t="s">
        <v>359</v>
      </c>
      <c r="D361" s="1">
        <v>6745</v>
      </c>
      <c r="E361" s="1">
        <v>6748</v>
      </c>
      <c r="F361" s="1">
        <v>6747</v>
      </c>
      <c r="G361" s="1">
        <v>18976</v>
      </c>
      <c r="I361" s="2">
        <v>1</v>
      </c>
      <c r="J361" s="4" t="s">
        <v>1080</v>
      </c>
      <c r="K361" s="5">
        <v>1</v>
      </c>
      <c r="L361" s="1" t="str">
        <f t="shared" si="35"/>
        <v>z0cwswdi</v>
      </c>
      <c r="M361" s="2">
        <f t="shared" si="36"/>
        <v>8</v>
      </c>
      <c r="N361" s="2" t="str">
        <f t="shared" si="37"/>
        <v>--</v>
      </c>
      <c r="O361" s="6">
        <f>IF(L361="NONE",1,IF(L361&lt;&gt;"",COUNTIF(L$2:L361,L361),0))</f>
        <v>1</v>
      </c>
      <c r="P361" s="1">
        <f t="shared" si="38"/>
        <v>1</v>
      </c>
      <c r="Q361" s="1" t="str">
        <f t="shared" si="39"/>
        <v>REPLACE_TEXTUALLY ~"00cwswdi"~ ~"z0cwswdi"~</v>
      </c>
      <c r="R361" s="1" t="str">
        <f t="shared" si="40"/>
        <v>COPY_EXISTING ~00cwswdi.itm~ ~override/z0cwswdi.itm~</v>
      </c>
      <c r="S361" s="1" t="str">
        <f t="shared" si="41"/>
        <v>COPY_EXISTING ~00cwswdi.itm~ ~override/z0cwswdi.itm~</v>
      </c>
    </row>
    <row r="362" spans="2:19">
      <c r="B362" s="1" t="s">
        <v>360</v>
      </c>
      <c r="C362" s="1" t="s">
        <v>360</v>
      </c>
      <c r="D362" s="1">
        <v>6647</v>
      </c>
      <c r="E362" s="1">
        <v>6751</v>
      </c>
      <c r="F362" s="1">
        <v>6752</v>
      </c>
      <c r="I362" s="2">
        <v>1</v>
      </c>
      <c r="J362" s="4" t="s">
        <v>1080</v>
      </c>
      <c r="K362" s="5">
        <v>1</v>
      </c>
      <c r="L362" s="1" t="str">
        <f t="shared" si="35"/>
        <v>z0cwswdj</v>
      </c>
      <c r="M362" s="2">
        <f t="shared" si="36"/>
        <v>8</v>
      </c>
      <c r="N362" s="2" t="str">
        <f t="shared" si="37"/>
        <v>--</v>
      </c>
      <c r="O362" s="6">
        <f>IF(L362="NONE",1,IF(L362&lt;&gt;"",COUNTIF(L$2:L362,L362),0))</f>
        <v>1</v>
      </c>
      <c r="P362" s="1">
        <f t="shared" si="38"/>
        <v>1</v>
      </c>
      <c r="Q362" s="1" t="str">
        <f t="shared" si="39"/>
        <v>REPLACE_TEXTUALLY ~"00cwswdj"~ ~"z0cwswdj"~</v>
      </c>
      <c r="R362" s="1" t="str">
        <f t="shared" si="40"/>
        <v>COPY_EXISTING ~00cwswdj.itm~ ~override/z0cwswdj.itm~</v>
      </c>
      <c r="S362" s="1" t="str">
        <f t="shared" si="41"/>
        <v>COPY_EXISTING ~00cwswdj.itm~ ~override/z0cwswdj.itm~</v>
      </c>
    </row>
    <row r="363" spans="2:19">
      <c r="B363" s="1" t="s">
        <v>361</v>
      </c>
      <c r="C363" s="1" t="s">
        <v>361</v>
      </c>
      <c r="D363" s="1">
        <v>5673</v>
      </c>
      <c r="E363" s="1">
        <v>5672</v>
      </c>
      <c r="F363" s="1">
        <v>6324</v>
      </c>
      <c r="I363" s="2">
        <v>1</v>
      </c>
      <c r="J363" s="4" t="s">
        <v>1080</v>
      </c>
      <c r="K363" s="5">
        <v>1</v>
      </c>
      <c r="L363" s="1" t="str">
        <f t="shared" si="35"/>
        <v>z0cwswdk</v>
      </c>
      <c r="M363" s="2">
        <f t="shared" si="36"/>
        <v>8</v>
      </c>
      <c r="N363" s="2" t="str">
        <f t="shared" si="37"/>
        <v>--</v>
      </c>
      <c r="O363" s="6">
        <f>IF(L363="NONE",1,IF(L363&lt;&gt;"",COUNTIF(L$2:L363,L363),0))</f>
        <v>1</v>
      </c>
      <c r="P363" s="1">
        <f t="shared" si="38"/>
        <v>1</v>
      </c>
      <c r="Q363" s="1" t="str">
        <f t="shared" si="39"/>
        <v>REPLACE_TEXTUALLY ~"00cwswdk"~ ~"z0cwswdk"~</v>
      </c>
      <c r="R363" s="1" t="str">
        <f t="shared" si="40"/>
        <v>COPY_EXISTING ~00cwswdk.itm~ ~override/z0cwswdk.itm~</v>
      </c>
      <c r="S363" s="1" t="str">
        <f t="shared" si="41"/>
        <v>COPY_EXISTING ~00cwswdk.itm~ ~override/z0cwswdk.itm~</v>
      </c>
    </row>
    <row r="364" spans="2:19">
      <c r="B364" s="1" t="s">
        <v>362</v>
      </c>
      <c r="C364" s="1" t="s">
        <v>362</v>
      </c>
      <c r="D364" s="1">
        <v>6647</v>
      </c>
      <c r="E364" s="1">
        <v>6753</v>
      </c>
      <c r="F364" s="1">
        <v>6752</v>
      </c>
      <c r="G364" s="1">
        <v>19045</v>
      </c>
      <c r="I364" s="2">
        <v>1</v>
      </c>
      <c r="J364" s="4" t="s">
        <v>1080</v>
      </c>
      <c r="K364" s="5">
        <v>1</v>
      </c>
      <c r="L364" s="1" t="str">
        <f t="shared" si="35"/>
        <v>z0cwswdl</v>
      </c>
      <c r="M364" s="2">
        <f t="shared" si="36"/>
        <v>8</v>
      </c>
      <c r="N364" s="2" t="str">
        <f t="shared" si="37"/>
        <v>--</v>
      </c>
      <c r="O364" s="6">
        <f>IF(L364="NONE",1,IF(L364&lt;&gt;"",COUNTIF(L$2:L364,L364),0))</f>
        <v>1</v>
      </c>
      <c r="P364" s="1">
        <f t="shared" si="38"/>
        <v>1</v>
      </c>
      <c r="Q364" s="1" t="str">
        <f t="shared" si="39"/>
        <v>REPLACE_TEXTUALLY ~"00cwswdl"~ ~"z0cwswdl"~</v>
      </c>
      <c r="R364" s="1" t="str">
        <f t="shared" si="40"/>
        <v>COPY_EXISTING ~00cwswdl.itm~ ~override/z0cwswdl.itm~</v>
      </c>
      <c r="S364" s="1" t="str">
        <f t="shared" si="41"/>
        <v>COPY_EXISTING ~00cwswdl.itm~ ~override/z0cwswdl.itm~</v>
      </c>
    </row>
    <row r="365" spans="2:19">
      <c r="B365" s="1" t="s">
        <v>363</v>
      </c>
      <c r="C365" s="1" t="s">
        <v>363</v>
      </c>
      <c r="D365" s="1">
        <v>6745</v>
      </c>
      <c r="E365" s="1">
        <v>6746</v>
      </c>
      <c r="F365" s="1">
        <v>6747</v>
      </c>
      <c r="I365" s="2">
        <v>1</v>
      </c>
      <c r="J365" s="4" t="s">
        <v>1080</v>
      </c>
      <c r="K365" s="5">
        <v>1</v>
      </c>
      <c r="L365" s="1" t="str">
        <f t="shared" si="35"/>
        <v>z0cwswdm</v>
      </c>
      <c r="M365" s="2">
        <f t="shared" si="36"/>
        <v>8</v>
      </c>
      <c r="N365" s="2" t="str">
        <f t="shared" si="37"/>
        <v>--</v>
      </c>
      <c r="O365" s="6">
        <f>IF(L365="NONE",1,IF(L365&lt;&gt;"",COUNTIF(L$2:L365,L365),0))</f>
        <v>1</v>
      </c>
      <c r="P365" s="1">
        <f t="shared" si="38"/>
        <v>1</v>
      </c>
      <c r="Q365" s="1" t="str">
        <f t="shared" si="39"/>
        <v>REPLACE_TEXTUALLY ~"00cwswdm"~ ~"z0cwswdm"~</v>
      </c>
      <c r="R365" s="1" t="str">
        <f t="shared" si="40"/>
        <v>COPY_EXISTING ~00cwswdm.itm~ ~override/z0cwswdm.itm~</v>
      </c>
      <c r="S365" s="1" t="str">
        <f t="shared" si="41"/>
        <v>COPY_EXISTING ~00cwswdm.itm~ ~override/z0cwswdm.itm~</v>
      </c>
    </row>
    <row r="366" spans="2:19">
      <c r="B366" s="1" t="s">
        <v>364</v>
      </c>
      <c r="C366" s="1" t="s">
        <v>364</v>
      </c>
      <c r="D366" s="1">
        <v>11052</v>
      </c>
      <c r="E366" s="1">
        <v>22713</v>
      </c>
      <c r="F366" s="1">
        <v>11054</v>
      </c>
      <c r="I366" s="2">
        <v>1</v>
      </c>
      <c r="J366" s="4" t="s">
        <v>1080</v>
      </c>
      <c r="K366" s="5">
        <v>1</v>
      </c>
      <c r="L366" s="1" t="str">
        <f t="shared" si="35"/>
        <v>z0cwswdn</v>
      </c>
      <c r="M366" s="2">
        <f t="shared" si="36"/>
        <v>8</v>
      </c>
      <c r="N366" s="2" t="str">
        <f t="shared" si="37"/>
        <v>--</v>
      </c>
      <c r="O366" s="6">
        <f>IF(L366="NONE",1,IF(L366&lt;&gt;"",COUNTIF(L$2:L366,L366),0))</f>
        <v>1</v>
      </c>
      <c r="P366" s="1">
        <f t="shared" si="38"/>
        <v>1</v>
      </c>
      <c r="Q366" s="1" t="str">
        <f t="shared" si="39"/>
        <v>REPLACE_TEXTUALLY ~"00cwswdn"~ ~"z0cwswdn"~</v>
      </c>
      <c r="R366" s="1" t="str">
        <f t="shared" si="40"/>
        <v>COPY_EXISTING ~00cwswdn.itm~ ~override/z0cwswdn.itm~</v>
      </c>
      <c r="S366" s="1" t="str">
        <f t="shared" si="41"/>
        <v>COPY_EXISTING ~00cwswdn.itm~ ~override/z0cwswdn.itm~</v>
      </c>
    </row>
    <row r="367" spans="2:19">
      <c r="B367" s="1" t="s">
        <v>365</v>
      </c>
      <c r="C367" s="1" t="s">
        <v>365</v>
      </c>
      <c r="I367" s="2">
        <v>1</v>
      </c>
      <c r="J367" s="4" t="s">
        <v>1080</v>
      </c>
      <c r="K367" s="5">
        <v>1</v>
      </c>
      <c r="L367" s="1" t="str">
        <f t="shared" si="35"/>
        <v>z0cwtre1</v>
      </c>
      <c r="M367" s="2">
        <f t="shared" si="36"/>
        <v>8</v>
      </c>
      <c r="N367" s="2" t="str">
        <f t="shared" si="37"/>
        <v>--</v>
      </c>
      <c r="O367" s="6">
        <f>IF(L367="NONE",1,IF(L367&lt;&gt;"",COUNTIF(L$2:L367,L367),0))</f>
        <v>1</v>
      </c>
      <c r="P367" s="1">
        <f t="shared" si="38"/>
        <v>1</v>
      </c>
      <c r="Q367" s="1" t="str">
        <f t="shared" si="39"/>
        <v>REPLACE_TEXTUALLY ~"00cwtre1"~ ~"z0cwtre1"~</v>
      </c>
      <c r="R367" s="1" t="str">
        <f t="shared" si="40"/>
        <v>COPY_EXISTING ~00cwtre1.itm~ ~override/z0cwtre1.itm~</v>
      </c>
      <c r="S367" s="1" t="str">
        <f t="shared" si="41"/>
        <v>COPY_EXISTING ~00cwtre1.itm~ ~override/z0cwtre1.itm~</v>
      </c>
    </row>
    <row r="368" spans="2:19">
      <c r="B368" s="1" t="s">
        <v>366</v>
      </c>
      <c r="C368" s="1" t="s">
        <v>366</v>
      </c>
      <c r="I368" s="2">
        <v>1</v>
      </c>
      <c r="J368" s="4" t="s">
        <v>1080</v>
      </c>
      <c r="K368" s="5">
        <v>1</v>
      </c>
      <c r="L368" s="1" t="str">
        <f t="shared" si="35"/>
        <v>z0cwtre2</v>
      </c>
      <c r="M368" s="2">
        <f t="shared" si="36"/>
        <v>8</v>
      </c>
      <c r="N368" s="2" t="str">
        <f t="shared" si="37"/>
        <v>--</v>
      </c>
      <c r="O368" s="6">
        <f>IF(L368="NONE",1,IF(L368&lt;&gt;"",COUNTIF(L$2:L368,L368),0))</f>
        <v>1</v>
      </c>
      <c r="P368" s="1">
        <f t="shared" si="38"/>
        <v>1</v>
      </c>
      <c r="Q368" s="1" t="str">
        <f t="shared" si="39"/>
        <v>REPLACE_TEXTUALLY ~"00cwtre2"~ ~"z0cwtre2"~</v>
      </c>
      <c r="R368" s="1" t="str">
        <f t="shared" si="40"/>
        <v>COPY_EXISTING ~00cwtre2.itm~ ~override/z0cwtre2.itm~</v>
      </c>
      <c r="S368" s="1" t="str">
        <f t="shared" si="41"/>
        <v>COPY_EXISTING ~00cwtre2.itm~ ~override/z0cwtre2.itm~</v>
      </c>
    </row>
    <row r="369" spans="2:19">
      <c r="B369" s="1" t="s">
        <v>367</v>
      </c>
      <c r="C369" s="1" t="s">
        <v>367</v>
      </c>
      <c r="I369" s="2">
        <v>1</v>
      </c>
      <c r="J369" s="4" t="s">
        <v>1080</v>
      </c>
      <c r="K369" s="5">
        <v>1</v>
      </c>
      <c r="L369" s="1" t="str">
        <f t="shared" si="35"/>
        <v>z0cwvip1</v>
      </c>
      <c r="M369" s="2">
        <f t="shared" si="36"/>
        <v>8</v>
      </c>
      <c r="N369" s="2" t="str">
        <f t="shared" si="37"/>
        <v>--</v>
      </c>
      <c r="O369" s="6">
        <f>IF(L369="NONE",1,IF(L369&lt;&gt;"",COUNTIF(L$2:L369,L369),0))</f>
        <v>1</v>
      </c>
      <c r="P369" s="1">
        <f t="shared" si="38"/>
        <v>1</v>
      </c>
      <c r="Q369" s="1" t="str">
        <f t="shared" si="39"/>
        <v>REPLACE_TEXTUALLY ~"00cwvip1"~ ~"z0cwvip1"~</v>
      </c>
      <c r="R369" s="1" t="str">
        <f t="shared" si="40"/>
        <v>COPY_EXISTING ~00cwvip1.itm~ ~override/z0cwvip1.itm~</v>
      </c>
      <c r="S369" s="1" t="str">
        <f t="shared" si="41"/>
        <v>COPY_EXISTING ~00cwvip1.itm~ ~override/z0cwvip1.itm~</v>
      </c>
    </row>
    <row r="370" spans="2:19">
      <c r="B370" s="1" t="s">
        <v>368</v>
      </c>
      <c r="C370" s="1" t="s">
        <v>368</v>
      </c>
      <c r="I370" s="2">
        <v>1</v>
      </c>
      <c r="J370" s="4" t="s">
        <v>1080</v>
      </c>
      <c r="K370" s="5">
        <v>1</v>
      </c>
      <c r="L370" s="1" t="str">
        <f t="shared" si="35"/>
        <v>z0cwvip2</v>
      </c>
      <c r="M370" s="2">
        <f t="shared" si="36"/>
        <v>8</v>
      </c>
      <c r="N370" s="2" t="str">
        <f t="shared" si="37"/>
        <v>--</v>
      </c>
      <c r="O370" s="6">
        <f>IF(L370="NONE",1,IF(L370&lt;&gt;"",COUNTIF(L$2:L370,L370),0))</f>
        <v>1</v>
      </c>
      <c r="P370" s="1">
        <f t="shared" si="38"/>
        <v>1</v>
      </c>
      <c r="Q370" s="1" t="str">
        <f t="shared" si="39"/>
        <v>REPLACE_TEXTUALLY ~"00cwvip2"~ ~"z0cwvip2"~</v>
      </c>
      <c r="R370" s="1" t="str">
        <f t="shared" si="40"/>
        <v>COPY_EXISTING ~00cwvip2.itm~ ~override/z0cwvip2.itm~</v>
      </c>
      <c r="S370" s="1" t="str">
        <f t="shared" si="41"/>
        <v>COPY_EXISTING ~00cwvip2.itm~ ~override/z0cwvip2.itm~</v>
      </c>
    </row>
    <row r="371" spans="2:19">
      <c r="B371" s="1" t="s">
        <v>369</v>
      </c>
      <c r="C371" s="1" t="s">
        <v>369</v>
      </c>
      <c r="I371" s="2">
        <v>1</v>
      </c>
      <c r="J371" s="4" t="s">
        <v>1080</v>
      </c>
      <c r="K371" s="5">
        <v>1</v>
      </c>
      <c r="L371" s="1" t="str">
        <f t="shared" si="35"/>
        <v>z0cwwit1</v>
      </c>
      <c r="M371" s="2">
        <f t="shared" si="36"/>
        <v>8</v>
      </c>
      <c r="N371" s="2" t="str">
        <f t="shared" si="37"/>
        <v>--</v>
      </c>
      <c r="O371" s="6">
        <f>IF(L371="NONE",1,IF(L371&lt;&gt;"",COUNTIF(L$2:L371,L371),0))</f>
        <v>1</v>
      </c>
      <c r="P371" s="1">
        <f t="shared" si="38"/>
        <v>1</v>
      </c>
      <c r="Q371" s="1" t="str">
        <f t="shared" si="39"/>
        <v>REPLACE_TEXTUALLY ~"00cwwit1"~ ~"z0cwwit1"~</v>
      </c>
      <c r="R371" s="1" t="str">
        <f t="shared" si="40"/>
        <v>COPY_EXISTING ~00cwwit1.itm~ ~override/z0cwwit1.itm~</v>
      </c>
      <c r="S371" s="1" t="str">
        <f t="shared" si="41"/>
        <v>COPY_EXISTING ~00cwwit1.itm~ ~override/z0cwwit1.itm~</v>
      </c>
    </row>
    <row r="372" spans="2:19">
      <c r="B372" s="1" t="s">
        <v>370</v>
      </c>
      <c r="C372" s="1" t="s">
        <v>370</v>
      </c>
      <c r="D372" s="1">
        <v>2893</v>
      </c>
      <c r="E372" s="1">
        <v>13899</v>
      </c>
      <c r="F372" s="1">
        <v>6742</v>
      </c>
      <c r="G372" s="1">
        <v>13900</v>
      </c>
      <c r="I372" s="2">
        <v>1</v>
      </c>
      <c r="J372" s="4" t="s">
        <v>1080</v>
      </c>
      <c r="K372" s="5">
        <v>1</v>
      </c>
      <c r="L372" s="1" t="str">
        <f t="shared" si="35"/>
        <v>z0cwwit2</v>
      </c>
      <c r="M372" s="2">
        <f t="shared" si="36"/>
        <v>8</v>
      </c>
      <c r="N372" s="2" t="str">
        <f t="shared" si="37"/>
        <v>--</v>
      </c>
      <c r="O372" s="6">
        <f>IF(L372="NONE",1,IF(L372&lt;&gt;"",COUNTIF(L$2:L372,L372),0))</f>
        <v>1</v>
      </c>
      <c r="P372" s="1">
        <f t="shared" si="38"/>
        <v>1</v>
      </c>
      <c r="Q372" s="1" t="str">
        <f t="shared" si="39"/>
        <v>REPLACE_TEXTUALLY ~"00cwwit2"~ ~"z0cwwit2"~</v>
      </c>
      <c r="R372" s="1" t="str">
        <f t="shared" si="40"/>
        <v>COPY_EXISTING ~00cwwit2.itm~ ~override/z0cwwit2.itm~</v>
      </c>
      <c r="S372" s="1" t="str">
        <f t="shared" si="41"/>
        <v>COPY_EXISTING ~00cwwit2.itm~ ~override/z0cwwit2.itm~</v>
      </c>
    </row>
    <row r="373" spans="2:19">
      <c r="B373" s="1" t="s">
        <v>371</v>
      </c>
      <c r="C373" s="1" t="s">
        <v>371</v>
      </c>
      <c r="I373" s="2">
        <v>1</v>
      </c>
      <c r="J373" s="4" t="s">
        <v>1080</v>
      </c>
      <c r="K373" s="5">
        <v>1</v>
      </c>
      <c r="L373" s="1" t="str">
        <f t="shared" si="35"/>
        <v>z0cwwlf1</v>
      </c>
      <c r="M373" s="2">
        <f t="shared" si="36"/>
        <v>8</v>
      </c>
      <c r="N373" s="2" t="str">
        <f t="shared" si="37"/>
        <v>--</v>
      </c>
      <c r="O373" s="6">
        <f>IF(L373="NONE",1,IF(L373&lt;&gt;"",COUNTIF(L$2:L373,L373),0))</f>
        <v>1</v>
      </c>
      <c r="P373" s="1">
        <f t="shared" si="38"/>
        <v>1</v>
      </c>
      <c r="Q373" s="1" t="str">
        <f t="shared" si="39"/>
        <v>REPLACE_TEXTUALLY ~"00cwwlf1"~ ~"z0cwwlf1"~</v>
      </c>
      <c r="R373" s="1" t="str">
        <f t="shared" si="40"/>
        <v>COPY_EXISTING ~00cwwlf1.itm~ ~override/z0cwwlf1.itm~</v>
      </c>
      <c r="S373" s="1" t="str">
        <f t="shared" si="41"/>
        <v>COPY_EXISTING ~00cwwlf1.itm~ ~override/z0cwwlf1.itm~</v>
      </c>
    </row>
    <row r="374" spans="2:19">
      <c r="B374" s="1" t="s">
        <v>372</v>
      </c>
      <c r="C374" s="1" t="s">
        <v>372</v>
      </c>
      <c r="D374" s="1">
        <v>28551</v>
      </c>
      <c r="I374" s="2">
        <v>1</v>
      </c>
      <c r="J374" s="4" t="s">
        <v>1080</v>
      </c>
      <c r="K374" s="5">
        <v>1</v>
      </c>
      <c r="L374" s="1" t="str">
        <f t="shared" si="35"/>
        <v>z0cwwlf2</v>
      </c>
      <c r="M374" s="2">
        <f t="shared" si="36"/>
        <v>8</v>
      </c>
      <c r="N374" s="2" t="str">
        <f t="shared" si="37"/>
        <v>--</v>
      </c>
      <c r="O374" s="6">
        <f>IF(L374="NONE",1,IF(L374&lt;&gt;"",COUNTIF(L$2:L374,L374),0))</f>
        <v>1</v>
      </c>
      <c r="P374" s="1">
        <f t="shared" si="38"/>
        <v>1</v>
      </c>
      <c r="Q374" s="1" t="str">
        <f t="shared" si="39"/>
        <v>REPLACE_TEXTUALLY ~"00cwwlf2"~ ~"z0cwwlf2"~</v>
      </c>
      <c r="R374" s="1" t="str">
        <f t="shared" si="40"/>
        <v>COPY_EXISTING ~00cwwlf2.itm~ ~override/z0cwwlf2.itm~</v>
      </c>
      <c r="S374" s="1" t="str">
        <f t="shared" si="41"/>
        <v>COPY_EXISTING ~00cwwlf2.itm~ ~override/z0cwwlf2.itm~</v>
      </c>
    </row>
    <row r="375" spans="2:19">
      <c r="B375" s="1" t="s">
        <v>373</v>
      </c>
      <c r="C375" s="1" t="s">
        <v>373</v>
      </c>
      <c r="I375" s="2">
        <v>1</v>
      </c>
      <c r="J375" s="4" t="s">
        <v>1080</v>
      </c>
      <c r="K375" s="5">
        <v>1</v>
      </c>
      <c r="L375" s="1" t="str">
        <f t="shared" si="35"/>
        <v>z0cwwra1</v>
      </c>
      <c r="M375" s="2">
        <f t="shared" si="36"/>
        <v>8</v>
      </c>
      <c r="N375" s="2" t="str">
        <f t="shared" si="37"/>
        <v>--</v>
      </c>
      <c r="O375" s="6">
        <f>IF(L375="NONE",1,IF(L375&lt;&gt;"",COUNTIF(L$2:L375,L375),0))</f>
        <v>1</v>
      </c>
      <c r="P375" s="1">
        <f t="shared" si="38"/>
        <v>1</v>
      </c>
      <c r="Q375" s="1" t="str">
        <f t="shared" si="39"/>
        <v>REPLACE_TEXTUALLY ~"00cwwra1"~ ~"z0cwwra1"~</v>
      </c>
      <c r="R375" s="1" t="str">
        <f t="shared" si="40"/>
        <v>COPY_EXISTING ~00cwwra1.itm~ ~override/z0cwwra1.itm~</v>
      </c>
      <c r="S375" s="1" t="str">
        <f t="shared" si="41"/>
        <v>COPY_EXISTING ~00cwwra1.itm~ ~override/z0cwwra1.itm~</v>
      </c>
    </row>
    <row r="376" spans="2:19">
      <c r="B376" s="1" t="s">
        <v>374</v>
      </c>
      <c r="C376" s="1" t="s">
        <v>374</v>
      </c>
      <c r="I376" s="2">
        <v>1</v>
      </c>
      <c r="J376" s="4" t="s">
        <v>1080</v>
      </c>
      <c r="K376" s="5">
        <v>1</v>
      </c>
      <c r="L376" s="1" t="str">
        <f t="shared" si="35"/>
        <v>z0cwwsp1</v>
      </c>
      <c r="M376" s="2">
        <f t="shared" si="36"/>
        <v>8</v>
      </c>
      <c r="N376" s="2" t="str">
        <f t="shared" si="37"/>
        <v>--</v>
      </c>
      <c r="O376" s="6">
        <f>IF(L376="NONE",1,IF(L376&lt;&gt;"",COUNTIF(L$2:L376,L376),0))</f>
        <v>1</v>
      </c>
      <c r="P376" s="1">
        <f t="shared" si="38"/>
        <v>1</v>
      </c>
      <c r="Q376" s="1" t="str">
        <f t="shared" si="39"/>
        <v>REPLACE_TEXTUALLY ~"00cwwsp1"~ ~"z0cwwsp1"~</v>
      </c>
      <c r="R376" s="1" t="str">
        <f t="shared" si="40"/>
        <v>COPY_EXISTING ~00cwwsp1.itm~ ~override/z0cwwsp1.itm~</v>
      </c>
      <c r="S376" s="1" t="str">
        <f t="shared" si="41"/>
        <v>COPY_EXISTING ~00cwwsp1.itm~ ~override/z0cwwsp1.itm~</v>
      </c>
    </row>
    <row r="377" spans="2:19">
      <c r="B377" s="1" t="s">
        <v>375</v>
      </c>
      <c r="C377" s="1" t="s">
        <v>375</v>
      </c>
      <c r="I377" s="2">
        <v>1</v>
      </c>
      <c r="J377" s="4" t="s">
        <v>1080</v>
      </c>
      <c r="K377" s="5">
        <v>1</v>
      </c>
      <c r="L377" s="1" t="str">
        <f t="shared" si="35"/>
        <v>z0cwwyv1</v>
      </c>
      <c r="M377" s="2">
        <f t="shared" si="36"/>
        <v>8</v>
      </c>
      <c r="N377" s="2" t="str">
        <f t="shared" si="37"/>
        <v>--</v>
      </c>
      <c r="O377" s="6">
        <f>IF(L377="NONE",1,IF(L377&lt;&gt;"",COUNTIF(L$2:L377,L377),0))</f>
        <v>1</v>
      </c>
      <c r="P377" s="1">
        <f t="shared" si="38"/>
        <v>1</v>
      </c>
      <c r="Q377" s="1" t="str">
        <f t="shared" si="39"/>
        <v>REPLACE_TEXTUALLY ~"00cwwyv1"~ ~"z0cwwyv1"~</v>
      </c>
      <c r="R377" s="1" t="str">
        <f t="shared" si="40"/>
        <v>COPY_EXISTING ~00cwwyv1.itm~ ~override/z0cwwyv1.itm~</v>
      </c>
      <c r="S377" s="1" t="str">
        <f t="shared" si="41"/>
        <v>COPY_EXISTING ~00cwwyv1.itm~ ~override/z0cwwyv1.itm~</v>
      </c>
    </row>
    <row r="378" spans="2:19">
      <c r="B378" s="1" t="s">
        <v>376</v>
      </c>
      <c r="C378" s="1" t="s">
        <v>376</v>
      </c>
      <c r="I378" s="2">
        <v>1</v>
      </c>
      <c r="J378" s="4" t="s">
        <v>1080</v>
      </c>
      <c r="K378" s="5">
        <v>1</v>
      </c>
      <c r="L378" s="1" t="str">
        <f t="shared" si="35"/>
        <v>z0cwyut1</v>
      </c>
      <c r="M378" s="2">
        <f t="shared" si="36"/>
        <v>8</v>
      </c>
      <c r="N378" s="2" t="str">
        <f t="shared" si="37"/>
        <v>--</v>
      </c>
      <c r="O378" s="6">
        <f>IF(L378="NONE",1,IF(L378&lt;&gt;"",COUNTIF(L$2:L378,L378),0))</f>
        <v>1</v>
      </c>
      <c r="P378" s="1">
        <f t="shared" si="38"/>
        <v>1</v>
      </c>
      <c r="Q378" s="1" t="str">
        <f t="shared" si="39"/>
        <v>REPLACE_TEXTUALLY ~"00cwyut1"~ ~"z0cwyut1"~</v>
      </c>
      <c r="R378" s="1" t="str">
        <f t="shared" si="40"/>
        <v>COPY_EXISTING ~00cwyut1.itm~ ~override/z0cwyut1.itm~</v>
      </c>
      <c r="S378" s="1" t="str">
        <f t="shared" si="41"/>
        <v>COPY_EXISTING ~00cwyut1.itm~ ~override/z0cwyut1.itm~</v>
      </c>
    </row>
    <row r="379" spans="2:19">
      <c r="B379" s="1" t="s">
        <v>377</v>
      </c>
      <c r="C379" s="1" t="s">
        <v>377</v>
      </c>
      <c r="D379" s="1">
        <v>28546</v>
      </c>
      <c r="I379" s="2">
        <v>1</v>
      </c>
      <c r="J379" s="4" t="s">
        <v>1080</v>
      </c>
      <c r="K379" s="5">
        <v>1</v>
      </c>
      <c r="L379" s="1" t="str">
        <f t="shared" si="35"/>
        <v>z0cwyut2</v>
      </c>
      <c r="M379" s="2">
        <f t="shared" si="36"/>
        <v>8</v>
      </c>
      <c r="N379" s="2" t="str">
        <f t="shared" si="37"/>
        <v>--</v>
      </c>
      <c r="O379" s="6">
        <f>IF(L379="NONE",1,IF(L379&lt;&gt;"",COUNTIF(L$2:L379,L379),0))</f>
        <v>1</v>
      </c>
      <c r="P379" s="1">
        <f t="shared" si="38"/>
        <v>1</v>
      </c>
      <c r="Q379" s="1" t="str">
        <f t="shared" si="39"/>
        <v>REPLACE_TEXTUALLY ~"00cwyut2"~ ~"z0cwyut2"~</v>
      </c>
      <c r="R379" s="1" t="str">
        <f t="shared" si="40"/>
        <v>COPY_EXISTING ~00cwyut2.itm~ ~override/z0cwyut2.itm~</v>
      </c>
      <c r="S379" s="1" t="str">
        <f t="shared" si="41"/>
        <v>COPY_EXISTING ~00cwyut2.itm~ ~override/z0cwyut2.itm~</v>
      </c>
    </row>
    <row r="380" spans="2:19">
      <c r="B380" s="1" t="s">
        <v>378</v>
      </c>
      <c r="C380" s="1" t="s">
        <v>378</v>
      </c>
      <c r="D380" s="1">
        <v>6724</v>
      </c>
      <c r="E380" s="1">
        <v>16613</v>
      </c>
      <c r="F380" s="1">
        <v>10042</v>
      </c>
      <c r="G380" s="1">
        <v>16615</v>
      </c>
      <c r="I380" s="2">
        <v>1</v>
      </c>
      <c r="J380" s="4" t="s">
        <v>1080</v>
      </c>
      <c r="K380" s="5">
        <v>1</v>
      </c>
      <c r="L380" s="1" t="str">
        <f t="shared" si="35"/>
        <v>z0dagg81</v>
      </c>
      <c r="M380" s="2">
        <f t="shared" si="36"/>
        <v>8</v>
      </c>
      <c r="N380" s="2" t="str">
        <f t="shared" si="37"/>
        <v>--</v>
      </c>
      <c r="O380" s="6">
        <f>IF(L380="NONE",1,IF(L380&lt;&gt;"",COUNTIF(L$2:L380,L380),0))</f>
        <v>1</v>
      </c>
      <c r="P380" s="1">
        <f t="shared" si="38"/>
        <v>1</v>
      </c>
      <c r="Q380" s="1" t="str">
        <f t="shared" si="39"/>
        <v>REPLACE_TEXTUALLY ~"00dagg81"~ ~"z0dagg81"~</v>
      </c>
      <c r="R380" s="1" t="str">
        <f t="shared" si="40"/>
        <v>COPY_EXISTING ~00dagg81.itm~ ~override/z0dagg81.itm~</v>
      </c>
      <c r="S380" s="1" t="str">
        <f t="shared" si="41"/>
        <v>COPY_EXISTING ~00dagg81.itm~ ~override/z0dagg81.itm~</v>
      </c>
    </row>
    <row r="381" spans="2:19">
      <c r="B381" s="1" t="s">
        <v>379</v>
      </c>
      <c r="C381" s="1" t="s">
        <v>379</v>
      </c>
      <c r="D381" s="1">
        <v>6724</v>
      </c>
      <c r="E381" s="1">
        <v>16609</v>
      </c>
      <c r="F381" s="1">
        <v>10042</v>
      </c>
      <c r="G381" s="1">
        <v>16610</v>
      </c>
      <c r="I381" s="2">
        <v>1</v>
      </c>
      <c r="J381" s="4" t="s">
        <v>1080</v>
      </c>
      <c r="K381" s="5">
        <v>1</v>
      </c>
      <c r="L381" s="1" t="str">
        <f t="shared" si="35"/>
        <v>z0dagg83</v>
      </c>
      <c r="M381" s="2">
        <f t="shared" si="36"/>
        <v>8</v>
      </c>
      <c r="N381" s="2" t="str">
        <f t="shared" si="37"/>
        <v>--</v>
      </c>
      <c r="O381" s="6">
        <f>IF(L381="NONE",1,IF(L381&lt;&gt;"",COUNTIF(L$2:L381,L381),0))</f>
        <v>1</v>
      </c>
      <c r="P381" s="1">
        <f t="shared" si="38"/>
        <v>1</v>
      </c>
      <c r="Q381" s="1" t="str">
        <f t="shared" si="39"/>
        <v>REPLACE_TEXTUALLY ~"00dagg83"~ ~"z0dagg83"~</v>
      </c>
      <c r="R381" s="1" t="str">
        <f t="shared" si="40"/>
        <v>COPY_EXISTING ~00dagg83.itm~ ~override/z0dagg83.itm~</v>
      </c>
      <c r="S381" s="1" t="str">
        <f t="shared" si="41"/>
        <v>COPY_EXISTING ~00dagg83.itm~ ~override/z0dagg83.itm~</v>
      </c>
    </row>
    <row r="382" spans="2:19">
      <c r="B382" s="1" t="s">
        <v>380</v>
      </c>
      <c r="C382" s="1" t="s">
        <v>380</v>
      </c>
      <c r="D382" s="1">
        <v>6724</v>
      </c>
      <c r="E382" s="1">
        <v>16607</v>
      </c>
      <c r="F382" s="1">
        <v>10042</v>
      </c>
      <c r="G382" s="1">
        <v>16608</v>
      </c>
      <c r="I382" s="2">
        <v>1</v>
      </c>
      <c r="J382" s="4" t="s">
        <v>1080</v>
      </c>
      <c r="K382" s="5">
        <v>1</v>
      </c>
      <c r="L382" s="1" t="str">
        <f t="shared" si="35"/>
        <v>z0dagg84</v>
      </c>
      <c r="M382" s="2">
        <f t="shared" si="36"/>
        <v>8</v>
      </c>
      <c r="N382" s="2" t="str">
        <f t="shared" si="37"/>
        <v>--</v>
      </c>
      <c r="O382" s="6">
        <f>IF(L382="NONE",1,IF(L382&lt;&gt;"",COUNTIF(L$2:L382,L382),0))</f>
        <v>1</v>
      </c>
      <c r="P382" s="1">
        <f t="shared" si="38"/>
        <v>1</v>
      </c>
      <c r="Q382" s="1" t="str">
        <f t="shared" si="39"/>
        <v>REPLACE_TEXTUALLY ~"00dagg84"~ ~"z0dagg84"~</v>
      </c>
      <c r="R382" s="1" t="str">
        <f t="shared" si="40"/>
        <v>COPY_EXISTING ~00dagg84.itm~ ~override/z0dagg84.itm~</v>
      </c>
      <c r="S382" s="1" t="str">
        <f t="shared" si="41"/>
        <v>COPY_EXISTING ~00dagg84.itm~ ~override/z0dagg84.itm~</v>
      </c>
    </row>
    <row r="383" spans="2:19">
      <c r="B383" s="1" t="s">
        <v>381</v>
      </c>
      <c r="C383" s="1" t="s">
        <v>381</v>
      </c>
      <c r="D383" s="1">
        <v>6724</v>
      </c>
      <c r="E383" s="1">
        <v>16605</v>
      </c>
      <c r="F383" s="1">
        <v>10042</v>
      </c>
      <c r="G383" s="1">
        <v>16606</v>
      </c>
      <c r="I383" s="2">
        <v>1</v>
      </c>
      <c r="J383" s="4" t="s">
        <v>1080</v>
      </c>
      <c r="K383" s="5">
        <v>1</v>
      </c>
      <c r="L383" s="1" t="str">
        <f t="shared" si="35"/>
        <v>z0dagg85</v>
      </c>
      <c r="M383" s="2">
        <f t="shared" si="36"/>
        <v>8</v>
      </c>
      <c r="N383" s="2" t="str">
        <f t="shared" si="37"/>
        <v>--</v>
      </c>
      <c r="O383" s="6">
        <f>IF(L383="NONE",1,IF(L383&lt;&gt;"",COUNTIF(L$2:L383,L383),0))</f>
        <v>1</v>
      </c>
      <c r="P383" s="1">
        <f t="shared" si="38"/>
        <v>1</v>
      </c>
      <c r="Q383" s="1" t="str">
        <f t="shared" si="39"/>
        <v>REPLACE_TEXTUALLY ~"00dagg85"~ ~"z0dagg85"~</v>
      </c>
      <c r="R383" s="1" t="str">
        <f t="shared" si="40"/>
        <v>COPY_EXISTING ~00dagg85.itm~ ~override/z0dagg85.itm~</v>
      </c>
      <c r="S383" s="1" t="str">
        <f t="shared" si="41"/>
        <v>COPY_EXISTING ~00dagg85.itm~ ~override/z0dagg85.itm~</v>
      </c>
    </row>
    <row r="384" spans="2:19">
      <c r="B384" s="1" t="s">
        <v>382</v>
      </c>
      <c r="C384" s="1" t="s">
        <v>382</v>
      </c>
      <c r="D384" s="1">
        <v>6724</v>
      </c>
      <c r="E384" s="1">
        <v>16604</v>
      </c>
      <c r="F384" s="1">
        <v>10042</v>
      </c>
      <c r="G384" s="1">
        <v>16401</v>
      </c>
      <c r="I384" s="2">
        <v>1</v>
      </c>
      <c r="J384" s="4" t="s">
        <v>1080</v>
      </c>
      <c r="K384" s="5">
        <v>1</v>
      </c>
      <c r="L384" s="1" t="str">
        <f t="shared" si="35"/>
        <v>z0dagg86</v>
      </c>
      <c r="M384" s="2">
        <f t="shared" si="36"/>
        <v>8</v>
      </c>
      <c r="N384" s="2" t="str">
        <f t="shared" si="37"/>
        <v>--</v>
      </c>
      <c r="O384" s="6">
        <f>IF(L384="NONE",1,IF(L384&lt;&gt;"",COUNTIF(L$2:L384,L384),0))</f>
        <v>1</v>
      </c>
      <c r="P384" s="1">
        <f t="shared" si="38"/>
        <v>1</v>
      </c>
      <c r="Q384" s="1" t="str">
        <f t="shared" si="39"/>
        <v>REPLACE_TEXTUALLY ~"00dagg86"~ ~"z0dagg86"~</v>
      </c>
      <c r="R384" s="1" t="str">
        <f t="shared" si="40"/>
        <v>COPY_EXISTING ~00dagg86.itm~ ~override/z0dagg86.itm~</v>
      </c>
      <c r="S384" s="1" t="str">
        <f t="shared" si="41"/>
        <v>COPY_EXISTING ~00dagg86.itm~ ~override/z0dagg86.itm~</v>
      </c>
    </row>
    <row r="385" spans="2:19">
      <c r="B385" s="1" t="s">
        <v>383</v>
      </c>
      <c r="C385" s="1" t="s">
        <v>383</v>
      </c>
      <c r="D385" s="1">
        <v>6343</v>
      </c>
      <c r="E385" s="1">
        <v>1220</v>
      </c>
      <c r="F385" s="1">
        <v>6720</v>
      </c>
      <c r="G385" s="1">
        <v>1221</v>
      </c>
      <c r="I385" s="2">
        <v>1</v>
      </c>
      <c r="J385" s="4" t="s">
        <v>1080</v>
      </c>
      <c r="K385" s="5">
        <v>1</v>
      </c>
      <c r="L385" s="1" t="str">
        <f t="shared" si="35"/>
        <v>z0dagg87</v>
      </c>
      <c r="M385" s="2">
        <f t="shared" si="36"/>
        <v>8</v>
      </c>
      <c r="N385" s="2" t="str">
        <f t="shared" si="37"/>
        <v>--</v>
      </c>
      <c r="O385" s="6">
        <f>IF(L385="NONE",1,IF(L385&lt;&gt;"",COUNTIF(L$2:L385,L385),0))</f>
        <v>1</v>
      </c>
      <c r="P385" s="1">
        <f t="shared" si="38"/>
        <v>1</v>
      </c>
      <c r="Q385" s="1" t="str">
        <f t="shared" si="39"/>
        <v>REPLACE_TEXTUALLY ~"00dagg87"~ ~"z0dagg87"~</v>
      </c>
      <c r="R385" s="1" t="str">
        <f t="shared" si="40"/>
        <v>COPY_EXISTING ~00dagg87.itm~ ~override/z0dagg87.itm~</v>
      </c>
      <c r="S385" s="1" t="str">
        <f t="shared" si="41"/>
        <v>COPY_EXISTING ~00dagg87.itm~ ~override/z0dagg87.itm~</v>
      </c>
    </row>
    <row r="386" spans="2:19">
      <c r="B386" s="1" t="s">
        <v>384</v>
      </c>
      <c r="C386" s="1" t="s">
        <v>384</v>
      </c>
      <c r="D386" s="1">
        <v>6343</v>
      </c>
      <c r="E386" s="1">
        <v>1218</v>
      </c>
      <c r="F386" s="1">
        <v>6720</v>
      </c>
      <c r="G386" s="1">
        <v>1219</v>
      </c>
      <c r="I386" s="2">
        <v>1</v>
      </c>
      <c r="J386" s="4" t="s">
        <v>1080</v>
      </c>
      <c r="K386" s="5">
        <v>1</v>
      </c>
      <c r="L386" s="1" t="str">
        <f t="shared" si="35"/>
        <v>z0dagg88</v>
      </c>
      <c r="M386" s="2">
        <f t="shared" si="36"/>
        <v>8</v>
      </c>
      <c r="N386" s="2" t="str">
        <f t="shared" si="37"/>
        <v>--</v>
      </c>
      <c r="O386" s="6">
        <f>IF(L386="NONE",1,IF(L386&lt;&gt;"",COUNTIF(L$2:L386,L386),0))</f>
        <v>1</v>
      </c>
      <c r="P386" s="1">
        <f t="shared" si="38"/>
        <v>1</v>
      </c>
      <c r="Q386" s="1" t="str">
        <f t="shared" si="39"/>
        <v>REPLACE_TEXTUALLY ~"00dagg88"~ ~"z0dagg88"~</v>
      </c>
      <c r="R386" s="1" t="str">
        <f t="shared" si="40"/>
        <v>COPY_EXISTING ~00dagg88.itm~ ~override/z0dagg88.itm~</v>
      </c>
      <c r="S386" s="1" t="str">
        <f t="shared" si="41"/>
        <v>COPY_EXISTING ~00dagg88.itm~ ~override/z0dagg88.itm~</v>
      </c>
    </row>
    <row r="387" spans="2:19">
      <c r="B387" s="1" t="s">
        <v>385</v>
      </c>
      <c r="C387" s="1" t="s">
        <v>385</v>
      </c>
      <c r="D387" s="1">
        <v>6343</v>
      </c>
      <c r="E387" s="1">
        <v>16548</v>
      </c>
      <c r="F387" s="1">
        <v>6720</v>
      </c>
      <c r="G387" s="1">
        <v>16549</v>
      </c>
      <c r="I387" s="2">
        <v>1</v>
      </c>
      <c r="J387" s="4" t="s">
        <v>1080</v>
      </c>
      <c r="K387" s="5">
        <v>1</v>
      </c>
      <c r="L387" s="1" t="str">
        <f t="shared" ref="L387:L450" si="42">H387 &amp; IF(ISBLANK(I387)=FALSE,REPLACE(B387,K387,I387,IF(ISBLANK(J387),"",J387)),B387)</f>
        <v>z0dagg90</v>
      </c>
      <c r="M387" s="2">
        <f t="shared" ref="M387:M450" si="43">LEN(L387)</f>
        <v>8</v>
      </c>
      <c r="N387" s="2" t="str">
        <f t="shared" ref="N387:N450" si="44">IF(ISBLANK(L387)=TRUE,"--",IF(LEN(L387)&gt;8,"!!!!","--"))</f>
        <v>--</v>
      </c>
      <c r="O387" s="6">
        <f>IF(L387="NONE",1,IF(L387&lt;&gt;"",COUNTIF(L$2:L387,L387),0))</f>
        <v>1</v>
      </c>
      <c r="P387" s="1">
        <f t="shared" ref="P387:P450" si="45">IF(B387=L387,0,1)</f>
        <v>1</v>
      </c>
      <c r="Q387" s="1" t="str">
        <f t="shared" ref="Q387:Q450" si="46">"REPLACE_TEXTUALLY ~" &amp; CHAR(34) &amp; B387 &amp; CHAR(34) &amp; "~ ~" &amp; CHAR(34) &amp; L387 &amp; CHAR(34) &amp;"~"</f>
        <v>REPLACE_TEXTUALLY ~"00dagg90"~ ~"z0dagg90"~</v>
      </c>
      <c r="R387" s="1" t="str">
        <f t="shared" ref="R387:R450" si="47">IF(P387=1,S387,"")</f>
        <v>COPY_EXISTING ~00dagg90.itm~ ~override/z0dagg90.itm~</v>
      </c>
      <c r="S387" s="1" t="str">
        <f t="shared" ref="S387:S450" si="48">"COPY_EXISTING ~" &amp; B387 &amp; ".itm~ ~override/" &amp; L387 &amp; ".itm~"</f>
        <v>COPY_EXISTING ~00dagg90.itm~ ~override/z0dagg90.itm~</v>
      </c>
    </row>
    <row r="388" spans="2:19">
      <c r="B388" s="1" t="s">
        <v>386</v>
      </c>
      <c r="C388" s="1" t="s">
        <v>386</v>
      </c>
      <c r="D388" s="1">
        <v>6343</v>
      </c>
      <c r="E388" s="1">
        <v>16543</v>
      </c>
      <c r="F388" s="1">
        <v>6720</v>
      </c>
      <c r="G388" s="1">
        <v>16544</v>
      </c>
      <c r="I388" s="2">
        <v>1</v>
      </c>
      <c r="J388" s="4" t="s">
        <v>1080</v>
      </c>
      <c r="K388" s="5">
        <v>1</v>
      </c>
      <c r="L388" s="1" t="str">
        <f t="shared" si="42"/>
        <v>z0dagg91</v>
      </c>
      <c r="M388" s="2">
        <f t="shared" si="43"/>
        <v>8</v>
      </c>
      <c r="N388" s="2" t="str">
        <f t="shared" si="44"/>
        <v>--</v>
      </c>
      <c r="O388" s="6">
        <f>IF(L388="NONE",1,IF(L388&lt;&gt;"",COUNTIF(L$2:L388,L388),0))</f>
        <v>1</v>
      </c>
      <c r="P388" s="1">
        <f t="shared" si="45"/>
        <v>1</v>
      </c>
      <c r="Q388" s="1" t="str">
        <f t="shared" si="46"/>
        <v>REPLACE_TEXTUALLY ~"00dagg91"~ ~"z0dagg91"~</v>
      </c>
      <c r="R388" s="1" t="str">
        <f t="shared" si="47"/>
        <v>COPY_EXISTING ~00dagg91.itm~ ~override/z0dagg91.itm~</v>
      </c>
      <c r="S388" s="1" t="str">
        <f t="shared" si="48"/>
        <v>COPY_EXISTING ~00dagg91.itm~ ~override/z0dagg91.itm~</v>
      </c>
    </row>
    <row r="389" spans="2:19">
      <c r="B389" s="1" t="s">
        <v>387</v>
      </c>
      <c r="C389" s="1" t="s">
        <v>387</v>
      </c>
      <c r="D389" s="1">
        <v>6343</v>
      </c>
      <c r="E389" s="1">
        <v>16541</v>
      </c>
      <c r="F389" s="1">
        <v>6720</v>
      </c>
      <c r="G389" s="1">
        <v>16542</v>
      </c>
      <c r="I389" s="2">
        <v>1</v>
      </c>
      <c r="J389" s="4" t="s">
        <v>1080</v>
      </c>
      <c r="K389" s="5">
        <v>1</v>
      </c>
      <c r="L389" s="1" t="str">
        <f t="shared" si="42"/>
        <v>z0dagg92</v>
      </c>
      <c r="M389" s="2">
        <f t="shared" si="43"/>
        <v>8</v>
      </c>
      <c r="N389" s="2" t="str">
        <f t="shared" si="44"/>
        <v>--</v>
      </c>
      <c r="O389" s="6">
        <f>IF(L389="NONE",1,IF(L389&lt;&gt;"",COUNTIF(L$2:L389,L389),0))</f>
        <v>1</v>
      </c>
      <c r="P389" s="1">
        <f t="shared" si="45"/>
        <v>1</v>
      </c>
      <c r="Q389" s="1" t="str">
        <f t="shared" si="46"/>
        <v>REPLACE_TEXTUALLY ~"00dagg92"~ ~"z0dagg92"~</v>
      </c>
      <c r="R389" s="1" t="str">
        <f t="shared" si="47"/>
        <v>COPY_EXISTING ~00dagg92.itm~ ~override/z0dagg92.itm~</v>
      </c>
      <c r="S389" s="1" t="str">
        <f t="shared" si="48"/>
        <v>COPY_EXISTING ~00dagg92.itm~ ~override/z0dagg92.itm~</v>
      </c>
    </row>
    <row r="390" spans="2:19">
      <c r="B390" s="1" t="s">
        <v>388</v>
      </c>
      <c r="C390" s="1" t="s">
        <v>388</v>
      </c>
      <c r="D390" s="1">
        <v>6343</v>
      </c>
      <c r="E390" s="1">
        <v>16539</v>
      </c>
      <c r="F390" s="1">
        <v>6720</v>
      </c>
      <c r="G390" s="1">
        <v>16540</v>
      </c>
      <c r="I390" s="2">
        <v>1</v>
      </c>
      <c r="J390" s="4" t="s">
        <v>1080</v>
      </c>
      <c r="K390" s="5">
        <v>1</v>
      </c>
      <c r="L390" s="1" t="str">
        <f t="shared" si="42"/>
        <v>z0dagg93</v>
      </c>
      <c r="M390" s="2">
        <f t="shared" si="43"/>
        <v>8</v>
      </c>
      <c r="N390" s="2" t="str">
        <f t="shared" si="44"/>
        <v>--</v>
      </c>
      <c r="O390" s="6">
        <f>IF(L390="NONE",1,IF(L390&lt;&gt;"",COUNTIF(L$2:L390,L390),0))</f>
        <v>1</v>
      </c>
      <c r="P390" s="1">
        <f t="shared" si="45"/>
        <v>1</v>
      </c>
      <c r="Q390" s="1" t="str">
        <f t="shared" si="46"/>
        <v>REPLACE_TEXTUALLY ~"00dagg93"~ ~"z0dagg93"~</v>
      </c>
      <c r="R390" s="1" t="str">
        <f t="shared" si="47"/>
        <v>COPY_EXISTING ~00dagg93.itm~ ~override/z0dagg93.itm~</v>
      </c>
      <c r="S390" s="1" t="str">
        <f t="shared" si="48"/>
        <v>COPY_EXISTING ~00dagg93.itm~ ~override/z0dagg93.itm~</v>
      </c>
    </row>
    <row r="391" spans="2:19">
      <c r="B391" s="1" t="s">
        <v>389</v>
      </c>
      <c r="C391" s="1" t="s">
        <v>389</v>
      </c>
      <c r="D391" s="1">
        <v>6343</v>
      </c>
      <c r="E391" s="1">
        <v>16537</v>
      </c>
      <c r="F391" s="1">
        <v>6720</v>
      </c>
      <c r="G391" s="1">
        <v>16538</v>
      </c>
      <c r="I391" s="2">
        <v>1</v>
      </c>
      <c r="J391" s="4" t="s">
        <v>1080</v>
      </c>
      <c r="K391" s="5">
        <v>1</v>
      </c>
      <c r="L391" s="1" t="str">
        <f t="shared" si="42"/>
        <v>z0dagg94</v>
      </c>
      <c r="M391" s="2">
        <f t="shared" si="43"/>
        <v>8</v>
      </c>
      <c r="N391" s="2" t="str">
        <f t="shared" si="44"/>
        <v>--</v>
      </c>
      <c r="O391" s="6">
        <f>IF(L391="NONE",1,IF(L391&lt;&gt;"",COUNTIF(L$2:L391,L391),0))</f>
        <v>1</v>
      </c>
      <c r="P391" s="1">
        <f t="shared" si="45"/>
        <v>1</v>
      </c>
      <c r="Q391" s="1" t="str">
        <f t="shared" si="46"/>
        <v>REPLACE_TEXTUALLY ~"00dagg94"~ ~"z0dagg94"~</v>
      </c>
      <c r="R391" s="1" t="str">
        <f t="shared" si="47"/>
        <v>COPY_EXISTING ~00dagg94.itm~ ~override/z0dagg94.itm~</v>
      </c>
      <c r="S391" s="1" t="str">
        <f t="shared" si="48"/>
        <v>COPY_EXISTING ~00dagg94.itm~ ~override/z0dagg94.itm~</v>
      </c>
    </row>
    <row r="392" spans="2:19">
      <c r="B392" s="1" t="s">
        <v>390</v>
      </c>
      <c r="C392" s="1" t="s">
        <v>390</v>
      </c>
      <c r="D392" s="1">
        <v>6343</v>
      </c>
      <c r="E392" s="1">
        <v>8781</v>
      </c>
      <c r="F392" s="1">
        <v>6720</v>
      </c>
      <c r="G392" s="1">
        <v>8782</v>
      </c>
      <c r="I392" s="2">
        <v>1</v>
      </c>
      <c r="J392" s="4" t="s">
        <v>1080</v>
      </c>
      <c r="K392" s="5">
        <v>1</v>
      </c>
      <c r="L392" s="1" t="str">
        <f t="shared" si="42"/>
        <v>z0dagg95</v>
      </c>
      <c r="M392" s="2">
        <f t="shared" si="43"/>
        <v>8</v>
      </c>
      <c r="N392" s="2" t="str">
        <f t="shared" si="44"/>
        <v>--</v>
      </c>
      <c r="O392" s="6">
        <f>IF(L392="NONE",1,IF(L392&lt;&gt;"",COUNTIF(L$2:L392,L392),0))</f>
        <v>1</v>
      </c>
      <c r="P392" s="1">
        <f t="shared" si="45"/>
        <v>1</v>
      </c>
      <c r="Q392" s="1" t="str">
        <f t="shared" si="46"/>
        <v>REPLACE_TEXTUALLY ~"00dagg95"~ ~"z0dagg95"~</v>
      </c>
      <c r="R392" s="1" t="str">
        <f t="shared" si="47"/>
        <v>COPY_EXISTING ~00dagg95.itm~ ~override/z0dagg95.itm~</v>
      </c>
      <c r="S392" s="1" t="str">
        <f t="shared" si="48"/>
        <v>COPY_EXISTING ~00dagg95.itm~ ~override/z0dagg95.itm~</v>
      </c>
    </row>
    <row r="393" spans="2:19">
      <c r="B393" s="1" t="s">
        <v>391</v>
      </c>
      <c r="C393" s="1" t="s">
        <v>391</v>
      </c>
      <c r="D393" s="1">
        <v>6343</v>
      </c>
      <c r="E393" s="1">
        <v>2561</v>
      </c>
      <c r="F393" s="1">
        <v>6720</v>
      </c>
      <c r="G393" s="1">
        <v>2562</v>
      </c>
      <c r="I393" s="2">
        <v>1</v>
      </c>
      <c r="J393" s="4" t="s">
        <v>1080</v>
      </c>
      <c r="K393" s="5">
        <v>1</v>
      </c>
      <c r="L393" s="1" t="str">
        <f t="shared" si="42"/>
        <v>z0dagg96</v>
      </c>
      <c r="M393" s="2">
        <f t="shared" si="43"/>
        <v>8</v>
      </c>
      <c r="N393" s="2" t="str">
        <f t="shared" si="44"/>
        <v>--</v>
      </c>
      <c r="O393" s="6">
        <f>IF(L393="NONE",1,IF(L393&lt;&gt;"",COUNTIF(L$2:L393,L393),0))</f>
        <v>1</v>
      </c>
      <c r="P393" s="1">
        <f t="shared" si="45"/>
        <v>1</v>
      </c>
      <c r="Q393" s="1" t="str">
        <f t="shared" si="46"/>
        <v>REPLACE_TEXTUALLY ~"00dagg96"~ ~"z0dagg96"~</v>
      </c>
      <c r="R393" s="1" t="str">
        <f t="shared" si="47"/>
        <v>COPY_EXISTING ~00dagg96.itm~ ~override/z0dagg96.itm~</v>
      </c>
      <c r="S393" s="1" t="str">
        <f t="shared" si="48"/>
        <v>COPY_EXISTING ~00dagg96.itm~ ~override/z0dagg96.itm~</v>
      </c>
    </row>
    <row r="394" spans="2:19">
      <c r="B394" s="1" t="s">
        <v>392</v>
      </c>
      <c r="C394" s="1" t="s">
        <v>392</v>
      </c>
      <c r="D394" s="1">
        <v>6343</v>
      </c>
      <c r="E394" s="1">
        <v>2559</v>
      </c>
      <c r="F394" s="1">
        <v>6720</v>
      </c>
      <c r="G394" s="1">
        <v>2560</v>
      </c>
      <c r="I394" s="2">
        <v>1</v>
      </c>
      <c r="J394" s="4" t="s">
        <v>1080</v>
      </c>
      <c r="K394" s="5">
        <v>1</v>
      </c>
      <c r="L394" s="1" t="str">
        <f t="shared" si="42"/>
        <v>z0dagg97</v>
      </c>
      <c r="M394" s="2">
        <f t="shared" si="43"/>
        <v>8</v>
      </c>
      <c r="N394" s="2" t="str">
        <f t="shared" si="44"/>
        <v>--</v>
      </c>
      <c r="O394" s="6">
        <f>IF(L394="NONE",1,IF(L394&lt;&gt;"",COUNTIF(L$2:L394,L394),0))</f>
        <v>1</v>
      </c>
      <c r="P394" s="1">
        <f t="shared" si="45"/>
        <v>1</v>
      </c>
      <c r="Q394" s="1" t="str">
        <f t="shared" si="46"/>
        <v>REPLACE_TEXTUALLY ~"00dagg97"~ ~"z0dagg97"~</v>
      </c>
      <c r="R394" s="1" t="str">
        <f t="shared" si="47"/>
        <v>COPY_EXISTING ~00dagg97.itm~ ~override/z0dagg97.itm~</v>
      </c>
      <c r="S394" s="1" t="str">
        <f t="shared" si="48"/>
        <v>COPY_EXISTING ~00dagg97.itm~ ~override/z0dagg97.itm~</v>
      </c>
    </row>
    <row r="395" spans="2:19">
      <c r="B395" s="1" t="s">
        <v>393</v>
      </c>
      <c r="C395" s="1" t="s">
        <v>393</v>
      </c>
      <c r="D395" s="1">
        <v>6343</v>
      </c>
      <c r="E395" s="1">
        <v>2557</v>
      </c>
      <c r="F395" s="1">
        <v>6720</v>
      </c>
      <c r="G395" s="1">
        <v>2558</v>
      </c>
      <c r="I395" s="2">
        <v>1</v>
      </c>
      <c r="J395" s="4" t="s">
        <v>1080</v>
      </c>
      <c r="K395" s="5">
        <v>1</v>
      </c>
      <c r="L395" s="1" t="str">
        <f t="shared" si="42"/>
        <v>z0dagg98</v>
      </c>
      <c r="M395" s="2">
        <f t="shared" si="43"/>
        <v>8</v>
      </c>
      <c r="N395" s="2" t="str">
        <f t="shared" si="44"/>
        <v>--</v>
      </c>
      <c r="O395" s="6">
        <f>IF(L395="NONE",1,IF(L395&lt;&gt;"",COUNTIF(L$2:L395,L395),0))</f>
        <v>1</v>
      </c>
      <c r="P395" s="1">
        <f t="shared" si="45"/>
        <v>1</v>
      </c>
      <c r="Q395" s="1" t="str">
        <f t="shared" si="46"/>
        <v>REPLACE_TEXTUALLY ~"00dagg98"~ ~"z0dagg98"~</v>
      </c>
      <c r="R395" s="1" t="str">
        <f t="shared" si="47"/>
        <v>COPY_EXISTING ~00dagg98.itm~ ~override/z0dagg98.itm~</v>
      </c>
      <c r="S395" s="1" t="str">
        <f t="shared" si="48"/>
        <v>COPY_EXISTING ~00dagg98.itm~ ~override/z0dagg98.itm~</v>
      </c>
    </row>
    <row r="396" spans="2:19">
      <c r="B396" s="1" t="s">
        <v>394</v>
      </c>
      <c r="C396" s="1" t="s">
        <v>394</v>
      </c>
      <c r="D396" s="1">
        <v>6724</v>
      </c>
      <c r="E396" s="1">
        <v>30037</v>
      </c>
      <c r="F396" s="1">
        <v>10042</v>
      </c>
      <c r="G396" s="1">
        <v>30038</v>
      </c>
      <c r="I396" s="2">
        <v>1</v>
      </c>
      <c r="J396" s="4" t="s">
        <v>1080</v>
      </c>
      <c r="K396" s="5">
        <v>1</v>
      </c>
      <c r="L396" s="1" t="str">
        <f t="shared" si="42"/>
        <v>z0daggfw</v>
      </c>
      <c r="M396" s="2">
        <f t="shared" si="43"/>
        <v>8</v>
      </c>
      <c r="N396" s="2" t="str">
        <f t="shared" si="44"/>
        <v>--</v>
      </c>
      <c r="O396" s="6">
        <f>IF(L396="NONE",1,IF(L396&lt;&gt;"",COUNTIF(L$2:L396,L396),0))</f>
        <v>1</v>
      </c>
      <c r="P396" s="1">
        <f t="shared" si="45"/>
        <v>1</v>
      </c>
      <c r="Q396" s="1" t="str">
        <f t="shared" si="46"/>
        <v>REPLACE_TEXTUALLY ~"00daggfw"~ ~"z0daggfw"~</v>
      </c>
      <c r="R396" s="1" t="str">
        <f t="shared" si="47"/>
        <v>COPY_EXISTING ~00daggfw.itm~ ~override/z0daggfw.itm~</v>
      </c>
      <c r="S396" s="1" t="str">
        <f t="shared" si="48"/>
        <v>COPY_EXISTING ~00daggfw.itm~ ~override/z0daggfw.itm~</v>
      </c>
    </row>
    <row r="397" spans="2:19">
      <c r="B397" s="1" t="s">
        <v>395</v>
      </c>
      <c r="C397" s="1" t="s">
        <v>395</v>
      </c>
      <c r="D397" s="1">
        <v>6724</v>
      </c>
      <c r="E397" s="1">
        <v>31538</v>
      </c>
      <c r="F397" s="1">
        <v>10042</v>
      </c>
      <c r="G397" s="1">
        <v>31537</v>
      </c>
      <c r="I397" s="2">
        <v>1</v>
      </c>
      <c r="J397" s="4" t="s">
        <v>1080</v>
      </c>
      <c r="K397" s="5">
        <v>1</v>
      </c>
      <c r="L397" s="1" t="str">
        <f t="shared" si="42"/>
        <v>z0daggpf</v>
      </c>
      <c r="M397" s="2">
        <f t="shared" si="43"/>
        <v>8</v>
      </c>
      <c r="N397" s="2" t="str">
        <f t="shared" si="44"/>
        <v>--</v>
      </c>
      <c r="O397" s="6">
        <f>IF(L397="NONE",1,IF(L397&lt;&gt;"",COUNTIF(L$2:L397,L397),0))</f>
        <v>1</v>
      </c>
      <c r="P397" s="1">
        <f t="shared" si="45"/>
        <v>1</v>
      </c>
      <c r="Q397" s="1" t="str">
        <f t="shared" si="46"/>
        <v>REPLACE_TEXTUALLY ~"00daggpf"~ ~"z0daggpf"~</v>
      </c>
      <c r="R397" s="1" t="str">
        <f t="shared" si="47"/>
        <v>COPY_EXISTING ~00daggpf.itm~ ~override/z0daggpf.itm~</v>
      </c>
      <c r="S397" s="1" t="str">
        <f t="shared" si="48"/>
        <v>COPY_EXISTING ~00daggpf.itm~ ~override/z0daggpf.itm~</v>
      </c>
    </row>
    <row r="398" spans="2:19">
      <c r="B398" s="1" t="s">
        <v>396</v>
      </c>
      <c r="C398" s="1" t="s">
        <v>396</v>
      </c>
      <c r="D398" s="1">
        <v>6919</v>
      </c>
      <c r="E398" s="1">
        <v>16849</v>
      </c>
      <c r="F398" s="1">
        <v>6922</v>
      </c>
      <c r="G398" s="1">
        <v>16850</v>
      </c>
      <c r="I398" s="2">
        <v>1</v>
      </c>
      <c r="J398" s="4" t="s">
        <v>1080</v>
      </c>
      <c r="K398" s="5">
        <v>1</v>
      </c>
      <c r="L398" s="1" t="str">
        <f t="shared" si="42"/>
        <v>z0dart83</v>
      </c>
      <c r="M398" s="2">
        <f t="shared" si="43"/>
        <v>8</v>
      </c>
      <c r="N398" s="2" t="str">
        <f t="shared" si="44"/>
        <v>--</v>
      </c>
      <c r="O398" s="6">
        <f>IF(L398="NONE",1,IF(L398&lt;&gt;"",COUNTIF(L$2:L398,L398),0))</f>
        <v>1</v>
      </c>
      <c r="P398" s="1">
        <f t="shared" si="45"/>
        <v>1</v>
      </c>
      <c r="Q398" s="1" t="str">
        <f t="shared" si="46"/>
        <v>REPLACE_TEXTUALLY ~"00dart83"~ ~"z0dart83"~</v>
      </c>
      <c r="R398" s="1" t="str">
        <f t="shared" si="47"/>
        <v>COPY_EXISTING ~00dart83.itm~ ~override/z0dart83.itm~</v>
      </c>
      <c r="S398" s="1" t="str">
        <f t="shared" si="48"/>
        <v>COPY_EXISTING ~00dart83.itm~ ~override/z0dart83.itm~</v>
      </c>
    </row>
    <row r="399" spans="2:19">
      <c r="B399" s="1" t="s">
        <v>397</v>
      </c>
      <c r="C399" s="1" t="s">
        <v>397</v>
      </c>
      <c r="D399" s="1">
        <v>6919</v>
      </c>
      <c r="E399" s="1">
        <v>16847</v>
      </c>
      <c r="F399" s="1">
        <v>6922</v>
      </c>
      <c r="G399" s="1">
        <v>16848</v>
      </c>
      <c r="I399" s="2">
        <v>1</v>
      </c>
      <c r="J399" s="4" t="s">
        <v>1080</v>
      </c>
      <c r="K399" s="5">
        <v>1</v>
      </c>
      <c r="L399" s="1" t="str">
        <f t="shared" si="42"/>
        <v>z0dart84</v>
      </c>
      <c r="M399" s="2">
        <f t="shared" si="43"/>
        <v>8</v>
      </c>
      <c r="N399" s="2" t="str">
        <f t="shared" si="44"/>
        <v>--</v>
      </c>
      <c r="O399" s="6">
        <f>IF(L399="NONE",1,IF(L399&lt;&gt;"",COUNTIF(L$2:L399,L399),0))</f>
        <v>1</v>
      </c>
      <c r="P399" s="1">
        <f t="shared" si="45"/>
        <v>1</v>
      </c>
      <c r="Q399" s="1" t="str">
        <f t="shared" si="46"/>
        <v>REPLACE_TEXTUALLY ~"00dart84"~ ~"z0dart84"~</v>
      </c>
      <c r="R399" s="1" t="str">
        <f t="shared" si="47"/>
        <v>COPY_EXISTING ~00dart84.itm~ ~override/z0dart84.itm~</v>
      </c>
      <c r="S399" s="1" t="str">
        <f t="shared" si="48"/>
        <v>COPY_EXISTING ~00dart84.itm~ ~override/z0dart84.itm~</v>
      </c>
    </row>
    <row r="400" spans="2:19">
      <c r="B400" s="1" t="s">
        <v>398</v>
      </c>
      <c r="C400" s="1" t="s">
        <v>398</v>
      </c>
      <c r="D400" s="1">
        <v>6919</v>
      </c>
      <c r="E400" s="1">
        <v>16843</v>
      </c>
      <c r="F400" s="1">
        <v>6922</v>
      </c>
      <c r="G400" s="1">
        <v>16844</v>
      </c>
      <c r="I400" s="2">
        <v>1</v>
      </c>
      <c r="J400" s="4" t="s">
        <v>1080</v>
      </c>
      <c r="K400" s="5">
        <v>1</v>
      </c>
      <c r="L400" s="1" t="str">
        <f t="shared" si="42"/>
        <v>z0dart86</v>
      </c>
      <c r="M400" s="2">
        <f t="shared" si="43"/>
        <v>8</v>
      </c>
      <c r="N400" s="2" t="str">
        <f t="shared" si="44"/>
        <v>--</v>
      </c>
      <c r="O400" s="6">
        <f>IF(L400="NONE",1,IF(L400&lt;&gt;"",COUNTIF(L$2:L400,L400),0))</f>
        <v>1</v>
      </c>
      <c r="P400" s="1">
        <f t="shared" si="45"/>
        <v>1</v>
      </c>
      <c r="Q400" s="1" t="str">
        <f t="shared" si="46"/>
        <v>REPLACE_TEXTUALLY ~"00dart86"~ ~"z0dart86"~</v>
      </c>
      <c r="R400" s="1" t="str">
        <f t="shared" si="47"/>
        <v>COPY_EXISTING ~00dart86.itm~ ~override/z0dart86.itm~</v>
      </c>
      <c r="S400" s="1" t="str">
        <f t="shared" si="48"/>
        <v>COPY_EXISTING ~00dart86.itm~ ~override/z0dart86.itm~</v>
      </c>
    </row>
    <row r="401" spans="2:19">
      <c r="B401" s="1" t="s">
        <v>399</v>
      </c>
      <c r="C401" s="1" t="s">
        <v>399</v>
      </c>
      <c r="D401" s="1">
        <v>6919</v>
      </c>
      <c r="E401" s="1">
        <v>16841</v>
      </c>
      <c r="F401" s="1">
        <v>6922</v>
      </c>
      <c r="G401" s="1">
        <v>16842</v>
      </c>
      <c r="I401" s="2">
        <v>1</v>
      </c>
      <c r="J401" s="4" t="s">
        <v>1080</v>
      </c>
      <c r="K401" s="5">
        <v>1</v>
      </c>
      <c r="L401" s="1" t="str">
        <f t="shared" si="42"/>
        <v>z0dart87</v>
      </c>
      <c r="M401" s="2">
        <f t="shared" si="43"/>
        <v>8</v>
      </c>
      <c r="N401" s="2" t="str">
        <f t="shared" si="44"/>
        <v>--</v>
      </c>
      <c r="O401" s="6">
        <f>IF(L401="NONE",1,IF(L401&lt;&gt;"",COUNTIF(L$2:L401,L401),0))</f>
        <v>1</v>
      </c>
      <c r="P401" s="1">
        <f t="shared" si="45"/>
        <v>1</v>
      </c>
      <c r="Q401" s="1" t="str">
        <f t="shared" si="46"/>
        <v>REPLACE_TEXTUALLY ~"00dart87"~ ~"z0dart87"~</v>
      </c>
      <c r="R401" s="1" t="str">
        <f t="shared" si="47"/>
        <v>COPY_EXISTING ~00dart87.itm~ ~override/z0dart87.itm~</v>
      </c>
      <c r="S401" s="1" t="str">
        <f t="shared" si="48"/>
        <v>COPY_EXISTING ~00dart87.itm~ ~override/z0dart87.itm~</v>
      </c>
    </row>
    <row r="402" spans="2:19">
      <c r="B402" s="1" t="s">
        <v>400</v>
      </c>
      <c r="C402" s="1" t="s">
        <v>400</v>
      </c>
      <c r="D402" s="1">
        <v>6919</v>
      </c>
      <c r="E402" s="1">
        <v>16839</v>
      </c>
      <c r="F402" s="1">
        <v>6922</v>
      </c>
      <c r="G402" s="1">
        <v>16840</v>
      </c>
      <c r="I402" s="2">
        <v>1</v>
      </c>
      <c r="J402" s="4" t="s">
        <v>1080</v>
      </c>
      <c r="K402" s="5">
        <v>1</v>
      </c>
      <c r="L402" s="1" t="str">
        <f t="shared" si="42"/>
        <v>z0dart88</v>
      </c>
      <c r="M402" s="2">
        <f t="shared" si="43"/>
        <v>8</v>
      </c>
      <c r="N402" s="2" t="str">
        <f t="shared" si="44"/>
        <v>--</v>
      </c>
      <c r="O402" s="6">
        <f>IF(L402="NONE",1,IF(L402&lt;&gt;"",COUNTIF(L$2:L402,L402),0))</f>
        <v>1</v>
      </c>
      <c r="P402" s="1">
        <f t="shared" si="45"/>
        <v>1</v>
      </c>
      <c r="Q402" s="1" t="str">
        <f t="shared" si="46"/>
        <v>REPLACE_TEXTUALLY ~"00dart88"~ ~"z0dart88"~</v>
      </c>
      <c r="R402" s="1" t="str">
        <f t="shared" si="47"/>
        <v>COPY_EXISTING ~00dart88.itm~ ~override/z0dart88.itm~</v>
      </c>
      <c r="S402" s="1" t="str">
        <f t="shared" si="48"/>
        <v>COPY_EXISTING ~00dart88.itm~ ~override/z0dart88.itm~</v>
      </c>
    </row>
    <row r="403" spans="2:19">
      <c r="B403" s="1" t="s">
        <v>401</v>
      </c>
      <c r="C403" s="1" t="s">
        <v>401</v>
      </c>
      <c r="D403" s="1">
        <v>6919</v>
      </c>
      <c r="E403" s="1">
        <v>2067</v>
      </c>
      <c r="F403" s="1">
        <v>2068</v>
      </c>
      <c r="I403" s="2">
        <v>1</v>
      </c>
      <c r="J403" s="4" t="s">
        <v>1080</v>
      </c>
      <c r="K403" s="5">
        <v>1</v>
      </c>
      <c r="L403" s="1" t="str">
        <f t="shared" si="42"/>
        <v>z0dart89</v>
      </c>
      <c r="M403" s="2">
        <f t="shared" si="43"/>
        <v>8</v>
      </c>
      <c r="N403" s="2" t="str">
        <f t="shared" si="44"/>
        <v>--</v>
      </c>
      <c r="O403" s="6">
        <f>IF(L403="NONE",1,IF(L403&lt;&gt;"",COUNTIF(L$2:L403,L403),0))</f>
        <v>1</v>
      </c>
      <c r="P403" s="1">
        <f t="shared" si="45"/>
        <v>1</v>
      </c>
      <c r="Q403" s="1" t="str">
        <f t="shared" si="46"/>
        <v>REPLACE_TEXTUALLY ~"00dart89"~ ~"z0dart89"~</v>
      </c>
      <c r="R403" s="1" t="str">
        <f t="shared" si="47"/>
        <v>COPY_EXISTING ~00dart89.itm~ ~override/z0dart89.itm~</v>
      </c>
      <c r="S403" s="1" t="str">
        <f t="shared" si="48"/>
        <v>COPY_EXISTING ~00dart89.itm~ ~override/z0dart89.itm~</v>
      </c>
    </row>
    <row r="404" spans="2:19">
      <c r="B404" s="1" t="s">
        <v>402</v>
      </c>
      <c r="C404" s="1" t="s">
        <v>402</v>
      </c>
      <c r="D404" s="1">
        <v>6919</v>
      </c>
      <c r="E404" s="1">
        <v>1063</v>
      </c>
      <c r="F404" s="1">
        <v>6922</v>
      </c>
      <c r="G404" s="1">
        <v>1064</v>
      </c>
      <c r="I404" s="2">
        <v>1</v>
      </c>
      <c r="J404" s="4" t="s">
        <v>1080</v>
      </c>
      <c r="K404" s="5">
        <v>1</v>
      </c>
      <c r="L404" s="1" t="str">
        <f t="shared" si="42"/>
        <v>z0dart90</v>
      </c>
      <c r="M404" s="2">
        <f t="shared" si="43"/>
        <v>8</v>
      </c>
      <c r="N404" s="2" t="str">
        <f t="shared" si="44"/>
        <v>--</v>
      </c>
      <c r="O404" s="6">
        <f>IF(L404="NONE",1,IF(L404&lt;&gt;"",COUNTIF(L$2:L404,L404),0))</f>
        <v>1</v>
      </c>
      <c r="P404" s="1">
        <f t="shared" si="45"/>
        <v>1</v>
      </c>
      <c r="Q404" s="1" t="str">
        <f t="shared" si="46"/>
        <v>REPLACE_TEXTUALLY ~"00dart90"~ ~"z0dart90"~</v>
      </c>
      <c r="R404" s="1" t="str">
        <f t="shared" si="47"/>
        <v>COPY_EXISTING ~00dart90.itm~ ~override/z0dart90.itm~</v>
      </c>
      <c r="S404" s="1" t="str">
        <f t="shared" si="48"/>
        <v>COPY_EXISTING ~00dart90.itm~ ~override/z0dart90.itm~</v>
      </c>
    </row>
    <row r="405" spans="2:19">
      <c r="B405" s="1" t="s">
        <v>403</v>
      </c>
      <c r="C405" s="1" t="s">
        <v>403</v>
      </c>
      <c r="D405" s="1">
        <v>6919</v>
      </c>
      <c r="E405" s="1">
        <v>1061</v>
      </c>
      <c r="F405" s="1">
        <v>6922</v>
      </c>
      <c r="G405" s="1">
        <v>1062</v>
      </c>
      <c r="I405" s="2">
        <v>1</v>
      </c>
      <c r="J405" s="4" t="s">
        <v>1080</v>
      </c>
      <c r="K405" s="5">
        <v>1</v>
      </c>
      <c r="L405" s="1" t="str">
        <f t="shared" si="42"/>
        <v>z0dart91</v>
      </c>
      <c r="M405" s="2">
        <f t="shared" si="43"/>
        <v>8</v>
      </c>
      <c r="N405" s="2" t="str">
        <f t="shared" si="44"/>
        <v>--</v>
      </c>
      <c r="O405" s="6">
        <f>IF(L405="NONE",1,IF(L405&lt;&gt;"",COUNTIF(L$2:L405,L405),0))</f>
        <v>1</v>
      </c>
      <c r="P405" s="1">
        <f t="shared" si="45"/>
        <v>1</v>
      </c>
      <c r="Q405" s="1" t="str">
        <f t="shared" si="46"/>
        <v>REPLACE_TEXTUALLY ~"00dart91"~ ~"z0dart91"~</v>
      </c>
      <c r="R405" s="1" t="str">
        <f t="shared" si="47"/>
        <v>COPY_EXISTING ~00dart91.itm~ ~override/z0dart91.itm~</v>
      </c>
      <c r="S405" s="1" t="str">
        <f t="shared" si="48"/>
        <v>COPY_EXISTING ~00dart91.itm~ ~override/z0dart91.itm~</v>
      </c>
    </row>
    <row r="406" spans="2:19">
      <c r="B406" s="1" t="s">
        <v>404</v>
      </c>
      <c r="C406" s="1" t="s">
        <v>404</v>
      </c>
      <c r="D406" s="1">
        <v>6919</v>
      </c>
      <c r="E406" s="1">
        <v>1055</v>
      </c>
      <c r="F406" s="1">
        <v>6922</v>
      </c>
      <c r="G406" s="1">
        <v>1054</v>
      </c>
      <c r="I406" s="2">
        <v>1</v>
      </c>
      <c r="J406" s="4" t="s">
        <v>1080</v>
      </c>
      <c r="K406" s="5">
        <v>1</v>
      </c>
      <c r="L406" s="1" t="str">
        <f t="shared" si="42"/>
        <v>z0dart93</v>
      </c>
      <c r="M406" s="2">
        <f t="shared" si="43"/>
        <v>8</v>
      </c>
      <c r="N406" s="2" t="str">
        <f t="shared" si="44"/>
        <v>--</v>
      </c>
      <c r="O406" s="6">
        <f>IF(L406="NONE",1,IF(L406&lt;&gt;"",COUNTIF(L$2:L406,L406),0))</f>
        <v>1</v>
      </c>
      <c r="P406" s="1">
        <f t="shared" si="45"/>
        <v>1</v>
      </c>
      <c r="Q406" s="1" t="str">
        <f t="shared" si="46"/>
        <v>REPLACE_TEXTUALLY ~"00dart93"~ ~"z0dart93"~</v>
      </c>
      <c r="R406" s="1" t="str">
        <f t="shared" si="47"/>
        <v>COPY_EXISTING ~00dart93.itm~ ~override/z0dart93.itm~</v>
      </c>
      <c r="S406" s="1" t="str">
        <f t="shared" si="48"/>
        <v>COPY_EXISTING ~00dart93.itm~ ~override/z0dart93.itm~</v>
      </c>
    </row>
    <row r="407" spans="2:19">
      <c r="B407" s="1" t="s">
        <v>405</v>
      </c>
      <c r="C407" s="1" t="s">
        <v>405</v>
      </c>
      <c r="D407" s="1">
        <v>6919</v>
      </c>
      <c r="E407" s="1">
        <v>8204</v>
      </c>
      <c r="F407" s="1">
        <v>6922</v>
      </c>
      <c r="G407" s="1">
        <v>8205</v>
      </c>
      <c r="I407" s="2">
        <v>1</v>
      </c>
      <c r="J407" s="4" t="s">
        <v>1080</v>
      </c>
      <c r="K407" s="5">
        <v>1</v>
      </c>
      <c r="L407" s="1" t="str">
        <f t="shared" si="42"/>
        <v>z0dart94</v>
      </c>
      <c r="M407" s="2">
        <f t="shared" si="43"/>
        <v>8</v>
      </c>
      <c r="N407" s="2" t="str">
        <f t="shared" si="44"/>
        <v>--</v>
      </c>
      <c r="O407" s="6">
        <f>IF(L407="NONE",1,IF(L407&lt;&gt;"",COUNTIF(L$2:L407,L407),0))</f>
        <v>1</v>
      </c>
      <c r="P407" s="1">
        <f t="shared" si="45"/>
        <v>1</v>
      </c>
      <c r="Q407" s="1" t="str">
        <f t="shared" si="46"/>
        <v>REPLACE_TEXTUALLY ~"00dart94"~ ~"z0dart94"~</v>
      </c>
      <c r="R407" s="1" t="str">
        <f t="shared" si="47"/>
        <v>COPY_EXISTING ~00dart94.itm~ ~override/z0dart94.itm~</v>
      </c>
      <c r="S407" s="1" t="str">
        <f t="shared" si="48"/>
        <v>COPY_EXISTING ~00dart94.itm~ ~override/z0dart94.itm~</v>
      </c>
    </row>
    <row r="408" spans="2:19">
      <c r="B408" s="1" t="s">
        <v>406</v>
      </c>
      <c r="C408" s="1" t="s">
        <v>406</v>
      </c>
      <c r="D408" s="1">
        <v>6919</v>
      </c>
      <c r="E408" s="1">
        <v>8124</v>
      </c>
      <c r="F408" s="1">
        <v>6922</v>
      </c>
      <c r="G408" s="1">
        <v>8125</v>
      </c>
      <c r="I408" s="2">
        <v>1</v>
      </c>
      <c r="J408" s="4" t="s">
        <v>1080</v>
      </c>
      <c r="K408" s="5">
        <v>1</v>
      </c>
      <c r="L408" s="1" t="str">
        <f t="shared" si="42"/>
        <v>z0dart95</v>
      </c>
      <c r="M408" s="2">
        <f t="shared" si="43"/>
        <v>8</v>
      </c>
      <c r="N408" s="2" t="str">
        <f t="shared" si="44"/>
        <v>--</v>
      </c>
      <c r="O408" s="6">
        <f>IF(L408="NONE",1,IF(L408&lt;&gt;"",COUNTIF(L$2:L408,L408),0))</f>
        <v>1</v>
      </c>
      <c r="P408" s="1">
        <f t="shared" si="45"/>
        <v>1</v>
      </c>
      <c r="Q408" s="1" t="str">
        <f t="shared" si="46"/>
        <v>REPLACE_TEXTUALLY ~"00dart95"~ ~"z0dart95"~</v>
      </c>
      <c r="R408" s="1" t="str">
        <f t="shared" si="47"/>
        <v>COPY_EXISTING ~00dart95.itm~ ~override/z0dart95.itm~</v>
      </c>
      <c r="S408" s="1" t="str">
        <f t="shared" si="48"/>
        <v>COPY_EXISTING ~00dart95.itm~ ~override/z0dart95.itm~</v>
      </c>
    </row>
    <row r="409" spans="2:19">
      <c r="B409" s="1" t="s">
        <v>407</v>
      </c>
      <c r="C409" s="1" t="s">
        <v>407</v>
      </c>
      <c r="D409" s="1">
        <v>6919</v>
      </c>
      <c r="E409" s="1">
        <v>8122</v>
      </c>
      <c r="F409" s="1">
        <v>6922</v>
      </c>
      <c r="G409" s="1">
        <v>8123</v>
      </c>
      <c r="I409" s="2">
        <v>1</v>
      </c>
      <c r="J409" s="4" t="s">
        <v>1080</v>
      </c>
      <c r="K409" s="5">
        <v>1</v>
      </c>
      <c r="L409" s="1" t="str">
        <f t="shared" si="42"/>
        <v>z0dart96</v>
      </c>
      <c r="M409" s="2">
        <f t="shared" si="43"/>
        <v>8</v>
      </c>
      <c r="N409" s="2" t="str">
        <f t="shared" si="44"/>
        <v>--</v>
      </c>
      <c r="O409" s="6">
        <f>IF(L409="NONE",1,IF(L409&lt;&gt;"",COUNTIF(L$2:L409,L409),0))</f>
        <v>1</v>
      </c>
      <c r="P409" s="1">
        <f t="shared" si="45"/>
        <v>1</v>
      </c>
      <c r="Q409" s="1" t="str">
        <f t="shared" si="46"/>
        <v>REPLACE_TEXTUALLY ~"00dart96"~ ~"z0dart96"~</v>
      </c>
      <c r="R409" s="1" t="str">
        <f t="shared" si="47"/>
        <v>COPY_EXISTING ~00dart96.itm~ ~override/z0dart96.itm~</v>
      </c>
      <c r="S409" s="1" t="str">
        <f t="shared" si="48"/>
        <v>COPY_EXISTING ~00dart96.itm~ ~override/z0dart96.itm~</v>
      </c>
    </row>
    <row r="410" spans="2:19">
      <c r="B410" s="1" t="s">
        <v>408</v>
      </c>
      <c r="C410" s="1" t="s">
        <v>408</v>
      </c>
      <c r="D410" s="1">
        <v>6919</v>
      </c>
      <c r="E410" s="1">
        <v>2071</v>
      </c>
      <c r="F410" s="1">
        <v>6922</v>
      </c>
      <c r="G410" s="1">
        <v>2074</v>
      </c>
      <c r="I410" s="2">
        <v>1</v>
      </c>
      <c r="J410" s="4" t="s">
        <v>1080</v>
      </c>
      <c r="K410" s="5">
        <v>1</v>
      </c>
      <c r="L410" s="1" t="str">
        <f t="shared" si="42"/>
        <v>z0dart97</v>
      </c>
      <c r="M410" s="2">
        <f t="shared" si="43"/>
        <v>8</v>
      </c>
      <c r="N410" s="2" t="str">
        <f t="shared" si="44"/>
        <v>--</v>
      </c>
      <c r="O410" s="6">
        <f>IF(L410="NONE",1,IF(L410&lt;&gt;"",COUNTIF(L$2:L410,L410),0))</f>
        <v>1</v>
      </c>
      <c r="P410" s="1">
        <f t="shared" si="45"/>
        <v>1</v>
      </c>
      <c r="Q410" s="1" t="str">
        <f t="shared" si="46"/>
        <v>REPLACE_TEXTUALLY ~"00dart97"~ ~"z0dart97"~</v>
      </c>
      <c r="R410" s="1" t="str">
        <f t="shared" si="47"/>
        <v>COPY_EXISTING ~00dart97.itm~ ~override/z0dart97.itm~</v>
      </c>
      <c r="S410" s="1" t="str">
        <f t="shared" si="48"/>
        <v>COPY_EXISTING ~00dart97.itm~ ~override/z0dart97.itm~</v>
      </c>
    </row>
    <row r="411" spans="2:19">
      <c r="B411" s="1" t="s">
        <v>409</v>
      </c>
      <c r="C411" s="1" t="s">
        <v>409</v>
      </c>
      <c r="D411" s="1">
        <v>6919</v>
      </c>
      <c r="E411" s="1">
        <v>2072</v>
      </c>
      <c r="F411" s="1">
        <v>6922</v>
      </c>
      <c r="G411" s="1">
        <v>2073</v>
      </c>
      <c r="I411" s="2">
        <v>1</v>
      </c>
      <c r="J411" s="4" t="s">
        <v>1080</v>
      </c>
      <c r="K411" s="5">
        <v>1</v>
      </c>
      <c r="L411" s="1" t="str">
        <f t="shared" si="42"/>
        <v>z0dart98</v>
      </c>
      <c r="M411" s="2">
        <f t="shared" si="43"/>
        <v>8</v>
      </c>
      <c r="N411" s="2" t="str">
        <f t="shared" si="44"/>
        <v>--</v>
      </c>
      <c r="O411" s="6">
        <f>IF(L411="NONE",1,IF(L411&lt;&gt;"",COUNTIF(L$2:L411,L411),0))</f>
        <v>1</v>
      </c>
      <c r="P411" s="1">
        <f t="shared" si="45"/>
        <v>1</v>
      </c>
      <c r="Q411" s="1" t="str">
        <f t="shared" si="46"/>
        <v>REPLACE_TEXTUALLY ~"00dart98"~ ~"z0dart98"~</v>
      </c>
      <c r="R411" s="1" t="str">
        <f t="shared" si="47"/>
        <v>COPY_EXISTING ~00dart98.itm~ ~override/z0dart98.itm~</v>
      </c>
      <c r="S411" s="1" t="str">
        <f t="shared" si="48"/>
        <v>COPY_EXISTING ~00dart98.itm~ ~override/z0dart98.itm~</v>
      </c>
    </row>
    <row r="412" spans="2:19">
      <c r="B412" s="1" t="s">
        <v>410</v>
      </c>
      <c r="C412" s="1" t="s">
        <v>410</v>
      </c>
      <c r="D412" s="1">
        <v>6919</v>
      </c>
      <c r="E412" s="1">
        <v>2070</v>
      </c>
      <c r="F412" s="1">
        <v>6922</v>
      </c>
      <c r="G412" s="1">
        <v>2069</v>
      </c>
      <c r="I412" s="2">
        <v>1</v>
      </c>
      <c r="J412" s="4" t="s">
        <v>1080</v>
      </c>
      <c r="K412" s="5">
        <v>1</v>
      </c>
      <c r="L412" s="1" t="str">
        <f t="shared" si="42"/>
        <v>z0dart99</v>
      </c>
      <c r="M412" s="2">
        <f t="shared" si="43"/>
        <v>8</v>
      </c>
      <c r="N412" s="2" t="str">
        <f t="shared" si="44"/>
        <v>--</v>
      </c>
      <c r="O412" s="6">
        <f>IF(L412="NONE",1,IF(L412&lt;&gt;"",COUNTIF(L$2:L412,L412),0))</f>
        <v>1</v>
      </c>
      <c r="P412" s="1">
        <f t="shared" si="45"/>
        <v>1</v>
      </c>
      <c r="Q412" s="1" t="str">
        <f t="shared" si="46"/>
        <v>REPLACE_TEXTUALLY ~"00dart99"~ ~"z0dart99"~</v>
      </c>
      <c r="R412" s="1" t="str">
        <f t="shared" si="47"/>
        <v>COPY_EXISTING ~00dart99.itm~ ~override/z0dart99.itm~</v>
      </c>
      <c r="S412" s="1" t="str">
        <f t="shared" si="48"/>
        <v>COPY_EXISTING ~00dart99.itm~ ~override/z0dart99.itm~</v>
      </c>
    </row>
    <row r="413" spans="2:19">
      <c r="B413" s="1" t="s">
        <v>411</v>
      </c>
      <c r="C413" s="1" t="s">
        <v>411</v>
      </c>
      <c r="D413" s="1">
        <v>6919</v>
      </c>
      <c r="E413" s="1">
        <v>29609</v>
      </c>
      <c r="F413" s="1">
        <v>6922</v>
      </c>
      <c r="G413" s="1">
        <v>29610</v>
      </c>
      <c r="I413" s="2">
        <v>1</v>
      </c>
      <c r="J413" s="4" t="s">
        <v>1080</v>
      </c>
      <c r="K413" s="5">
        <v>1</v>
      </c>
      <c r="L413" s="1" t="str">
        <f t="shared" si="42"/>
        <v>z0dartdd</v>
      </c>
      <c r="M413" s="2">
        <f t="shared" si="43"/>
        <v>8</v>
      </c>
      <c r="N413" s="2" t="str">
        <f t="shared" si="44"/>
        <v>--</v>
      </c>
      <c r="O413" s="6">
        <f>IF(L413="NONE",1,IF(L413&lt;&gt;"",COUNTIF(L$2:L413,L413),0))</f>
        <v>1</v>
      </c>
      <c r="P413" s="1">
        <f t="shared" si="45"/>
        <v>1</v>
      </c>
      <c r="Q413" s="1" t="str">
        <f t="shared" si="46"/>
        <v>REPLACE_TEXTUALLY ~"00dartdd"~ ~"z0dartdd"~</v>
      </c>
      <c r="R413" s="1" t="str">
        <f t="shared" si="47"/>
        <v>COPY_EXISTING ~00dartdd.itm~ ~override/z0dartdd.itm~</v>
      </c>
      <c r="S413" s="1" t="str">
        <f t="shared" si="48"/>
        <v>COPY_EXISTING ~00dartdd.itm~ ~override/z0dartdd.itm~</v>
      </c>
    </row>
    <row r="414" spans="2:19">
      <c r="B414" s="1" t="s">
        <v>412</v>
      </c>
      <c r="C414" s="1" t="s">
        <v>412</v>
      </c>
      <c r="D414" s="1">
        <v>6919</v>
      </c>
      <c r="E414" s="1">
        <v>33265</v>
      </c>
      <c r="F414" s="1">
        <v>6922</v>
      </c>
      <c r="G414" s="1">
        <v>33266</v>
      </c>
      <c r="I414" s="2">
        <v>1</v>
      </c>
      <c r="J414" s="4" t="s">
        <v>1080</v>
      </c>
      <c r="K414" s="5">
        <v>1</v>
      </c>
      <c r="L414" s="1" t="str">
        <f t="shared" si="42"/>
        <v>z0dartpd</v>
      </c>
      <c r="M414" s="2">
        <f t="shared" si="43"/>
        <v>8</v>
      </c>
      <c r="N414" s="2" t="str">
        <f t="shared" si="44"/>
        <v>--</v>
      </c>
      <c r="O414" s="6">
        <f>IF(L414="NONE",1,IF(L414&lt;&gt;"",COUNTIF(L$2:L414,L414),0))</f>
        <v>1</v>
      </c>
      <c r="P414" s="1">
        <f t="shared" si="45"/>
        <v>1</v>
      </c>
      <c r="Q414" s="1" t="str">
        <f t="shared" si="46"/>
        <v>REPLACE_TEXTUALLY ~"00dartpd"~ ~"z0dartpd"~</v>
      </c>
      <c r="R414" s="1" t="str">
        <f t="shared" si="47"/>
        <v>COPY_EXISTING ~00dartpd.itm~ ~override/z0dartpd.itm~</v>
      </c>
      <c r="S414" s="1" t="str">
        <f t="shared" si="48"/>
        <v>COPY_EXISTING ~00dartpd.itm~ ~override/z0dartpd.itm~</v>
      </c>
    </row>
    <row r="415" spans="2:19">
      <c r="B415" s="1" t="s">
        <v>413</v>
      </c>
      <c r="C415" s="1" t="s">
        <v>413</v>
      </c>
      <c r="I415" s="2">
        <v>1</v>
      </c>
      <c r="J415" s="4" t="s">
        <v>1080</v>
      </c>
      <c r="K415" s="5">
        <v>1</v>
      </c>
      <c r="L415" s="1" t="str">
        <f t="shared" si="42"/>
        <v>z0drumrg</v>
      </c>
      <c r="M415" s="2">
        <f t="shared" si="43"/>
        <v>8</v>
      </c>
      <c r="N415" s="2" t="str">
        <f t="shared" si="44"/>
        <v>--</v>
      </c>
      <c r="O415" s="6">
        <f>IF(L415="NONE",1,IF(L415&lt;&gt;"",COUNTIF(L$2:L415,L415),0))</f>
        <v>1</v>
      </c>
      <c r="P415" s="1">
        <f t="shared" si="45"/>
        <v>1</v>
      </c>
      <c r="Q415" s="1" t="str">
        <f t="shared" si="46"/>
        <v>REPLACE_TEXTUALLY ~"00drumrg"~ ~"z0drumrg"~</v>
      </c>
      <c r="R415" s="1" t="str">
        <f t="shared" si="47"/>
        <v>COPY_EXISTING ~00drumrg.itm~ ~override/z0drumrg.itm~</v>
      </c>
      <c r="S415" s="1" t="str">
        <f t="shared" si="48"/>
        <v>COPY_EXISTING ~00drumrg.itm~ ~override/z0drumrg.itm~</v>
      </c>
    </row>
    <row r="416" spans="2:19">
      <c r="B416" s="1" t="s">
        <v>414</v>
      </c>
      <c r="C416" s="1" t="s">
        <v>414</v>
      </c>
      <c r="E416" s="1">
        <v>2898</v>
      </c>
      <c r="I416" s="2">
        <v>1</v>
      </c>
      <c r="J416" s="4" t="s">
        <v>1080</v>
      </c>
      <c r="K416" s="5">
        <v>1</v>
      </c>
      <c r="L416" s="1" t="str">
        <f t="shared" si="42"/>
        <v>z0fist</v>
      </c>
      <c r="M416" s="2">
        <f t="shared" si="43"/>
        <v>6</v>
      </c>
      <c r="N416" s="2" t="str">
        <f t="shared" si="44"/>
        <v>--</v>
      </c>
      <c r="O416" s="6">
        <f>IF(L416="NONE",1,IF(L416&lt;&gt;"",COUNTIF(L$2:L416,L416),0))</f>
        <v>1</v>
      </c>
      <c r="P416" s="1">
        <f t="shared" si="45"/>
        <v>1</v>
      </c>
      <c r="Q416" s="1" t="str">
        <f t="shared" si="46"/>
        <v>REPLACE_TEXTUALLY ~"00fist"~ ~"z0fist"~</v>
      </c>
      <c r="R416" s="1" t="str">
        <f t="shared" si="47"/>
        <v>COPY_EXISTING ~00fist.itm~ ~override/z0fist.itm~</v>
      </c>
      <c r="S416" s="1" t="str">
        <f t="shared" si="48"/>
        <v>COPY_EXISTING ~00fist.itm~ ~override/z0fist.itm~</v>
      </c>
    </row>
    <row r="417" spans="2:19">
      <c r="B417" s="1" t="s">
        <v>415</v>
      </c>
      <c r="C417" s="1" t="s">
        <v>415</v>
      </c>
      <c r="D417" s="1">
        <v>6704</v>
      </c>
      <c r="E417" s="1">
        <v>16531</v>
      </c>
      <c r="F417" s="1">
        <v>6706</v>
      </c>
      <c r="G417" s="1">
        <v>16532</v>
      </c>
      <c r="I417" s="2">
        <v>1</v>
      </c>
      <c r="J417" s="4" t="s">
        <v>1080</v>
      </c>
      <c r="K417" s="5">
        <v>1</v>
      </c>
      <c r="L417" s="1" t="str">
        <f t="shared" si="42"/>
        <v>z0flal85</v>
      </c>
      <c r="M417" s="2">
        <f t="shared" si="43"/>
        <v>8</v>
      </c>
      <c r="N417" s="2" t="str">
        <f t="shared" si="44"/>
        <v>--</v>
      </c>
      <c r="O417" s="6">
        <f>IF(L417="NONE",1,IF(L417&lt;&gt;"",COUNTIF(L$2:L417,L417),0))</f>
        <v>1</v>
      </c>
      <c r="P417" s="1">
        <f t="shared" si="45"/>
        <v>1</v>
      </c>
      <c r="Q417" s="1" t="str">
        <f t="shared" si="46"/>
        <v>REPLACE_TEXTUALLY ~"00flal85"~ ~"z0flal85"~</v>
      </c>
      <c r="R417" s="1" t="str">
        <f t="shared" si="47"/>
        <v>COPY_EXISTING ~00flal85.itm~ ~override/z0flal85.itm~</v>
      </c>
      <c r="S417" s="1" t="str">
        <f t="shared" si="48"/>
        <v>COPY_EXISTING ~00flal85.itm~ ~override/z0flal85.itm~</v>
      </c>
    </row>
    <row r="418" spans="2:19">
      <c r="B418" s="1" t="s">
        <v>416</v>
      </c>
      <c r="C418" s="1" t="s">
        <v>416</v>
      </c>
      <c r="D418" s="1">
        <v>6704</v>
      </c>
      <c r="E418" s="1">
        <v>16527</v>
      </c>
      <c r="F418" s="1">
        <v>6706</v>
      </c>
      <c r="G418" s="1">
        <v>16528</v>
      </c>
      <c r="I418" s="2">
        <v>1</v>
      </c>
      <c r="J418" s="4" t="s">
        <v>1080</v>
      </c>
      <c r="K418" s="5">
        <v>1</v>
      </c>
      <c r="L418" s="1" t="str">
        <f t="shared" si="42"/>
        <v>z0flal87</v>
      </c>
      <c r="M418" s="2">
        <f t="shared" si="43"/>
        <v>8</v>
      </c>
      <c r="N418" s="2" t="str">
        <f t="shared" si="44"/>
        <v>--</v>
      </c>
      <c r="O418" s="6">
        <f>IF(L418="NONE",1,IF(L418&lt;&gt;"",COUNTIF(L$2:L418,L418),0))</f>
        <v>1</v>
      </c>
      <c r="P418" s="1">
        <f t="shared" si="45"/>
        <v>1</v>
      </c>
      <c r="Q418" s="1" t="str">
        <f t="shared" si="46"/>
        <v>REPLACE_TEXTUALLY ~"00flal87"~ ~"z0flal87"~</v>
      </c>
      <c r="R418" s="1" t="str">
        <f t="shared" si="47"/>
        <v>COPY_EXISTING ~00flal87.itm~ ~override/z0flal87.itm~</v>
      </c>
      <c r="S418" s="1" t="str">
        <f t="shared" si="48"/>
        <v>COPY_EXISTING ~00flal87.itm~ ~override/z0flal87.itm~</v>
      </c>
    </row>
    <row r="419" spans="2:19">
      <c r="B419" s="1" t="s">
        <v>417</v>
      </c>
      <c r="C419" s="1" t="s">
        <v>417</v>
      </c>
      <c r="D419" s="1">
        <v>6704</v>
      </c>
      <c r="E419" s="1">
        <v>16525</v>
      </c>
      <c r="F419" s="1">
        <v>6706</v>
      </c>
      <c r="G419" s="1">
        <v>16526</v>
      </c>
      <c r="I419" s="2">
        <v>1</v>
      </c>
      <c r="J419" s="4" t="s">
        <v>1080</v>
      </c>
      <c r="K419" s="5">
        <v>1</v>
      </c>
      <c r="L419" s="1" t="str">
        <f t="shared" si="42"/>
        <v>z0flal88</v>
      </c>
      <c r="M419" s="2">
        <f t="shared" si="43"/>
        <v>8</v>
      </c>
      <c r="N419" s="2" t="str">
        <f t="shared" si="44"/>
        <v>--</v>
      </c>
      <c r="O419" s="6">
        <f>IF(L419="NONE",1,IF(L419&lt;&gt;"",COUNTIF(L$2:L419,L419),0))</f>
        <v>1</v>
      </c>
      <c r="P419" s="1">
        <f t="shared" si="45"/>
        <v>1</v>
      </c>
      <c r="Q419" s="1" t="str">
        <f t="shared" si="46"/>
        <v>REPLACE_TEXTUALLY ~"00flal88"~ ~"z0flal88"~</v>
      </c>
      <c r="R419" s="1" t="str">
        <f t="shared" si="47"/>
        <v>COPY_EXISTING ~00flal88.itm~ ~override/z0flal88.itm~</v>
      </c>
      <c r="S419" s="1" t="str">
        <f t="shared" si="48"/>
        <v>COPY_EXISTING ~00flal88.itm~ ~override/z0flal88.itm~</v>
      </c>
    </row>
    <row r="420" spans="2:19">
      <c r="B420" s="1" t="s">
        <v>418</v>
      </c>
      <c r="C420" s="1" t="s">
        <v>418</v>
      </c>
      <c r="D420" s="1">
        <v>6704</v>
      </c>
      <c r="E420" s="1">
        <v>16455</v>
      </c>
      <c r="F420" s="1">
        <v>6706</v>
      </c>
      <c r="G420" s="1">
        <v>16459</v>
      </c>
      <c r="I420" s="2">
        <v>1</v>
      </c>
      <c r="J420" s="4" t="s">
        <v>1080</v>
      </c>
      <c r="K420" s="5">
        <v>1</v>
      </c>
      <c r="L420" s="1" t="str">
        <f t="shared" si="42"/>
        <v>z0flal89</v>
      </c>
      <c r="M420" s="2">
        <f t="shared" si="43"/>
        <v>8</v>
      </c>
      <c r="N420" s="2" t="str">
        <f t="shared" si="44"/>
        <v>--</v>
      </c>
      <c r="O420" s="6">
        <f>IF(L420="NONE",1,IF(L420&lt;&gt;"",COUNTIF(L$2:L420,L420),0))</f>
        <v>1</v>
      </c>
      <c r="P420" s="1">
        <f t="shared" si="45"/>
        <v>1</v>
      </c>
      <c r="Q420" s="1" t="str">
        <f t="shared" si="46"/>
        <v>REPLACE_TEXTUALLY ~"00flal89"~ ~"z0flal89"~</v>
      </c>
      <c r="R420" s="1" t="str">
        <f t="shared" si="47"/>
        <v>COPY_EXISTING ~00flal89.itm~ ~override/z0flal89.itm~</v>
      </c>
      <c r="S420" s="1" t="str">
        <f t="shared" si="48"/>
        <v>COPY_EXISTING ~00flal89.itm~ ~override/z0flal89.itm~</v>
      </c>
    </row>
    <row r="421" spans="2:19">
      <c r="B421" s="1" t="s">
        <v>419</v>
      </c>
      <c r="C421" s="1" t="s">
        <v>419</v>
      </c>
      <c r="D421" s="1">
        <v>6704</v>
      </c>
      <c r="E421" s="1">
        <v>16447</v>
      </c>
      <c r="F421" s="1">
        <v>6706</v>
      </c>
      <c r="G421" s="1">
        <v>16448</v>
      </c>
      <c r="I421" s="2">
        <v>1</v>
      </c>
      <c r="J421" s="4" t="s">
        <v>1080</v>
      </c>
      <c r="K421" s="5">
        <v>1</v>
      </c>
      <c r="L421" s="1" t="str">
        <f t="shared" si="42"/>
        <v>z0flal90</v>
      </c>
      <c r="M421" s="2">
        <f t="shared" si="43"/>
        <v>8</v>
      </c>
      <c r="N421" s="2" t="str">
        <f t="shared" si="44"/>
        <v>--</v>
      </c>
      <c r="O421" s="6">
        <f>IF(L421="NONE",1,IF(L421&lt;&gt;"",COUNTIF(L$2:L421,L421),0))</f>
        <v>1</v>
      </c>
      <c r="P421" s="1">
        <f t="shared" si="45"/>
        <v>1</v>
      </c>
      <c r="Q421" s="1" t="str">
        <f t="shared" si="46"/>
        <v>REPLACE_TEXTUALLY ~"00flal90"~ ~"z0flal90"~</v>
      </c>
      <c r="R421" s="1" t="str">
        <f t="shared" si="47"/>
        <v>COPY_EXISTING ~00flal90.itm~ ~override/z0flal90.itm~</v>
      </c>
      <c r="S421" s="1" t="str">
        <f t="shared" si="48"/>
        <v>COPY_EXISTING ~00flal90.itm~ ~override/z0flal90.itm~</v>
      </c>
    </row>
    <row r="422" spans="2:19">
      <c r="B422" s="1" t="s">
        <v>420</v>
      </c>
      <c r="C422" s="1" t="s">
        <v>420</v>
      </c>
      <c r="D422" s="1">
        <v>6704</v>
      </c>
      <c r="E422" s="1">
        <v>1131</v>
      </c>
      <c r="F422" s="1">
        <v>6706</v>
      </c>
      <c r="G422" s="1">
        <v>1132</v>
      </c>
      <c r="I422" s="2">
        <v>1</v>
      </c>
      <c r="J422" s="4" t="s">
        <v>1080</v>
      </c>
      <c r="K422" s="5">
        <v>1</v>
      </c>
      <c r="L422" s="1" t="str">
        <f t="shared" si="42"/>
        <v>z0flal91</v>
      </c>
      <c r="M422" s="2">
        <f t="shared" si="43"/>
        <v>8</v>
      </c>
      <c r="N422" s="2" t="str">
        <f t="shared" si="44"/>
        <v>--</v>
      </c>
      <c r="O422" s="6">
        <f>IF(L422="NONE",1,IF(L422&lt;&gt;"",COUNTIF(L$2:L422,L422),0))</f>
        <v>1</v>
      </c>
      <c r="P422" s="1">
        <f t="shared" si="45"/>
        <v>1</v>
      </c>
      <c r="Q422" s="1" t="str">
        <f t="shared" si="46"/>
        <v>REPLACE_TEXTUALLY ~"00flal91"~ ~"z0flal91"~</v>
      </c>
      <c r="R422" s="1" t="str">
        <f t="shared" si="47"/>
        <v>COPY_EXISTING ~00flal91.itm~ ~override/z0flal91.itm~</v>
      </c>
      <c r="S422" s="1" t="str">
        <f t="shared" si="48"/>
        <v>COPY_EXISTING ~00flal91.itm~ ~override/z0flal91.itm~</v>
      </c>
    </row>
    <row r="423" spans="2:19">
      <c r="B423" s="1" t="s">
        <v>421</v>
      </c>
      <c r="C423" s="1" t="s">
        <v>421</v>
      </c>
      <c r="D423" s="1">
        <v>6704</v>
      </c>
      <c r="E423" s="1">
        <v>1127</v>
      </c>
      <c r="F423" s="1">
        <v>6706</v>
      </c>
      <c r="G423" s="1">
        <v>1128</v>
      </c>
      <c r="I423" s="2">
        <v>1</v>
      </c>
      <c r="J423" s="4" t="s">
        <v>1080</v>
      </c>
      <c r="K423" s="5">
        <v>1</v>
      </c>
      <c r="L423" s="1" t="str">
        <f t="shared" si="42"/>
        <v>z0flal92</v>
      </c>
      <c r="M423" s="2">
        <f t="shared" si="43"/>
        <v>8</v>
      </c>
      <c r="N423" s="2" t="str">
        <f t="shared" si="44"/>
        <v>--</v>
      </c>
      <c r="O423" s="6">
        <f>IF(L423="NONE",1,IF(L423&lt;&gt;"",COUNTIF(L$2:L423,L423),0))</f>
        <v>1</v>
      </c>
      <c r="P423" s="1">
        <f t="shared" si="45"/>
        <v>1</v>
      </c>
      <c r="Q423" s="1" t="str">
        <f t="shared" si="46"/>
        <v>REPLACE_TEXTUALLY ~"00flal92"~ ~"z0flal92"~</v>
      </c>
      <c r="R423" s="1" t="str">
        <f t="shared" si="47"/>
        <v>COPY_EXISTING ~00flal92.itm~ ~override/z0flal92.itm~</v>
      </c>
      <c r="S423" s="1" t="str">
        <f t="shared" si="48"/>
        <v>COPY_EXISTING ~00flal92.itm~ ~override/z0flal92.itm~</v>
      </c>
    </row>
    <row r="424" spans="2:19">
      <c r="B424" s="1" t="s">
        <v>422</v>
      </c>
      <c r="C424" s="1" t="s">
        <v>422</v>
      </c>
      <c r="D424" s="1">
        <v>6704</v>
      </c>
      <c r="E424" s="1">
        <v>2479</v>
      </c>
      <c r="F424" s="1">
        <v>6706</v>
      </c>
      <c r="G424" s="1">
        <v>2547</v>
      </c>
      <c r="I424" s="2">
        <v>1</v>
      </c>
      <c r="J424" s="4" t="s">
        <v>1080</v>
      </c>
      <c r="K424" s="5">
        <v>1</v>
      </c>
      <c r="L424" s="1" t="str">
        <f t="shared" si="42"/>
        <v>z0flal96</v>
      </c>
      <c r="M424" s="2">
        <f t="shared" si="43"/>
        <v>8</v>
      </c>
      <c r="N424" s="2" t="str">
        <f t="shared" si="44"/>
        <v>--</v>
      </c>
      <c r="O424" s="6">
        <f>IF(L424="NONE",1,IF(L424&lt;&gt;"",COUNTIF(L$2:L424,L424),0))</f>
        <v>1</v>
      </c>
      <c r="P424" s="1">
        <f t="shared" si="45"/>
        <v>1</v>
      </c>
      <c r="Q424" s="1" t="str">
        <f t="shared" si="46"/>
        <v>REPLACE_TEXTUALLY ~"00flal96"~ ~"z0flal96"~</v>
      </c>
      <c r="R424" s="1" t="str">
        <f t="shared" si="47"/>
        <v>COPY_EXISTING ~00flal96.itm~ ~override/z0flal96.itm~</v>
      </c>
      <c r="S424" s="1" t="str">
        <f t="shared" si="48"/>
        <v>COPY_EXISTING ~00flal96.itm~ ~override/z0flal96.itm~</v>
      </c>
    </row>
    <row r="425" spans="2:19">
      <c r="B425" s="1" t="s">
        <v>423</v>
      </c>
      <c r="C425" s="1" t="s">
        <v>423</v>
      </c>
      <c r="D425" s="1">
        <v>6704</v>
      </c>
      <c r="E425" s="1">
        <v>2120</v>
      </c>
      <c r="F425" s="1">
        <v>6706</v>
      </c>
      <c r="G425" s="1">
        <v>2121</v>
      </c>
      <c r="I425" s="2">
        <v>1</v>
      </c>
      <c r="J425" s="4" t="s">
        <v>1080</v>
      </c>
      <c r="K425" s="5">
        <v>1</v>
      </c>
      <c r="L425" s="1" t="str">
        <f t="shared" si="42"/>
        <v>z0flal97</v>
      </c>
      <c r="M425" s="2">
        <f t="shared" si="43"/>
        <v>8</v>
      </c>
      <c r="N425" s="2" t="str">
        <f t="shared" si="44"/>
        <v>--</v>
      </c>
      <c r="O425" s="6">
        <f>IF(L425="NONE",1,IF(L425&lt;&gt;"",COUNTIF(L$2:L425,L425),0))</f>
        <v>1</v>
      </c>
      <c r="P425" s="1">
        <f t="shared" si="45"/>
        <v>1</v>
      </c>
      <c r="Q425" s="1" t="str">
        <f t="shared" si="46"/>
        <v>REPLACE_TEXTUALLY ~"00flal97"~ ~"z0flal97"~</v>
      </c>
      <c r="R425" s="1" t="str">
        <f t="shared" si="47"/>
        <v>COPY_EXISTING ~00flal97.itm~ ~override/z0flal97.itm~</v>
      </c>
      <c r="S425" s="1" t="str">
        <f t="shared" si="48"/>
        <v>COPY_EXISTING ~00flal97.itm~ ~override/z0flal97.itm~</v>
      </c>
    </row>
    <row r="426" spans="2:19">
      <c r="B426" s="1" t="s">
        <v>424</v>
      </c>
      <c r="C426" s="1" t="s">
        <v>424</v>
      </c>
      <c r="D426" s="1">
        <v>6704</v>
      </c>
      <c r="E426" s="1">
        <v>2114</v>
      </c>
      <c r="F426" s="1">
        <v>6706</v>
      </c>
      <c r="G426" s="1">
        <v>2115</v>
      </c>
      <c r="I426" s="2">
        <v>1</v>
      </c>
      <c r="J426" s="4" t="s">
        <v>1080</v>
      </c>
      <c r="K426" s="5">
        <v>1</v>
      </c>
      <c r="L426" s="1" t="str">
        <f t="shared" si="42"/>
        <v>z0flal98</v>
      </c>
      <c r="M426" s="2">
        <f t="shared" si="43"/>
        <v>8</v>
      </c>
      <c r="N426" s="2" t="str">
        <f t="shared" si="44"/>
        <v>--</v>
      </c>
      <c r="O426" s="6">
        <f>IF(L426="NONE",1,IF(L426&lt;&gt;"",COUNTIF(L$2:L426,L426),0))</f>
        <v>1</v>
      </c>
      <c r="P426" s="1">
        <f t="shared" si="45"/>
        <v>1</v>
      </c>
      <c r="Q426" s="1" t="str">
        <f t="shared" si="46"/>
        <v>REPLACE_TEXTUALLY ~"00flal98"~ ~"z0flal98"~</v>
      </c>
      <c r="R426" s="1" t="str">
        <f t="shared" si="47"/>
        <v>COPY_EXISTING ~00flal98.itm~ ~override/z0flal98.itm~</v>
      </c>
      <c r="S426" s="1" t="str">
        <f t="shared" si="48"/>
        <v>COPY_EXISTING ~00flal98.itm~ ~override/z0flal98.itm~</v>
      </c>
    </row>
    <row r="427" spans="2:19">
      <c r="B427" s="1" t="s">
        <v>425</v>
      </c>
      <c r="C427" s="1" t="s">
        <v>425</v>
      </c>
      <c r="D427" s="1">
        <v>2103</v>
      </c>
      <c r="E427" s="1">
        <v>2104</v>
      </c>
      <c r="F427" s="1">
        <v>2105</v>
      </c>
      <c r="I427" s="2">
        <v>1</v>
      </c>
      <c r="J427" s="4" t="s">
        <v>1080</v>
      </c>
      <c r="K427" s="5">
        <v>1</v>
      </c>
      <c r="L427" s="1" t="str">
        <f t="shared" si="42"/>
        <v>z0flal99</v>
      </c>
      <c r="M427" s="2">
        <f t="shared" si="43"/>
        <v>8</v>
      </c>
      <c r="N427" s="2" t="str">
        <f t="shared" si="44"/>
        <v>--</v>
      </c>
      <c r="O427" s="6">
        <f>IF(L427="NONE",1,IF(L427&lt;&gt;"",COUNTIF(L$2:L427,L427),0))</f>
        <v>1</v>
      </c>
      <c r="P427" s="1">
        <f t="shared" si="45"/>
        <v>1</v>
      </c>
      <c r="Q427" s="1" t="str">
        <f t="shared" si="46"/>
        <v>REPLACE_TEXTUALLY ~"00flal99"~ ~"z0flal99"~</v>
      </c>
      <c r="R427" s="1" t="str">
        <f t="shared" si="47"/>
        <v>COPY_EXISTING ~00flal99.itm~ ~override/z0flal99.itm~</v>
      </c>
      <c r="S427" s="1" t="str">
        <f t="shared" si="48"/>
        <v>COPY_EXISTING ~00flal99.itm~ ~override/z0flal99.itm~</v>
      </c>
    </row>
    <row r="428" spans="2:19">
      <c r="B428" s="1" t="s">
        <v>426</v>
      </c>
      <c r="C428" s="1" t="s">
        <v>426</v>
      </c>
      <c r="D428" s="1">
        <v>6704</v>
      </c>
      <c r="E428" s="1">
        <v>31552</v>
      </c>
      <c r="F428" s="1">
        <v>6706</v>
      </c>
      <c r="G428" s="1">
        <v>31553</v>
      </c>
      <c r="I428" s="2">
        <v>1</v>
      </c>
      <c r="J428" s="4" t="s">
        <v>1080</v>
      </c>
      <c r="K428" s="5">
        <v>1</v>
      </c>
      <c r="L428" s="1" t="str">
        <f t="shared" si="42"/>
        <v>z0flalfv</v>
      </c>
      <c r="M428" s="2">
        <f t="shared" si="43"/>
        <v>8</v>
      </c>
      <c r="N428" s="2" t="str">
        <f t="shared" si="44"/>
        <v>--</v>
      </c>
      <c r="O428" s="6">
        <f>IF(L428="NONE",1,IF(L428&lt;&gt;"",COUNTIF(L$2:L428,L428),0))</f>
        <v>1</v>
      </c>
      <c r="P428" s="1">
        <f t="shared" si="45"/>
        <v>1</v>
      </c>
      <c r="Q428" s="1" t="str">
        <f t="shared" si="46"/>
        <v>REPLACE_TEXTUALLY ~"00flalfv"~ ~"z0flalfv"~</v>
      </c>
      <c r="R428" s="1" t="str">
        <f t="shared" si="47"/>
        <v>COPY_EXISTING ~00flalfv.itm~ ~override/z0flalfv.itm~</v>
      </c>
      <c r="S428" s="1" t="str">
        <f t="shared" si="48"/>
        <v>COPY_EXISTING ~00flalfv.itm~ ~override/z0flalfv.itm~</v>
      </c>
    </row>
    <row r="429" spans="2:19">
      <c r="B429" s="1" t="s">
        <v>427</v>
      </c>
      <c r="C429" s="1" t="s">
        <v>427</v>
      </c>
      <c r="D429" s="1">
        <v>6704</v>
      </c>
      <c r="E429" s="1">
        <v>31747</v>
      </c>
      <c r="F429" s="1">
        <v>6706</v>
      </c>
      <c r="G429" s="1">
        <v>31748</v>
      </c>
      <c r="I429" s="2">
        <v>1</v>
      </c>
      <c r="J429" s="4" t="s">
        <v>1080</v>
      </c>
      <c r="K429" s="5">
        <v>1</v>
      </c>
      <c r="L429" s="1" t="str">
        <f t="shared" si="42"/>
        <v>z0flalsr</v>
      </c>
      <c r="M429" s="2">
        <f t="shared" si="43"/>
        <v>8</v>
      </c>
      <c r="N429" s="2" t="str">
        <f t="shared" si="44"/>
        <v>--</v>
      </c>
      <c r="O429" s="6">
        <f>IF(L429="NONE",1,IF(L429&lt;&gt;"",COUNTIF(L$2:L429,L429),0))</f>
        <v>1</v>
      </c>
      <c r="P429" s="1">
        <f t="shared" si="45"/>
        <v>1</v>
      </c>
      <c r="Q429" s="1" t="str">
        <f t="shared" si="46"/>
        <v>REPLACE_TEXTUALLY ~"00flalsr"~ ~"z0flalsr"~</v>
      </c>
      <c r="R429" s="1" t="str">
        <f t="shared" si="47"/>
        <v>COPY_EXISTING ~00flalsr.itm~ ~override/z0flalsr.itm~</v>
      </c>
      <c r="S429" s="1" t="str">
        <f t="shared" si="48"/>
        <v>COPY_EXISTING ~00flalsr.itm~ ~override/z0flalsr.itm~</v>
      </c>
    </row>
    <row r="430" spans="2:19">
      <c r="B430" s="1" t="s">
        <v>428</v>
      </c>
      <c r="C430" s="1" t="s">
        <v>428</v>
      </c>
      <c r="D430" s="1">
        <v>26253</v>
      </c>
      <c r="E430" s="1">
        <v>26254</v>
      </c>
      <c r="F430" s="1">
        <v>26255</v>
      </c>
      <c r="I430" s="2">
        <v>1</v>
      </c>
      <c r="J430" s="4" t="s">
        <v>1080</v>
      </c>
      <c r="K430" s="5">
        <v>1</v>
      </c>
      <c r="L430" s="1" t="str">
        <f t="shared" si="42"/>
        <v>z0gbga01</v>
      </c>
      <c r="M430" s="2">
        <f t="shared" si="43"/>
        <v>8</v>
      </c>
      <c r="N430" s="2" t="str">
        <f t="shared" si="44"/>
        <v>--</v>
      </c>
      <c r="O430" s="6">
        <f>IF(L430="NONE",1,IF(L430&lt;&gt;"",COUNTIF(L$2:L430,L430),0))</f>
        <v>1</v>
      </c>
      <c r="P430" s="1">
        <f t="shared" si="45"/>
        <v>1</v>
      </c>
      <c r="Q430" s="1" t="str">
        <f t="shared" si="46"/>
        <v>REPLACE_TEXTUALLY ~"00gbga01"~ ~"z0gbga01"~</v>
      </c>
      <c r="R430" s="1" t="str">
        <f t="shared" si="47"/>
        <v>COPY_EXISTING ~00gbga01.itm~ ~override/z0gbga01.itm~</v>
      </c>
      <c r="S430" s="1" t="str">
        <f t="shared" si="48"/>
        <v>COPY_EXISTING ~00gbga01.itm~ ~override/z0gbga01.itm~</v>
      </c>
    </row>
    <row r="431" spans="2:19">
      <c r="B431" s="1" t="s">
        <v>429</v>
      </c>
      <c r="C431" s="1" t="s">
        <v>429</v>
      </c>
      <c r="D431" s="1">
        <v>26253</v>
      </c>
      <c r="E431" s="1">
        <v>26254</v>
      </c>
      <c r="F431" s="1">
        <v>26255</v>
      </c>
      <c r="I431" s="2">
        <v>1</v>
      </c>
      <c r="J431" s="4" t="s">
        <v>1080</v>
      </c>
      <c r="K431" s="5">
        <v>1</v>
      </c>
      <c r="L431" s="1" t="str">
        <f t="shared" si="42"/>
        <v>z0gbga02</v>
      </c>
      <c r="M431" s="2">
        <f t="shared" si="43"/>
        <v>8</v>
      </c>
      <c r="N431" s="2" t="str">
        <f t="shared" si="44"/>
        <v>--</v>
      </c>
      <c r="O431" s="6">
        <f>IF(L431="NONE",1,IF(L431&lt;&gt;"",COUNTIF(L$2:L431,L431),0))</f>
        <v>1</v>
      </c>
      <c r="P431" s="1">
        <f t="shared" si="45"/>
        <v>1</v>
      </c>
      <c r="Q431" s="1" t="str">
        <f t="shared" si="46"/>
        <v>REPLACE_TEXTUALLY ~"00gbga02"~ ~"z0gbga02"~</v>
      </c>
      <c r="R431" s="1" t="str">
        <f t="shared" si="47"/>
        <v>COPY_EXISTING ~00gbga02.itm~ ~override/z0gbga02.itm~</v>
      </c>
      <c r="S431" s="1" t="str">
        <f t="shared" si="48"/>
        <v>COPY_EXISTING ~00gbga02.itm~ ~override/z0gbga02.itm~</v>
      </c>
    </row>
    <row r="432" spans="2:19">
      <c r="B432" s="1" t="s">
        <v>430</v>
      </c>
      <c r="C432" s="1" t="s">
        <v>430</v>
      </c>
      <c r="D432" s="1">
        <v>26253</v>
      </c>
      <c r="E432" s="1">
        <v>26254</v>
      </c>
      <c r="F432" s="1">
        <v>26255</v>
      </c>
      <c r="I432" s="2">
        <v>1</v>
      </c>
      <c r="J432" s="4" t="s">
        <v>1080</v>
      </c>
      <c r="K432" s="5">
        <v>1</v>
      </c>
      <c r="L432" s="1" t="str">
        <f t="shared" si="42"/>
        <v>z0gbga03</v>
      </c>
      <c r="M432" s="2">
        <f t="shared" si="43"/>
        <v>8</v>
      </c>
      <c r="N432" s="2" t="str">
        <f t="shared" si="44"/>
        <v>--</v>
      </c>
      <c r="O432" s="6">
        <f>IF(L432="NONE",1,IF(L432&lt;&gt;"",COUNTIF(L$2:L432,L432),0))</f>
        <v>1</v>
      </c>
      <c r="P432" s="1">
        <f t="shared" si="45"/>
        <v>1</v>
      </c>
      <c r="Q432" s="1" t="str">
        <f t="shared" si="46"/>
        <v>REPLACE_TEXTUALLY ~"00gbga03"~ ~"z0gbga03"~</v>
      </c>
      <c r="R432" s="1" t="str">
        <f t="shared" si="47"/>
        <v>COPY_EXISTING ~00gbga03.itm~ ~override/z0gbga03.itm~</v>
      </c>
      <c r="S432" s="1" t="str">
        <f t="shared" si="48"/>
        <v>COPY_EXISTING ~00gbga03.itm~ ~override/z0gbga03.itm~</v>
      </c>
    </row>
    <row r="433" spans="2:19">
      <c r="B433" s="1" t="s">
        <v>431</v>
      </c>
      <c r="C433" s="1" t="s">
        <v>431</v>
      </c>
      <c r="D433" s="1">
        <v>26253</v>
      </c>
      <c r="E433" s="1">
        <v>26254</v>
      </c>
      <c r="F433" s="1">
        <v>26255</v>
      </c>
      <c r="I433" s="2">
        <v>1</v>
      </c>
      <c r="J433" s="4" t="s">
        <v>1080</v>
      </c>
      <c r="K433" s="5">
        <v>1</v>
      </c>
      <c r="L433" s="1" t="str">
        <f t="shared" si="42"/>
        <v>z0gbga04</v>
      </c>
      <c r="M433" s="2">
        <f t="shared" si="43"/>
        <v>8</v>
      </c>
      <c r="N433" s="2" t="str">
        <f t="shared" si="44"/>
        <v>--</v>
      </c>
      <c r="O433" s="6">
        <f>IF(L433="NONE",1,IF(L433&lt;&gt;"",COUNTIF(L$2:L433,L433),0))</f>
        <v>1</v>
      </c>
      <c r="P433" s="1">
        <f t="shared" si="45"/>
        <v>1</v>
      </c>
      <c r="Q433" s="1" t="str">
        <f t="shared" si="46"/>
        <v>REPLACE_TEXTUALLY ~"00gbga04"~ ~"z0gbga04"~</v>
      </c>
      <c r="R433" s="1" t="str">
        <f t="shared" si="47"/>
        <v>COPY_EXISTING ~00gbga04.itm~ ~override/z0gbga04.itm~</v>
      </c>
      <c r="S433" s="1" t="str">
        <f t="shared" si="48"/>
        <v>COPY_EXISTING ~00gbga04.itm~ ~override/z0gbga04.itm~</v>
      </c>
    </row>
    <row r="434" spans="2:19">
      <c r="B434" s="1" t="s">
        <v>432</v>
      </c>
      <c r="C434" s="1" t="s">
        <v>432</v>
      </c>
      <c r="D434" s="1">
        <v>26253</v>
      </c>
      <c r="E434" s="1">
        <v>26254</v>
      </c>
      <c r="F434" s="1">
        <v>26255</v>
      </c>
      <c r="I434" s="2">
        <v>1</v>
      </c>
      <c r="J434" s="4" t="s">
        <v>1080</v>
      </c>
      <c r="K434" s="5">
        <v>1</v>
      </c>
      <c r="L434" s="1" t="str">
        <f t="shared" si="42"/>
        <v>z0gbga05</v>
      </c>
      <c r="M434" s="2">
        <f t="shared" si="43"/>
        <v>8</v>
      </c>
      <c r="N434" s="2" t="str">
        <f t="shared" si="44"/>
        <v>--</v>
      </c>
      <c r="O434" s="6">
        <f>IF(L434="NONE",1,IF(L434&lt;&gt;"",COUNTIF(L$2:L434,L434),0))</f>
        <v>1</v>
      </c>
      <c r="P434" s="1">
        <f t="shared" si="45"/>
        <v>1</v>
      </c>
      <c r="Q434" s="1" t="str">
        <f t="shared" si="46"/>
        <v>REPLACE_TEXTUALLY ~"00gbga05"~ ~"z0gbga05"~</v>
      </c>
      <c r="R434" s="1" t="str">
        <f t="shared" si="47"/>
        <v>COPY_EXISTING ~00gbga05.itm~ ~override/z0gbga05.itm~</v>
      </c>
      <c r="S434" s="1" t="str">
        <f t="shared" si="48"/>
        <v>COPY_EXISTING ~00gbga05.itm~ ~override/z0gbga05.itm~</v>
      </c>
    </row>
    <row r="435" spans="2:19">
      <c r="B435" s="1" t="s">
        <v>433</v>
      </c>
      <c r="C435" s="1" t="s">
        <v>433</v>
      </c>
      <c r="D435" s="1">
        <v>26253</v>
      </c>
      <c r="E435" s="1">
        <v>26254</v>
      </c>
      <c r="F435" s="1">
        <v>26255</v>
      </c>
      <c r="I435" s="2">
        <v>1</v>
      </c>
      <c r="J435" s="4" t="s">
        <v>1080</v>
      </c>
      <c r="K435" s="5">
        <v>1</v>
      </c>
      <c r="L435" s="1" t="str">
        <f t="shared" si="42"/>
        <v>z0gbga06</v>
      </c>
      <c r="M435" s="2">
        <f t="shared" si="43"/>
        <v>8</v>
      </c>
      <c r="N435" s="2" t="str">
        <f t="shared" si="44"/>
        <v>--</v>
      </c>
      <c r="O435" s="6">
        <f>IF(L435="NONE",1,IF(L435&lt;&gt;"",COUNTIF(L$2:L435,L435),0))</f>
        <v>1</v>
      </c>
      <c r="P435" s="1">
        <f t="shared" si="45"/>
        <v>1</v>
      </c>
      <c r="Q435" s="1" t="str">
        <f t="shared" si="46"/>
        <v>REPLACE_TEXTUALLY ~"00gbga06"~ ~"z0gbga06"~</v>
      </c>
      <c r="R435" s="1" t="str">
        <f t="shared" si="47"/>
        <v>COPY_EXISTING ~00gbga06.itm~ ~override/z0gbga06.itm~</v>
      </c>
      <c r="S435" s="1" t="str">
        <f t="shared" si="48"/>
        <v>COPY_EXISTING ~00gbga06.itm~ ~override/z0gbga06.itm~</v>
      </c>
    </row>
    <row r="436" spans="2:19">
      <c r="B436" s="1" t="s">
        <v>434</v>
      </c>
      <c r="C436" s="1" t="s">
        <v>434</v>
      </c>
      <c r="D436" s="1">
        <v>26253</v>
      </c>
      <c r="E436" s="1">
        <v>26254</v>
      </c>
      <c r="F436" s="1">
        <v>26255</v>
      </c>
      <c r="I436" s="2">
        <v>1</v>
      </c>
      <c r="J436" s="4" t="s">
        <v>1080</v>
      </c>
      <c r="K436" s="5">
        <v>1</v>
      </c>
      <c r="L436" s="1" t="str">
        <f t="shared" si="42"/>
        <v>z0gbga07</v>
      </c>
      <c r="M436" s="2">
        <f t="shared" si="43"/>
        <v>8</v>
      </c>
      <c r="N436" s="2" t="str">
        <f t="shared" si="44"/>
        <v>--</v>
      </c>
      <c r="O436" s="6">
        <f>IF(L436="NONE",1,IF(L436&lt;&gt;"",COUNTIF(L$2:L436,L436),0))</f>
        <v>1</v>
      </c>
      <c r="P436" s="1">
        <f t="shared" si="45"/>
        <v>1</v>
      </c>
      <c r="Q436" s="1" t="str">
        <f t="shared" si="46"/>
        <v>REPLACE_TEXTUALLY ~"00gbga07"~ ~"z0gbga07"~</v>
      </c>
      <c r="R436" s="1" t="str">
        <f t="shared" si="47"/>
        <v>COPY_EXISTING ~00gbga07.itm~ ~override/z0gbga07.itm~</v>
      </c>
      <c r="S436" s="1" t="str">
        <f t="shared" si="48"/>
        <v>COPY_EXISTING ~00gbga07.itm~ ~override/z0gbga07.itm~</v>
      </c>
    </row>
    <row r="437" spans="2:19">
      <c r="B437" s="1" t="s">
        <v>435</v>
      </c>
      <c r="C437" s="1" t="s">
        <v>435</v>
      </c>
      <c r="D437" s="1">
        <v>26253</v>
      </c>
      <c r="E437" s="1">
        <v>26254</v>
      </c>
      <c r="F437" s="1">
        <v>26255</v>
      </c>
      <c r="I437" s="2">
        <v>1</v>
      </c>
      <c r="J437" s="4" t="s">
        <v>1080</v>
      </c>
      <c r="K437" s="5">
        <v>1</v>
      </c>
      <c r="L437" s="1" t="str">
        <f t="shared" si="42"/>
        <v>z0gbga08</v>
      </c>
      <c r="M437" s="2">
        <f t="shared" si="43"/>
        <v>8</v>
      </c>
      <c r="N437" s="2" t="str">
        <f t="shared" si="44"/>
        <v>--</v>
      </c>
      <c r="O437" s="6">
        <f>IF(L437="NONE",1,IF(L437&lt;&gt;"",COUNTIF(L$2:L437,L437),0))</f>
        <v>1</v>
      </c>
      <c r="P437" s="1">
        <f t="shared" si="45"/>
        <v>1</v>
      </c>
      <c r="Q437" s="1" t="str">
        <f t="shared" si="46"/>
        <v>REPLACE_TEXTUALLY ~"00gbga08"~ ~"z0gbga08"~</v>
      </c>
      <c r="R437" s="1" t="str">
        <f t="shared" si="47"/>
        <v>COPY_EXISTING ~00gbga08.itm~ ~override/z0gbga08.itm~</v>
      </c>
      <c r="S437" s="1" t="str">
        <f t="shared" si="48"/>
        <v>COPY_EXISTING ~00gbga08.itm~ ~override/z0gbga08.itm~</v>
      </c>
    </row>
    <row r="438" spans="2:19">
      <c r="B438" s="1" t="s">
        <v>436</v>
      </c>
      <c r="C438" s="1" t="s">
        <v>436</v>
      </c>
      <c r="D438" s="1">
        <v>26253</v>
      </c>
      <c r="E438" s="1">
        <v>26254</v>
      </c>
      <c r="F438" s="1">
        <v>26255</v>
      </c>
      <c r="I438" s="2">
        <v>1</v>
      </c>
      <c r="J438" s="4" t="s">
        <v>1080</v>
      </c>
      <c r="K438" s="5">
        <v>1</v>
      </c>
      <c r="L438" s="1" t="str">
        <f t="shared" si="42"/>
        <v>z0gbga09</v>
      </c>
      <c r="M438" s="2">
        <f t="shared" si="43"/>
        <v>8</v>
      </c>
      <c r="N438" s="2" t="str">
        <f t="shared" si="44"/>
        <v>--</v>
      </c>
      <c r="O438" s="6">
        <f>IF(L438="NONE",1,IF(L438&lt;&gt;"",COUNTIF(L$2:L438,L438),0))</f>
        <v>1</v>
      </c>
      <c r="P438" s="1">
        <f t="shared" si="45"/>
        <v>1</v>
      </c>
      <c r="Q438" s="1" t="str">
        <f t="shared" si="46"/>
        <v>REPLACE_TEXTUALLY ~"00gbga09"~ ~"z0gbga09"~</v>
      </c>
      <c r="R438" s="1" t="str">
        <f t="shared" si="47"/>
        <v>COPY_EXISTING ~00gbga09.itm~ ~override/z0gbga09.itm~</v>
      </c>
      <c r="S438" s="1" t="str">
        <f t="shared" si="48"/>
        <v>COPY_EXISTING ~00gbga09.itm~ ~override/z0gbga09.itm~</v>
      </c>
    </row>
    <row r="439" spans="2:19">
      <c r="B439" s="1" t="s">
        <v>437</v>
      </c>
      <c r="C439" s="1" t="s">
        <v>437</v>
      </c>
      <c r="D439" s="1">
        <v>26253</v>
      </c>
      <c r="E439" s="1">
        <v>26254</v>
      </c>
      <c r="F439" s="1">
        <v>26255</v>
      </c>
      <c r="I439" s="2">
        <v>1</v>
      </c>
      <c r="J439" s="4" t="s">
        <v>1080</v>
      </c>
      <c r="K439" s="5">
        <v>1</v>
      </c>
      <c r="L439" s="1" t="str">
        <f t="shared" si="42"/>
        <v>z0gbga10</v>
      </c>
      <c r="M439" s="2">
        <f t="shared" si="43"/>
        <v>8</v>
      </c>
      <c r="N439" s="2" t="str">
        <f t="shared" si="44"/>
        <v>--</v>
      </c>
      <c r="O439" s="6">
        <f>IF(L439="NONE",1,IF(L439&lt;&gt;"",COUNTIF(L$2:L439,L439),0))</f>
        <v>1</v>
      </c>
      <c r="P439" s="1">
        <f t="shared" si="45"/>
        <v>1</v>
      </c>
      <c r="Q439" s="1" t="str">
        <f t="shared" si="46"/>
        <v>REPLACE_TEXTUALLY ~"00gbga10"~ ~"z0gbga10"~</v>
      </c>
      <c r="R439" s="1" t="str">
        <f t="shared" si="47"/>
        <v>COPY_EXISTING ~00gbga10.itm~ ~override/z0gbga10.itm~</v>
      </c>
      <c r="S439" s="1" t="str">
        <f t="shared" si="48"/>
        <v>COPY_EXISTING ~00gbga10.itm~ ~override/z0gbga10.itm~</v>
      </c>
    </row>
    <row r="440" spans="2:19">
      <c r="B440" s="1" t="s">
        <v>438</v>
      </c>
      <c r="C440" s="1" t="s">
        <v>438</v>
      </c>
      <c r="D440" s="1">
        <v>25855</v>
      </c>
      <c r="E440" s="1">
        <v>25856</v>
      </c>
      <c r="F440" s="1">
        <v>25857</v>
      </c>
      <c r="I440" s="2">
        <v>1</v>
      </c>
      <c r="J440" s="4" t="s">
        <v>1080</v>
      </c>
      <c r="K440" s="5">
        <v>1</v>
      </c>
      <c r="L440" s="1" t="str">
        <f t="shared" si="42"/>
        <v>z0genir</v>
      </c>
      <c r="M440" s="2">
        <f t="shared" si="43"/>
        <v>7</v>
      </c>
      <c r="N440" s="2" t="str">
        <f t="shared" si="44"/>
        <v>--</v>
      </c>
      <c r="O440" s="6">
        <f>IF(L440="NONE",1,IF(L440&lt;&gt;"",COUNTIF(L$2:L440,L440),0))</f>
        <v>1</v>
      </c>
      <c r="P440" s="1">
        <f t="shared" si="45"/>
        <v>1</v>
      </c>
      <c r="Q440" s="1" t="str">
        <f t="shared" si="46"/>
        <v>REPLACE_TEXTUALLY ~"00genir"~ ~"z0genir"~</v>
      </c>
      <c r="R440" s="1" t="str">
        <f t="shared" si="47"/>
        <v>COPY_EXISTING ~00genir.itm~ ~override/z0genir.itm~</v>
      </c>
      <c r="S440" s="1" t="str">
        <f t="shared" si="48"/>
        <v>COPY_EXISTING ~00genir.itm~ ~override/z0genir.itm~</v>
      </c>
    </row>
    <row r="441" spans="2:19">
      <c r="B441" s="1" t="s">
        <v>439</v>
      </c>
      <c r="C441" s="1" t="s">
        <v>439</v>
      </c>
      <c r="D441" s="1">
        <v>35417</v>
      </c>
      <c r="E441" s="1">
        <v>35418</v>
      </c>
      <c r="F441" s="1">
        <v>35419</v>
      </c>
      <c r="I441" s="2">
        <v>1</v>
      </c>
      <c r="J441" s="4" t="s">
        <v>1080</v>
      </c>
      <c r="K441" s="5">
        <v>1</v>
      </c>
      <c r="L441" s="1" t="str">
        <f t="shared" si="42"/>
        <v>z0genks</v>
      </c>
      <c r="M441" s="2">
        <f t="shared" si="43"/>
        <v>7</v>
      </c>
      <c r="N441" s="2" t="str">
        <f t="shared" si="44"/>
        <v>--</v>
      </c>
      <c r="O441" s="6">
        <f>IF(L441="NONE",1,IF(L441&lt;&gt;"",COUNTIF(L$2:L441,L441),0))</f>
        <v>1</v>
      </c>
      <c r="P441" s="1">
        <f t="shared" si="45"/>
        <v>1</v>
      </c>
      <c r="Q441" s="1" t="str">
        <f t="shared" si="46"/>
        <v>REPLACE_TEXTUALLY ~"00genks"~ ~"z0genks"~</v>
      </c>
      <c r="R441" s="1" t="str">
        <f t="shared" si="47"/>
        <v>COPY_EXISTING ~00genks.itm~ ~override/z0genks.itm~</v>
      </c>
      <c r="S441" s="1" t="str">
        <f t="shared" si="48"/>
        <v>COPY_EXISTING ~00genks.itm~ ~override/z0genks.itm~</v>
      </c>
    </row>
    <row r="442" spans="2:19">
      <c r="B442" s="1" t="s">
        <v>440</v>
      </c>
      <c r="C442" s="1" t="s">
        <v>440</v>
      </c>
      <c r="D442" s="1">
        <v>30057</v>
      </c>
      <c r="E442" s="1">
        <v>34830</v>
      </c>
      <c r="F442" s="1">
        <v>34829</v>
      </c>
      <c r="G442" s="1">
        <v>34831</v>
      </c>
      <c r="I442" s="2">
        <v>1</v>
      </c>
      <c r="J442" s="4" t="s">
        <v>1080</v>
      </c>
      <c r="K442" s="5">
        <v>1</v>
      </c>
      <c r="L442" s="1" t="str">
        <f t="shared" si="42"/>
        <v>z0genmp</v>
      </c>
      <c r="M442" s="2">
        <f t="shared" si="43"/>
        <v>7</v>
      </c>
      <c r="N442" s="2" t="str">
        <f t="shared" si="44"/>
        <v>--</v>
      </c>
      <c r="O442" s="6">
        <f>IF(L442="NONE",1,IF(L442&lt;&gt;"",COUNTIF(L$2:L442,L442),0))</f>
        <v>1</v>
      </c>
      <c r="P442" s="1">
        <f t="shared" si="45"/>
        <v>1</v>
      </c>
      <c r="Q442" s="1" t="str">
        <f t="shared" si="46"/>
        <v>REPLACE_TEXTUALLY ~"00genmp"~ ~"z0genmp"~</v>
      </c>
      <c r="R442" s="1" t="str">
        <f t="shared" si="47"/>
        <v>COPY_EXISTING ~00genmp.itm~ ~override/z0genmp.itm~</v>
      </c>
      <c r="S442" s="1" t="str">
        <f t="shared" si="48"/>
        <v>COPY_EXISTING ~00genmp.itm~ ~override/z0genmp.itm~</v>
      </c>
    </row>
    <row r="443" spans="2:19">
      <c r="B443" s="1" t="s">
        <v>441</v>
      </c>
      <c r="C443" s="1" t="s">
        <v>441</v>
      </c>
      <c r="D443" s="1">
        <v>2787</v>
      </c>
      <c r="E443" s="1">
        <v>2788</v>
      </c>
      <c r="F443" s="1">
        <v>6375</v>
      </c>
      <c r="I443" s="2">
        <v>1</v>
      </c>
      <c r="J443" s="4" t="s">
        <v>1080</v>
      </c>
      <c r="K443" s="5">
        <v>1</v>
      </c>
      <c r="L443" s="1" t="str">
        <f t="shared" si="42"/>
        <v>z0halb02</v>
      </c>
      <c r="M443" s="2">
        <f t="shared" si="43"/>
        <v>8</v>
      </c>
      <c r="N443" s="2" t="str">
        <f t="shared" si="44"/>
        <v>--</v>
      </c>
      <c r="O443" s="6">
        <f>IF(L443="NONE",1,IF(L443&lt;&gt;"",COUNTIF(L$2:L443,L443),0))</f>
        <v>1</v>
      </c>
      <c r="P443" s="1">
        <f t="shared" si="45"/>
        <v>1</v>
      </c>
      <c r="Q443" s="1" t="str">
        <f t="shared" si="46"/>
        <v>REPLACE_TEXTUALLY ~"00halb02"~ ~"z0halb02"~</v>
      </c>
      <c r="R443" s="1" t="str">
        <f t="shared" si="47"/>
        <v>COPY_EXISTING ~00halb02.itm~ ~override/z0halb02.itm~</v>
      </c>
      <c r="S443" s="1" t="str">
        <f t="shared" si="48"/>
        <v>COPY_EXISTING ~00halb02.itm~ ~override/z0halb02.itm~</v>
      </c>
    </row>
    <row r="444" spans="2:19">
      <c r="B444" s="1" t="s">
        <v>442</v>
      </c>
      <c r="C444" s="1" t="s">
        <v>442</v>
      </c>
      <c r="D444" s="1">
        <v>6344</v>
      </c>
      <c r="E444" s="1">
        <v>1255</v>
      </c>
      <c r="F444" s="1">
        <v>6712</v>
      </c>
      <c r="G444" s="1">
        <v>1256</v>
      </c>
      <c r="I444" s="2">
        <v>1</v>
      </c>
      <c r="J444" s="4" t="s">
        <v>1080</v>
      </c>
      <c r="K444" s="5">
        <v>1</v>
      </c>
      <c r="L444" s="1" t="str">
        <f t="shared" si="42"/>
        <v>z0halb87</v>
      </c>
      <c r="M444" s="2">
        <f t="shared" si="43"/>
        <v>8</v>
      </c>
      <c r="N444" s="2" t="str">
        <f t="shared" si="44"/>
        <v>--</v>
      </c>
      <c r="O444" s="6">
        <f>IF(L444="NONE",1,IF(L444&lt;&gt;"",COUNTIF(L$2:L444,L444),0))</f>
        <v>1</v>
      </c>
      <c r="P444" s="1">
        <f t="shared" si="45"/>
        <v>1</v>
      </c>
      <c r="Q444" s="1" t="str">
        <f t="shared" si="46"/>
        <v>REPLACE_TEXTUALLY ~"00halb87"~ ~"z0halb87"~</v>
      </c>
      <c r="R444" s="1" t="str">
        <f t="shared" si="47"/>
        <v>COPY_EXISTING ~00halb87.itm~ ~override/z0halb87.itm~</v>
      </c>
      <c r="S444" s="1" t="str">
        <f t="shared" si="48"/>
        <v>COPY_EXISTING ~00halb87.itm~ ~override/z0halb87.itm~</v>
      </c>
    </row>
    <row r="445" spans="2:19">
      <c r="B445" s="1" t="s">
        <v>443</v>
      </c>
      <c r="C445" s="1" t="s">
        <v>443</v>
      </c>
      <c r="D445" s="1">
        <v>6344</v>
      </c>
      <c r="E445" s="1">
        <v>1253</v>
      </c>
      <c r="F445" s="1">
        <v>6712</v>
      </c>
      <c r="G445" s="1">
        <v>1254</v>
      </c>
      <c r="I445" s="2">
        <v>1</v>
      </c>
      <c r="J445" s="4" t="s">
        <v>1080</v>
      </c>
      <c r="K445" s="5">
        <v>1</v>
      </c>
      <c r="L445" s="1" t="str">
        <f t="shared" si="42"/>
        <v>z0halb88</v>
      </c>
      <c r="M445" s="2">
        <f t="shared" si="43"/>
        <v>8</v>
      </c>
      <c r="N445" s="2" t="str">
        <f t="shared" si="44"/>
        <v>--</v>
      </c>
      <c r="O445" s="6">
        <f>IF(L445="NONE",1,IF(L445&lt;&gt;"",COUNTIF(L$2:L445,L445),0))</f>
        <v>1</v>
      </c>
      <c r="P445" s="1">
        <f t="shared" si="45"/>
        <v>1</v>
      </c>
      <c r="Q445" s="1" t="str">
        <f t="shared" si="46"/>
        <v>REPLACE_TEXTUALLY ~"00halb88"~ ~"z0halb88"~</v>
      </c>
      <c r="R445" s="1" t="str">
        <f t="shared" si="47"/>
        <v>COPY_EXISTING ~00halb88.itm~ ~override/z0halb88.itm~</v>
      </c>
      <c r="S445" s="1" t="str">
        <f t="shared" si="48"/>
        <v>COPY_EXISTING ~00halb88.itm~ ~override/z0halb88.itm~</v>
      </c>
    </row>
    <row r="446" spans="2:19">
      <c r="B446" s="1" t="s">
        <v>444</v>
      </c>
      <c r="C446" s="1" t="s">
        <v>444</v>
      </c>
      <c r="D446" s="1">
        <v>6344</v>
      </c>
      <c r="E446" s="1">
        <v>16753</v>
      </c>
      <c r="F446" s="1">
        <v>6712</v>
      </c>
      <c r="G446" s="1">
        <v>16755</v>
      </c>
      <c r="I446" s="2">
        <v>1</v>
      </c>
      <c r="J446" s="4" t="s">
        <v>1080</v>
      </c>
      <c r="K446" s="5">
        <v>1</v>
      </c>
      <c r="L446" s="1" t="str">
        <f t="shared" si="42"/>
        <v>z0halb91</v>
      </c>
      <c r="M446" s="2">
        <f t="shared" si="43"/>
        <v>8</v>
      </c>
      <c r="N446" s="2" t="str">
        <f t="shared" si="44"/>
        <v>--</v>
      </c>
      <c r="O446" s="6">
        <f>IF(L446="NONE",1,IF(L446&lt;&gt;"",COUNTIF(L$2:L446,L446),0))</f>
        <v>1</v>
      </c>
      <c r="P446" s="1">
        <f t="shared" si="45"/>
        <v>1</v>
      </c>
      <c r="Q446" s="1" t="str">
        <f t="shared" si="46"/>
        <v>REPLACE_TEXTUALLY ~"00halb91"~ ~"z0halb91"~</v>
      </c>
      <c r="R446" s="1" t="str">
        <f t="shared" si="47"/>
        <v>COPY_EXISTING ~00halb91.itm~ ~override/z0halb91.itm~</v>
      </c>
      <c r="S446" s="1" t="str">
        <f t="shared" si="48"/>
        <v>COPY_EXISTING ~00halb91.itm~ ~override/z0halb91.itm~</v>
      </c>
    </row>
    <row r="447" spans="2:19">
      <c r="B447" s="1" t="s">
        <v>445</v>
      </c>
      <c r="C447" s="1" t="s">
        <v>445</v>
      </c>
      <c r="D447" s="1">
        <v>6344</v>
      </c>
      <c r="E447" s="1">
        <v>16749</v>
      </c>
      <c r="F447" s="1">
        <v>6712</v>
      </c>
      <c r="G447" s="1">
        <v>16750</v>
      </c>
      <c r="I447" s="2">
        <v>1</v>
      </c>
      <c r="J447" s="4" t="s">
        <v>1080</v>
      </c>
      <c r="K447" s="5">
        <v>1</v>
      </c>
      <c r="L447" s="1" t="str">
        <f t="shared" si="42"/>
        <v>z0halb92</v>
      </c>
      <c r="M447" s="2">
        <f t="shared" si="43"/>
        <v>8</v>
      </c>
      <c r="N447" s="2" t="str">
        <f t="shared" si="44"/>
        <v>--</v>
      </c>
      <c r="O447" s="6">
        <f>IF(L447="NONE",1,IF(L447&lt;&gt;"",COUNTIF(L$2:L447,L447),0))</f>
        <v>1</v>
      </c>
      <c r="P447" s="1">
        <f t="shared" si="45"/>
        <v>1</v>
      </c>
      <c r="Q447" s="1" t="str">
        <f t="shared" si="46"/>
        <v>REPLACE_TEXTUALLY ~"00halb92"~ ~"z0halb92"~</v>
      </c>
      <c r="R447" s="1" t="str">
        <f t="shared" si="47"/>
        <v>COPY_EXISTING ~00halb92.itm~ ~override/z0halb92.itm~</v>
      </c>
      <c r="S447" s="1" t="str">
        <f t="shared" si="48"/>
        <v>COPY_EXISTING ~00halb92.itm~ ~override/z0halb92.itm~</v>
      </c>
    </row>
    <row r="448" spans="2:19">
      <c r="B448" s="1" t="s">
        <v>446</v>
      </c>
      <c r="C448" s="1" t="s">
        <v>446</v>
      </c>
      <c r="D448" s="1">
        <v>6344</v>
      </c>
      <c r="E448" s="1">
        <v>16745</v>
      </c>
      <c r="F448" s="1">
        <v>6712</v>
      </c>
      <c r="G448" s="1">
        <v>16746</v>
      </c>
      <c r="I448" s="2">
        <v>1</v>
      </c>
      <c r="J448" s="4" t="s">
        <v>1080</v>
      </c>
      <c r="K448" s="5">
        <v>1</v>
      </c>
      <c r="L448" s="1" t="str">
        <f t="shared" si="42"/>
        <v>z0halb93</v>
      </c>
      <c r="M448" s="2">
        <f t="shared" si="43"/>
        <v>8</v>
      </c>
      <c r="N448" s="2" t="str">
        <f t="shared" si="44"/>
        <v>--</v>
      </c>
      <c r="O448" s="6">
        <f>IF(L448="NONE",1,IF(L448&lt;&gt;"",COUNTIF(L$2:L448,L448),0))</f>
        <v>1</v>
      </c>
      <c r="P448" s="1">
        <f t="shared" si="45"/>
        <v>1</v>
      </c>
      <c r="Q448" s="1" t="str">
        <f t="shared" si="46"/>
        <v>REPLACE_TEXTUALLY ~"00halb93"~ ~"z0halb93"~</v>
      </c>
      <c r="R448" s="1" t="str">
        <f t="shared" si="47"/>
        <v>COPY_EXISTING ~00halb93.itm~ ~override/z0halb93.itm~</v>
      </c>
      <c r="S448" s="1" t="str">
        <f t="shared" si="48"/>
        <v>COPY_EXISTING ~00halb93.itm~ ~override/z0halb93.itm~</v>
      </c>
    </row>
    <row r="449" spans="2:19">
      <c r="B449" s="1" t="s">
        <v>447</v>
      </c>
      <c r="C449" s="1" t="s">
        <v>447</v>
      </c>
      <c r="D449" s="1">
        <v>6344</v>
      </c>
      <c r="E449" s="1">
        <v>8820</v>
      </c>
      <c r="F449" s="1">
        <v>6712</v>
      </c>
      <c r="G449" s="1">
        <v>8841</v>
      </c>
      <c r="I449" s="2">
        <v>1</v>
      </c>
      <c r="J449" s="4" t="s">
        <v>1080</v>
      </c>
      <c r="K449" s="5">
        <v>1</v>
      </c>
      <c r="L449" s="1" t="str">
        <f t="shared" si="42"/>
        <v>z0halb94</v>
      </c>
      <c r="M449" s="2">
        <f t="shared" si="43"/>
        <v>8</v>
      </c>
      <c r="N449" s="2" t="str">
        <f t="shared" si="44"/>
        <v>--</v>
      </c>
      <c r="O449" s="6">
        <f>IF(L449="NONE",1,IF(L449&lt;&gt;"",COUNTIF(L$2:L449,L449),0))</f>
        <v>1</v>
      </c>
      <c r="P449" s="1">
        <f t="shared" si="45"/>
        <v>1</v>
      </c>
      <c r="Q449" s="1" t="str">
        <f t="shared" si="46"/>
        <v>REPLACE_TEXTUALLY ~"00halb94"~ ~"z0halb94"~</v>
      </c>
      <c r="R449" s="1" t="str">
        <f t="shared" si="47"/>
        <v>COPY_EXISTING ~00halb94.itm~ ~override/z0halb94.itm~</v>
      </c>
      <c r="S449" s="1" t="str">
        <f t="shared" si="48"/>
        <v>COPY_EXISTING ~00halb94.itm~ ~override/z0halb94.itm~</v>
      </c>
    </row>
    <row r="450" spans="2:19">
      <c r="B450" s="1" t="s">
        <v>448</v>
      </c>
      <c r="C450" s="1" t="s">
        <v>448</v>
      </c>
      <c r="D450" s="1">
        <v>6344</v>
      </c>
      <c r="E450" s="1">
        <v>5751</v>
      </c>
      <c r="F450" s="1">
        <v>6712</v>
      </c>
      <c r="G450" s="1">
        <v>5752</v>
      </c>
      <c r="I450" s="2">
        <v>1</v>
      </c>
      <c r="J450" s="4" t="s">
        <v>1080</v>
      </c>
      <c r="K450" s="5">
        <v>1</v>
      </c>
      <c r="L450" s="1" t="str">
        <f t="shared" si="42"/>
        <v>z0halb96</v>
      </c>
      <c r="M450" s="2">
        <f t="shared" si="43"/>
        <v>8</v>
      </c>
      <c r="N450" s="2" t="str">
        <f t="shared" si="44"/>
        <v>--</v>
      </c>
      <c r="O450" s="6">
        <f>IF(L450="NONE",1,IF(L450&lt;&gt;"",COUNTIF(L$2:L450,L450),0))</f>
        <v>1</v>
      </c>
      <c r="P450" s="1">
        <f t="shared" si="45"/>
        <v>1</v>
      </c>
      <c r="Q450" s="1" t="str">
        <f t="shared" si="46"/>
        <v>REPLACE_TEXTUALLY ~"00halb96"~ ~"z0halb96"~</v>
      </c>
      <c r="R450" s="1" t="str">
        <f t="shared" si="47"/>
        <v>COPY_EXISTING ~00halb96.itm~ ~override/z0halb96.itm~</v>
      </c>
      <c r="S450" s="1" t="str">
        <f t="shared" si="48"/>
        <v>COPY_EXISTING ~00halb96.itm~ ~override/z0halb96.itm~</v>
      </c>
    </row>
    <row r="451" spans="2:19">
      <c r="B451" s="1" t="s">
        <v>449</v>
      </c>
      <c r="C451" s="1" t="s">
        <v>449</v>
      </c>
      <c r="D451" s="1">
        <v>6344</v>
      </c>
      <c r="E451" s="1">
        <v>2958</v>
      </c>
      <c r="F451" s="1">
        <v>6712</v>
      </c>
      <c r="G451" s="1">
        <v>2959</v>
      </c>
      <c r="I451" s="2">
        <v>1</v>
      </c>
      <c r="J451" s="4" t="s">
        <v>1080</v>
      </c>
      <c r="K451" s="5">
        <v>1</v>
      </c>
      <c r="L451" s="1" t="str">
        <f t="shared" ref="L451:L514" si="49">H451 &amp; IF(ISBLANK(I451)=FALSE,REPLACE(B451,K451,I451,IF(ISBLANK(J451),"",J451)),B451)</f>
        <v>z0halb98</v>
      </c>
      <c r="M451" s="2">
        <f t="shared" ref="M451:M514" si="50">LEN(L451)</f>
        <v>8</v>
      </c>
      <c r="N451" s="2" t="str">
        <f t="shared" ref="N451:N514" si="51">IF(ISBLANK(L451)=TRUE,"--",IF(LEN(L451)&gt;8,"!!!!","--"))</f>
        <v>--</v>
      </c>
      <c r="O451" s="6">
        <f>IF(L451="NONE",1,IF(L451&lt;&gt;"",COUNTIF(L$2:L451,L451),0))</f>
        <v>1</v>
      </c>
      <c r="P451" s="1">
        <f t="shared" ref="P451:P514" si="52">IF(B451=L451,0,1)</f>
        <v>1</v>
      </c>
      <c r="Q451" s="1" t="str">
        <f t="shared" ref="Q451:Q514" si="53">"REPLACE_TEXTUALLY ~" &amp; CHAR(34) &amp; B451 &amp; CHAR(34) &amp; "~ ~" &amp; CHAR(34) &amp; L451 &amp; CHAR(34) &amp;"~"</f>
        <v>REPLACE_TEXTUALLY ~"00halb98"~ ~"z0halb98"~</v>
      </c>
      <c r="R451" s="1" t="str">
        <f t="shared" ref="R451:R514" si="54">IF(P451=1,S451,"")</f>
        <v>COPY_EXISTING ~00halb98.itm~ ~override/z0halb98.itm~</v>
      </c>
      <c r="S451" s="1" t="str">
        <f t="shared" ref="S451:S514" si="55">"COPY_EXISTING ~" &amp; B451 &amp; ".itm~ ~override/" &amp; L451 &amp; ".itm~"</f>
        <v>COPY_EXISTING ~00halb98.itm~ ~override/z0halb98.itm~</v>
      </c>
    </row>
    <row r="452" spans="2:19">
      <c r="B452" s="1" t="s">
        <v>450</v>
      </c>
      <c r="C452" s="1" t="s">
        <v>450</v>
      </c>
      <c r="D452" s="1">
        <v>6344</v>
      </c>
      <c r="E452" s="1">
        <v>2808</v>
      </c>
      <c r="F452" s="1">
        <v>6712</v>
      </c>
      <c r="G452" s="1">
        <v>2805</v>
      </c>
      <c r="I452" s="2">
        <v>1</v>
      </c>
      <c r="J452" s="4" t="s">
        <v>1080</v>
      </c>
      <c r="K452" s="5">
        <v>1</v>
      </c>
      <c r="L452" s="1" t="str">
        <f t="shared" si="49"/>
        <v>z0halb99</v>
      </c>
      <c r="M452" s="2">
        <f t="shared" si="50"/>
        <v>8</v>
      </c>
      <c r="N452" s="2" t="str">
        <f t="shared" si="51"/>
        <v>--</v>
      </c>
      <c r="O452" s="6">
        <f>IF(L452="NONE",1,IF(L452&lt;&gt;"",COUNTIF(L$2:L452,L452),0))</f>
        <v>1</v>
      </c>
      <c r="P452" s="1">
        <f t="shared" si="52"/>
        <v>1</v>
      </c>
      <c r="Q452" s="1" t="str">
        <f t="shared" si="53"/>
        <v>REPLACE_TEXTUALLY ~"00halb99"~ ~"z0halb99"~</v>
      </c>
      <c r="R452" s="1" t="str">
        <f t="shared" si="54"/>
        <v>COPY_EXISTING ~00halb99.itm~ ~override/z0halb99.itm~</v>
      </c>
      <c r="S452" s="1" t="str">
        <f t="shared" si="55"/>
        <v>COPY_EXISTING ~00halb99.itm~ ~override/z0halb99.itm~</v>
      </c>
    </row>
    <row r="453" spans="2:19">
      <c r="B453" s="1" t="s">
        <v>451</v>
      </c>
      <c r="C453" s="1" t="s">
        <v>451</v>
      </c>
      <c r="D453" s="1">
        <v>6344</v>
      </c>
      <c r="E453" s="1">
        <v>30046</v>
      </c>
      <c r="F453" s="1">
        <v>6712</v>
      </c>
      <c r="G453" s="1">
        <v>30047</v>
      </c>
      <c r="I453" s="2">
        <v>1</v>
      </c>
      <c r="J453" s="4" t="s">
        <v>1080</v>
      </c>
      <c r="K453" s="5">
        <v>1</v>
      </c>
      <c r="L453" s="1" t="str">
        <f t="shared" si="49"/>
        <v>z0halbdc</v>
      </c>
      <c r="M453" s="2">
        <f t="shared" si="50"/>
        <v>8</v>
      </c>
      <c r="N453" s="2" t="str">
        <f t="shared" si="51"/>
        <v>--</v>
      </c>
      <c r="O453" s="6">
        <f>IF(L453="NONE",1,IF(L453&lt;&gt;"",COUNTIF(L$2:L453,L453),0))</f>
        <v>1</v>
      </c>
      <c r="P453" s="1">
        <f t="shared" si="52"/>
        <v>1</v>
      </c>
      <c r="Q453" s="1" t="str">
        <f t="shared" si="53"/>
        <v>REPLACE_TEXTUALLY ~"00halbdc"~ ~"z0halbdc"~</v>
      </c>
      <c r="R453" s="1" t="str">
        <f t="shared" si="54"/>
        <v>COPY_EXISTING ~00halbdc.itm~ ~override/z0halbdc.itm~</v>
      </c>
      <c r="S453" s="1" t="str">
        <f t="shared" si="55"/>
        <v>COPY_EXISTING ~00halbdc.itm~ ~override/z0halbdc.itm~</v>
      </c>
    </row>
    <row r="454" spans="2:19">
      <c r="B454" s="1" t="s">
        <v>452</v>
      </c>
      <c r="C454" s="1" t="s">
        <v>452</v>
      </c>
      <c r="D454" s="1">
        <v>6344</v>
      </c>
      <c r="E454" s="1">
        <v>31595</v>
      </c>
      <c r="F454" s="1">
        <v>6712</v>
      </c>
      <c r="G454" s="1">
        <v>31596</v>
      </c>
      <c r="I454" s="2">
        <v>1</v>
      </c>
      <c r="J454" s="4" t="s">
        <v>1080</v>
      </c>
      <c r="K454" s="5">
        <v>1</v>
      </c>
      <c r="L454" s="1" t="str">
        <f t="shared" si="49"/>
        <v>z0halbhl</v>
      </c>
      <c r="M454" s="2">
        <f t="shared" si="50"/>
        <v>8</v>
      </c>
      <c r="N454" s="2" t="str">
        <f t="shared" si="51"/>
        <v>--</v>
      </c>
      <c r="O454" s="6">
        <f>IF(L454="NONE",1,IF(L454&lt;&gt;"",COUNTIF(L$2:L454,L454),0))</f>
        <v>1</v>
      </c>
      <c r="P454" s="1">
        <f t="shared" si="52"/>
        <v>1</v>
      </c>
      <c r="Q454" s="1" t="str">
        <f t="shared" si="53"/>
        <v>REPLACE_TEXTUALLY ~"00halbhl"~ ~"z0halbhl"~</v>
      </c>
      <c r="R454" s="1" t="str">
        <f t="shared" si="54"/>
        <v>COPY_EXISTING ~00halbhl.itm~ ~override/z0halbhl.itm~</v>
      </c>
      <c r="S454" s="1" t="str">
        <f t="shared" si="55"/>
        <v>COPY_EXISTING ~00halbhl.itm~ ~override/z0halbhl.itm~</v>
      </c>
    </row>
    <row r="455" spans="2:19">
      <c r="B455" s="1" t="s">
        <v>453</v>
      </c>
      <c r="C455" s="1" t="s">
        <v>453</v>
      </c>
      <c r="D455" s="1">
        <v>6345</v>
      </c>
      <c r="E455" s="1">
        <v>1226</v>
      </c>
      <c r="F455" s="1">
        <v>6716</v>
      </c>
      <c r="G455" s="1">
        <v>1227</v>
      </c>
      <c r="I455" s="2">
        <v>1</v>
      </c>
      <c r="J455" s="4" t="s">
        <v>1080</v>
      </c>
      <c r="K455" s="5">
        <v>1</v>
      </c>
      <c r="L455" s="1" t="str">
        <f t="shared" si="49"/>
        <v>z0hamm85</v>
      </c>
      <c r="M455" s="2">
        <f t="shared" si="50"/>
        <v>8</v>
      </c>
      <c r="N455" s="2" t="str">
        <f t="shared" si="51"/>
        <v>--</v>
      </c>
      <c r="O455" s="6">
        <f>IF(L455="NONE",1,IF(L455&lt;&gt;"",COUNTIF(L$2:L455,L455),0))</f>
        <v>1</v>
      </c>
      <c r="P455" s="1">
        <f t="shared" si="52"/>
        <v>1</v>
      </c>
      <c r="Q455" s="1" t="str">
        <f t="shared" si="53"/>
        <v>REPLACE_TEXTUALLY ~"00hamm85"~ ~"z0hamm85"~</v>
      </c>
      <c r="R455" s="1" t="str">
        <f t="shared" si="54"/>
        <v>COPY_EXISTING ~00hamm85.itm~ ~override/z0hamm85.itm~</v>
      </c>
      <c r="S455" s="1" t="str">
        <f t="shared" si="55"/>
        <v>COPY_EXISTING ~00hamm85.itm~ ~override/z0hamm85.itm~</v>
      </c>
    </row>
    <row r="456" spans="2:19">
      <c r="B456" s="1" t="s">
        <v>454</v>
      </c>
      <c r="C456" s="1" t="s">
        <v>454</v>
      </c>
      <c r="D456" s="1">
        <v>6345</v>
      </c>
      <c r="E456" s="1">
        <v>1224</v>
      </c>
      <c r="F456" s="1">
        <v>6716</v>
      </c>
      <c r="G456" s="1">
        <v>1225</v>
      </c>
      <c r="I456" s="2">
        <v>1</v>
      </c>
      <c r="J456" s="4" t="s">
        <v>1080</v>
      </c>
      <c r="K456" s="5">
        <v>1</v>
      </c>
      <c r="L456" s="1" t="str">
        <f t="shared" si="49"/>
        <v>z0hamm86</v>
      </c>
      <c r="M456" s="2">
        <f t="shared" si="50"/>
        <v>8</v>
      </c>
      <c r="N456" s="2" t="str">
        <f t="shared" si="51"/>
        <v>--</v>
      </c>
      <c r="O456" s="6">
        <f>IF(L456="NONE",1,IF(L456&lt;&gt;"",COUNTIF(L$2:L456,L456),0))</f>
        <v>1</v>
      </c>
      <c r="P456" s="1">
        <f t="shared" si="52"/>
        <v>1</v>
      </c>
      <c r="Q456" s="1" t="str">
        <f t="shared" si="53"/>
        <v>REPLACE_TEXTUALLY ~"00hamm86"~ ~"z0hamm86"~</v>
      </c>
      <c r="R456" s="1" t="str">
        <f t="shared" si="54"/>
        <v>COPY_EXISTING ~00hamm86.itm~ ~override/z0hamm86.itm~</v>
      </c>
      <c r="S456" s="1" t="str">
        <f t="shared" si="55"/>
        <v>COPY_EXISTING ~00hamm86.itm~ ~override/z0hamm86.itm~</v>
      </c>
    </row>
    <row r="457" spans="2:19">
      <c r="B457" s="1" t="s">
        <v>455</v>
      </c>
      <c r="C457" s="1" t="s">
        <v>455</v>
      </c>
      <c r="D457" s="1">
        <v>6345</v>
      </c>
      <c r="E457" s="1">
        <v>16875</v>
      </c>
      <c r="F457" s="1">
        <v>6716</v>
      </c>
      <c r="G457" s="1">
        <v>16876</v>
      </c>
      <c r="I457" s="2">
        <v>1</v>
      </c>
      <c r="J457" s="4" t="s">
        <v>1080</v>
      </c>
      <c r="K457" s="5">
        <v>1</v>
      </c>
      <c r="L457" s="1" t="str">
        <f t="shared" si="49"/>
        <v>z0hamm88</v>
      </c>
      <c r="M457" s="2">
        <f t="shared" si="50"/>
        <v>8</v>
      </c>
      <c r="N457" s="2" t="str">
        <f t="shared" si="51"/>
        <v>--</v>
      </c>
      <c r="O457" s="6">
        <f>IF(L457="NONE",1,IF(L457&lt;&gt;"",COUNTIF(L$2:L457,L457),0))</f>
        <v>1</v>
      </c>
      <c r="P457" s="1">
        <f t="shared" si="52"/>
        <v>1</v>
      </c>
      <c r="Q457" s="1" t="str">
        <f t="shared" si="53"/>
        <v>REPLACE_TEXTUALLY ~"00hamm88"~ ~"z0hamm88"~</v>
      </c>
      <c r="R457" s="1" t="str">
        <f t="shared" si="54"/>
        <v>COPY_EXISTING ~00hamm88.itm~ ~override/z0hamm88.itm~</v>
      </c>
      <c r="S457" s="1" t="str">
        <f t="shared" si="55"/>
        <v>COPY_EXISTING ~00hamm88.itm~ ~override/z0hamm88.itm~</v>
      </c>
    </row>
    <row r="458" spans="2:19">
      <c r="B458" s="1" t="s">
        <v>456</v>
      </c>
      <c r="C458" s="1" t="s">
        <v>456</v>
      </c>
      <c r="D458" s="1">
        <v>6345</v>
      </c>
      <c r="E458" s="1">
        <v>16873</v>
      </c>
      <c r="F458" s="1">
        <v>6716</v>
      </c>
      <c r="G458" s="1">
        <v>16874</v>
      </c>
      <c r="I458" s="2">
        <v>1</v>
      </c>
      <c r="J458" s="4" t="s">
        <v>1080</v>
      </c>
      <c r="K458" s="5">
        <v>1</v>
      </c>
      <c r="L458" s="1" t="str">
        <f t="shared" si="49"/>
        <v>z0hamm89</v>
      </c>
      <c r="M458" s="2">
        <f t="shared" si="50"/>
        <v>8</v>
      </c>
      <c r="N458" s="2" t="str">
        <f t="shared" si="51"/>
        <v>--</v>
      </c>
      <c r="O458" s="6">
        <f>IF(L458="NONE",1,IF(L458&lt;&gt;"",COUNTIF(L$2:L458,L458),0))</f>
        <v>1</v>
      </c>
      <c r="P458" s="1">
        <f t="shared" si="52"/>
        <v>1</v>
      </c>
      <c r="Q458" s="1" t="str">
        <f t="shared" si="53"/>
        <v>REPLACE_TEXTUALLY ~"00hamm89"~ ~"z0hamm89"~</v>
      </c>
      <c r="R458" s="1" t="str">
        <f t="shared" si="54"/>
        <v>COPY_EXISTING ~00hamm89.itm~ ~override/z0hamm89.itm~</v>
      </c>
      <c r="S458" s="1" t="str">
        <f t="shared" si="55"/>
        <v>COPY_EXISTING ~00hamm89.itm~ ~override/z0hamm89.itm~</v>
      </c>
    </row>
    <row r="459" spans="2:19">
      <c r="B459" s="1" t="s">
        <v>457</v>
      </c>
      <c r="C459" s="1" t="s">
        <v>457</v>
      </c>
      <c r="D459" s="1">
        <v>6345</v>
      </c>
      <c r="E459" s="1">
        <v>16871</v>
      </c>
      <c r="F459" s="1">
        <v>6716</v>
      </c>
      <c r="G459" s="1">
        <v>16872</v>
      </c>
      <c r="I459" s="2">
        <v>1</v>
      </c>
      <c r="J459" s="4" t="s">
        <v>1080</v>
      </c>
      <c r="K459" s="5">
        <v>1</v>
      </c>
      <c r="L459" s="1" t="str">
        <f t="shared" si="49"/>
        <v>z0hamm90</v>
      </c>
      <c r="M459" s="2">
        <f t="shared" si="50"/>
        <v>8</v>
      </c>
      <c r="N459" s="2" t="str">
        <f t="shared" si="51"/>
        <v>--</v>
      </c>
      <c r="O459" s="6">
        <f>IF(L459="NONE",1,IF(L459&lt;&gt;"",COUNTIF(L$2:L459,L459),0))</f>
        <v>1</v>
      </c>
      <c r="P459" s="1">
        <f t="shared" si="52"/>
        <v>1</v>
      </c>
      <c r="Q459" s="1" t="str">
        <f t="shared" si="53"/>
        <v>REPLACE_TEXTUALLY ~"00hamm90"~ ~"z0hamm90"~</v>
      </c>
      <c r="R459" s="1" t="str">
        <f t="shared" si="54"/>
        <v>COPY_EXISTING ~00hamm90.itm~ ~override/z0hamm90.itm~</v>
      </c>
      <c r="S459" s="1" t="str">
        <f t="shared" si="55"/>
        <v>COPY_EXISTING ~00hamm90.itm~ ~override/z0hamm90.itm~</v>
      </c>
    </row>
    <row r="460" spans="2:19">
      <c r="B460" s="1" t="s">
        <v>458</v>
      </c>
      <c r="C460" s="1" t="s">
        <v>458</v>
      </c>
      <c r="D460" s="1">
        <v>6345</v>
      </c>
      <c r="E460" s="1">
        <v>16869</v>
      </c>
      <c r="F460" s="1">
        <v>6716</v>
      </c>
      <c r="G460" s="1">
        <v>16870</v>
      </c>
      <c r="I460" s="2">
        <v>1</v>
      </c>
      <c r="J460" s="4" t="s">
        <v>1080</v>
      </c>
      <c r="K460" s="5">
        <v>1</v>
      </c>
      <c r="L460" s="1" t="str">
        <f t="shared" si="49"/>
        <v>z0hamm91</v>
      </c>
      <c r="M460" s="2">
        <f t="shared" si="50"/>
        <v>8</v>
      </c>
      <c r="N460" s="2" t="str">
        <f t="shared" si="51"/>
        <v>--</v>
      </c>
      <c r="O460" s="6">
        <f>IF(L460="NONE",1,IF(L460&lt;&gt;"",COUNTIF(L$2:L460,L460),0))</f>
        <v>1</v>
      </c>
      <c r="P460" s="1">
        <f t="shared" si="52"/>
        <v>1</v>
      </c>
      <c r="Q460" s="1" t="str">
        <f t="shared" si="53"/>
        <v>REPLACE_TEXTUALLY ~"00hamm91"~ ~"z0hamm91"~</v>
      </c>
      <c r="R460" s="1" t="str">
        <f t="shared" si="54"/>
        <v>COPY_EXISTING ~00hamm91.itm~ ~override/z0hamm91.itm~</v>
      </c>
      <c r="S460" s="1" t="str">
        <f t="shared" si="55"/>
        <v>COPY_EXISTING ~00hamm91.itm~ ~override/z0hamm91.itm~</v>
      </c>
    </row>
    <row r="461" spans="2:19">
      <c r="B461" s="1" t="s">
        <v>459</v>
      </c>
      <c r="C461" s="1" t="s">
        <v>459</v>
      </c>
      <c r="D461" s="1">
        <v>6345</v>
      </c>
      <c r="E461" s="1">
        <v>16867</v>
      </c>
      <c r="F461" s="1">
        <v>6716</v>
      </c>
      <c r="G461" s="1">
        <v>16868</v>
      </c>
      <c r="I461" s="2">
        <v>1</v>
      </c>
      <c r="J461" s="4" t="s">
        <v>1080</v>
      </c>
      <c r="K461" s="5">
        <v>1</v>
      </c>
      <c r="L461" s="1" t="str">
        <f t="shared" si="49"/>
        <v>z0hamm92</v>
      </c>
      <c r="M461" s="2">
        <f t="shared" si="50"/>
        <v>8</v>
      </c>
      <c r="N461" s="2" t="str">
        <f t="shared" si="51"/>
        <v>--</v>
      </c>
      <c r="O461" s="6">
        <f>IF(L461="NONE",1,IF(L461&lt;&gt;"",COUNTIF(L$2:L461,L461),0))</f>
        <v>1</v>
      </c>
      <c r="P461" s="1">
        <f t="shared" si="52"/>
        <v>1</v>
      </c>
      <c r="Q461" s="1" t="str">
        <f t="shared" si="53"/>
        <v>REPLACE_TEXTUALLY ~"00hamm92"~ ~"z0hamm92"~</v>
      </c>
      <c r="R461" s="1" t="str">
        <f t="shared" si="54"/>
        <v>COPY_EXISTING ~00hamm92.itm~ ~override/z0hamm92.itm~</v>
      </c>
      <c r="S461" s="1" t="str">
        <f t="shared" si="55"/>
        <v>COPY_EXISTING ~00hamm92.itm~ ~override/z0hamm92.itm~</v>
      </c>
    </row>
    <row r="462" spans="2:19">
      <c r="B462" s="1" t="s">
        <v>460</v>
      </c>
      <c r="C462" s="1" t="s">
        <v>460</v>
      </c>
      <c r="D462" s="1">
        <v>6345</v>
      </c>
      <c r="E462" s="1">
        <v>16863</v>
      </c>
      <c r="F462" s="1">
        <v>6716</v>
      </c>
      <c r="G462" s="1">
        <v>16864</v>
      </c>
      <c r="I462" s="2">
        <v>1</v>
      </c>
      <c r="J462" s="4" t="s">
        <v>1080</v>
      </c>
      <c r="K462" s="5">
        <v>1</v>
      </c>
      <c r="L462" s="1" t="str">
        <f t="shared" si="49"/>
        <v>z0hamm93</v>
      </c>
      <c r="M462" s="2">
        <f t="shared" si="50"/>
        <v>8</v>
      </c>
      <c r="N462" s="2" t="str">
        <f t="shared" si="51"/>
        <v>--</v>
      </c>
      <c r="O462" s="6">
        <f>IF(L462="NONE",1,IF(L462&lt;&gt;"",COUNTIF(L$2:L462,L462),0))</f>
        <v>1</v>
      </c>
      <c r="P462" s="1">
        <f t="shared" si="52"/>
        <v>1</v>
      </c>
      <c r="Q462" s="1" t="str">
        <f t="shared" si="53"/>
        <v>REPLACE_TEXTUALLY ~"00hamm93"~ ~"z0hamm93"~</v>
      </c>
      <c r="R462" s="1" t="str">
        <f t="shared" si="54"/>
        <v>COPY_EXISTING ~00hamm93.itm~ ~override/z0hamm93.itm~</v>
      </c>
      <c r="S462" s="1" t="str">
        <f t="shared" si="55"/>
        <v>COPY_EXISTING ~00hamm93.itm~ ~override/z0hamm93.itm~</v>
      </c>
    </row>
    <row r="463" spans="2:19">
      <c r="B463" s="1" t="s">
        <v>461</v>
      </c>
      <c r="C463" s="1" t="s">
        <v>461</v>
      </c>
      <c r="D463" s="1">
        <v>6345</v>
      </c>
      <c r="E463" s="1">
        <v>2694</v>
      </c>
      <c r="F463" s="1">
        <v>6716</v>
      </c>
      <c r="G463" s="1">
        <v>2695</v>
      </c>
      <c r="I463" s="2">
        <v>1</v>
      </c>
      <c r="J463" s="4" t="s">
        <v>1080</v>
      </c>
      <c r="K463" s="5">
        <v>1</v>
      </c>
      <c r="L463" s="1" t="str">
        <f t="shared" si="49"/>
        <v>z0hamm96</v>
      </c>
      <c r="M463" s="2">
        <f t="shared" si="50"/>
        <v>8</v>
      </c>
      <c r="N463" s="2" t="str">
        <f t="shared" si="51"/>
        <v>--</v>
      </c>
      <c r="O463" s="6">
        <f>IF(L463="NONE",1,IF(L463&lt;&gt;"",COUNTIF(L$2:L463,L463),0))</f>
        <v>1</v>
      </c>
      <c r="P463" s="1">
        <f t="shared" si="52"/>
        <v>1</v>
      </c>
      <c r="Q463" s="1" t="str">
        <f t="shared" si="53"/>
        <v>REPLACE_TEXTUALLY ~"00hamm96"~ ~"z0hamm96"~</v>
      </c>
      <c r="R463" s="1" t="str">
        <f t="shared" si="54"/>
        <v>COPY_EXISTING ~00hamm96.itm~ ~override/z0hamm96.itm~</v>
      </c>
      <c r="S463" s="1" t="str">
        <f t="shared" si="55"/>
        <v>COPY_EXISTING ~00hamm96.itm~ ~override/z0hamm96.itm~</v>
      </c>
    </row>
    <row r="464" spans="2:19">
      <c r="B464" s="1" t="s">
        <v>462</v>
      </c>
      <c r="C464" s="1" t="s">
        <v>462</v>
      </c>
      <c r="D464" s="1">
        <v>6345</v>
      </c>
      <c r="E464" s="1">
        <v>2691</v>
      </c>
      <c r="F464" s="1">
        <v>6716</v>
      </c>
      <c r="G464" s="1">
        <v>2692</v>
      </c>
      <c r="I464" s="2">
        <v>1</v>
      </c>
      <c r="J464" s="4" t="s">
        <v>1080</v>
      </c>
      <c r="K464" s="5">
        <v>1</v>
      </c>
      <c r="L464" s="1" t="str">
        <f t="shared" si="49"/>
        <v>z0hamm97</v>
      </c>
      <c r="M464" s="2">
        <f t="shared" si="50"/>
        <v>8</v>
      </c>
      <c r="N464" s="2" t="str">
        <f t="shared" si="51"/>
        <v>--</v>
      </c>
      <c r="O464" s="6">
        <f>IF(L464="NONE",1,IF(L464&lt;&gt;"",COUNTIF(L$2:L464,L464),0))</f>
        <v>1</v>
      </c>
      <c r="P464" s="1">
        <f t="shared" si="52"/>
        <v>1</v>
      </c>
      <c r="Q464" s="1" t="str">
        <f t="shared" si="53"/>
        <v>REPLACE_TEXTUALLY ~"00hamm97"~ ~"z0hamm97"~</v>
      </c>
      <c r="R464" s="1" t="str">
        <f t="shared" si="54"/>
        <v>COPY_EXISTING ~00hamm97.itm~ ~override/z0hamm97.itm~</v>
      </c>
      <c r="S464" s="1" t="str">
        <f t="shared" si="55"/>
        <v>COPY_EXISTING ~00hamm97.itm~ ~override/z0hamm97.itm~</v>
      </c>
    </row>
    <row r="465" spans="2:19">
      <c r="B465" s="1" t="s">
        <v>463</v>
      </c>
      <c r="C465" s="1" t="s">
        <v>463</v>
      </c>
      <c r="D465" s="1">
        <v>6345</v>
      </c>
      <c r="E465" s="1">
        <v>2687</v>
      </c>
      <c r="F465" s="1">
        <v>6716</v>
      </c>
      <c r="G465" s="1">
        <v>2688</v>
      </c>
      <c r="I465" s="2">
        <v>1</v>
      </c>
      <c r="J465" s="4" t="s">
        <v>1080</v>
      </c>
      <c r="K465" s="5">
        <v>1</v>
      </c>
      <c r="L465" s="1" t="str">
        <f t="shared" si="49"/>
        <v>z0hamm98</v>
      </c>
      <c r="M465" s="2">
        <f t="shared" si="50"/>
        <v>8</v>
      </c>
      <c r="N465" s="2" t="str">
        <f t="shared" si="51"/>
        <v>--</v>
      </c>
      <c r="O465" s="6">
        <f>IF(L465="NONE",1,IF(L465&lt;&gt;"",COUNTIF(L$2:L465,L465),0))</f>
        <v>1</v>
      </c>
      <c r="P465" s="1">
        <f t="shared" si="52"/>
        <v>1</v>
      </c>
      <c r="Q465" s="1" t="str">
        <f t="shared" si="53"/>
        <v>REPLACE_TEXTUALLY ~"00hamm98"~ ~"z0hamm98"~</v>
      </c>
      <c r="R465" s="1" t="str">
        <f t="shared" si="54"/>
        <v>COPY_EXISTING ~00hamm98.itm~ ~override/z0hamm98.itm~</v>
      </c>
      <c r="S465" s="1" t="str">
        <f t="shared" si="55"/>
        <v>COPY_EXISTING ~00hamm98.itm~ ~override/z0hamm98.itm~</v>
      </c>
    </row>
    <row r="466" spans="2:19">
      <c r="B466" s="1" t="s">
        <v>464</v>
      </c>
      <c r="C466" s="1" t="s">
        <v>464</v>
      </c>
      <c r="D466" s="1">
        <v>6345</v>
      </c>
      <c r="E466" s="1">
        <v>2564</v>
      </c>
      <c r="F466" s="1">
        <v>6716</v>
      </c>
      <c r="G466" s="1">
        <v>2686</v>
      </c>
      <c r="I466" s="2">
        <v>1</v>
      </c>
      <c r="J466" s="4" t="s">
        <v>1080</v>
      </c>
      <c r="K466" s="5">
        <v>1</v>
      </c>
      <c r="L466" s="1" t="str">
        <f t="shared" si="49"/>
        <v>z0hamm99</v>
      </c>
      <c r="M466" s="2">
        <f t="shared" si="50"/>
        <v>8</v>
      </c>
      <c r="N466" s="2" t="str">
        <f t="shared" si="51"/>
        <v>--</v>
      </c>
      <c r="O466" s="6">
        <f>IF(L466="NONE",1,IF(L466&lt;&gt;"",COUNTIF(L$2:L466,L466),0))</f>
        <v>1</v>
      </c>
      <c r="P466" s="1">
        <f t="shared" si="52"/>
        <v>1</v>
      </c>
      <c r="Q466" s="1" t="str">
        <f t="shared" si="53"/>
        <v>REPLACE_TEXTUALLY ~"00hamm99"~ ~"z0hamm99"~</v>
      </c>
      <c r="R466" s="1" t="str">
        <f t="shared" si="54"/>
        <v>COPY_EXISTING ~00hamm99.itm~ ~override/z0hamm99.itm~</v>
      </c>
      <c r="S466" s="1" t="str">
        <f t="shared" si="55"/>
        <v>COPY_EXISTING ~00hamm99.itm~ ~override/z0hamm99.itm~</v>
      </c>
    </row>
    <row r="467" spans="2:19">
      <c r="B467" s="1" t="s">
        <v>465</v>
      </c>
      <c r="C467" s="1" t="s">
        <v>465</v>
      </c>
      <c r="D467" s="1">
        <v>6345</v>
      </c>
      <c r="E467" s="1">
        <v>31541</v>
      </c>
      <c r="F467" s="1">
        <v>6716</v>
      </c>
      <c r="G467" s="1">
        <v>31542</v>
      </c>
      <c r="I467" s="2">
        <v>1</v>
      </c>
      <c r="J467" s="4" t="s">
        <v>1080</v>
      </c>
      <c r="K467" s="5">
        <v>1</v>
      </c>
      <c r="L467" s="1" t="str">
        <f t="shared" si="49"/>
        <v>z0hammsc</v>
      </c>
      <c r="M467" s="2">
        <f t="shared" si="50"/>
        <v>8</v>
      </c>
      <c r="N467" s="2" t="str">
        <f t="shared" si="51"/>
        <v>--</v>
      </c>
      <c r="O467" s="6">
        <f>IF(L467="NONE",1,IF(L467&lt;&gt;"",COUNTIF(L$2:L467,L467),0))</f>
        <v>1</v>
      </c>
      <c r="P467" s="1">
        <f t="shared" si="52"/>
        <v>1</v>
      </c>
      <c r="Q467" s="1" t="str">
        <f t="shared" si="53"/>
        <v>REPLACE_TEXTUALLY ~"00hammsc"~ ~"z0hammsc"~</v>
      </c>
      <c r="R467" s="1" t="str">
        <f t="shared" si="54"/>
        <v>COPY_EXISTING ~00hammsc.itm~ ~override/z0hammsc.itm~</v>
      </c>
      <c r="S467" s="1" t="str">
        <f t="shared" si="55"/>
        <v>COPY_EXISTING ~00hammsc.itm~ ~override/z0hammsc.itm~</v>
      </c>
    </row>
    <row r="468" spans="2:19">
      <c r="B468" s="1" t="s">
        <v>466</v>
      </c>
      <c r="C468" s="1" t="s">
        <v>466</v>
      </c>
      <c r="D468" s="1">
        <v>35547</v>
      </c>
      <c r="E468" s="1">
        <v>35549</v>
      </c>
      <c r="F468" s="1">
        <v>32664</v>
      </c>
      <c r="I468" s="2">
        <v>1</v>
      </c>
      <c r="J468" s="4" t="s">
        <v>1080</v>
      </c>
      <c r="K468" s="5">
        <v>1</v>
      </c>
      <c r="L468" s="1" t="str">
        <f t="shared" si="49"/>
        <v>z0hamt01</v>
      </c>
      <c r="M468" s="2">
        <f t="shared" si="50"/>
        <v>8</v>
      </c>
      <c r="N468" s="2" t="str">
        <f t="shared" si="51"/>
        <v>--</v>
      </c>
      <c r="O468" s="6">
        <f>IF(L468="NONE",1,IF(L468&lt;&gt;"",COUNTIF(L$2:L468,L468),0))</f>
        <v>1</v>
      </c>
      <c r="P468" s="1">
        <f t="shared" si="52"/>
        <v>1</v>
      </c>
      <c r="Q468" s="1" t="str">
        <f t="shared" si="53"/>
        <v>REPLACE_TEXTUALLY ~"00hamt01"~ ~"z0hamt01"~</v>
      </c>
      <c r="R468" s="1" t="str">
        <f t="shared" si="54"/>
        <v>COPY_EXISTING ~00hamt01.itm~ ~override/z0hamt01.itm~</v>
      </c>
      <c r="S468" s="1" t="str">
        <f t="shared" si="55"/>
        <v>COPY_EXISTING ~00hamt01.itm~ ~override/z0hamt01.itm~</v>
      </c>
    </row>
    <row r="469" spans="2:19">
      <c r="B469" s="1" t="s">
        <v>467</v>
      </c>
      <c r="C469" s="1" t="s">
        <v>467</v>
      </c>
      <c r="D469" s="1">
        <v>35550</v>
      </c>
      <c r="E469" s="1">
        <v>35551</v>
      </c>
      <c r="F469" s="1">
        <v>35554</v>
      </c>
      <c r="I469" s="2">
        <v>1</v>
      </c>
      <c r="J469" s="4" t="s">
        <v>1080</v>
      </c>
      <c r="K469" s="5">
        <v>1</v>
      </c>
      <c r="L469" s="1" t="str">
        <f t="shared" si="49"/>
        <v>z0hamt02</v>
      </c>
      <c r="M469" s="2">
        <f t="shared" si="50"/>
        <v>8</v>
      </c>
      <c r="N469" s="2" t="str">
        <f t="shared" si="51"/>
        <v>--</v>
      </c>
      <c r="O469" s="6">
        <f>IF(L469="NONE",1,IF(L469&lt;&gt;"",COUNTIF(L$2:L469,L469),0))</f>
        <v>1</v>
      </c>
      <c r="P469" s="1">
        <f t="shared" si="52"/>
        <v>1</v>
      </c>
      <c r="Q469" s="1" t="str">
        <f t="shared" si="53"/>
        <v>REPLACE_TEXTUALLY ~"00hamt02"~ ~"z0hamt02"~</v>
      </c>
      <c r="R469" s="1" t="str">
        <f t="shared" si="54"/>
        <v>COPY_EXISTING ~00hamt02.itm~ ~override/z0hamt02.itm~</v>
      </c>
      <c r="S469" s="1" t="str">
        <f t="shared" si="55"/>
        <v>COPY_EXISTING ~00hamt02.itm~ ~override/z0hamt02.itm~</v>
      </c>
    </row>
    <row r="470" spans="2:19">
      <c r="B470" s="1" t="s">
        <v>468</v>
      </c>
      <c r="C470" s="1" t="s">
        <v>468</v>
      </c>
      <c r="D470" s="1">
        <v>35547</v>
      </c>
      <c r="E470" s="1">
        <v>36900</v>
      </c>
      <c r="F470" s="1">
        <v>35548</v>
      </c>
      <c r="G470" s="1">
        <v>36901</v>
      </c>
      <c r="I470" s="2">
        <v>1</v>
      </c>
      <c r="J470" s="4" t="s">
        <v>1080</v>
      </c>
      <c r="K470" s="5">
        <v>1</v>
      </c>
      <c r="L470" s="1" t="str">
        <f t="shared" si="49"/>
        <v>z0hamt03</v>
      </c>
      <c r="M470" s="2">
        <f t="shared" si="50"/>
        <v>8</v>
      </c>
      <c r="N470" s="2" t="str">
        <f t="shared" si="51"/>
        <v>--</v>
      </c>
      <c r="O470" s="6">
        <f>IF(L470="NONE",1,IF(L470&lt;&gt;"",COUNTIF(L$2:L470,L470),0))</f>
        <v>1</v>
      </c>
      <c r="P470" s="1">
        <f t="shared" si="52"/>
        <v>1</v>
      </c>
      <c r="Q470" s="1" t="str">
        <f t="shared" si="53"/>
        <v>REPLACE_TEXTUALLY ~"00hamt03"~ ~"z0hamt03"~</v>
      </c>
      <c r="R470" s="1" t="str">
        <f t="shared" si="54"/>
        <v>COPY_EXISTING ~00hamt03.itm~ ~override/z0hamt03.itm~</v>
      </c>
      <c r="S470" s="1" t="str">
        <f t="shared" si="55"/>
        <v>COPY_EXISTING ~00hamt03.itm~ ~override/z0hamt03.itm~</v>
      </c>
    </row>
    <row r="471" spans="2:19">
      <c r="B471" s="1" t="s">
        <v>469</v>
      </c>
      <c r="C471" s="1" t="s">
        <v>469</v>
      </c>
      <c r="D471" s="1">
        <v>35547</v>
      </c>
      <c r="E471" s="1">
        <v>36903</v>
      </c>
      <c r="F471" s="1">
        <v>35548</v>
      </c>
      <c r="G471" s="1">
        <v>36902</v>
      </c>
      <c r="I471" s="2">
        <v>1</v>
      </c>
      <c r="J471" s="4" t="s">
        <v>1080</v>
      </c>
      <c r="K471" s="5">
        <v>1</v>
      </c>
      <c r="L471" s="1" t="str">
        <f t="shared" si="49"/>
        <v>z0hamt04</v>
      </c>
      <c r="M471" s="2">
        <f t="shared" si="50"/>
        <v>8</v>
      </c>
      <c r="N471" s="2" t="str">
        <f t="shared" si="51"/>
        <v>--</v>
      </c>
      <c r="O471" s="6">
        <f>IF(L471="NONE",1,IF(L471&lt;&gt;"",COUNTIF(L$2:L471,L471),0))</f>
        <v>1</v>
      </c>
      <c r="P471" s="1">
        <f t="shared" si="52"/>
        <v>1</v>
      </c>
      <c r="Q471" s="1" t="str">
        <f t="shared" si="53"/>
        <v>REPLACE_TEXTUALLY ~"00hamt04"~ ~"z0hamt04"~</v>
      </c>
      <c r="R471" s="1" t="str">
        <f t="shared" si="54"/>
        <v>COPY_EXISTING ~00hamt04.itm~ ~override/z0hamt04.itm~</v>
      </c>
      <c r="S471" s="1" t="str">
        <f t="shared" si="55"/>
        <v>COPY_EXISTING ~00hamt04.itm~ ~override/z0hamt04.itm~</v>
      </c>
    </row>
    <row r="472" spans="2:19">
      <c r="B472" s="1" t="s">
        <v>470</v>
      </c>
      <c r="C472" s="1" t="s">
        <v>470</v>
      </c>
      <c r="D472" s="1">
        <v>35547</v>
      </c>
      <c r="E472" s="1">
        <v>36904</v>
      </c>
      <c r="F472" s="1">
        <v>35548</v>
      </c>
      <c r="G472" s="1">
        <v>36905</v>
      </c>
      <c r="I472" s="2">
        <v>1</v>
      </c>
      <c r="J472" s="4" t="s">
        <v>1080</v>
      </c>
      <c r="K472" s="5">
        <v>1</v>
      </c>
      <c r="L472" s="1" t="str">
        <f t="shared" si="49"/>
        <v>z0hamt05</v>
      </c>
      <c r="M472" s="2">
        <f t="shared" si="50"/>
        <v>8</v>
      </c>
      <c r="N472" s="2" t="str">
        <f t="shared" si="51"/>
        <v>--</v>
      </c>
      <c r="O472" s="6">
        <f>IF(L472="NONE",1,IF(L472&lt;&gt;"",COUNTIF(L$2:L472,L472),0))</f>
        <v>1</v>
      </c>
      <c r="P472" s="1">
        <f t="shared" si="52"/>
        <v>1</v>
      </c>
      <c r="Q472" s="1" t="str">
        <f t="shared" si="53"/>
        <v>REPLACE_TEXTUALLY ~"00hamt05"~ ~"z0hamt05"~</v>
      </c>
      <c r="R472" s="1" t="str">
        <f t="shared" si="54"/>
        <v>COPY_EXISTING ~00hamt05.itm~ ~override/z0hamt05.itm~</v>
      </c>
      <c r="S472" s="1" t="str">
        <f t="shared" si="55"/>
        <v>COPY_EXISTING ~00hamt05.itm~ ~override/z0hamt05.itm~</v>
      </c>
    </row>
    <row r="473" spans="2:19">
      <c r="B473" s="1" t="s">
        <v>471</v>
      </c>
      <c r="C473" s="1" t="s">
        <v>471</v>
      </c>
      <c r="D473" s="1">
        <v>35547</v>
      </c>
      <c r="E473" s="1">
        <v>36907</v>
      </c>
      <c r="F473" s="1">
        <v>35548</v>
      </c>
      <c r="G473" s="1">
        <v>36908</v>
      </c>
      <c r="I473" s="2">
        <v>1</v>
      </c>
      <c r="J473" s="4" t="s">
        <v>1080</v>
      </c>
      <c r="K473" s="5">
        <v>1</v>
      </c>
      <c r="L473" s="1" t="str">
        <f t="shared" si="49"/>
        <v>z0hamt06</v>
      </c>
      <c r="M473" s="2">
        <f t="shared" si="50"/>
        <v>8</v>
      </c>
      <c r="N473" s="2" t="str">
        <f t="shared" si="51"/>
        <v>--</v>
      </c>
      <c r="O473" s="6">
        <f>IF(L473="NONE",1,IF(L473&lt;&gt;"",COUNTIF(L$2:L473,L473),0))</f>
        <v>1</v>
      </c>
      <c r="P473" s="1">
        <f t="shared" si="52"/>
        <v>1</v>
      </c>
      <c r="Q473" s="1" t="str">
        <f t="shared" si="53"/>
        <v>REPLACE_TEXTUALLY ~"00hamt06"~ ~"z0hamt06"~</v>
      </c>
      <c r="R473" s="1" t="str">
        <f t="shared" si="54"/>
        <v>COPY_EXISTING ~00hamt06.itm~ ~override/z0hamt06.itm~</v>
      </c>
      <c r="S473" s="1" t="str">
        <f t="shared" si="55"/>
        <v>COPY_EXISTING ~00hamt06.itm~ ~override/z0hamt06.itm~</v>
      </c>
    </row>
    <row r="474" spans="2:19">
      <c r="B474" s="1" t="s">
        <v>472</v>
      </c>
      <c r="C474" s="1" t="s">
        <v>472</v>
      </c>
      <c r="D474" s="1">
        <v>35547</v>
      </c>
      <c r="E474" s="1">
        <v>28867</v>
      </c>
      <c r="F474" s="1">
        <v>35548</v>
      </c>
      <c r="G474" s="1">
        <v>38082</v>
      </c>
      <c r="I474" s="2">
        <v>1</v>
      </c>
      <c r="J474" s="4" t="s">
        <v>1080</v>
      </c>
      <c r="K474" s="5">
        <v>1</v>
      </c>
      <c r="L474" s="1" t="str">
        <f t="shared" si="49"/>
        <v>z0hamt08</v>
      </c>
      <c r="M474" s="2">
        <f t="shared" si="50"/>
        <v>8</v>
      </c>
      <c r="N474" s="2" t="str">
        <f t="shared" si="51"/>
        <v>--</v>
      </c>
      <c r="O474" s="6">
        <f>IF(L474="NONE",1,IF(L474&lt;&gt;"",COUNTIF(L$2:L474,L474),0))</f>
        <v>1</v>
      </c>
      <c r="P474" s="1">
        <f t="shared" si="52"/>
        <v>1</v>
      </c>
      <c r="Q474" s="1" t="str">
        <f t="shared" si="53"/>
        <v>REPLACE_TEXTUALLY ~"00hamt08"~ ~"z0hamt08"~</v>
      </c>
      <c r="R474" s="1" t="str">
        <f t="shared" si="54"/>
        <v>COPY_EXISTING ~00hamt08.itm~ ~override/z0hamt08.itm~</v>
      </c>
      <c r="S474" s="1" t="str">
        <f t="shared" si="55"/>
        <v>COPY_EXISTING ~00hamt08.itm~ ~override/z0hamt08.itm~</v>
      </c>
    </row>
    <row r="475" spans="2:19">
      <c r="B475" s="1" t="s">
        <v>473</v>
      </c>
      <c r="C475" s="1" t="s">
        <v>473</v>
      </c>
      <c r="D475" s="1">
        <v>35547</v>
      </c>
      <c r="E475" s="1">
        <v>38085</v>
      </c>
      <c r="F475" s="1">
        <v>35548</v>
      </c>
      <c r="G475" s="1">
        <v>38086</v>
      </c>
      <c r="I475" s="2">
        <v>1</v>
      </c>
      <c r="J475" s="4" t="s">
        <v>1080</v>
      </c>
      <c r="K475" s="5">
        <v>1</v>
      </c>
      <c r="L475" s="1" t="str">
        <f t="shared" si="49"/>
        <v>z0hamt10</v>
      </c>
      <c r="M475" s="2">
        <f t="shared" si="50"/>
        <v>8</v>
      </c>
      <c r="N475" s="2" t="str">
        <f t="shared" si="51"/>
        <v>--</v>
      </c>
      <c r="O475" s="6">
        <f>IF(L475="NONE",1,IF(L475&lt;&gt;"",COUNTIF(L$2:L475,L475),0))</f>
        <v>1</v>
      </c>
      <c r="P475" s="1">
        <f t="shared" si="52"/>
        <v>1</v>
      </c>
      <c r="Q475" s="1" t="str">
        <f t="shared" si="53"/>
        <v>REPLACE_TEXTUALLY ~"00hamt10"~ ~"z0hamt10"~</v>
      </c>
      <c r="R475" s="1" t="str">
        <f t="shared" si="54"/>
        <v>COPY_EXISTING ~00hamt10.itm~ ~override/z0hamt10.itm~</v>
      </c>
      <c r="S475" s="1" t="str">
        <f t="shared" si="55"/>
        <v>COPY_EXISTING ~00hamt10.itm~ ~override/z0hamt10.itm~</v>
      </c>
    </row>
    <row r="476" spans="2:19">
      <c r="B476" s="1" t="s">
        <v>474</v>
      </c>
      <c r="C476" s="1" t="s">
        <v>474</v>
      </c>
      <c r="D476" s="1">
        <v>18926</v>
      </c>
      <c r="E476" s="1">
        <v>30697</v>
      </c>
      <c r="F476" s="1">
        <v>34970</v>
      </c>
      <c r="G476" s="1">
        <v>7354</v>
      </c>
      <c r="I476" s="2">
        <v>1</v>
      </c>
      <c r="J476" s="4" t="s">
        <v>1080</v>
      </c>
      <c r="K476" s="5">
        <v>1</v>
      </c>
      <c r="L476" s="1" t="str">
        <f t="shared" si="49"/>
        <v>z0hbga01</v>
      </c>
      <c r="M476" s="2">
        <f t="shared" si="50"/>
        <v>8</v>
      </c>
      <c r="N476" s="2" t="str">
        <f t="shared" si="51"/>
        <v>--</v>
      </c>
      <c r="O476" s="6">
        <f>IF(L476="NONE",1,IF(L476&lt;&gt;"",COUNTIF(L$2:L476,L476),0))</f>
        <v>1</v>
      </c>
      <c r="P476" s="1">
        <f t="shared" si="52"/>
        <v>1</v>
      </c>
      <c r="Q476" s="1" t="str">
        <f t="shared" si="53"/>
        <v>REPLACE_TEXTUALLY ~"00hbga01"~ ~"z0hbga01"~</v>
      </c>
      <c r="R476" s="1" t="str">
        <f t="shared" si="54"/>
        <v>COPY_EXISTING ~00hbga01.itm~ ~override/z0hbga01.itm~</v>
      </c>
      <c r="S476" s="1" t="str">
        <f t="shared" si="55"/>
        <v>COPY_EXISTING ~00hbga01.itm~ ~override/z0hbga01.itm~</v>
      </c>
    </row>
    <row r="477" spans="2:19">
      <c r="B477" s="1" t="s">
        <v>475</v>
      </c>
      <c r="C477" s="1" t="s">
        <v>475</v>
      </c>
      <c r="D477" s="1">
        <v>18926</v>
      </c>
      <c r="E477" s="1">
        <v>34971</v>
      </c>
      <c r="F477" s="1">
        <v>34970</v>
      </c>
      <c r="G477" s="1">
        <v>34972</v>
      </c>
      <c r="I477" s="2">
        <v>1</v>
      </c>
      <c r="J477" s="4" t="s">
        <v>1080</v>
      </c>
      <c r="K477" s="5">
        <v>1</v>
      </c>
      <c r="L477" s="1" t="str">
        <f t="shared" si="49"/>
        <v>z0hbga02</v>
      </c>
      <c r="M477" s="2">
        <f t="shared" si="50"/>
        <v>8</v>
      </c>
      <c r="N477" s="2" t="str">
        <f t="shared" si="51"/>
        <v>--</v>
      </c>
      <c r="O477" s="6">
        <f>IF(L477="NONE",1,IF(L477&lt;&gt;"",COUNTIF(L$2:L477,L477),0))</f>
        <v>1</v>
      </c>
      <c r="P477" s="1">
        <f t="shared" si="52"/>
        <v>1</v>
      </c>
      <c r="Q477" s="1" t="str">
        <f t="shared" si="53"/>
        <v>REPLACE_TEXTUALLY ~"00hbga02"~ ~"z0hbga02"~</v>
      </c>
      <c r="R477" s="1" t="str">
        <f t="shared" si="54"/>
        <v>COPY_EXISTING ~00hbga02.itm~ ~override/z0hbga02.itm~</v>
      </c>
      <c r="S477" s="1" t="str">
        <f t="shared" si="55"/>
        <v>COPY_EXISTING ~00hbga02.itm~ ~override/z0hbga02.itm~</v>
      </c>
    </row>
    <row r="478" spans="2:19">
      <c r="B478" s="1" t="s">
        <v>476</v>
      </c>
      <c r="C478" s="1" t="s">
        <v>476</v>
      </c>
      <c r="D478" s="1">
        <v>18818</v>
      </c>
      <c r="E478" s="1">
        <v>18819</v>
      </c>
      <c r="F478" s="1">
        <v>18820</v>
      </c>
      <c r="I478" s="2">
        <v>1</v>
      </c>
      <c r="J478" s="4" t="s">
        <v>1080</v>
      </c>
      <c r="K478" s="5">
        <v>1</v>
      </c>
      <c r="L478" s="1" t="str">
        <f t="shared" si="49"/>
        <v>z0helm18</v>
      </c>
      <c r="M478" s="2">
        <f t="shared" si="50"/>
        <v>8</v>
      </c>
      <c r="N478" s="2" t="str">
        <f t="shared" si="51"/>
        <v>--</v>
      </c>
      <c r="O478" s="6">
        <f>IF(L478="NONE",1,IF(L478&lt;&gt;"",COUNTIF(L$2:L478,L478),0))</f>
        <v>1</v>
      </c>
      <c r="P478" s="1">
        <f t="shared" si="52"/>
        <v>1</v>
      </c>
      <c r="Q478" s="1" t="str">
        <f t="shared" si="53"/>
        <v>REPLACE_TEXTUALLY ~"00helm18"~ ~"z0helm18"~</v>
      </c>
      <c r="R478" s="1" t="str">
        <f t="shared" si="54"/>
        <v>COPY_EXISTING ~00helm18.itm~ ~override/z0helm18.itm~</v>
      </c>
      <c r="S478" s="1" t="str">
        <f t="shared" si="55"/>
        <v>COPY_EXISTING ~00helm18.itm~ ~override/z0helm18.itm~</v>
      </c>
    </row>
    <row r="479" spans="2:19">
      <c r="B479" s="1" t="s">
        <v>477</v>
      </c>
      <c r="C479" s="1" t="s">
        <v>477</v>
      </c>
      <c r="D479" s="1">
        <v>18821</v>
      </c>
      <c r="E479" s="1">
        <v>18822</v>
      </c>
      <c r="F479" s="1">
        <v>18823</v>
      </c>
      <c r="I479" s="2">
        <v>1</v>
      </c>
      <c r="J479" s="4" t="s">
        <v>1080</v>
      </c>
      <c r="K479" s="5">
        <v>1</v>
      </c>
      <c r="L479" s="1" t="str">
        <f t="shared" si="49"/>
        <v>z0helm19</v>
      </c>
      <c r="M479" s="2">
        <f t="shared" si="50"/>
        <v>8</v>
      </c>
      <c r="N479" s="2" t="str">
        <f t="shared" si="51"/>
        <v>--</v>
      </c>
      <c r="O479" s="6">
        <f>IF(L479="NONE",1,IF(L479&lt;&gt;"",COUNTIF(L$2:L479,L479),0))</f>
        <v>1</v>
      </c>
      <c r="P479" s="1">
        <f t="shared" si="52"/>
        <v>1</v>
      </c>
      <c r="Q479" s="1" t="str">
        <f t="shared" si="53"/>
        <v>REPLACE_TEXTUALLY ~"00helm19"~ ~"z0helm19"~</v>
      </c>
      <c r="R479" s="1" t="str">
        <f t="shared" si="54"/>
        <v>COPY_EXISTING ~00helm19.itm~ ~override/z0helm19.itm~</v>
      </c>
      <c r="S479" s="1" t="str">
        <f t="shared" si="55"/>
        <v>COPY_EXISTING ~00helm19.itm~ ~override/z0helm19.itm~</v>
      </c>
    </row>
    <row r="480" spans="2:19">
      <c r="B480" s="1" t="s">
        <v>478</v>
      </c>
      <c r="C480" s="1" t="s">
        <v>478</v>
      </c>
      <c r="D480" s="1">
        <v>6346</v>
      </c>
      <c r="E480" s="1">
        <v>32727</v>
      </c>
      <c r="F480" s="1">
        <v>32644</v>
      </c>
      <c r="G480" s="1">
        <v>32728</v>
      </c>
      <c r="I480" s="2">
        <v>1</v>
      </c>
      <c r="J480" s="4" t="s">
        <v>1080</v>
      </c>
      <c r="K480" s="5">
        <v>1</v>
      </c>
      <c r="L480" s="1" t="str">
        <f t="shared" si="49"/>
        <v>z0helmbh</v>
      </c>
      <c r="M480" s="2">
        <f t="shared" si="50"/>
        <v>8</v>
      </c>
      <c r="N480" s="2" t="str">
        <f t="shared" si="51"/>
        <v>--</v>
      </c>
      <c r="O480" s="6">
        <f>IF(L480="NONE",1,IF(L480&lt;&gt;"",COUNTIF(L$2:L480,L480),0))</f>
        <v>1</v>
      </c>
      <c r="P480" s="1">
        <f t="shared" si="52"/>
        <v>1</v>
      </c>
      <c r="Q480" s="1" t="str">
        <f t="shared" si="53"/>
        <v>REPLACE_TEXTUALLY ~"00helmbh"~ ~"z0helmbh"~</v>
      </c>
      <c r="R480" s="1" t="str">
        <f t="shared" si="54"/>
        <v>COPY_EXISTING ~00helmbh.itm~ ~override/z0helmbh.itm~</v>
      </c>
      <c r="S480" s="1" t="str">
        <f t="shared" si="55"/>
        <v>COPY_EXISTING ~00helmbh.itm~ ~override/z0helmbh.itm~</v>
      </c>
    </row>
    <row r="481" spans="2:19">
      <c r="B481" s="1" t="s">
        <v>479</v>
      </c>
      <c r="C481" s="1" t="s">
        <v>479</v>
      </c>
      <c r="D481" s="1">
        <v>6346</v>
      </c>
      <c r="E481" s="1">
        <v>39291</v>
      </c>
      <c r="F481" s="1">
        <v>32644</v>
      </c>
      <c r="G481" s="1">
        <v>39292</v>
      </c>
      <c r="I481" s="2">
        <v>1</v>
      </c>
      <c r="J481" s="4" t="s">
        <v>1080</v>
      </c>
      <c r="K481" s="5">
        <v>1</v>
      </c>
      <c r="L481" s="1" t="str">
        <f t="shared" si="49"/>
        <v>z0helmds</v>
      </c>
      <c r="M481" s="2">
        <f t="shared" si="50"/>
        <v>8</v>
      </c>
      <c r="N481" s="2" t="str">
        <f t="shared" si="51"/>
        <v>--</v>
      </c>
      <c r="O481" s="6">
        <f>IF(L481="NONE",1,IF(L481&lt;&gt;"",COUNTIF(L$2:L481,L481),0))</f>
        <v>1</v>
      </c>
      <c r="P481" s="1">
        <f t="shared" si="52"/>
        <v>1</v>
      </c>
      <c r="Q481" s="1" t="str">
        <f t="shared" si="53"/>
        <v>REPLACE_TEXTUALLY ~"00helmds"~ ~"z0helmds"~</v>
      </c>
      <c r="R481" s="1" t="str">
        <f t="shared" si="54"/>
        <v>COPY_EXISTING ~00helmds.itm~ ~override/z0helmds.itm~</v>
      </c>
      <c r="S481" s="1" t="str">
        <f t="shared" si="55"/>
        <v>COPY_EXISTING ~00helmds.itm~ ~override/z0helmds.itm~</v>
      </c>
    </row>
    <row r="482" spans="2:19">
      <c r="B482" s="1" t="s">
        <v>480</v>
      </c>
      <c r="C482" s="1" t="s">
        <v>480</v>
      </c>
      <c r="D482" s="1">
        <v>6806</v>
      </c>
      <c r="E482" s="1">
        <v>29523</v>
      </c>
      <c r="F482" s="1">
        <v>29521</v>
      </c>
      <c r="G482" s="1">
        <v>29522</v>
      </c>
      <c r="I482" s="2">
        <v>1</v>
      </c>
      <c r="J482" s="4" t="s">
        <v>1080</v>
      </c>
      <c r="K482" s="5">
        <v>1</v>
      </c>
      <c r="L482" s="1" t="str">
        <f t="shared" si="49"/>
        <v>z0helmsc</v>
      </c>
      <c r="M482" s="2">
        <f t="shared" si="50"/>
        <v>8</v>
      </c>
      <c r="N482" s="2" t="str">
        <f t="shared" si="51"/>
        <v>--</v>
      </c>
      <c r="O482" s="6">
        <f>IF(L482="NONE",1,IF(L482&lt;&gt;"",COUNTIF(L$2:L482,L482),0))</f>
        <v>1</v>
      </c>
      <c r="P482" s="1">
        <f t="shared" si="52"/>
        <v>1</v>
      </c>
      <c r="Q482" s="1" t="str">
        <f t="shared" si="53"/>
        <v>REPLACE_TEXTUALLY ~"00helmsc"~ ~"z0helmsc"~</v>
      </c>
      <c r="R482" s="1" t="str">
        <f t="shared" si="54"/>
        <v>COPY_EXISTING ~00helmsc.itm~ ~override/z0helmsc.itm~</v>
      </c>
      <c r="S482" s="1" t="str">
        <f t="shared" si="55"/>
        <v>COPY_EXISTING ~00helmsc.itm~ ~override/z0helmsc.itm~</v>
      </c>
    </row>
    <row r="483" spans="2:19">
      <c r="B483" s="1" t="s">
        <v>481</v>
      </c>
      <c r="C483" s="1" t="s">
        <v>481</v>
      </c>
      <c r="D483" s="1">
        <v>6346</v>
      </c>
      <c r="E483" s="1">
        <v>34884</v>
      </c>
      <c r="F483" s="1">
        <v>32644</v>
      </c>
      <c r="G483" s="1">
        <v>34885</v>
      </c>
      <c r="I483" s="2">
        <v>1</v>
      </c>
      <c r="J483" s="4" t="s">
        <v>1080</v>
      </c>
      <c r="K483" s="5">
        <v>1</v>
      </c>
      <c r="L483" s="1" t="str">
        <f t="shared" si="49"/>
        <v>z0helmsm</v>
      </c>
      <c r="M483" s="2">
        <f t="shared" si="50"/>
        <v>8</v>
      </c>
      <c r="N483" s="2" t="str">
        <f t="shared" si="51"/>
        <v>--</v>
      </c>
      <c r="O483" s="6">
        <f>IF(L483="NONE",1,IF(L483&lt;&gt;"",COUNTIF(L$2:L483,L483),0))</f>
        <v>1</v>
      </c>
      <c r="P483" s="1">
        <f t="shared" si="52"/>
        <v>1</v>
      </c>
      <c r="Q483" s="1" t="str">
        <f t="shared" si="53"/>
        <v>REPLACE_TEXTUALLY ~"00helmsm"~ ~"z0helmsm"~</v>
      </c>
      <c r="R483" s="1" t="str">
        <f t="shared" si="54"/>
        <v>COPY_EXISTING ~00helmsm.itm~ ~override/z0helmsm.itm~</v>
      </c>
      <c r="S483" s="1" t="str">
        <f t="shared" si="55"/>
        <v>COPY_EXISTING ~00helmsm.itm~ ~override/z0helmsm.itm~</v>
      </c>
    </row>
    <row r="484" spans="2:19">
      <c r="B484" s="1" t="s">
        <v>482</v>
      </c>
      <c r="C484" s="1" t="s">
        <v>482</v>
      </c>
      <c r="D484" s="1">
        <v>6976</v>
      </c>
      <c r="E484" s="1">
        <v>32685</v>
      </c>
      <c r="F484" s="1">
        <v>16264</v>
      </c>
      <c r="G484" s="1">
        <v>30288</v>
      </c>
      <c r="I484" s="2">
        <v>1</v>
      </c>
      <c r="J484" s="4" t="s">
        <v>1080</v>
      </c>
      <c r="K484" s="5">
        <v>1</v>
      </c>
      <c r="L484" s="1" t="str">
        <f t="shared" si="49"/>
        <v>z0hfpn55</v>
      </c>
      <c r="M484" s="2">
        <f t="shared" si="50"/>
        <v>8</v>
      </c>
      <c r="N484" s="2" t="str">
        <f t="shared" si="51"/>
        <v>--</v>
      </c>
      <c r="O484" s="6">
        <f>IF(L484="NONE",1,IF(L484&lt;&gt;"",COUNTIF(L$2:L484,L484),0))</f>
        <v>1</v>
      </c>
      <c r="P484" s="1">
        <f t="shared" si="52"/>
        <v>1</v>
      </c>
      <c r="Q484" s="1" t="str">
        <f t="shared" si="53"/>
        <v>REPLACE_TEXTUALLY ~"00hfpn55"~ ~"z0hfpn55"~</v>
      </c>
      <c r="R484" s="1" t="str">
        <f t="shared" si="54"/>
        <v>COPY_EXISTING ~00hfpn55.itm~ ~override/z0hfpn55.itm~</v>
      </c>
      <c r="S484" s="1" t="str">
        <f t="shared" si="55"/>
        <v>COPY_EXISTING ~00hfpn55.itm~ ~override/z0hfpn55.itm~</v>
      </c>
    </row>
    <row r="485" spans="2:19">
      <c r="B485" s="1" t="s">
        <v>483</v>
      </c>
      <c r="C485" s="1" t="s">
        <v>483</v>
      </c>
      <c r="I485" s="2">
        <v>1</v>
      </c>
      <c r="J485" s="4" t="s">
        <v>1080</v>
      </c>
      <c r="K485" s="5">
        <v>1</v>
      </c>
      <c r="L485" s="1" t="str">
        <f t="shared" si="49"/>
        <v>z0hitrl</v>
      </c>
      <c r="M485" s="2">
        <f t="shared" si="50"/>
        <v>7</v>
      </c>
      <c r="N485" s="2" t="str">
        <f t="shared" si="51"/>
        <v>--</v>
      </c>
      <c r="O485" s="6">
        <f>IF(L485="NONE",1,IF(L485&lt;&gt;"",COUNTIF(L$2:L485,L485),0))</f>
        <v>1</v>
      </c>
      <c r="P485" s="1">
        <f t="shared" si="52"/>
        <v>1</v>
      </c>
      <c r="Q485" s="1" t="str">
        <f t="shared" si="53"/>
        <v>REPLACE_TEXTUALLY ~"00hitrl"~ ~"z0hitrl"~</v>
      </c>
      <c r="R485" s="1" t="str">
        <f t="shared" si="54"/>
        <v>COPY_EXISTING ~00hitrl.itm~ ~override/z0hitrl.itm~</v>
      </c>
      <c r="S485" s="1" t="str">
        <f t="shared" si="55"/>
        <v>COPY_EXISTING ~00hitrl.itm~ ~override/z0hitrl.itm~</v>
      </c>
    </row>
    <row r="486" spans="2:19">
      <c r="B486" s="1" t="s">
        <v>484</v>
      </c>
      <c r="C486" s="1" t="s">
        <v>484</v>
      </c>
      <c r="D486" s="1">
        <v>2890</v>
      </c>
      <c r="E486" s="1">
        <v>17790</v>
      </c>
      <c r="F486" s="1">
        <v>6652</v>
      </c>
      <c r="G486" s="1">
        <v>17792</v>
      </c>
      <c r="I486" s="2">
        <v>1</v>
      </c>
      <c r="J486" s="4" t="s">
        <v>1080</v>
      </c>
      <c r="K486" s="5">
        <v>1</v>
      </c>
      <c r="L486" s="1" t="str">
        <f t="shared" si="49"/>
        <v>z0leat86</v>
      </c>
      <c r="M486" s="2">
        <f t="shared" si="50"/>
        <v>8</v>
      </c>
      <c r="N486" s="2" t="str">
        <f t="shared" si="51"/>
        <v>--</v>
      </c>
      <c r="O486" s="6">
        <f>IF(L486="NONE",1,IF(L486&lt;&gt;"",COUNTIF(L$2:L486,L486),0))</f>
        <v>1</v>
      </c>
      <c r="P486" s="1">
        <f t="shared" si="52"/>
        <v>1</v>
      </c>
      <c r="Q486" s="1" t="str">
        <f t="shared" si="53"/>
        <v>REPLACE_TEXTUALLY ~"00leat86"~ ~"z0leat86"~</v>
      </c>
      <c r="R486" s="1" t="str">
        <f t="shared" si="54"/>
        <v>COPY_EXISTING ~00leat86.itm~ ~override/z0leat86.itm~</v>
      </c>
      <c r="S486" s="1" t="str">
        <f t="shared" si="55"/>
        <v>COPY_EXISTING ~00leat86.itm~ ~override/z0leat86.itm~</v>
      </c>
    </row>
    <row r="487" spans="2:19">
      <c r="B487" s="1" t="s">
        <v>485</v>
      </c>
      <c r="C487" s="1" t="s">
        <v>485</v>
      </c>
      <c r="D487" s="1">
        <v>6664</v>
      </c>
      <c r="E487" s="1">
        <v>17788</v>
      </c>
      <c r="F487" s="1">
        <v>6667</v>
      </c>
      <c r="G487" s="1">
        <v>17789</v>
      </c>
      <c r="I487" s="2">
        <v>1</v>
      </c>
      <c r="J487" s="4" t="s">
        <v>1080</v>
      </c>
      <c r="K487" s="5">
        <v>1</v>
      </c>
      <c r="L487" s="1" t="str">
        <f t="shared" si="49"/>
        <v>z0leat87</v>
      </c>
      <c r="M487" s="2">
        <f t="shared" si="50"/>
        <v>8</v>
      </c>
      <c r="N487" s="2" t="str">
        <f t="shared" si="51"/>
        <v>--</v>
      </c>
      <c r="O487" s="6">
        <f>IF(L487="NONE",1,IF(L487&lt;&gt;"",COUNTIF(L$2:L487,L487),0))</f>
        <v>1</v>
      </c>
      <c r="P487" s="1">
        <f t="shared" si="52"/>
        <v>1</v>
      </c>
      <c r="Q487" s="1" t="str">
        <f t="shared" si="53"/>
        <v>REPLACE_TEXTUALLY ~"00leat87"~ ~"z0leat87"~</v>
      </c>
      <c r="R487" s="1" t="str">
        <f t="shared" si="54"/>
        <v>COPY_EXISTING ~00leat87.itm~ ~override/z0leat87.itm~</v>
      </c>
      <c r="S487" s="1" t="str">
        <f t="shared" si="55"/>
        <v>COPY_EXISTING ~00leat87.itm~ ~override/z0leat87.itm~</v>
      </c>
    </row>
    <row r="488" spans="2:19">
      <c r="B488" s="1" t="s">
        <v>486</v>
      </c>
      <c r="C488" s="1" t="s">
        <v>486</v>
      </c>
      <c r="D488" s="1">
        <v>2890</v>
      </c>
      <c r="E488" s="1">
        <v>17786</v>
      </c>
      <c r="F488" s="1">
        <v>6652</v>
      </c>
      <c r="G488" s="1">
        <v>17787</v>
      </c>
      <c r="I488" s="2">
        <v>1</v>
      </c>
      <c r="J488" s="4" t="s">
        <v>1080</v>
      </c>
      <c r="K488" s="5">
        <v>1</v>
      </c>
      <c r="L488" s="1" t="str">
        <f t="shared" si="49"/>
        <v>z0leat88</v>
      </c>
      <c r="M488" s="2">
        <f t="shared" si="50"/>
        <v>8</v>
      </c>
      <c r="N488" s="2" t="str">
        <f t="shared" si="51"/>
        <v>--</v>
      </c>
      <c r="O488" s="6">
        <f>IF(L488="NONE",1,IF(L488&lt;&gt;"",COUNTIF(L$2:L488,L488),0))</f>
        <v>1</v>
      </c>
      <c r="P488" s="1">
        <f t="shared" si="52"/>
        <v>1</v>
      </c>
      <c r="Q488" s="1" t="str">
        <f t="shared" si="53"/>
        <v>REPLACE_TEXTUALLY ~"00leat88"~ ~"z0leat88"~</v>
      </c>
      <c r="R488" s="1" t="str">
        <f t="shared" si="54"/>
        <v>COPY_EXISTING ~00leat88.itm~ ~override/z0leat88.itm~</v>
      </c>
      <c r="S488" s="1" t="str">
        <f t="shared" si="55"/>
        <v>COPY_EXISTING ~00leat88.itm~ ~override/z0leat88.itm~</v>
      </c>
    </row>
    <row r="489" spans="2:19">
      <c r="B489" s="1" t="s">
        <v>487</v>
      </c>
      <c r="C489" s="1" t="s">
        <v>487</v>
      </c>
      <c r="D489" s="1">
        <v>6664</v>
      </c>
      <c r="E489" s="1">
        <v>17772</v>
      </c>
      <c r="F489" s="1">
        <v>6667</v>
      </c>
      <c r="G489" s="1">
        <v>17773</v>
      </c>
      <c r="I489" s="2">
        <v>1</v>
      </c>
      <c r="J489" s="4" t="s">
        <v>1080</v>
      </c>
      <c r="K489" s="5">
        <v>1</v>
      </c>
      <c r="L489" s="1" t="str">
        <f t="shared" si="49"/>
        <v>z0leat89</v>
      </c>
      <c r="M489" s="2">
        <f t="shared" si="50"/>
        <v>8</v>
      </c>
      <c r="N489" s="2" t="str">
        <f t="shared" si="51"/>
        <v>--</v>
      </c>
      <c r="O489" s="6">
        <f>IF(L489="NONE",1,IF(L489&lt;&gt;"",COUNTIF(L$2:L489,L489),0))</f>
        <v>1</v>
      </c>
      <c r="P489" s="1">
        <f t="shared" si="52"/>
        <v>1</v>
      </c>
      <c r="Q489" s="1" t="str">
        <f t="shared" si="53"/>
        <v>REPLACE_TEXTUALLY ~"00leat89"~ ~"z0leat89"~</v>
      </c>
      <c r="R489" s="1" t="str">
        <f t="shared" si="54"/>
        <v>COPY_EXISTING ~00leat89.itm~ ~override/z0leat89.itm~</v>
      </c>
      <c r="S489" s="1" t="str">
        <f t="shared" si="55"/>
        <v>COPY_EXISTING ~00leat89.itm~ ~override/z0leat89.itm~</v>
      </c>
    </row>
    <row r="490" spans="2:19">
      <c r="B490" s="1" t="s">
        <v>488</v>
      </c>
      <c r="C490" s="1" t="s">
        <v>488</v>
      </c>
      <c r="D490" s="1">
        <v>6664</v>
      </c>
      <c r="E490" s="1">
        <v>17770</v>
      </c>
      <c r="F490" s="1">
        <v>6667</v>
      </c>
      <c r="G490" s="1">
        <v>17771</v>
      </c>
      <c r="I490" s="2">
        <v>1</v>
      </c>
      <c r="J490" s="4" t="s">
        <v>1080</v>
      </c>
      <c r="K490" s="5">
        <v>1</v>
      </c>
      <c r="L490" s="1" t="str">
        <f t="shared" si="49"/>
        <v>z0leat90</v>
      </c>
      <c r="M490" s="2">
        <f t="shared" si="50"/>
        <v>8</v>
      </c>
      <c r="N490" s="2" t="str">
        <f t="shared" si="51"/>
        <v>--</v>
      </c>
      <c r="O490" s="6">
        <f>IF(L490="NONE",1,IF(L490&lt;&gt;"",COUNTIF(L$2:L490,L490),0))</f>
        <v>1</v>
      </c>
      <c r="P490" s="1">
        <f t="shared" si="52"/>
        <v>1</v>
      </c>
      <c r="Q490" s="1" t="str">
        <f t="shared" si="53"/>
        <v>REPLACE_TEXTUALLY ~"00leat90"~ ~"z0leat90"~</v>
      </c>
      <c r="R490" s="1" t="str">
        <f t="shared" si="54"/>
        <v>COPY_EXISTING ~00leat90.itm~ ~override/z0leat90.itm~</v>
      </c>
      <c r="S490" s="1" t="str">
        <f t="shared" si="55"/>
        <v>COPY_EXISTING ~00leat90.itm~ ~override/z0leat90.itm~</v>
      </c>
    </row>
    <row r="491" spans="2:19">
      <c r="B491" s="1" t="s">
        <v>489</v>
      </c>
      <c r="C491" s="1" t="s">
        <v>489</v>
      </c>
      <c r="D491" s="1">
        <v>6664</v>
      </c>
      <c r="E491" s="1">
        <v>17767</v>
      </c>
      <c r="F491" s="1">
        <v>6667</v>
      </c>
      <c r="G491" s="1">
        <v>17768</v>
      </c>
      <c r="I491" s="2">
        <v>1</v>
      </c>
      <c r="J491" s="4" t="s">
        <v>1080</v>
      </c>
      <c r="K491" s="5">
        <v>1</v>
      </c>
      <c r="L491" s="1" t="str">
        <f t="shared" si="49"/>
        <v>z0leat91</v>
      </c>
      <c r="M491" s="2">
        <f t="shared" si="50"/>
        <v>8</v>
      </c>
      <c r="N491" s="2" t="str">
        <f t="shared" si="51"/>
        <v>--</v>
      </c>
      <c r="O491" s="6">
        <f>IF(L491="NONE",1,IF(L491&lt;&gt;"",COUNTIF(L$2:L491,L491),0))</f>
        <v>1</v>
      </c>
      <c r="P491" s="1">
        <f t="shared" si="52"/>
        <v>1</v>
      </c>
      <c r="Q491" s="1" t="str">
        <f t="shared" si="53"/>
        <v>REPLACE_TEXTUALLY ~"00leat91"~ ~"z0leat91"~</v>
      </c>
      <c r="R491" s="1" t="str">
        <f t="shared" si="54"/>
        <v>COPY_EXISTING ~00leat91.itm~ ~override/z0leat91.itm~</v>
      </c>
      <c r="S491" s="1" t="str">
        <f t="shared" si="55"/>
        <v>COPY_EXISTING ~00leat91.itm~ ~override/z0leat91.itm~</v>
      </c>
    </row>
    <row r="492" spans="2:19">
      <c r="B492" s="1" t="s">
        <v>490</v>
      </c>
      <c r="C492" s="1" t="s">
        <v>490</v>
      </c>
      <c r="D492" s="1">
        <v>6664</v>
      </c>
      <c r="E492" s="1">
        <v>17763</v>
      </c>
      <c r="F492" s="1">
        <v>6667</v>
      </c>
      <c r="G492" s="1">
        <v>17764</v>
      </c>
      <c r="I492" s="2">
        <v>1</v>
      </c>
      <c r="J492" s="4" t="s">
        <v>1080</v>
      </c>
      <c r="K492" s="5">
        <v>1</v>
      </c>
      <c r="L492" s="1" t="str">
        <f t="shared" si="49"/>
        <v>z0leat92</v>
      </c>
      <c r="M492" s="2">
        <f t="shared" si="50"/>
        <v>8</v>
      </c>
      <c r="N492" s="2" t="str">
        <f t="shared" si="51"/>
        <v>--</v>
      </c>
      <c r="O492" s="6">
        <f>IF(L492="NONE",1,IF(L492&lt;&gt;"",COUNTIF(L$2:L492,L492),0))</f>
        <v>1</v>
      </c>
      <c r="P492" s="1">
        <f t="shared" si="52"/>
        <v>1</v>
      </c>
      <c r="Q492" s="1" t="str">
        <f t="shared" si="53"/>
        <v>REPLACE_TEXTUALLY ~"00leat92"~ ~"z0leat92"~</v>
      </c>
      <c r="R492" s="1" t="str">
        <f t="shared" si="54"/>
        <v>COPY_EXISTING ~00leat92.itm~ ~override/z0leat92.itm~</v>
      </c>
      <c r="S492" s="1" t="str">
        <f t="shared" si="55"/>
        <v>COPY_EXISTING ~00leat92.itm~ ~override/z0leat92.itm~</v>
      </c>
    </row>
    <row r="493" spans="2:19">
      <c r="B493" s="1" t="s">
        <v>491</v>
      </c>
      <c r="C493" s="1" t="s">
        <v>491</v>
      </c>
      <c r="D493" s="1">
        <v>2890</v>
      </c>
      <c r="E493" s="1">
        <v>17756</v>
      </c>
      <c r="F493" s="1">
        <v>6652</v>
      </c>
      <c r="G493" s="1">
        <v>17759</v>
      </c>
      <c r="I493" s="2">
        <v>1</v>
      </c>
      <c r="J493" s="4" t="s">
        <v>1080</v>
      </c>
      <c r="K493" s="5">
        <v>1</v>
      </c>
      <c r="L493" s="1" t="str">
        <f t="shared" si="49"/>
        <v>z0leat93</v>
      </c>
      <c r="M493" s="2">
        <f t="shared" si="50"/>
        <v>8</v>
      </c>
      <c r="N493" s="2" t="str">
        <f t="shared" si="51"/>
        <v>--</v>
      </c>
      <c r="O493" s="6">
        <f>IF(L493="NONE",1,IF(L493&lt;&gt;"",COUNTIF(L$2:L493,L493),0))</f>
        <v>1</v>
      </c>
      <c r="P493" s="1">
        <f t="shared" si="52"/>
        <v>1</v>
      </c>
      <c r="Q493" s="1" t="str">
        <f t="shared" si="53"/>
        <v>REPLACE_TEXTUALLY ~"00leat93"~ ~"z0leat93"~</v>
      </c>
      <c r="R493" s="1" t="str">
        <f t="shared" si="54"/>
        <v>COPY_EXISTING ~00leat93.itm~ ~override/z0leat93.itm~</v>
      </c>
      <c r="S493" s="1" t="str">
        <f t="shared" si="55"/>
        <v>COPY_EXISTING ~00leat93.itm~ ~override/z0leat93.itm~</v>
      </c>
    </row>
    <row r="494" spans="2:19">
      <c r="B494" s="1" t="s">
        <v>492</v>
      </c>
      <c r="C494" s="1" t="s">
        <v>492</v>
      </c>
      <c r="D494" s="1">
        <v>2890</v>
      </c>
      <c r="E494" s="1">
        <v>17734</v>
      </c>
      <c r="F494" s="1">
        <v>6652</v>
      </c>
      <c r="G494" s="1">
        <v>17755</v>
      </c>
      <c r="I494" s="2">
        <v>1</v>
      </c>
      <c r="J494" s="4" t="s">
        <v>1080</v>
      </c>
      <c r="K494" s="5">
        <v>1</v>
      </c>
      <c r="L494" s="1" t="str">
        <f t="shared" si="49"/>
        <v>z0leat94</v>
      </c>
      <c r="M494" s="2">
        <f t="shared" si="50"/>
        <v>8</v>
      </c>
      <c r="N494" s="2" t="str">
        <f t="shared" si="51"/>
        <v>--</v>
      </c>
      <c r="O494" s="6">
        <f>IF(L494="NONE",1,IF(L494&lt;&gt;"",COUNTIF(L$2:L494,L494),0))</f>
        <v>1</v>
      </c>
      <c r="P494" s="1">
        <f t="shared" si="52"/>
        <v>1</v>
      </c>
      <c r="Q494" s="1" t="str">
        <f t="shared" si="53"/>
        <v>REPLACE_TEXTUALLY ~"00leat94"~ ~"z0leat94"~</v>
      </c>
      <c r="R494" s="1" t="str">
        <f t="shared" si="54"/>
        <v>COPY_EXISTING ~00leat94.itm~ ~override/z0leat94.itm~</v>
      </c>
      <c r="S494" s="1" t="str">
        <f t="shared" si="55"/>
        <v>COPY_EXISTING ~00leat94.itm~ ~override/z0leat94.itm~</v>
      </c>
    </row>
    <row r="495" spans="2:19">
      <c r="B495" s="1" t="s">
        <v>493</v>
      </c>
      <c r="C495" s="1" t="s">
        <v>493</v>
      </c>
      <c r="D495" s="1">
        <v>2890</v>
      </c>
      <c r="E495" s="1">
        <v>17701</v>
      </c>
      <c r="F495" s="1">
        <v>6652</v>
      </c>
      <c r="G495" s="1">
        <v>17702</v>
      </c>
      <c r="I495" s="2">
        <v>1</v>
      </c>
      <c r="J495" s="4" t="s">
        <v>1080</v>
      </c>
      <c r="K495" s="5">
        <v>1</v>
      </c>
      <c r="L495" s="1" t="str">
        <f t="shared" si="49"/>
        <v>z0leat95</v>
      </c>
      <c r="M495" s="2">
        <f t="shared" si="50"/>
        <v>8</v>
      </c>
      <c r="N495" s="2" t="str">
        <f t="shared" si="51"/>
        <v>--</v>
      </c>
      <c r="O495" s="6">
        <f>IF(L495="NONE",1,IF(L495&lt;&gt;"",COUNTIF(L$2:L495,L495),0))</f>
        <v>1</v>
      </c>
      <c r="P495" s="1">
        <f t="shared" si="52"/>
        <v>1</v>
      </c>
      <c r="Q495" s="1" t="str">
        <f t="shared" si="53"/>
        <v>REPLACE_TEXTUALLY ~"00leat95"~ ~"z0leat95"~</v>
      </c>
      <c r="R495" s="1" t="str">
        <f t="shared" si="54"/>
        <v>COPY_EXISTING ~00leat95.itm~ ~override/z0leat95.itm~</v>
      </c>
      <c r="S495" s="1" t="str">
        <f t="shared" si="55"/>
        <v>COPY_EXISTING ~00leat95.itm~ ~override/z0leat95.itm~</v>
      </c>
    </row>
    <row r="496" spans="2:19">
      <c r="B496" s="1" t="s">
        <v>494</v>
      </c>
      <c r="C496" s="1" t="s">
        <v>494</v>
      </c>
      <c r="D496" s="1">
        <v>2890</v>
      </c>
      <c r="E496" s="1">
        <v>17699</v>
      </c>
      <c r="F496" s="1">
        <v>6652</v>
      </c>
      <c r="G496" s="1">
        <v>17700</v>
      </c>
      <c r="I496" s="2">
        <v>1</v>
      </c>
      <c r="J496" s="4" t="s">
        <v>1080</v>
      </c>
      <c r="K496" s="5">
        <v>1</v>
      </c>
      <c r="L496" s="1" t="str">
        <f t="shared" si="49"/>
        <v>z0leat96</v>
      </c>
      <c r="M496" s="2">
        <f t="shared" si="50"/>
        <v>8</v>
      </c>
      <c r="N496" s="2" t="str">
        <f t="shared" si="51"/>
        <v>--</v>
      </c>
      <c r="O496" s="6">
        <f>IF(L496="NONE",1,IF(L496&lt;&gt;"",COUNTIF(L$2:L496,L496),0))</f>
        <v>1</v>
      </c>
      <c r="P496" s="1">
        <f t="shared" si="52"/>
        <v>1</v>
      </c>
      <c r="Q496" s="1" t="str">
        <f t="shared" si="53"/>
        <v>REPLACE_TEXTUALLY ~"00leat96"~ ~"z0leat96"~</v>
      </c>
      <c r="R496" s="1" t="str">
        <f t="shared" si="54"/>
        <v>COPY_EXISTING ~00leat96.itm~ ~override/z0leat96.itm~</v>
      </c>
      <c r="S496" s="1" t="str">
        <f t="shared" si="55"/>
        <v>COPY_EXISTING ~00leat96.itm~ ~override/z0leat96.itm~</v>
      </c>
    </row>
    <row r="497" spans="2:19">
      <c r="B497" s="1" t="s">
        <v>495</v>
      </c>
      <c r="C497" s="1" t="s">
        <v>495</v>
      </c>
      <c r="D497" s="1">
        <v>2890</v>
      </c>
      <c r="E497" s="1">
        <v>17696</v>
      </c>
      <c r="F497" s="1">
        <v>6652</v>
      </c>
      <c r="G497" s="1">
        <v>17697</v>
      </c>
      <c r="I497" s="2">
        <v>1</v>
      </c>
      <c r="J497" s="4" t="s">
        <v>1080</v>
      </c>
      <c r="K497" s="5">
        <v>1</v>
      </c>
      <c r="L497" s="1" t="str">
        <f t="shared" si="49"/>
        <v>z0leat97</v>
      </c>
      <c r="M497" s="2">
        <f t="shared" si="50"/>
        <v>8</v>
      </c>
      <c r="N497" s="2" t="str">
        <f t="shared" si="51"/>
        <v>--</v>
      </c>
      <c r="O497" s="6">
        <f>IF(L497="NONE",1,IF(L497&lt;&gt;"",COUNTIF(L$2:L497,L497),0))</f>
        <v>1</v>
      </c>
      <c r="P497" s="1">
        <f t="shared" si="52"/>
        <v>1</v>
      </c>
      <c r="Q497" s="1" t="str">
        <f t="shared" si="53"/>
        <v>REPLACE_TEXTUALLY ~"00leat97"~ ~"z0leat97"~</v>
      </c>
      <c r="R497" s="1" t="str">
        <f t="shared" si="54"/>
        <v>COPY_EXISTING ~00leat97.itm~ ~override/z0leat97.itm~</v>
      </c>
      <c r="S497" s="1" t="str">
        <f t="shared" si="55"/>
        <v>COPY_EXISTING ~00leat97.itm~ ~override/z0leat97.itm~</v>
      </c>
    </row>
    <row r="498" spans="2:19">
      <c r="B498" s="1" t="s">
        <v>496</v>
      </c>
      <c r="C498" s="1" t="s">
        <v>496</v>
      </c>
      <c r="D498" s="1">
        <v>2890</v>
      </c>
      <c r="E498" s="1">
        <v>17694</v>
      </c>
      <c r="F498" s="1">
        <v>6652</v>
      </c>
      <c r="G498" s="1">
        <v>17695</v>
      </c>
      <c r="I498" s="2">
        <v>1</v>
      </c>
      <c r="J498" s="4" t="s">
        <v>1080</v>
      </c>
      <c r="K498" s="5">
        <v>1</v>
      </c>
      <c r="L498" s="1" t="str">
        <f t="shared" si="49"/>
        <v>z0leat98</v>
      </c>
      <c r="M498" s="2">
        <f t="shared" si="50"/>
        <v>8</v>
      </c>
      <c r="N498" s="2" t="str">
        <f t="shared" si="51"/>
        <v>--</v>
      </c>
      <c r="O498" s="6">
        <f>IF(L498="NONE",1,IF(L498&lt;&gt;"",COUNTIF(L$2:L498,L498),0))</f>
        <v>1</v>
      </c>
      <c r="P498" s="1">
        <f t="shared" si="52"/>
        <v>1</v>
      </c>
      <c r="Q498" s="1" t="str">
        <f t="shared" si="53"/>
        <v>REPLACE_TEXTUALLY ~"00leat98"~ ~"z0leat98"~</v>
      </c>
      <c r="R498" s="1" t="str">
        <f t="shared" si="54"/>
        <v>COPY_EXISTING ~00leat98.itm~ ~override/z0leat98.itm~</v>
      </c>
      <c r="S498" s="1" t="str">
        <f t="shared" si="55"/>
        <v>COPY_EXISTING ~00leat98.itm~ ~override/z0leat98.itm~</v>
      </c>
    </row>
    <row r="499" spans="2:19">
      <c r="B499" s="1" t="s">
        <v>497</v>
      </c>
      <c r="C499" s="1" t="s">
        <v>497</v>
      </c>
      <c r="D499" s="1">
        <v>2890</v>
      </c>
      <c r="E499" s="1">
        <v>17692</v>
      </c>
      <c r="F499" s="1">
        <v>6652</v>
      </c>
      <c r="G499" s="1">
        <v>17693</v>
      </c>
      <c r="I499" s="2">
        <v>1</v>
      </c>
      <c r="J499" s="4" t="s">
        <v>1080</v>
      </c>
      <c r="K499" s="5">
        <v>1</v>
      </c>
      <c r="L499" s="1" t="str">
        <f t="shared" si="49"/>
        <v>z0leat99</v>
      </c>
      <c r="M499" s="2">
        <f t="shared" si="50"/>
        <v>8</v>
      </c>
      <c r="N499" s="2" t="str">
        <f t="shared" si="51"/>
        <v>--</v>
      </c>
      <c r="O499" s="6">
        <f>IF(L499="NONE",1,IF(L499&lt;&gt;"",COUNTIF(L$2:L499,L499),0))</f>
        <v>1</v>
      </c>
      <c r="P499" s="1">
        <f t="shared" si="52"/>
        <v>1</v>
      </c>
      <c r="Q499" s="1" t="str">
        <f t="shared" si="53"/>
        <v>REPLACE_TEXTUALLY ~"00leat99"~ ~"z0leat99"~</v>
      </c>
      <c r="R499" s="1" t="str">
        <f t="shared" si="54"/>
        <v>COPY_EXISTING ~00leat99.itm~ ~override/z0leat99.itm~</v>
      </c>
      <c r="S499" s="1" t="str">
        <f t="shared" si="55"/>
        <v>COPY_EXISTING ~00leat99.itm~ ~override/z0leat99.itm~</v>
      </c>
    </row>
    <row r="500" spans="2:19">
      <c r="B500" s="1" t="s">
        <v>498</v>
      </c>
      <c r="C500" s="1" t="s">
        <v>498</v>
      </c>
      <c r="D500" s="1">
        <v>6337</v>
      </c>
      <c r="E500" s="1">
        <v>16445</v>
      </c>
      <c r="F500" s="1">
        <v>6709</v>
      </c>
      <c r="G500" s="1">
        <v>16446</v>
      </c>
      <c r="I500" s="2">
        <v>1</v>
      </c>
      <c r="J500" s="4" t="s">
        <v>1080</v>
      </c>
      <c r="K500" s="5">
        <v>1</v>
      </c>
      <c r="L500" s="1" t="str">
        <f t="shared" si="49"/>
        <v>z0mace89</v>
      </c>
      <c r="M500" s="2">
        <f t="shared" si="50"/>
        <v>8</v>
      </c>
      <c r="N500" s="2" t="str">
        <f t="shared" si="51"/>
        <v>--</v>
      </c>
      <c r="O500" s="6">
        <f>IF(L500="NONE",1,IF(L500&lt;&gt;"",COUNTIF(L$2:L500,L500),0))</f>
        <v>1</v>
      </c>
      <c r="P500" s="1">
        <f t="shared" si="52"/>
        <v>1</v>
      </c>
      <c r="Q500" s="1" t="str">
        <f t="shared" si="53"/>
        <v>REPLACE_TEXTUALLY ~"00mace89"~ ~"z0mace89"~</v>
      </c>
      <c r="R500" s="1" t="str">
        <f t="shared" si="54"/>
        <v>COPY_EXISTING ~00mace89.itm~ ~override/z0mace89.itm~</v>
      </c>
      <c r="S500" s="1" t="str">
        <f t="shared" si="55"/>
        <v>COPY_EXISTING ~00mace89.itm~ ~override/z0mace89.itm~</v>
      </c>
    </row>
    <row r="501" spans="2:19">
      <c r="B501" s="1" t="s">
        <v>499</v>
      </c>
      <c r="C501" s="1" t="s">
        <v>499</v>
      </c>
      <c r="D501" s="1">
        <v>6337</v>
      </c>
      <c r="E501" s="1">
        <v>16439</v>
      </c>
      <c r="F501" s="1">
        <v>6709</v>
      </c>
      <c r="G501" s="1">
        <v>16440</v>
      </c>
      <c r="I501" s="2">
        <v>1</v>
      </c>
      <c r="J501" s="4" t="s">
        <v>1080</v>
      </c>
      <c r="K501" s="5">
        <v>1</v>
      </c>
      <c r="L501" s="1" t="str">
        <f t="shared" si="49"/>
        <v>z0mace90</v>
      </c>
      <c r="M501" s="2">
        <f t="shared" si="50"/>
        <v>8</v>
      </c>
      <c r="N501" s="2" t="str">
        <f t="shared" si="51"/>
        <v>--</v>
      </c>
      <c r="O501" s="6">
        <f>IF(L501="NONE",1,IF(L501&lt;&gt;"",COUNTIF(L$2:L501,L501),0))</f>
        <v>1</v>
      </c>
      <c r="P501" s="1">
        <f t="shared" si="52"/>
        <v>1</v>
      </c>
      <c r="Q501" s="1" t="str">
        <f t="shared" si="53"/>
        <v>REPLACE_TEXTUALLY ~"00mace90"~ ~"z0mace90"~</v>
      </c>
      <c r="R501" s="1" t="str">
        <f t="shared" si="54"/>
        <v>COPY_EXISTING ~00mace90.itm~ ~override/z0mace90.itm~</v>
      </c>
      <c r="S501" s="1" t="str">
        <f t="shared" si="55"/>
        <v>COPY_EXISTING ~00mace90.itm~ ~override/z0mace90.itm~</v>
      </c>
    </row>
    <row r="502" spans="2:19">
      <c r="B502" s="1" t="s">
        <v>500</v>
      </c>
      <c r="C502" s="1" t="s">
        <v>500</v>
      </c>
      <c r="D502" s="1">
        <v>6337</v>
      </c>
      <c r="E502" s="1">
        <v>16437</v>
      </c>
      <c r="F502" s="1">
        <v>6709</v>
      </c>
      <c r="G502" s="1">
        <v>16438</v>
      </c>
      <c r="I502" s="2">
        <v>1</v>
      </c>
      <c r="J502" s="4" t="s">
        <v>1080</v>
      </c>
      <c r="K502" s="5">
        <v>1</v>
      </c>
      <c r="L502" s="1" t="str">
        <f t="shared" si="49"/>
        <v>z0mace91</v>
      </c>
      <c r="M502" s="2">
        <f t="shared" si="50"/>
        <v>8</v>
      </c>
      <c r="N502" s="2" t="str">
        <f t="shared" si="51"/>
        <v>--</v>
      </c>
      <c r="O502" s="6">
        <f>IF(L502="NONE",1,IF(L502&lt;&gt;"",COUNTIF(L$2:L502,L502),0))</f>
        <v>1</v>
      </c>
      <c r="P502" s="1">
        <f t="shared" si="52"/>
        <v>1</v>
      </c>
      <c r="Q502" s="1" t="str">
        <f t="shared" si="53"/>
        <v>REPLACE_TEXTUALLY ~"00mace91"~ ~"z0mace91"~</v>
      </c>
      <c r="R502" s="1" t="str">
        <f t="shared" si="54"/>
        <v>COPY_EXISTING ~00mace91.itm~ ~override/z0mace91.itm~</v>
      </c>
      <c r="S502" s="1" t="str">
        <f t="shared" si="55"/>
        <v>COPY_EXISTING ~00mace91.itm~ ~override/z0mace91.itm~</v>
      </c>
    </row>
    <row r="503" spans="2:19">
      <c r="B503" s="1" t="s">
        <v>501</v>
      </c>
      <c r="C503" s="1" t="s">
        <v>501</v>
      </c>
      <c r="D503" s="1">
        <v>6337</v>
      </c>
      <c r="E503" s="1">
        <v>2118</v>
      </c>
      <c r="F503" s="1">
        <v>6709</v>
      </c>
      <c r="G503" s="1">
        <v>2119</v>
      </c>
      <c r="I503" s="2">
        <v>1</v>
      </c>
      <c r="J503" s="4" t="s">
        <v>1080</v>
      </c>
      <c r="K503" s="5">
        <v>1</v>
      </c>
      <c r="L503" s="1" t="str">
        <f t="shared" si="49"/>
        <v>z0mace94</v>
      </c>
      <c r="M503" s="2">
        <f t="shared" si="50"/>
        <v>8</v>
      </c>
      <c r="N503" s="2" t="str">
        <f t="shared" si="51"/>
        <v>--</v>
      </c>
      <c r="O503" s="6">
        <f>IF(L503="NONE",1,IF(L503&lt;&gt;"",COUNTIF(L$2:L503,L503),0))</f>
        <v>1</v>
      </c>
      <c r="P503" s="1">
        <f t="shared" si="52"/>
        <v>1</v>
      </c>
      <c r="Q503" s="1" t="str">
        <f t="shared" si="53"/>
        <v>REPLACE_TEXTUALLY ~"00mace94"~ ~"z0mace94"~</v>
      </c>
      <c r="R503" s="1" t="str">
        <f t="shared" si="54"/>
        <v>COPY_EXISTING ~00mace94.itm~ ~override/z0mace94.itm~</v>
      </c>
      <c r="S503" s="1" t="str">
        <f t="shared" si="55"/>
        <v>COPY_EXISTING ~00mace94.itm~ ~override/z0mace94.itm~</v>
      </c>
    </row>
    <row r="504" spans="2:19">
      <c r="B504" s="1" t="s">
        <v>502</v>
      </c>
      <c r="C504" s="1" t="s">
        <v>502</v>
      </c>
      <c r="D504" s="1">
        <v>6337</v>
      </c>
      <c r="E504" s="1">
        <v>2116</v>
      </c>
      <c r="F504" s="1">
        <v>6709</v>
      </c>
      <c r="G504" s="1">
        <v>2117</v>
      </c>
      <c r="I504" s="2">
        <v>1</v>
      </c>
      <c r="J504" s="4" t="s">
        <v>1080</v>
      </c>
      <c r="K504" s="5">
        <v>1</v>
      </c>
      <c r="L504" s="1" t="str">
        <f t="shared" si="49"/>
        <v>z0mace95</v>
      </c>
      <c r="M504" s="2">
        <f t="shared" si="50"/>
        <v>8</v>
      </c>
      <c r="N504" s="2" t="str">
        <f t="shared" si="51"/>
        <v>--</v>
      </c>
      <c r="O504" s="6">
        <f>IF(L504="NONE",1,IF(L504&lt;&gt;"",COUNTIF(L$2:L504,L504),0))</f>
        <v>1</v>
      </c>
      <c r="P504" s="1">
        <f t="shared" si="52"/>
        <v>1</v>
      </c>
      <c r="Q504" s="1" t="str">
        <f t="shared" si="53"/>
        <v>REPLACE_TEXTUALLY ~"00mace95"~ ~"z0mace95"~</v>
      </c>
      <c r="R504" s="1" t="str">
        <f t="shared" si="54"/>
        <v>COPY_EXISTING ~00mace95.itm~ ~override/z0mace95.itm~</v>
      </c>
      <c r="S504" s="1" t="str">
        <f t="shared" si="55"/>
        <v>COPY_EXISTING ~00mace95.itm~ ~override/z0mace95.itm~</v>
      </c>
    </row>
    <row r="505" spans="2:19">
      <c r="B505" s="1" t="s">
        <v>503</v>
      </c>
      <c r="C505" s="1" t="s">
        <v>503</v>
      </c>
      <c r="D505" s="1">
        <v>6337</v>
      </c>
      <c r="E505" s="1">
        <v>1643</v>
      </c>
      <c r="F505" s="1">
        <v>6709</v>
      </c>
      <c r="G505" s="1">
        <v>1644</v>
      </c>
      <c r="I505" s="2">
        <v>1</v>
      </c>
      <c r="J505" s="4" t="s">
        <v>1080</v>
      </c>
      <c r="K505" s="5">
        <v>1</v>
      </c>
      <c r="L505" s="1" t="str">
        <f t="shared" si="49"/>
        <v>z0mace96</v>
      </c>
      <c r="M505" s="2">
        <f t="shared" si="50"/>
        <v>8</v>
      </c>
      <c r="N505" s="2" t="str">
        <f t="shared" si="51"/>
        <v>--</v>
      </c>
      <c r="O505" s="6">
        <f>IF(L505="NONE",1,IF(L505&lt;&gt;"",COUNTIF(L$2:L505,L505),0))</f>
        <v>1</v>
      </c>
      <c r="P505" s="1">
        <f t="shared" si="52"/>
        <v>1</v>
      </c>
      <c r="Q505" s="1" t="str">
        <f t="shared" si="53"/>
        <v>REPLACE_TEXTUALLY ~"00mace96"~ ~"z0mace96"~</v>
      </c>
      <c r="R505" s="1" t="str">
        <f t="shared" si="54"/>
        <v>COPY_EXISTING ~00mace96.itm~ ~override/z0mace96.itm~</v>
      </c>
      <c r="S505" s="1" t="str">
        <f t="shared" si="55"/>
        <v>COPY_EXISTING ~00mace96.itm~ ~override/z0mace96.itm~</v>
      </c>
    </row>
    <row r="506" spans="2:19">
      <c r="B506" s="1" t="s">
        <v>504</v>
      </c>
      <c r="C506" s="1" t="s">
        <v>504</v>
      </c>
      <c r="D506" s="1">
        <v>6337</v>
      </c>
      <c r="E506" s="1">
        <v>1641</v>
      </c>
      <c r="F506" s="1">
        <v>6709</v>
      </c>
      <c r="G506" s="1">
        <v>1642</v>
      </c>
      <c r="I506" s="2">
        <v>1</v>
      </c>
      <c r="J506" s="4" t="s">
        <v>1080</v>
      </c>
      <c r="K506" s="5">
        <v>1</v>
      </c>
      <c r="L506" s="1" t="str">
        <f t="shared" si="49"/>
        <v>z0mace97</v>
      </c>
      <c r="M506" s="2">
        <f t="shared" si="50"/>
        <v>8</v>
      </c>
      <c r="N506" s="2" t="str">
        <f t="shared" si="51"/>
        <v>--</v>
      </c>
      <c r="O506" s="6">
        <f>IF(L506="NONE",1,IF(L506&lt;&gt;"",COUNTIF(L$2:L506,L506),0))</f>
        <v>1</v>
      </c>
      <c r="P506" s="1">
        <f t="shared" si="52"/>
        <v>1</v>
      </c>
      <c r="Q506" s="1" t="str">
        <f t="shared" si="53"/>
        <v>REPLACE_TEXTUALLY ~"00mace97"~ ~"z0mace97"~</v>
      </c>
      <c r="R506" s="1" t="str">
        <f t="shared" si="54"/>
        <v>COPY_EXISTING ~00mace97.itm~ ~override/z0mace97.itm~</v>
      </c>
      <c r="S506" s="1" t="str">
        <f t="shared" si="55"/>
        <v>COPY_EXISTING ~00mace97.itm~ ~override/z0mace97.itm~</v>
      </c>
    </row>
    <row r="507" spans="2:19">
      <c r="B507" s="1" t="s">
        <v>505</v>
      </c>
      <c r="C507" s="1" t="s">
        <v>505</v>
      </c>
      <c r="D507" s="1">
        <v>6337</v>
      </c>
      <c r="E507" s="1">
        <v>32044</v>
      </c>
      <c r="F507" s="1">
        <v>32046</v>
      </c>
      <c r="G507" s="1">
        <v>32045</v>
      </c>
      <c r="I507" s="2">
        <v>1</v>
      </c>
      <c r="J507" s="4" t="s">
        <v>1080</v>
      </c>
      <c r="K507" s="5">
        <v>1</v>
      </c>
      <c r="L507" s="1" t="str">
        <f t="shared" si="49"/>
        <v>z0macear</v>
      </c>
      <c r="M507" s="2">
        <f t="shared" si="50"/>
        <v>8</v>
      </c>
      <c r="N507" s="2" t="str">
        <f t="shared" si="51"/>
        <v>--</v>
      </c>
      <c r="O507" s="6">
        <f>IF(L507="NONE",1,IF(L507&lt;&gt;"",COUNTIF(L$2:L507,L507),0))</f>
        <v>1</v>
      </c>
      <c r="P507" s="1">
        <f t="shared" si="52"/>
        <v>1</v>
      </c>
      <c r="Q507" s="1" t="str">
        <f t="shared" si="53"/>
        <v>REPLACE_TEXTUALLY ~"00macear"~ ~"z0macear"~</v>
      </c>
      <c r="R507" s="1" t="str">
        <f t="shared" si="54"/>
        <v>COPY_EXISTING ~00macear.itm~ ~override/z0macear.itm~</v>
      </c>
      <c r="S507" s="1" t="str">
        <f t="shared" si="55"/>
        <v>COPY_EXISTING ~00macear.itm~ ~override/z0macear.itm~</v>
      </c>
    </row>
    <row r="508" spans="2:19">
      <c r="B508" s="1" t="s">
        <v>506</v>
      </c>
      <c r="C508" s="1" t="s">
        <v>506</v>
      </c>
      <c r="D508" s="1">
        <v>6337</v>
      </c>
      <c r="E508" s="1">
        <v>30041</v>
      </c>
      <c r="F508" s="1">
        <v>6709</v>
      </c>
      <c r="G508" s="1">
        <v>30040</v>
      </c>
      <c r="I508" s="2">
        <v>1</v>
      </c>
      <c r="J508" s="4" t="s">
        <v>1080</v>
      </c>
      <c r="K508" s="5">
        <v>1</v>
      </c>
      <c r="L508" s="1" t="str">
        <f t="shared" si="49"/>
        <v>z0macecf</v>
      </c>
      <c r="M508" s="2">
        <f t="shared" si="50"/>
        <v>8</v>
      </c>
      <c r="N508" s="2" t="str">
        <f t="shared" si="51"/>
        <v>--</v>
      </c>
      <c r="O508" s="6">
        <f>IF(L508="NONE",1,IF(L508&lt;&gt;"",COUNTIF(L$2:L508,L508),0))</f>
        <v>1</v>
      </c>
      <c r="P508" s="1">
        <f t="shared" si="52"/>
        <v>1</v>
      </c>
      <c r="Q508" s="1" t="str">
        <f t="shared" si="53"/>
        <v>REPLACE_TEXTUALLY ~"00macecf"~ ~"z0macecf"~</v>
      </c>
      <c r="R508" s="1" t="str">
        <f t="shared" si="54"/>
        <v>COPY_EXISTING ~00macecf.itm~ ~override/z0macecf.itm~</v>
      </c>
      <c r="S508" s="1" t="str">
        <f t="shared" si="55"/>
        <v>COPY_EXISTING ~00macecf.itm~ ~override/z0macecf.itm~</v>
      </c>
    </row>
    <row r="509" spans="2:19">
      <c r="B509" s="1" t="s">
        <v>507</v>
      </c>
      <c r="C509" s="1" t="s">
        <v>507</v>
      </c>
      <c r="D509" s="1">
        <v>3684</v>
      </c>
      <c r="E509" s="1">
        <v>3691</v>
      </c>
      <c r="F509" s="1">
        <v>3722</v>
      </c>
      <c r="I509" s="2">
        <v>1</v>
      </c>
      <c r="J509" s="4" t="s">
        <v>1080</v>
      </c>
      <c r="K509" s="5">
        <v>1</v>
      </c>
      <c r="L509" s="1" t="str">
        <f t="shared" si="49"/>
        <v>z0misc11</v>
      </c>
      <c r="M509" s="2">
        <f t="shared" si="50"/>
        <v>8</v>
      </c>
      <c r="N509" s="2" t="str">
        <f t="shared" si="51"/>
        <v>--</v>
      </c>
      <c r="O509" s="6">
        <f>IF(L509="NONE",1,IF(L509&lt;&gt;"",COUNTIF(L$2:L509,L509),0))</f>
        <v>1</v>
      </c>
      <c r="P509" s="1">
        <f t="shared" si="52"/>
        <v>1</v>
      </c>
      <c r="Q509" s="1" t="str">
        <f t="shared" si="53"/>
        <v>REPLACE_TEXTUALLY ~"00misc11"~ ~"z0misc11"~</v>
      </c>
      <c r="R509" s="1" t="str">
        <f t="shared" si="54"/>
        <v>COPY_EXISTING ~00misc11.itm~ ~override/z0misc11.itm~</v>
      </c>
      <c r="S509" s="1" t="str">
        <f t="shared" si="55"/>
        <v>COPY_EXISTING ~00misc11.itm~ ~override/z0misc11.itm~</v>
      </c>
    </row>
    <row r="510" spans="2:19">
      <c r="B510" s="1" t="s">
        <v>508</v>
      </c>
      <c r="C510" s="1" t="s">
        <v>508</v>
      </c>
      <c r="D510" s="1">
        <v>75</v>
      </c>
      <c r="E510" s="1">
        <v>27229</v>
      </c>
      <c r="F510" s="1">
        <v>11353</v>
      </c>
      <c r="G510" s="1">
        <v>19723</v>
      </c>
      <c r="I510" s="2">
        <v>1</v>
      </c>
      <c r="J510" s="4" t="s">
        <v>1080</v>
      </c>
      <c r="K510" s="5">
        <v>1</v>
      </c>
      <c r="L510" s="1" t="str">
        <f t="shared" si="49"/>
        <v>z0misc17</v>
      </c>
      <c r="M510" s="2">
        <f t="shared" si="50"/>
        <v>8</v>
      </c>
      <c r="N510" s="2" t="str">
        <f t="shared" si="51"/>
        <v>--</v>
      </c>
      <c r="O510" s="6">
        <f>IF(L510="NONE",1,IF(L510&lt;&gt;"",COUNTIF(L$2:L510,L510),0))</f>
        <v>1</v>
      </c>
      <c r="P510" s="1">
        <f t="shared" si="52"/>
        <v>1</v>
      </c>
      <c r="Q510" s="1" t="str">
        <f t="shared" si="53"/>
        <v>REPLACE_TEXTUALLY ~"00misc17"~ ~"z0misc17"~</v>
      </c>
      <c r="R510" s="1" t="str">
        <f t="shared" si="54"/>
        <v>COPY_EXISTING ~00misc17.itm~ ~override/z0misc17.itm~</v>
      </c>
      <c r="S510" s="1" t="str">
        <f t="shared" si="55"/>
        <v>COPY_EXISTING ~00misc17.itm~ ~override/z0misc17.itm~</v>
      </c>
    </row>
    <row r="511" spans="2:19">
      <c r="B511" s="1" t="s">
        <v>509</v>
      </c>
      <c r="C511" s="1" t="s">
        <v>509</v>
      </c>
      <c r="D511" s="1">
        <v>30283</v>
      </c>
      <c r="E511" s="1">
        <v>30284</v>
      </c>
      <c r="F511" s="1">
        <v>30282</v>
      </c>
      <c r="I511" s="2">
        <v>1</v>
      </c>
      <c r="J511" s="4" t="s">
        <v>1080</v>
      </c>
      <c r="K511" s="5">
        <v>1</v>
      </c>
      <c r="L511" s="1" t="str">
        <f t="shared" si="49"/>
        <v>z0misc31</v>
      </c>
      <c r="M511" s="2">
        <f t="shared" si="50"/>
        <v>8</v>
      </c>
      <c r="N511" s="2" t="str">
        <f t="shared" si="51"/>
        <v>--</v>
      </c>
      <c r="O511" s="6">
        <f>IF(L511="NONE",1,IF(L511&lt;&gt;"",COUNTIF(L$2:L511,L511),0))</f>
        <v>1</v>
      </c>
      <c r="P511" s="1">
        <f t="shared" si="52"/>
        <v>1</v>
      </c>
      <c r="Q511" s="1" t="str">
        <f t="shared" si="53"/>
        <v>REPLACE_TEXTUALLY ~"00misc31"~ ~"z0misc31"~</v>
      </c>
      <c r="R511" s="1" t="str">
        <f t="shared" si="54"/>
        <v>COPY_EXISTING ~00misc31.itm~ ~override/z0misc31.itm~</v>
      </c>
      <c r="S511" s="1" t="str">
        <f t="shared" si="55"/>
        <v>COPY_EXISTING ~00misc31.itm~ ~override/z0misc31.itm~</v>
      </c>
    </row>
    <row r="512" spans="2:19">
      <c r="B512" s="1" t="s">
        <v>510</v>
      </c>
      <c r="C512" s="1" t="s">
        <v>510</v>
      </c>
      <c r="D512" s="1">
        <v>469</v>
      </c>
      <c r="E512" s="1">
        <v>538</v>
      </c>
      <c r="F512" s="1">
        <v>537</v>
      </c>
      <c r="G512" s="1">
        <v>539</v>
      </c>
      <c r="I512" s="2">
        <v>1</v>
      </c>
      <c r="J512" s="4" t="s">
        <v>1080</v>
      </c>
      <c r="K512" s="5">
        <v>1</v>
      </c>
      <c r="L512" s="1" t="str">
        <f t="shared" si="49"/>
        <v>z0misc38</v>
      </c>
      <c r="M512" s="2">
        <f t="shared" si="50"/>
        <v>8</v>
      </c>
      <c r="N512" s="2" t="str">
        <f t="shared" si="51"/>
        <v>--</v>
      </c>
      <c r="O512" s="6">
        <f>IF(L512="NONE",1,IF(L512&lt;&gt;"",COUNTIF(L$2:L512,L512),0))</f>
        <v>1</v>
      </c>
      <c r="P512" s="1">
        <f t="shared" si="52"/>
        <v>1</v>
      </c>
      <c r="Q512" s="1" t="str">
        <f t="shared" si="53"/>
        <v>REPLACE_TEXTUALLY ~"00misc38"~ ~"z0misc38"~</v>
      </c>
      <c r="R512" s="1" t="str">
        <f t="shared" si="54"/>
        <v>COPY_EXISTING ~00misc38.itm~ ~override/z0misc38.itm~</v>
      </c>
      <c r="S512" s="1" t="str">
        <f t="shared" si="55"/>
        <v>COPY_EXISTING ~00misc38.itm~ ~override/z0misc38.itm~</v>
      </c>
    </row>
    <row r="513" spans="2:19">
      <c r="B513" s="1" t="s">
        <v>511</v>
      </c>
      <c r="C513" s="1" t="s">
        <v>511</v>
      </c>
      <c r="D513" s="1">
        <v>18764</v>
      </c>
      <c r="E513" s="1">
        <v>16403</v>
      </c>
      <c r="F513" s="1">
        <v>14369</v>
      </c>
      <c r="I513" s="2">
        <v>1</v>
      </c>
      <c r="J513" s="4" t="s">
        <v>1080</v>
      </c>
      <c r="K513" s="5">
        <v>1</v>
      </c>
      <c r="L513" s="1" t="str">
        <f t="shared" si="49"/>
        <v>z0misc39</v>
      </c>
      <c r="M513" s="2">
        <f t="shared" si="50"/>
        <v>8</v>
      </c>
      <c r="N513" s="2" t="str">
        <f t="shared" si="51"/>
        <v>--</v>
      </c>
      <c r="O513" s="6">
        <f>IF(L513="NONE",1,IF(L513&lt;&gt;"",COUNTIF(L$2:L513,L513),0))</f>
        <v>1</v>
      </c>
      <c r="P513" s="1">
        <f t="shared" si="52"/>
        <v>1</v>
      </c>
      <c r="Q513" s="1" t="str">
        <f t="shared" si="53"/>
        <v>REPLACE_TEXTUALLY ~"00misc39"~ ~"z0misc39"~</v>
      </c>
      <c r="R513" s="1" t="str">
        <f t="shared" si="54"/>
        <v>COPY_EXISTING ~00misc39.itm~ ~override/z0misc39.itm~</v>
      </c>
      <c r="S513" s="1" t="str">
        <f t="shared" si="55"/>
        <v>COPY_EXISTING ~00misc39.itm~ ~override/z0misc39.itm~</v>
      </c>
    </row>
    <row r="514" spans="2:19">
      <c r="B514" s="1" t="s">
        <v>512</v>
      </c>
      <c r="C514" s="1" t="s">
        <v>512</v>
      </c>
      <c r="D514" s="1">
        <v>20738</v>
      </c>
      <c r="E514" s="1">
        <v>17765</v>
      </c>
      <c r="F514" s="1">
        <v>18757</v>
      </c>
      <c r="I514" s="2">
        <v>1</v>
      </c>
      <c r="J514" s="4" t="s">
        <v>1080</v>
      </c>
      <c r="K514" s="5">
        <v>1</v>
      </c>
      <c r="L514" s="1" t="str">
        <f t="shared" si="49"/>
        <v>z0misc40</v>
      </c>
      <c r="M514" s="2">
        <f t="shared" si="50"/>
        <v>8</v>
      </c>
      <c r="N514" s="2" t="str">
        <f t="shared" si="51"/>
        <v>--</v>
      </c>
      <c r="O514" s="6">
        <f>IF(L514="NONE",1,IF(L514&lt;&gt;"",COUNTIF(L$2:L514,L514),0))</f>
        <v>1</v>
      </c>
      <c r="P514" s="1">
        <f t="shared" si="52"/>
        <v>1</v>
      </c>
      <c r="Q514" s="1" t="str">
        <f t="shared" si="53"/>
        <v>REPLACE_TEXTUALLY ~"00misc40"~ ~"z0misc40"~</v>
      </c>
      <c r="R514" s="1" t="str">
        <f t="shared" si="54"/>
        <v>COPY_EXISTING ~00misc40.itm~ ~override/z0misc40.itm~</v>
      </c>
      <c r="S514" s="1" t="str">
        <f t="shared" si="55"/>
        <v>COPY_EXISTING ~00misc40.itm~ ~override/z0misc40.itm~</v>
      </c>
    </row>
    <row r="515" spans="2:19">
      <c r="B515" s="1" t="s">
        <v>513</v>
      </c>
      <c r="C515" s="1" t="s">
        <v>513</v>
      </c>
      <c r="D515" s="1">
        <v>6853</v>
      </c>
      <c r="E515" s="1">
        <v>16441</v>
      </c>
      <c r="F515" s="1">
        <v>6855</v>
      </c>
      <c r="G515" s="1">
        <v>16442</v>
      </c>
      <c r="I515" s="2">
        <v>1</v>
      </c>
      <c r="J515" s="4" t="s">
        <v>1080</v>
      </c>
      <c r="K515" s="5">
        <v>1</v>
      </c>
      <c r="L515" s="1" t="str">
        <f t="shared" ref="L515:L578" si="56">H515 &amp; IF(ISBLANK(I515)=FALSE,REPLACE(B515,K515,I515,IF(ISBLANK(J515),"",J515)),B515)</f>
        <v>z0mstr84</v>
      </c>
      <c r="M515" s="2">
        <f t="shared" ref="M515:M578" si="57">LEN(L515)</f>
        <v>8</v>
      </c>
      <c r="N515" s="2" t="str">
        <f t="shared" ref="N515:N578" si="58">IF(ISBLANK(L515)=TRUE,"--",IF(LEN(L515)&gt;8,"!!!!","--"))</f>
        <v>--</v>
      </c>
      <c r="O515" s="6">
        <f>IF(L515="NONE",1,IF(L515&lt;&gt;"",COUNTIF(L$2:L515,L515),0))</f>
        <v>1</v>
      </c>
      <c r="P515" s="1">
        <f t="shared" ref="P515:P578" si="59">IF(B515=L515,0,1)</f>
        <v>1</v>
      </c>
      <c r="Q515" s="1" t="str">
        <f t="shared" ref="Q515:Q578" si="60">"REPLACE_TEXTUALLY ~" &amp; CHAR(34) &amp; B515 &amp; CHAR(34) &amp; "~ ~" &amp; CHAR(34) &amp; L515 &amp; CHAR(34) &amp;"~"</f>
        <v>REPLACE_TEXTUALLY ~"00mstr84"~ ~"z0mstr84"~</v>
      </c>
      <c r="R515" s="1" t="str">
        <f t="shared" ref="R515:R578" si="61">IF(P515=1,S515,"")</f>
        <v>COPY_EXISTING ~00mstr84.itm~ ~override/z0mstr84.itm~</v>
      </c>
      <c r="S515" s="1" t="str">
        <f t="shared" ref="S515:S578" si="62">"COPY_EXISTING ~" &amp; B515 &amp; ".itm~ ~override/" &amp; L515 &amp; ".itm~"</f>
        <v>COPY_EXISTING ~00mstr84.itm~ ~override/z0mstr84.itm~</v>
      </c>
    </row>
    <row r="516" spans="2:19">
      <c r="B516" s="1" t="s">
        <v>514</v>
      </c>
      <c r="C516" s="1" t="s">
        <v>514</v>
      </c>
      <c r="D516" s="1">
        <v>6853</v>
      </c>
      <c r="E516" s="1">
        <v>16435</v>
      </c>
      <c r="F516" s="1">
        <v>6855</v>
      </c>
      <c r="G516" s="1">
        <v>16436</v>
      </c>
      <c r="I516" s="2">
        <v>1</v>
      </c>
      <c r="J516" s="4" t="s">
        <v>1080</v>
      </c>
      <c r="K516" s="5">
        <v>1</v>
      </c>
      <c r="L516" s="1" t="str">
        <f t="shared" si="56"/>
        <v>z0mstr85</v>
      </c>
      <c r="M516" s="2">
        <f t="shared" si="57"/>
        <v>8</v>
      </c>
      <c r="N516" s="2" t="str">
        <f t="shared" si="58"/>
        <v>--</v>
      </c>
      <c r="O516" s="6">
        <f>IF(L516="NONE",1,IF(L516&lt;&gt;"",COUNTIF(L$2:L516,L516),0))</f>
        <v>1</v>
      </c>
      <c r="P516" s="1">
        <f t="shared" si="59"/>
        <v>1</v>
      </c>
      <c r="Q516" s="1" t="str">
        <f t="shared" si="60"/>
        <v>REPLACE_TEXTUALLY ~"00mstr85"~ ~"z0mstr85"~</v>
      </c>
      <c r="R516" s="1" t="str">
        <f t="shared" si="61"/>
        <v>COPY_EXISTING ~00mstr85.itm~ ~override/z0mstr85.itm~</v>
      </c>
      <c r="S516" s="1" t="str">
        <f t="shared" si="62"/>
        <v>COPY_EXISTING ~00mstr85.itm~ ~override/z0mstr85.itm~</v>
      </c>
    </row>
    <row r="517" spans="2:19">
      <c r="B517" s="1" t="s">
        <v>515</v>
      </c>
      <c r="C517" s="1" t="s">
        <v>515</v>
      </c>
      <c r="D517" s="1">
        <v>6853</v>
      </c>
      <c r="E517" s="1">
        <v>8749</v>
      </c>
      <c r="F517" s="1">
        <v>6855</v>
      </c>
      <c r="G517" s="1">
        <v>8751</v>
      </c>
      <c r="I517" s="2">
        <v>1</v>
      </c>
      <c r="J517" s="4" t="s">
        <v>1080</v>
      </c>
      <c r="K517" s="5">
        <v>1</v>
      </c>
      <c r="L517" s="1" t="str">
        <f t="shared" si="56"/>
        <v>z0mstr86</v>
      </c>
      <c r="M517" s="2">
        <f t="shared" si="57"/>
        <v>8</v>
      </c>
      <c r="N517" s="2" t="str">
        <f t="shared" si="58"/>
        <v>--</v>
      </c>
      <c r="O517" s="6">
        <f>IF(L517="NONE",1,IF(L517&lt;&gt;"",COUNTIF(L$2:L517,L517),0))</f>
        <v>1</v>
      </c>
      <c r="P517" s="1">
        <f t="shared" si="59"/>
        <v>1</v>
      </c>
      <c r="Q517" s="1" t="str">
        <f t="shared" si="60"/>
        <v>REPLACE_TEXTUALLY ~"00mstr86"~ ~"z0mstr86"~</v>
      </c>
      <c r="R517" s="1" t="str">
        <f t="shared" si="61"/>
        <v>COPY_EXISTING ~00mstr86.itm~ ~override/z0mstr86.itm~</v>
      </c>
      <c r="S517" s="1" t="str">
        <f t="shared" si="62"/>
        <v>COPY_EXISTING ~00mstr86.itm~ ~override/z0mstr86.itm~</v>
      </c>
    </row>
    <row r="518" spans="2:19">
      <c r="B518" s="1" t="s">
        <v>516</v>
      </c>
      <c r="C518" s="1" t="s">
        <v>516</v>
      </c>
      <c r="D518" s="1">
        <v>6853</v>
      </c>
      <c r="E518" s="1">
        <v>1213</v>
      </c>
      <c r="F518" s="1">
        <v>6855</v>
      </c>
      <c r="G518" s="1">
        <v>1214</v>
      </c>
      <c r="I518" s="2">
        <v>1</v>
      </c>
      <c r="J518" s="4" t="s">
        <v>1080</v>
      </c>
      <c r="K518" s="5">
        <v>1</v>
      </c>
      <c r="L518" s="1" t="str">
        <f t="shared" si="56"/>
        <v>z0mstr87</v>
      </c>
      <c r="M518" s="2">
        <f t="shared" si="57"/>
        <v>8</v>
      </c>
      <c r="N518" s="2" t="str">
        <f t="shared" si="58"/>
        <v>--</v>
      </c>
      <c r="O518" s="6">
        <f>IF(L518="NONE",1,IF(L518&lt;&gt;"",COUNTIF(L$2:L518,L518),0))</f>
        <v>1</v>
      </c>
      <c r="P518" s="1">
        <f t="shared" si="59"/>
        <v>1</v>
      </c>
      <c r="Q518" s="1" t="str">
        <f t="shared" si="60"/>
        <v>REPLACE_TEXTUALLY ~"00mstr87"~ ~"z0mstr87"~</v>
      </c>
      <c r="R518" s="1" t="str">
        <f t="shared" si="61"/>
        <v>COPY_EXISTING ~00mstr87.itm~ ~override/z0mstr87.itm~</v>
      </c>
      <c r="S518" s="1" t="str">
        <f t="shared" si="62"/>
        <v>COPY_EXISTING ~00mstr87.itm~ ~override/z0mstr87.itm~</v>
      </c>
    </row>
    <row r="519" spans="2:19">
      <c r="B519" s="1" t="s">
        <v>517</v>
      </c>
      <c r="C519" s="1" t="s">
        <v>517</v>
      </c>
      <c r="D519" s="1">
        <v>6853</v>
      </c>
      <c r="E519" s="1">
        <v>1210</v>
      </c>
      <c r="F519" s="1">
        <v>6855</v>
      </c>
      <c r="G519" s="1">
        <v>1211</v>
      </c>
      <c r="I519" s="2">
        <v>1</v>
      </c>
      <c r="J519" s="4" t="s">
        <v>1080</v>
      </c>
      <c r="K519" s="5">
        <v>1</v>
      </c>
      <c r="L519" s="1" t="str">
        <f t="shared" si="56"/>
        <v>z0mstr88</v>
      </c>
      <c r="M519" s="2">
        <f t="shared" si="57"/>
        <v>8</v>
      </c>
      <c r="N519" s="2" t="str">
        <f t="shared" si="58"/>
        <v>--</v>
      </c>
      <c r="O519" s="6">
        <f>IF(L519="NONE",1,IF(L519&lt;&gt;"",COUNTIF(L$2:L519,L519),0))</f>
        <v>1</v>
      </c>
      <c r="P519" s="1">
        <f t="shared" si="59"/>
        <v>1</v>
      </c>
      <c r="Q519" s="1" t="str">
        <f t="shared" si="60"/>
        <v>REPLACE_TEXTUALLY ~"00mstr88"~ ~"z0mstr88"~</v>
      </c>
      <c r="R519" s="1" t="str">
        <f t="shared" si="61"/>
        <v>COPY_EXISTING ~00mstr88.itm~ ~override/z0mstr88.itm~</v>
      </c>
      <c r="S519" s="1" t="str">
        <f t="shared" si="62"/>
        <v>COPY_EXISTING ~00mstr88.itm~ ~override/z0mstr88.itm~</v>
      </c>
    </row>
    <row r="520" spans="2:19">
      <c r="B520" s="1" t="s">
        <v>518</v>
      </c>
      <c r="C520" s="1" t="s">
        <v>518</v>
      </c>
      <c r="D520" s="1">
        <v>6853</v>
      </c>
      <c r="E520" s="1">
        <v>7123</v>
      </c>
      <c r="F520" s="1">
        <v>6855</v>
      </c>
      <c r="G520" s="1">
        <v>7127</v>
      </c>
      <c r="I520" s="2">
        <v>1</v>
      </c>
      <c r="J520" s="4" t="s">
        <v>1080</v>
      </c>
      <c r="K520" s="5">
        <v>1</v>
      </c>
      <c r="L520" s="1" t="str">
        <f t="shared" si="56"/>
        <v>z0mstr92</v>
      </c>
      <c r="M520" s="2">
        <f t="shared" si="57"/>
        <v>8</v>
      </c>
      <c r="N520" s="2" t="str">
        <f t="shared" si="58"/>
        <v>--</v>
      </c>
      <c r="O520" s="6">
        <f>IF(L520="NONE",1,IF(L520&lt;&gt;"",COUNTIF(L$2:L520,L520),0))</f>
        <v>1</v>
      </c>
      <c r="P520" s="1">
        <f t="shared" si="59"/>
        <v>1</v>
      </c>
      <c r="Q520" s="1" t="str">
        <f t="shared" si="60"/>
        <v>REPLACE_TEXTUALLY ~"00mstr92"~ ~"z0mstr92"~</v>
      </c>
      <c r="R520" s="1" t="str">
        <f t="shared" si="61"/>
        <v>COPY_EXISTING ~00mstr92.itm~ ~override/z0mstr92.itm~</v>
      </c>
      <c r="S520" s="1" t="str">
        <f t="shared" si="62"/>
        <v>COPY_EXISTING ~00mstr92.itm~ ~override/z0mstr92.itm~</v>
      </c>
    </row>
    <row r="521" spans="2:19">
      <c r="B521" s="1" t="s">
        <v>519</v>
      </c>
      <c r="C521" s="1" t="s">
        <v>519</v>
      </c>
      <c r="D521" s="1">
        <v>6853</v>
      </c>
      <c r="E521" s="1">
        <v>7120</v>
      </c>
      <c r="F521" s="1">
        <v>6855</v>
      </c>
      <c r="G521" s="1">
        <v>7122</v>
      </c>
      <c r="I521" s="2">
        <v>1</v>
      </c>
      <c r="J521" s="4" t="s">
        <v>1080</v>
      </c>
      <c r="K521" s="5">
        <v>1</v>
      </c>
      <c r="L521" s="1" t="str">
        <f t="shared" si="56"/>
        <v>z0mstr93</v>
      </c>
      <c r="M521" s="2">
        <f t="shared" si="57"/>
        <v>8</v>
      </c>
      <c r="N521" s="2" t="str">
        <f t="shared" si="58"/>
        <v>--</v>
      </c>
      <c r="O521" s="6">
        <f>IF(L521="NONE",1,IF(L521&lt;&gt;"",COUNTIF(L$2:L521,L521),0))</f>
        <v>1</v>
      </c>
      <c r="P521" s="1">
        <f t="shared" si="59"/>
        <v>1</v>
      </c>
      <c r="Q521" s="1" t="str">
        <f t="shared" si="60"/>
        <v>REPLACE_TEXTUALLY ~"00mstr93"~ ~"z0mstr93"~</v>
      </c>
      <c r="R521" s="1" t="str">
        <f t="shared" si="61"/>
        <v>COPY_EXISTING ~00mstr93.itm~ ~override/z0mstr93.itm~</v>
      </c>
      <c r="S521" s="1" t="str">
        <f t="shared" si="62"/>
        <v>COPY_EXISTING ~00mstr93.itm~ ~override/z0mstr93.itm~</v>
      </c>
    </row>
    <row r="522" spans="2:19">
      <c r="B522" s="1" t="s">
        <v>520</v>
      </c>
      <c r="C522" s="1" t="s">
        <v>520</v>
      </c>
      <c r="D522" s="1">
        <v>6853</v>
      </c>
      <c r="E522" s="1">
        <v>7095</v>
      </c>
      <c r="F522" s="1">
        <v>6855</v>
      </c>
      <c r="G522" s="1">
        <v>7111</v>
      </c>
      <c r="I522" s="2">
        <v>1</v>
      </c>
      <c r="J522" s="4" t="s">
        <v>1080</v>
      </c>
      <c r="K522" s="5">
        <v>1</v>
      </c>
      <c r="L522" s="1" t="str">
        <f t="shared" si="56"/>
        <v>z0mstr94</v>
      </c>
      <c r="M522" s="2">
        <f t="shared" si="57"/>
        <v>8</v>
      </c>
      <c r="N522" s="2" t="str">
        <f t="shared" si="58"/>
        <v>--</v>
      </c>
      <c r="O522" s="6">
        <f>IF(L522="NONE",1,IF(L522&lt;&gt;"",COUNTIF(L$2:L522,L522),0))</f>
        <v>1</v>
      </c>
      <c r="P522" s="1">
        <f t="shared" si="59"/>
        <v>1</v>
      </c>
      <c r="Q522" s="1" t="str">
        <f t="shared" si="60"/>
        <v>REPLACE_TEXTUALLY ~"00mstr94"~ ~"z0mstr94"~</v>
      </c>
      <c r="R522" s="1" t="str">
        <f t="shared" si="61"/>
        <v>COPY_EXISTING ~00mstr94.itm~ ~override/z0mstr94.itm~</v>
      </c>
      <c r="S522" s="1" t="str">
        <f t="shared" si="62"/>
        <v>COPY_EXISTING ~00mstr94.itm~ ~override/z0mstr94.itm~</v>
      </c>
    </row>
    <row r="523" spans="2:19">
      <c r="B523" s="1" t="s">
        <v>521</v>
      </c>
      <c r="C523" s="1" t="s">
        <v>521</v>
      </c>
      <c r="D523" s="1">
        <v>6853</v>
      </c>
      <c r="E523" s="1">
        <v>7093</v>
      </c>
      <c r="F523" s="1">
        <v>6855</v>
      </c>
      <c r="G523" s="1">
        <v>7094</v>
      </c>
      <c r="I523" s="2">
        <v>1</v>
      </c>
      <c r="J523" s="4" t="s">
        <v>1080</v>
      </c>
      <c r="K523" s="5">
        <v>1</v>
      </c>
      <c r="L523" s="1" t="str">
        <f t="shared" si="56"/>
        <v>z0mstr95</v>
      </c>
      <c r="M523" s="2">
        <f t="shared" si="57"/>
        <v>8</v>
      </c>
      <c r="N523" s="2" t="str">
        <f t="shared" si="58"/>
        <v>--</v>
      </c>
      <c r="O523" s="6">
        <f>IF(L523="NONE",1,IF(L523&lt;&gt;"",COUNTIF(L$2:L523,L523),0))</f>
        <v>1</v>
      </c>
      <c r="P523" s="1">
        <f t="shared" si="59"/>
        <v>1</v>
      </c>
      <c r="Q523" s="1" t="str">
        <f t="shared" si="60"/>
        <v>REPLACE_TEXTUALLY ~"00mstr95"~ ~"z0mstr95"~</v>
      </c>
      <c r="R523" s="1" t="str">
        <f t="shared" si="61"/>
        <v>COPY_EXISTING ~00mstr95.itm~ ~override/z0mstr95.itm~</v>
      </c>
      <c r="S523" s="1" t="str">
        <f t="shared" si="62"/>
        <v>COPY_EXISTING ~00mstr95.itm~ ~override/z0mstr95.itm~</v>
      </c>
    </row>
    <row r="524" spans="2:19">
      <c r="B524" s="1" t="s">
        <v>522</v>
      </c>
      <c r="C524" s="1" t="s">
        <v>522</v>
      </c>
      <c r="D524" s="1">
        <v>6853</v>
      </c>
      <c r="E524" s="1">
        <v>6879</v>
      </c>
      <c r="F524" s="1">
        <v>6855</v>
      </c>
      <c r="G524" s="1">
        <v>6880</v>
      </c>
      <c r="I524" s="2">
        <v>1</v>
      </c>
      <c r="J524" s="4" t="s">
        <v>1080</v>
      </c>
      <c r="K524" s="5">
        <v>1</v>
      </c>
      <c r="L524" s="1" t="str">
        <f t="shared" si="56"/>
        <v>z0mstr96</v>
      </c>
      <c r="M524" s="2">
        <f t="shared" si="57"/>
        <v>8</v>
      </c>
      <c r="N524" s="2" t="str">
        <f t="shared" si="58"/>
        <v>--</v>
      </c>
      <c r="O524" s="6">
        <f>IF(L524="NONE",1,IF(L524&lt;&gt;"",COUNTIF(L$2:L524,L524),0))</f>
        <v>1</v>
      </c>
      <c r="P524" s="1">
        <f t="shared" si="59"/>
        <v>1</v>
      </c>
      <c r="Q524" s="1" t="str">
        <f t="shared" si="60"/>
        <v>REPLACE_TEXTUALLY ~"00mstr96"~ ~"z0mstr96"~</v>
      </c>
      <c r="R524" s="1" t="str">
        <f t="shared" si="61"/>
        <v>COPY_EXISTING ~00mstr96.itm~ ~override/z0mstr96.itm~</v>
      </c>
      <c r="S524" s="1" t="str">
        <f t="shared" si="62"/>
        <v>COPY_EXISTING ~00mstr96.itm~ ~override/z0mstr96.itm~</v>
      </c>
    </row>
    <row r="525" spans="2:19">
      <c r="B525" s="1" t="s">
        <v>523</v>
      </c>
      <c r="C525" s="1" t="s">
        <v>523</v>
      </c>
      <c r="D525" s="1">
        <v>6853</v>
      </c>
      <c r="E525" s="1">
        <v>6872</v>
      </c>
      <c r="F525" s="1">
        <v>6855</v>
      </c>
      <c r="G525" s="1">
        <v>6877</v>
      </c>
      <c r="I525" s="2">
        <v>1</v>
      </c>
      <c r="J525" s="4" t="s">
        <v>1080</v>
      </c>
      <c r="K525" s="5">
        <v>1</v>
      </c>
      <c r="L525" s="1" t="str">
        <f t="shared" si="56"/>
        <v>z0mstr97</v>
      </c>
      <c r="M525" s="2">
        <f t="shared" si="57"/>
        <v>8</v>
      </c>
      <c r="N525" s="2" t="str">
        <f t="shared" si="58"/>
        <v>--</v>
      </c>
      <c r="O525" s="6">
        <f>IF(L525="NONE",1,IF(L525&lt;&gt;"",COUNTIF(L$2:L525,L525),0))</f>
        <v>1</v>
      </c>
      <c r="P525" s="1">
        <f t="shared" si="59"/>
        <v>1</v>
      </c>
      <c r="Q525" s="1" t="str">
        <f t="shared" si="60"/>
        <v>REPLACE_TEXTUALLY ~"00mstr97"~ ~"z0mstr97"~</v>
      </c>
      <c r="R525" s="1" t="str">
        <f t="shared" si="61"/>
        <v>COPY_EXISTING ~00mstr97.itm~ ~override/z0mstr97.itm~</v>
      </c>
      <c r="S525" s="1" t="str">
        <f t="shared" si="62"/>
        <v>COPY_EXISTING ~00mstr97.itm~ ~override/z0mstr97.itm~</v>
      </c>
    </row>
    <row r="526" spans="2:19">
      <c r="B526" s="1" t="s">
        <v>524</v>
      </c>
      <c r="C526" s="1" t="s">
        <v>524</v>
      </c>
      <c r="D526" s="1">
        <v>6853</v>
      </c>
      <c r="E526" s="1">
        <v>6869</v>
      </c>
      <c r="F526" s="1">
        <v>6855</v>
      </c>
      <c r="G526" s="1">
        <v>6871</v>
      </c>
      <c r="I526" s="2">
        <v>1</v>
      </c>
      <c r="J526" s="4" t="s">
        <v>1080</v>
      </c>
      <c r="K526" s="5">
        <v>1</v>
      </c>
      <c r="L526" s="1" t="str">
        <f t="shared" si="56"/>
        <v>z0mstr98</v>
      </c>
      <c r="M526" s="2">
        <f t="shared" si="57"/>
        <v>8</v>
      </c>
      <c r="N526" s="2" t="str">
        <f t="shared" si="58"/>
        <v>--</v>
      </c>
      <c r="O526" s="6">
        <f>IF(L526="NONE",1,IF(L526&lt;&gt;"",COUNTIF(L$2:L526,L526),0))</f>
        <v>1</v>
      </c>
      <c r="P526" s="1">
        <f t="shared" si="59"/>
        <v>1</v>
      </c>
      <c r="Q526" s="1" t="str">
        <f t="shared" si="60"/>
        <v>REPLACE_TEXTUALLY ~"00mstr98"~ ~"z0mstr98"~</v>
      </c>
      <c r="R526" s="1" t="str">
        <f t="shared" si="61"/>
        <v>COPY_EXISTING ~00mstr98.itm~ ~override/z0mstr98.itm~</v>
      </c>
      <c r="S526" s="1" t="str">
        <f t="shared" si="62"/>
        <v>COPY_EXISTING ~00mstr98.itm~ ~override/z0mstr98.itm~</v>
      </c>
    </row>
    <row r="527" spans="2:19">
      <c r="B527" s="1" t="s">
        <v>525</v>
      </c>
      <c r="C527" s="1" t="s">
        <v>525</v>
      </c>
      <c r="D527" s="1">
        <v>6853</v>
      </c>
      <c r="E527" s="1">
        <v>2110</v>
      </c>
      <c r="F527" s="1">
        <v>6855</v>
      </c>
      <c r="G527" s="1">
        <v>2111</v>
      </c>
      <c r="I527" s="2">
        <v>1</v>
      </c>
      <c r="J527" s="4" t="s">
        <v>1080</v>
      </c>
      <c r="K527" s="5">
        <v>1</v>
      </c>
      <c r="L527" s="1" t="str">
        <f t="shared" si="56"/>
        <v>z0mstr99</v>
      </c>
      <c r="M527" s="2">
        <f t="shared" si="57"/>
        <v>8</v>
      </c>
      <c r="N527" s="2" t="str">
        <f t="shared" si="58"/>
        <v>--</v>
      </c>
      <c r="O527" s="6">
        <f>IF(L527="NONE",1,IF(L527&lt;&gt;"",COUNTIF(L$2:L527,L527),0))</f>
        <v>1</v>
      </c>
      <c r="P527" s="1">
        <f t="shared" si="59"/>
        <v>1</v>
      </c>
      <c r="Q527" s="1" t="str">
        <f t="shared" si="60"/>
        <v>REPLACE_TEXTUALLY ~"00mstr99"~ ~"z0mstr99"~</v>
      </c>
      <c r="R527" s="1" t="str">
        <f t="shared" si="61"/>
        <v>COPY_EXISTING ~00mstr99.itm~ ~override/z0mstr99.itm~</v>
      </c>
      <c r="S527" s="1" t="str">
        <f t="shared" si="62"/>
        <v>COPY_EXISTING ~00mstr99.itm~ ~override/z0mstr99.itm~</v>
      </c>
    </row>
    <row r="528" spans="2:19">
      <c r="B528" s="1" t="s">
        <v>526</v>
      </c>
      <c r="C528" s="1" t="s">
        <v>526</v>
      </c>
      <c r="D528" s="1">
        <v>6853</v>
      </c>
      <c r="E528" s="1">
        <v>31556</v>
      </c>
      <c r="F528" s="1">
        <v>6855</v>
      </c>
      <c r="G528" s="1">
        <v>31557</v>
      </c>
      <c r="I528" s="2">
        <v>1</v>
      </c>
      <c r="J528" s="4" t="s">
        <v>1080</v>
      </c>
      <c r="K528" s="5">
        <v>1</v>
      </c>
      <c r="L528" s="1" t="str">
        <f t="shared" si="56"/>
        <v>z0mstrmg</v>
      </c>
      <c r="M528" s="2">
        <f t="shared" si="57"/>
        <v>8</v>
      </c>
      <c r="N528" s="2" t="str">
        <f t="shared" si="58"/>
        <v>--</v>
      </c>
      <c r="O528" s="6">
        <f>IF(L528="NONE",1,IF(L528&lt;&gt;"",COUNTIF(L$2:L528,L528),0))</f>
        <v>1</v>
      </c>
      <c r="P528" s="1">
        <f t="shared" si="59"/>
        <v>1</v>
      </c>
      <c r="Q528" s="1" t="str">
        <f t="shared" si="60"/>
        <v>REPLACE_TEXTUALLY ~"00mstrmg"~ ~"z0mstrmg"~</v>
      </c>
      <c r="R528" s="1" t="str">
        <f t="shared" si="61"/>
        <v>COPY_EXISTING ~00mstrmg.itm~ ~override/z0mstrmg.itm~</v>
      </c>
      <c r="S528" s="1" t="str">
        <f t="shared" si="62"/>
        <v>COPY_EXISTING ~00mstrmg.itm~ ~override/z0mstrmg.itm~</v>
      </c>
    </row>
    <row r="529" spans="2:19">
      <c r="B529" s="1" t="s">
        <v>527</v>
      </c>
      <c r="C529" s="1" t="s">
        <v>527</v>
      </c>
      <c r="D529" s="1">
        <v>6853</v>
      </c>
      <c r="E529" s="1">
        <v>30043</v>
      </c>
      <c r="F529" s="1">
        <v>6855</v>
      </c>
      <c r="G529" s="1">
        <v>30044</v>
      </c>
      <c r="I529" s="2">
        <v>1</v>
      </c>
      <c r="J529" s="4" t="s">
        <v>1080</v>
      </c>
      <c r="K529" s="5">
        <v>1</v>
      </c>
      <c r="L529" s="1" t="str">
        <f t="shared" si="56"/>
        <v>z0mstrms</v>
      </c>
      <c r="M529" s="2">
        <f t="shared" si="57"/>
        <v>8</v>
      </c>
      <c r="N529" s="2" t="str">
        <f t="shared" si="58"/>
        <v>--</v>
      </c>
      <c r="O529" s="6">
        <f>IF(L529="NONE",1,IF(L529&lt;&gt;"",COUNTIF(L$2:L529,L529),0))</f>
        <v>1</v>
      </c>
      <c r="P529" s="1">
        <f t="shared" si="59"/>
        <v>1</v>
      </c>
      <c r="Q529" s="1" t="str">
        <f t="shared" si="60"/>
        <v>REPLACE_TEXTUALLY ~"00mstrms"~ ~"z0mstrms"~</v>
      </c>
      <c r="R529" s="1" t="str">
        <f t="shared" si="61"/>
        <v>COPY_EXISTING ~00mstrms.itm~ ~override/z0mstrms.itm~</v>
      </c>
      <c r="S529" s="1" t="str">
        <f t="shared" si="62"/>
        <v>COPY_EXISTING ~00mstrms.itm~ ~override/z0mstrms.itm~</v>
      </c>
    </row>
    <row r="530" spans="2:19">
      <c r="B530" s="1" t="s">
        <v>528</v>
      </c>
      <c r="C530" s="1" t="s">
        <v>528</v>
      </c>
      <c r="D530" s="1">
        <v>6704</v>
      </c>
      <c r="E530" s="1">
        <v>31872</v>
      </c>
      <c r="F530" s="1">
        <v>6706</v>
      </c>
      <c r="G530" s="1">
        <v>31871</v>
      </c>
      <c r="I530" s="2">
        <v>1</v>
      </c>
      <c r="J530" s="4" t="s">
        <v>1080</v>
      </c>
      <c r="K530" s="5">
        <v>1</v>
      </c>
      <c r="L530" s="1" t="str">
        <f t="shared" si="56"/>
        <v>z0mstrss</v>
      </c>
      <c r="M530" s="2">
        <f t="shared" si="57"/>
        <v>8</v>
      </c>
      <c r="N530" s="2" t="str">
        <f t="shared" si="58"/>
        <v>--</v>
      </c>
      <c r="O530" s="6">
        <f>IF(L530="NONE",1,IF(L530&lt;&gt;"",COUNTIF(L$2:L530,L530),0))</f>
        <v>1</v>
      </c>
      <c r="P530" s="1">
        <f t="shared" si="59"/>
        <v>1</v>
      </c>
      <c r="Q530" s="1" t="str">
        <f t="shared" si="60"/>
        <v>REPLACE_TEXTUALLY ~"00mstrss"~ ~"z0mstrss"~</v>
      </c>
      <c r="R530" s="1" t="str">
        <f t="shared" si="61"/>
        <v>COPY_EXISTING ~00mstrss.itm~ ~override/z0mstrss.itm~</v>
      </c>
      <c r="S530" s="1" t="str">
        <f t="shared" si="62"/>
        <v>COPY_EXISTING ~00mstrss.itm~ ~override/z0mstrss.itm~</v>
      </c>
    </row>
    <row r="531" spans="2:19">
      <c r="B531" s="1" t="s">
        <v>529</v>
      </c>
      <c r="C531" s="1" t="s">
        <v>529</v>
      </c>
      <c r="I531" s="2">
        <v>1</v>
      </c>
      <c r="J531" s="4" t="s">
        <v>1080</v>
      </c>
      <c r="K531" s="5">
        <v>1</v>
      </c>
      <c r="L531" s="1" t="str">
        <f t="shared" si="56"/>
        <v>z0p1d6s</v>
      </c>
      <c r="M531" s="2">
        <f t="shared" si="57"/>
        <v>7</v>
      </c>
      <c r="N531" s="2" t="str">
        <f t="shared" si="58"/>
        <v>--</v>
      </c>
      <c r="O531" s="6">
        <f>IF(L531="NONE",1,IF(L531&lt;&gt;"",COUNTIF(L$2:L531,L531),0))</f>
        <v>1</v>
      </c>
      <c r="P531" s="1">
        <f t="shared" si="59"/>
        <v>1</v>
      </c>
      <c r="Q531" s="1" t="str">
        <f t="shared" si="60"/>
        <v>REPLACE_TEXTUALLY ~"00p1d6s"~ ~"z0p1d6s"~</v>
      </c>
      <c r="R531" s="1" t="str">
        <f t="shared" si="61"/>
        <v>COPY_EXISTING ~00p1d6s.itm~ ~override/z0p1d6s.itm~</v>
      </c>
      <c r="S531" s="1" t="str">
        <f t="shared" si="62"/>
        <v>COPY_EXISTING ~00p1d6s.itm~ ~override/z0p1d6s.itm~</v>
      </c>
    </row>
    <row r="532" spans="2:19">
      <c r="B532" s="1" t="s">
        <v>530</v>
      </c>
      <c r="C532" s="1" t="s">
        <v>530</v>
      </c>
      <c r="D532" s="1">
        <v>26257</v>
      </c>
      <c r="E532" s="1">
        <v>26258</v>
      </c>
      <c r="F532" s="1">
        <v>26256</v>
      </c>
      <c r="I532" s="2">
        <v>1</v>
      </c>
      <c r="J532" s="4" t="s">
        <v>1080</v>
      </c>
      <c r="K532" s="5">
        <v>1</v>
      </c>
      <c r="L532" s="1" t="str">
        <f t="shared" si="56"/>
        <v>z0pbga01</v>
      </c>
      <c r="M532" s="2">
        <f t="shared" si="57"/>
        <v>8</v>
      </c>
      <c r="N532" s="2" t="str">
        <f t="shared" si="58"/>
        <v>--</v>
      </c>
      <c r="O532" s="6">
        <f>IF(L532="NONE",1,IF(L532&lt;&gt;"",COUNTIF(L$2:L532,L532),0))</f>
        <v>1</v>
      </c>
      <c r="P532" s="1">
        <f t="shared" si="59"/>
        <v>1</v>
      </c>
      <c r="Q532" s="1" t="str">
        <f t="shared" si="60"/>
        <v>REPLACE_TEXTUALLY ~"00pbga01"~ ~"z0pbga01"~</v>
      </c>
      <c r="R532" s="1" t="str">
        <f t="shared" si="61"/>
        <v>COPY_EXISTING ~00pbga01.itm~ ~override/z0pbga01.itm~</v>
      </c>
      <c r="S532" s="1" t="str">
        <f t="shared" si="62"/>
        <v>COPY_EXISTING ~00pbga01.itm~ ~override/z0pbga01.itm~</v>
      </c>
    </row>
    <row r="533" spans="2:19">
      <c r="B533" s="1" t="s">
        <v>531</v>
      </c>
      <c r="C533" s="1" t="s">
        <v>531</v>
      </c>
      <c r="D533" s="1">
        <v>26257</v>
      </c>
      <c r="E533" s="1">
        <v>26258</v>
      </c>
      <c r="F533" s="1">
        <v>26256</v>
      </c>
      <c r="I533" s="2">
        <v>1</v>
      </c>
      <c r="J533" s="4" t="s">
        <v>1080</v>
      </c>
      <c r="K533" s="5">
        <v>1</v>
      </c>
      <c r="L533" s="1" t="str">
        <f t="shared" si="56"/>
        <v>z0pbga02</v>
      </c>
      <c r="M533" s="2">
        <f t="shared" si="57"/>
        <v>8</v>
      </c>
      <c r="N533" s="2" t="str">
        <f t="shared" si="58"/>
        <v>--</v>
      </c>
      <c r="O533" s="6">
        <f>IF(L533="NONE",1,IF(L533&lt;&gt;"",COUNTIF(L$2:L533,L533),0))</f>
        <v>1</v>
      </c>
      <c r="P533" s="1">
        <f t="shared" si="59"/>
        <v>1</v>
      </c>
      <c r="Q533" s="1" t="str">
        <f t="shared" si="60"/>
        <v>REPLACE_TEXTUALLY ~"00pbga02"~ ~"z0pbga02"~</v>
      </c>
      <c r="R533" s="1" t="str">
        <f t="shared" si="61"/>
        <v>COPY_EXISTING ~00pbga02.itm~ ~override/z0pbga02.itm~</v>
      </c>
      <c r="S533" s="1" t="str">
        <f t="shared" si="62"/>
        <v>COPY_EXISTING ~00pbga02.itm~ ~override/z0pbga02.itm~</v>
      </c>
    </row>
    <row r="534" spans="2:19">
      <c r="B534" s="1" t="s">
        <v>532</v>
      </c>
      <c r="C534" s="1" t="s">
        <v>532</v>
      </c>
      <c r="D534" s="1">
        <v>26257</v>
      </c>
      <c r="E534" s="1">
        <v>26258</v>
      </c>
      <c r="F534" s="1">
        <v>26256</v>
      </c>
      <c r="I534" s="2">
        <v>1</v>
      </c>
      <c r="J534" s="4" t="s">
        <v>1080</v>
      </c>
      <c r="K534" s="5">
        <v>1</v>
      </c>
      <c r="L534" s="1" t="str">
        <f t="shared" si="56"/>
        <v>z0pbga03</v>
      </c>
      <c r="M534" s="2">
        <f t="shared" si="57"/>
        <v>8</v>
      </c>
      <c r="N534" s="2" t="str">
        <f t="shared" si="58"/>
        <v>--</v>
      </c>
      <c r="O534" s="6">
        <f>IF(L534="NONE",1,IF(L534&lt;&gt;"",COUNTIF(L$2:L534,L534),0))</f>
        <v>1</v>
      </c>
      <c r="P534" s="1">
        <f t="shared" si="59"/>
        <v>1</v>
      </c>
      <c r="Q534" s="1" t="str">
        <f t="shared" si="60"/>
        <v>REPLACE_TEXTUALLY ~"00pbga03"~ ~"z0pbga03"~</v>
      </c>
      <c r="R534" s="1" t="str">
        <f t="shared" si="61"/>
        <v>COPY_EXISTING ~00pbga03.itm~ ~override/z0pbga03.itm~</v>
      </c>
      <c r="S534" s="1" t="str">
        <f t="shared" si="62"/>
        <v>COPY_EXISTING ~00pbga03.itm~ ~override/z0pbga03.itm~</v>
      </c>
    </row>
    <row r="535" spans="2:19">
      <c r="B535" s="1" t="s">
        <v>533</v>
      </c>
      <c r="C535" s="1" t="s">
        <v>533</v>
      </c>
      <c r="D535" s="1">
        <v>26257</v>
      </c>
      <c r="E535" s="1">
        <v>26258</v>
      </c>
      <c r="F535" s="1">
        <v>26256</v>
      </c>
      <c r="I535" s="2">
        <v>1</v>
      </c>
      <c r="J535" s="4" t="s">
        <v>1080</v>
      </c>
      <c r="K535" s="5">
        <v>1</v>
      </c>
      <c r="L535" s="1" t="str">
        <f t="shared" si="56"/>
        <v>z0pbga04</v>
      </c>
      <c r="M535" s="2">
        <f t="shared" si="57"/>
        <v>8</v>
      </c>
      <c r="N535" s="2" t="str">
        <f t="shared" si="58"/>
        <v>--</v>
      </c>
      <c r="O535" s="6">
        <f>IF(L535="NONE",1,IF(L535&lt;&gt;"",COUNTIF(L$2:L535,L535),0))</f>
        <v>1</v>
      </c>
      <c r="P535" s="1">
        <f t="shared" si="59"/>
        <v>1</v>
      </c>
      <c r="Q535" s="1" t="str">
        <f t="shared" si="60"/>
        <v>REPLACE_TEXTUALLY ~"00pbga04"~ ~"z0pbga04"~</v>
      </c>
      <c r="R535" s="1" t="str">
        <f t="shared" si="61"/>
        <v>COPY_EXISTING ~00pbga04.itm~ ~override/z0pbga04.itm~</v>
      </c>
      <c r="S535" s="1" t="str">
        <f t="shared" si="62"/>
        <v>COPY_EXISTING ~00pbga04.itm~ ~override/z0pbga04.itm~</v>
      </c>
    </row>
    <row r="536" spans="2:19">
      <c r="B536" s="1" t="s">
        <v>534</v>
      </c>
      <c r="C536" s="1" t="s">
        <v>534</v>
      </c>
      <c r="D536" s="1">
        <v>26257</v>
      </c>
      <c r="E536" s="1">
        <v>26258</v>
      </c>
      <c r="F536" s="1">
        <v>26256</v>
      </c>
      <c r="I536" s="2">
        <v>1</v>
      </c>
      <c r="J536" s="4" t="s">
        <v>1080</v>
      </c>
      <c r="K536" s="5">
        <v>1</v>
      </c>
      <c r="L536" s="1" t="str">
        <f t="shared" si="56"/>
        <v>z0pbga05</v>
      </c>
      <c r="M536" s="2">
        <f t="shared" si="57"/>
        <v>8</v>
      </c>
      <c r="N536" s="2" t="str">
        <f t="shared" si="58"/>
        <v>--</v>
      </c>
      <c r="O536" s="6">
        <f>IF(L536="NONE",1,IF(L536&lt;&gt;"",COUNTIF(L$2:L536,L536),0))</f>
        <v>1</v>
      </c>
      <c r="P536" s="1">
        <f t="shared" si="59"/>
        <v>1</v>
      </c>
      <c r="Q536" s="1" t="str">
        <f t="shared" si="60"/>
        <v>REPLACE_TEXTUALLY ~"00pbga05"~ ~"z0pbga05"~</v>
      </c>
      <c r="R536" s="1" t="str">
        <f t="shared" si="61"/>
        <v>COPY_EXISTING ~00pbga05.itm~ ~override/z0pbga05.itm~</v>
      </c>
      <c r="S536" s="1" t="str">
        <f t="shared" si="62"/>
        <v>COPY_EXISTING ~00pbga05.itm~ ~override/z0pbga05.itm~</v>
      </c>
    </row>
    <row r="537" spans="2:19">
      <c r="B537" s="1" t="s">
        <v>535</v>
      </c>
      <c r="C537" s="1" t="s">
        <v>535</v>
      </c>
      <c r="D537" s="1">
        <v>26257</v>
      </c>
      <c r="E537" s="1">
        <v>26258</v>
      </c>
      <c r="F537" s="1">
        <v>26256</v>
      </c>
      <c r="I537" s="2">
        <v>1</v>
      </c>
      <c r="J537" s="4" t="s">
        <v>1080</v>
      </c>
      <c r="K537" s="5">
        <v>1</v>
      </c>
      <c r="L537" s="1" t="str">
        <f t="shared" si="56"/>
        <v>z0pbga06</v>
      </c>
      <c r="M537" s="2">
        <f t="shared" si="57"/>
        <v>8</v>
      </c>
      <c r="N537" s="2" t="str">
        <f t="shared" si="58"/>
        <v>--</v>
      </c>
      <c r="O537" s="6">
        <f>IF(L537="NONE",1,IF(L537&lt;&gt;"",COUNTIF(L$2:L537,L537),0))</f>
        <v>1</v>
      </c>
      <c r="P537" s="1">
        <f t="shared" si="59"/>
        <v>1</v>
      </c>
      <c r="Q537" s="1" t="str">
        <f t="shared" si="60"/>
        <v>REPLACE_TEXTUALLY ~"00pbga06"~ ~"z0pbga06"~</v>
      </c>
      <c r="R537" s="1" t="str">
        <f t="shared" si="61"/>
        <v>COPY_EXISTING ~00pbga06.itm~ ~override/z0pbga06.itm~</v>
      </c>
      <c r="S537" s="1" t="str">
        <f t="shared" si="62"/>
        <v>COPY_EXISTING ~00pbga06.itm~ ~override/z0pbga06.itm~</v>
      </c>
    </row>
    <row r="538" spans="2:19">
      <c r="B538" s="1" t="s">
        <v>536</v>
      </c>
      <c r="C538" s="1" t="s">
        <v>536</v>
      </c>
      <c r="D538" s="1">
        <v>26257</v>
      </c>
      <c r="E538" s="1">
        <v>26258</v>
      </c>
      <c r="F538" s="1">
        <v>26256</v>
      </c>
      <c r="I538" s="2">
        <v>1</v>
      </c>
      <c r="J538" s="4" t="s">
        <v>1080</v>
      </c>
      <c r="K538" s="5">
        <v>1</v>
      </c>
      <c r="L538" s="1" t="str">
        <f t="shared" si="56"/>
        <v>z0pbga07</v>
      </c>
      <c r="M538" s="2">
        <f t="shared" si="57"/>
        <v>8</v>
      </c>
      <c r="N538" s="2" t="str">
        <f t="shared" si="58"/>
        <v>--</v>
      </c>
      <c r="O538" s="6">
        <f>IF(L538="NONE",1,IF(L538&lt;&gt;"",COUNTIF(L$2:L538,L538),0))</f>
        <v>1</v>
      </c>
      <c r="P538" s="1">
        <f t="shared" si="59"/>
        <v>1</v>
      </c>
      <c r="Q538" s="1" t="str">
        <f t="shared" si="60"/>
        <v>REPLACE_TEXTUALLY ~"00pbga07"~ ~"z0pbga07"~</v>
      </c>
      <c r="R538" s="1" t="str">
        <f t="shared" si="61"/>
        <v>COPY_EXISTING ~00pbga07.itm~ ~override/z0pbga07.itm~</v>
      </c>
      <c r="S538" s="1" t="str">
        <f t="shared" si="62"/>
        <v>COPY_EXISTING ~00pbga07.itm~ ~override/z0pbga07.itm~</v>
      </c>
    </row>
    <row r="539" spans="2:19">
      <c r="B539" s="1" t="s">
        <v>537</v>
      </c>
      <c r="C539" s="1" t="s">
        <v>537</v>
      </c>
      <c r="D539" s="1">
        <v>26257</v>
      </c>
      <c r="E539" s="1">
        <v>26258</v>
      </c>
      <c r="F539" s="1">
        <v>26256</v>
      </c>
      <c r="I539" s="2">
        <v>1</v>
      </c>
      <c r="J539" s="4" t="s">
        <v>1080</v>
      </c>
      <c r="K539" s="5">
        <v>1</v>
      </c>
      <c r="L539" s="1" t="str">
        <f t="shared" si="56"/>
        <v>z0pbga08</v>
      </c>
      <c r="M539" s="2">
        <f t="shared" si="57"/>
        <v>8</v>
      </c>
      <c r="N539" s="2" t="str">
        <f t="shared" si="58"/>
        <v>--</v>
      </c>
      <c r="O539" s="6">
        <f>IF(L539="NONE",1,IF(L539&lt;&gt;"",COUNTIF(L$2:L539,L539),0))</f>
        <v>1</v>
      </c>
      <c r="P539" s="1">
        <f t="shared" si="59"/>
        <v>1</v>
      </c>
      <c r="Q539" s="1" t="str">
        <f t="shared" si="60"/>
        <v>REPLACE_TEXTUALLY ~"00pbga08"~ ~"z0pbga08"~</v>
      </c>
      <c r="R539" s="1" t="str">
        <f t="shared" si="61"/>
        <v>COPY_EXISTING ~00pbga08.itm~ ~override/z0pbga08.itm~</v>
      </c>
      <c r="S539" s="1" t="str">
        <f t="shared" si="62"/>
        <v>COPY_EXISTING ~00pbga08.itm~ ~override/z0pbga08.itm~</v>
      </c>
    </row>
    <row r="540" spans="2:19">
      <c r="B540" s="1" t="s">
        <v>538</v>
      </c>
      <c r="C540" s="1" t="s">
        <v>538</v>
      </c>
      <c r="D540" s="1">
        <v>26257</v>
      </c>
      <c r="E540" s="1">
        <v>26258</v>
      </c>
      <c r="F540" s="1">
        <v>26256</v>
      </c>
      <c r="I540" s="2">
        <v>1</v>
      </c>
      <c r="J540" s="4" t="s">
        <v>1080</v>
      </c>
      <c r="K540" s="5">
        <v>1</v>
      </c>
      <c r="L540" s="1" t="str">
        <f t="shared" si="56"/>
        <v>z0pbga09</v>
      </c>
      <c r="M540" s="2">
        <f t="shared" si="57"/>
        <v>8</v>
      </c>
      <c r="N540" s="2" t="str">
        <f t="shared" si="58"/>
        <v>--</v>
      </c>
      <c r="O540" s="6">
        <f>IF(L540="NONE",1,IF(L540&lt;&gt;"",COUNTIF(L$2:L540,L540),0))</f>
        <v>1</v>
      </c>
      <c r="P540" s="1">
        <f t="shared" si="59"/>
        <v>1</v>
      </c>
      <c r="Q540" s="1" t="str">
        <f t="shared" si="60"/>
        <v>REPLACE_TEXTUALLY ~"00pbga09"~ ~"z0pbga09"~</v>
      </c>
      <c r="R540" s="1" t="str">
        <f t="shared" si="61"/>
        <v>COPY_EXISTING ~00pbga09.itm~ ~override/z0pbga09.itm~</v>
      </c>
      <c r="S540" s="1" t="str">
        <f t="shared" si="62"/>
        <v>COPY_EXISTING ~00pbga09.itm~ ~override/z0pbga09.itm~</v>
      </c>
    </row>
    <row r="541" spans="2:19">
      <c r="B541" s="1" t="s">
        <v>539</v>
      </c>
      <c r="C541" s="1" t="s">
        <v>539</v>
      </c>
      <c r="D541" s="1">
        <v>26257</v>
      </c>
      <c r="E541" s="1">
        <v>26258</v>
      </c>
      <c r="F541" s="1">
        <v>26256</v>
      </c>
      <c r="I541" s="2">
        <v>1</v>
      </c>
      <c r="J541" s="4" t="s">
        <v>1080</v>
      </c>
      <c r="K541" s="5">
        <v>1</v>
      </c>
      <c r="L541" s="1" t="str">
        <f t="shared" si="56"/>
        <v>z0pbga10</v>
      </c>
      <c r="M541" s="2">
        <f t="shared" si="57"/>
        <v>8</v>
      </c>
      <c r="N541" s="2" t="str">
        <f t="shared" si="58"/>
        <v>--</v>
      </c>
      <c r="O541" s="6">
        <f>IF(L541="NONE",1,IF(L541&lt;&gt;"",COUNTIF(L$2:L541,L541),0))</f>
        <v>1</v>
      </c>
      <c r="P541" s="1">
        <f t="shared" si="59"/>
        <v>1</v>
      </c>
      <c r="Q541" s="1" t="str">
        <f t="shared" si="60"/>
        <v>REPLACE_TEXTUALLY ~"00pbga10"~ ~"z0pbga10"~</v>
      </c>
      <c r="R541" s="1" t="str">
        <f t="shared" si="61"/>
        <v>COPY_EXISTING ~00pbga10.itm~ ~override/z0pbga10.itm~</v>
      </c>
      <c r="S541" s="1" t="str">
        <f t="shared" si="62"/>
        <v>COPY_EXISTING ~00pbga10.itm~ ~override/z0pbga10.itm~</v>
      </c>
    </row>
    <row r="542" spans="2:19">
      <c r="B542" s="1" t="s">
        <v>540</v>
      </c>
      <c r="C542" s="1" t="s">
        <v>540</v>
      </c>
      <c r="D542" s="1">
        <v>26257</v>
      </c>
      <c r="E542" s="1">
        <v>26258</v>
      </c>
      <c r="F542" s="1">
        <v>26256</v>
      </c>
      <c r="I542" s="2">
        <v>1</v>
      </c>
      <c r="J542" s="4" t="s">
        <v>1080</v>
      </c>
      <c r="K542" s="5">
        <v>1</v>
      </c>
      <c r="L542" s="1" t="str">
        <f t="shared" si="56"/>
        <v>z0pbgb01</v>
      </c>
      <c r="M542" s="2">
        <f t="shared" si="57"/>
        <v>8</v>
      </c>
      <c r="N542" s="2" t="str">
        <f t="shared" si="58"/>
        <v>--</v>
      </c>
      <c r="O542" s="6">
        <f>IF(L542="NONE",1,IF(L542&lt;&gt;"",COUNTIF(L$2:L542,L542),0))</f>
        <v>1</v>
      </c>
      <c r="P542" s="1">
        <f t="shared" si="59"/>
        <v>1</v>
      </c>
      <c r="Q542" s="1" t="str">
        <f t="shared" si="60"/>
        <v>REPLACE_TEXTUALLY ~"00pbgb01"~ ~"z0pbgb01"~</v>
      </c>
      <c r="R542" s="1" t="str">
        <f t="shared" si="61"/>
        <v>COPY_EXISTING ~00pbgb01.itm~ ~override/z0pbgb01.itm~</v>
      </c>
      <c r="S542" s="1" t="str">
        <f t="shared" si="62"/>
        <v>COPY_EXISTING ~00pbgb01.itm~ ~override/z0pbgb01.itm~</v>
      </c>
    </row>
    <row r="543" spans="2:19">
      <c r="B543" s="1" t="s">
        <v>541</v>
      </c>
      <c r="C543" s="1" t="s">
        <v>541</v>
      </c>
      <c r="D543" s="1">
        <v>26257</v>
      </c>
      <c r="E543" s="1">
        <v>26258</v>
      </c>
      <c r="F543" s="1">
        <v>26256</v>
      </c>
      <c r="I543" s="2">
        <v>1</v>
      </c>
      <c r="J543" s="4" t="s">
        <v>1080</v>
      </c>
      <c r="K543" s="5">
        <v>1</v>
      </c>
      <c r="L543" s="1" t="str">
        <f t="shared" si="56"/>
        <v>z0pbgb02</v>
      </c>
      <c r="M543" s="2">
        <f t="shared" si="57"/>
        <v>8</v>
      </c>
      <c r="N543" s="2" t="str">
        <f t="shared" si="58"/>
        <v>--</v>
      </c>
      <c r="O543" s="6">
        <f>IF(L543="NONE",1,IF(L543&lt;&gt;"",COUNTIF(L$2:L543,L543),0))</f>
        <v>1</v>
      </c>
      <c r="P543" s="1">
        <f t="shared" si="59"/>
        <v>1</v>
      </c>
      <c r="Q543" s="1" t="str">
        <f t="shared" si="60"/>
        <v>REPLACE_TEXTUALLY ~"00pbgb02"~ ~"z0pbgb02"~</v>
      </c>
      <c r="R543" s="1" t="str">
        <f t="shared" si="61"/>
        <v>COPY_EXISTING ~00pbgb02.itm~ ~override/z0pbgb02.itm~</v>
      </c>
      <c r="S543" s="1" t="str">
        <f t="shared" si="62"/>
        <v>COPY_EXISTING ~00pbgb02.itm~ ~override/z0pbgb02.itm~</v>
      </c>
    </row>
    <row r="544" spans="2:19">
      <c r="B544" s="1" t="s">
        <v>542</v>
      </c>
      <c r="C544" s="1" t="s">
        <v>542</v>
      </c>
      <c r="D544" s="1">
        <v>26257</v>
      </c>
      <c r="E544" s="1">
        <v>26258</v>
      </c>
      <c r="F544" s="1">
        <v>26256</v>
      </c>
      <c r="I544" s="2">
        <v>1</v>
      </c>
      <c r="J544" s="4" t="s">
        <v>1080</v>
      </c>
      <c r="K544" s="5">
        <v>1</v>
      </c>
      <c r="L544" s="1" t="str">
        <f t="shared" si="56"/>
        <v>z0pbgb03</v>
      </c>
      <c r="M544" s="2">
        <f t="shared" si="57"/>
        <v>8</v>
      </c>
      <c r="N544" s="2" t="str">
        <f t="shared" si="58"/>
        <v>--</v>
      </c>
      <c r="O544" s="6">
        <f>IF(L544="NONE",1,IF(L544&lt;&gt;"",COUNTIF(L$2:L544,L544),0))</f>
        <v>1</v>
      </c>
      <c r="P544" s="1">
        <f t="shared" si="59"/>
        <v>1</v>
      </c>
      <c r="Q544" s="1" t="str">
        <f t="shared" si="60"/>
        <v>REPLACE_TEXTUALLY ~"00pbgb03"~ ~"z0pbgb03"~</v>
      </c>
      <c r="R544" s="1" t="str">
        <f t="shared" si="61"/>
        <v>COPY_EXISTING ~00pbgb03.itm~ ~override/z0pbgb03.itm~</v>
      </c>
      <c r="S544" s="1" t="str">
        <f t="shared" si="62"/>
        <v>COPY_EXISTING ~00pbgb03.itm~ ~override/z0pbgb03.itm~</v>
      </c>
    </row>
    <row r="545" spans="2:19">
      <c r="B545" s="1" t="s">
        <v>543</v>
      </c>
      <c r="C545" s="1" t="s">
        <v>543</v>
      </c>
      <c r="D545" s="1">
        <v>26257</v>
      </c>
      <c r="E545" s="1">
        <v>26258</v>
      </c>
      <c r="F545" s="1">
        <v>26256</v>
      </c>
      <c r="I545" s="2">
        <v>1</v>
      </c>
      <c r="J545" s="4" t="s">
        <v>1080</v>
      </c>
      <c r="K545" s="5">
        <v>1</v>
      </c>
      <c r="L545" s="1" t="str">
        <f t="shared" si="56"/>
        <v>z0pbgb04</v>
      </c>
      <c r="M545" s="2">
        <f t="shared" si="57"/>
        <v>8</v>
      </c>
      <c r="N545" s="2" t="str">
        <f t="shared" si="58"/>
        <v>--</v>
      </c>
      <c r="O545" s="6">
        <f>IF(L545="NONE",1,IF(L545&lt;&gt;"",COUNTIF(L$2:L545,L545),0))</f>
        <v>1</v>
      </c>
      <c r="P545" s="1">
        <f t="shared" si="59"/>
        <v>1</v>
      </c>
      <c r="Q545" s="1" t="str">
        <f t="shared" si="60"/>
        <v>REPLACE_TEXTUALLY ~"00pbgb04"~ ~"z0pbgb04"~</v>
      </c>
      <c r="R545" s="1" t="str">
        <f t="shared" si="61"/>
        <v>COPY_EXISTING ~00pbgb04.itm~ ~override/z0pbgb04.itm~</v>
      </c>
      <c r="S545" s="1" t="str">
        <f t="shared" si="62"/>
        <v>COPY_EXISTING ~00pbgb04.itm~ ~override/z0pbgb04.itm~</v>
      </c>
    </row>
    <row r="546" spans="2:19">
      <c r="B546" s="1" t="s">
        <v>544</v>
      </c>
      <c r="C546" s="1" t="s">
        <v>544</v>
      </c>
      <c r="D546" s="1">
        <v>26257</v>
      </c>
      <c r="E546" s="1">
        <v>26258</v>
      </c>
      <c r="F546" s="1">
        <v>26256</v>
      </c>
      <c r="I546" s="2">
        <v>1</v>
      </c>
      <c r="J546" s="4" t="s">
        <v>1080</v>
      </c>
      <c r="K546" s="5">
        <v>1</v>
      </c>
      <c r="L546" s="1" t="str">
        <f t="shared" si="56"/>
        <v>z0pbgb05</v>
      </c>
      <c r="M546" s="2">
        <f t="shared" si="57"/>
        <v>8</v>
      </c>
      <c r="N546" s="2" t="str">
        <f t="shared" si="58"/>
        <v>--</v>
      </c>
      <c r="O546" s="6">
        <f>IF(L546="NONE",1,IF(L546&lt;&gt;"",COUNTIF(L$2:L546,L546),0))</f>
        <v>1</v>
      </c>
      <c r="P546" s="1">
        <f t="shared" si="59"/>
        <v>1</v>
      </c>
      <c r="Q546" s="1" t="str">
        <f t="shared" si="60"/>
        <v>REPLACE_TEXTUALLY ~"00pbgb05"~ ~"z0pbgb05"~</v>
      </c>
      <c r="R546" s="1" t="str">
        <f t="shared" si="61"/>
        <v>COPY_EXISTING ~00pbgb05.itm~ ~override/z0pbgb05.itm~</v>
      </c>
      <c r="S546" s="1" t="str">
        <f t="shared" si="62"/>
        <v>COPY_EXISTING ~00pbgb05.itm~ ~override/z0pbgb05.itm~</v>
      </c>
    </row>
    <row r="547" spans="2:19">
      <c r="B547" s="1" t="s">
        <v>545</v>
      </c>
      <c r="C547" s="1" t="s">
        <v>545</v>
      </c>
      <c r="D547" s="1">
        <v>26257</v>
      </c>
      <c r="E547" s="1">
        <v>26258</v>
      </c>
      <c r="F547" s="1">
        <v>26256</v>
      </c>
      <c r="I547" s="2">
        <v>1</v>
      </c>
      <c r="J547" s="4" t="s">
        <v>1080</v>
      </c>
      <c r="K547" s="5">
        <v>1</v>
      </c>
      <c r="L547" s="1" t="str">
        <f t="shared" si="56"/>
        <v>z0pbgb06</v>
      </c>
      <c r="M547" s="2">
        <f t="shared" si="57"/>
        <v>8</v>
      </c>
      <c r="N547" s="2" t="str">
        <f t="shared" si="58"/>
        <v>--</v>
      </c>
      <c r="O547" s="6">
        <f>IF(L547="NONE",1,IF(L547&lt;&gt;"",COUNTIF(L$2:L547,L547),0))</f>
        <v>1</v>
      </c>
      <c r="P547" s="1">
        <f t="shared" si="59"/>
        <v>1</v>
      </c>
      <c r="Q547" s="1" t="str">
        <f t="shared" si="60"/>
        <v>REPLACE_TEXTUALLY ~"00pbgb06"~ ~"z0pbgb06"~</v>
      </c>
      <c r="R547" s="1" t="str">
        <f t="shared" si="61"/>
        <v>COPY_EXISTING ~00pbgb06.itm~ ~override/z0pbgb06.itm~</v>
      </c>
      <c r="S547" s="1" t="str">
        <f t="shared" si="62"/>
        <v>COPY_EXISTING ~00pbgb06.itm~ ~override/z0pbgb06.itm~</v>
      </c>
    </row>
    <row r="548" spans="2:19">
      <c r="B548" s="1" t="s">
        <v>546</v>
      </c>
      <c r="C548" s="1" t="s">
        <v>546</v>
      </c>
      <c r="D548" s="1">
        <v>26257</v>
      </c>
      <c r="E548" s="1">
        <v>26258</v>
      </c>
      <c r="F548" s="1">
        <v>26256</v>
      </c>
      <c r="I548" s="2">
        <v>1</v>
      </c>
      <c r="J548" s="4" t="s">
        <v>1080</v>
      </c>
      <c r="K548" s="5">
        <v>1</v>
      </c>
      <c r="L548" s="1" t="str">
        <f t="shared" si="56"/>
        <v>z0pbgb07</v>
      </c>
      <c r="M548" s="2">
        <f t="shared" si="57"/>
        <v>8</v>
      </c>
      <c r="N548" s="2" t="str">
        <f t="shared" si="58"/>
        <v>--</v>
      </c>
      <c r="O548" s="6">
        <f>IF(L548="NONE",1,IF(L548&lt;&gt;"",COUNTIF(L$2:L548,L548),0))</f>
        <v>1</v>
      </c>
      <c r="P548" s="1">
        <f t="shared" si="59"/>
        <v>1</v>
      </c>
      <c r="Q548" s="1" t="str">
        <f t="shared" si="60"/>
        <v>REPLACE_TEXTUALLY ~"00pbgb07"~ ~"z0pbgb07"~</v>
      </c>
      <c r="R548" s="1" t="str">
        <f t="shared" si="61"/>
        <v>COPY_EXISTING ~00pbgb07.itm~ ~override/z0pbgb07.itm~</v>
      </c>
      <c r="S548" s="1" t="str">
        <f t="shared" si="62"/>
        <v>COPY_EXISTING ~00pbgb07.itm~ ~override/z0pbgb07.itm~</v>
      </c>
    </row>
    <row r="549" spans="2:19">
      <c r="B549" s="1" t="s">
        <v>547</v>
      </c>
      <c r="C549" s="1" t="s">
        <v>547</v>
      </c>
      <c r="D549" s="1">
        <v>26257</v>
      </c>
      <c r="E549" s="1">
        <v>26258</v>
      </c>
      <c r="F549" s="1">
        <v>26256</v>
      </c>
      <c r="I549" s="2">
        <v>1</v>
      </c>
      <c r="J549" s="4" t="s">
        <v>1080</v>
      </c>
      <c r="K549" s="5">
        <v>1</v>
      </c>
      <c r="L549" s="1" t="str">
        <f t="shared" si="56"/>
        <v>z0pbgb08</v>
      </c>
      <c r="M549" s="2">
        <f t="shared" si="57"/>
        <v>8</v>
      </c>
      <c r="N549" s="2" t="str">
        <f t="shared" si="58"/>
        <v>--</v>
      </c>
      <c r="O549" s="6">
        <f>IF(L549="NONE",1,IF(L549&lt;&gt;"",COUNTIF(L$2:L549,L549),0))</f>
        <v>1</v>
      </c>
      <c r="P549" s="1">
        <f t="shared" si="59"/>
        <v>1</v>
      </c>
      <c r="Q549" s="1" t="str">
        <f t="shared" si="60"/>
        <v>REPLACE_TEXTUALLY ~"00pbgb08"~ ~"z0pbgb08"~</v>
      </c>
      <c r="R549" s="1" t="str">
        <f t="shared" si="61"/>
        <v>COPY_EXISTING ~00pbgb08.itm~ ~override/z0pbgb08.itm~</v>
      </c>
      <c r="S549" s="1" t="str">
        <f t="shared" si="62"/>
        <v>COPY_EXISTING ~00pbgb08.itm~ ~override/z0pbgb08.itm~</v>
      </c>
    </row>
    <row r="550" spans="2:19">
      <c r="B550" s="1" t="s">
        <v>548</v>
      </c>
      <c r="C550" s="1" t="s">
        <v>548</v>
      </c>
      <c r="D550" s="1">
        <v>26257</v>
      </c>
      <c r="E550" s="1">
        <v>26258</v>
      </c>
      <c r="F550" s="1">
        <v>26256</v>
      </c>
      <c r="I550" s="2">
        <v>1</v>
      </c>
      <c r="J550" s="4" t="s">
        <v>1080</v>
      </c>
      <c r="K550" s="5">
        <v>1</v>
      </c>
      <c r="L550" s="1" t="str">
        <f t="shared" si="56"/>
        <v>z0pbgb09</v>
      </c>
      <c r="M550" s="2">
        <f t="shared" si="57"/>
        <v>8</v>
      </c>
      <c r="N550" s="2" t="str">
        <f t="shared" si="58"/>
        <v>--</v>
      </c>
      <c r="O550" s="6">
        <f>IF(L550="NONE",1,IF(L550&lt;&gt;"",COUNTIF(L$2:L550,L550),0))</f>
        <v>1</v>
      </c>
      <c r="P550" s="1">
        <f t="shared" si="59"/>
        <v>1</v>
      </c>
      <c r="Q550" s="1" t="str">
        <f t="shared" si="60"/>
        <v>REPLACE_TEXTUALLY ~"00pbgb09"~ ~"z0pbgb09"~</v>
      </c>
      <c r="R550" s="1" t="str">
        <f t="shared" si="61"/>
        <v>COPY_EXISTING ~00pbgb09.itm~ ~override/z0pbgb09.itm~</v>
      </c>
      <c r="S550" s="1" t="str">
        <f t="shared" si="62"/>
        <v>COPY_EXISTING ~00pbgb09.itm~ ~override/z0pbgb09.itm~</v>
      </c>
    </row>
    <row r="551" spans="2:19">
      <c r="B551" s="1" t="s">
        <v>549</v>
      </c>
      <c r="C551" s="1" t="s">
        <v>549</v>
      </c>
      <c r="D551" s="1">
        <v>26257</v>
      </c>
      <c r="E551" s="1">
        <v>26258</v>
      </c>
      <c r="F551" s="1">
        <v>26256</v>
      </c>
      <c r="I551" s="2">
        <v>1</v>
      </c>
      <c r="J551" s="4" t="s">
        <v>1080</v>
      </c>
      <c r="K551" s="5">
        <v>1</v>
      </c>
      <c r="L551" s="1" t="str">
        <f t="shared" si="56"/>
        <v>z0pbgb10</v>
      </c>
      <c r="M551" s="2">
        <f t="shared" si="57"/>
        <v>8</v>
      </c>
      <c r="N551" s="2" t="str">
        <f t="shared" si="58"/>
        <v>--</v>
      </c>
      <c r="O551" s="6">
        <f>IF(L551="NONE",1,IF(L551&lt;&gt;"",COUNTIF(L$2:L551,L551),0))</f>
        <v>1</v>
      </c>
      <c r="P551" s="1">
        <f t="shared" si="59"/>
        <v>1</v>
      </c>
      <c r="Q551" s="1" t="str">
        <f t="shared" si="60"/>
        <v>REPLACE_TEXTUALLY ~"00pbgb10"~ ~"z0pbgb10"~</v>
      </c>
      <c r="R551" s="1" t="str">
        <f t="shared" si="61"/>
        <v>COPY_EXISTING ~00pbgb10.itm~ ~override/z0pbgb10.itm~</v>
      </c>
      <c r="S551" s="1" t="str">
        <f t="shared" si="62"/>
        <v>COPY_EXISTING ~00pbgb10.itm~ ~override/z0pbgb10.itm~</v>
      </c>
    </row>
    <row r="552" spans="2:19">
      <c r="B552" s="1" t="s">
        <v>550</v>
      </c>
      <c r="C552" s="1" t="s">
        <v>550</v>
      </c>
      <c r="D552" s="1">
        <v>26879</v>
      </c>
      <c r="E552" s="1">
        <v>6675</v>
      </c>
      <c r="F552" s="1">
        <v>26880</v>
      </c>
      <c r="G552" s="1">
        <v>26851</v>
      </c>
      <c r="I552" s="2">
        <v>1</v>
      </c>
      <c r="J552" s="4" t="s">
        <v>1080</v>
      </c>
      <c r="K552" s="5">
        <v>1</v>
      </c>
      <c r="L552" s="1" t="str">
        <f t="shared" si="56"/>
        <v>z0plat03</v>
      </c>
      <c r="M552" s="2">
        <f t="shared" si="57"/>
        <v>8</v>
      </c>
      <c r="N552" s="2" t="str">
        <f t="shared" si="58"/>
        <v>--</v>
      </c>
      <c r="O552" s="6">
        <f>IF(L552="NONE",1,IF(L552&lt;&gt;"",COUNTIF(L$2:L552,L552),0))</f>
        <v>1</v>
      </c>
      <c r="P552" s="1">
        <f t="shared" si="59"/>
        <v>1</v>
      </c>
      <c r="Q552" s="1" t="str">
        <f t="shared" si="60"/>
        <v>REPLACE_TEXTUALLY ~"00plat03"~ ~"z0plat03"~</v>
      </c>
      <c r="R552" s="1" t="str">
        <f t="shared" si="61"/>
        <v>COPY_EXISTING ~00plat03.itm~ ~override/z0plat03.itm~</v>
      </c>
      <c r="S552" s="1" t="str">
        <f t="shared" si="62"/>
        <v>COPY_EXISTING ~00plat03.itm~ ~override/z0plat03.itm~</v>
      </c>
    </row>
    <row r="553" spans="2:19">
      <c r="B553" s="1" t="s">
        <v>551</v>
      </c>
      <c r="C553" s="1" t="s">
        <v>551</v>
      </c>
      <c r="D553" s="1">
        <v>18765</v>
      </c>
      <c r="E553" s="1">
        <v>18766</v>
      </c>
      <c r="F553" s="1">
        <v>18767</v>
      </c>
      <c r="I553" s="2">
        <v>1</v>
      </c>
      <c r="J553" s="4" t="s">
        <v>1080</v>
      </c>
      <c r="K553" s="5">
        <v>1</v>
      </c>
      <c r="L553" s="1" t="str">
        <f t="shared" si="56"/>
        <v>z0plat10</v>
      </c>
      <c r="M553" s="2">
        <f t="shared" si="57"/>
        <v>8</v>
      </c>
      <c r="N553" s="2" t="str">
        <f t="shared" si="58"/>
        <v>--</v>
      </c>
      <c r="O553" s="6">
        <f>IF(L553="NONE",1,IF(L553&lt;&gt;"",COUNTIF(L$2:L553,L553),0))</f>
        <v>1</v>
      </c>
      <c r="P553" s="1">
        <f t="shared" si="59"/>
        <v>1</v>
      </c>
      <c r="Q553" s="1" t="str">
        <f t="shared" si="60"/>
        <v>REPLACE_TEXTUALLY ~"00plat10"~ ~"z0plat10"~</v>
      </c>
      <c r="R553" s="1" t="str">
        <f t="shared" si="61"/>
        <v>COPY_EXISTING ~00plat10.itm~ ~override/z0plat10.itm~</v>
      </c>
      <c r="S553" s="1" t="str">
        <f t="shared" si="62"/>
        <v>COPY_EXISTING ~00plat10.itm~ ~override/z0plat10.itm~</v>
      </c>
    </row>
    <row r="554" spans="2:19">
      <c r="B554" s="1" t="s">
        <v>552</v>
      </c>
      <c r="C554" s="1" t="s">
        <v>552</v>
      </c>
      <c r="D554" s="1">
        <v>18770</v>
      </c>
      <c r="E554" s="1">
        <v>18768</v>
      </c>
      <c r="F554" s="1">
        <v>18769</v>
      </c>
      <c r="I554" s="2">
        <v>1</v>
      </c>
      <c r="J554" s="4" t="s">
        <v>1080</v>
      </c>
      <c r="K554" s="5">
        <v>1</v>
      </c>
      <c r="L554" s="1" t="str">
        <f t="shared" si="56"/>
        <v>z0plat11</v>
      </c>
      <c r="M554" s="2">
        <f t="shared" si="57"/>
        <v>8</v>
      </c>
      <c r="N554" s="2" t="str">
        <f t="shared" si="58"/>
        <v>--</v>
      </c>
      <c r="O554" s="6">
        <f>IF(L554="NONE",1,IF(L554&lt;&gt;"",COUNTIF(L$2:L554,L554),0))</f>
        <v>1</v>
      </c>
      <c r="P554" s="1">
        <f t="shared" si="59"/>
        <v>1</v>
      </c>
      <c r="Q554" s="1" t="str">
        <f t="shared" si="60"/>
        <v>REPLACE_TEXTUALLY ~"00plat11"~ ~"z0plat11"~</v>
      </c>
      <c r="R554" s="1" t="str">
        <f t="shared" si="61"/>
        <v>COPY_EXISTING ~00plat11.itm~ ~override/z0plat11.itm~</v>
      </c>
      <c r="S554" s="1" t="str">
        <f t="shared" si="62"/>
        <v>COPY_EXISTING ~00plat11.itm~ ~override/z0plat11.itm~</v>
      </c>
    </row>
    <row r="555" spans="2:19">
      <c r="B555" s="1" t="s">
        <v>553</v>
      </c>
      <c r="C555" s="1" t="s">
        <v>553</v>
      </c>
      <c r="D555" s="1">
        <v>18771</v>
      </c>
      <c r="E555" s="1">
        <v>18772</v>
      </c>
      <c r="F555" s="1">
        <v>18773</v>
      </c>
      <c r="I555" s="2">
        <v>1</v>
      </c>
      <c r="J555" s="4" t="s">
        <v>1080</v>
      </c>
      <c r="K555" s="5">
        <v>1</v>
      </c>
      <c r="L555" s="1" t="str">
        <f t="shared" si="56"/>
        <v>z0plat12</v>
      </c>
      <c r="M555" s="2">
        <f t="shared" si="57"/>
        <v>8</v>
      </c>
      <c r="N555" s="2" t="str">
        <f t="shared" si="58"/>
        <v>--</v>
      </c>
      <c r="O555" s="6">
        <f>IF(L555="NONE",1,IF(L555&lt;&gt;"",COUNTIF(L$2:L555,L555),0))</f>
        <v>1</v>
      </c>
      <c r="P555" s="1">
        <f t="shared" si="59"/>
        <v>1</v>
      </c>
      <c r="Q555" s="1" t="str">
        <f t="shared" si="60"/>
        <v>REPLACE_TEXTUALLY ~"00plat12"~ ~"z0plat12"~</v>
      </c>
      <c r="R555" s="1" t="str">
        <f t="shared" si="61"/>
        <v>COPY_EXISTING ~00plat12.itm~ ~override/z0plat12.itm~</v>
      </c>
      <c r="S555" s="1" t="str">
        <f t="shared" si="62"/>
        <v>COPY_EXISTING ~00plat12.itm~ ~override/z0plat12.itm~</v>
      </c>
    </row>
    <row r="556" spans="2:19">
      <c r="B556" s="1" t="s">
        <v>554</v>
      </c>
      <c r="C556" s="1" t="s">
        <v>554</v>
      </c>
      <c r="D556" s="1">
        <v>6976</v>
      </c>
      <c r="E556" s="1">
        <v>7016</v>
      </c>
      <c r="F556" s="1">
        <v>16264</v>
      </c>
      <c r="G556" s="1">
        <v>17859</v>
      </c>
      <c r="I556" s="2">
        <v>1</v>
      </c>
      <c r="J556" s="4" t="s">
        <v>1080</v>
      </c>
      <c r="K556" s="5">
        <v>1</v>
      </c>
      <c r="L556" s="1" t="str">
        <f t="shared" si="56"/>
        <v>z0potn29</v>
      </c>
      <c r="M556" s="2">
        <f t="shared" si="57"/>
        <v>8</v>
      </c>
      <c r="N556" s="2" t="str">
        <f t="shared" si="58"/>
        <v>--</v>
      </c>
      <c r="O556" s="6">
        <f>IF(L556="NONE",1,IF(L556&lt;&gt;"",COUNTIF(L$2:L556,L556),0))</f>
        <v>1</v>
      </c>
      <c r="P556" s="1">
        <f t="shared" si="59"/>
        <v>1</v>
      </c>
      <c r="Q556" s="1" t="str">
        <f t="shared" si="60"/>
        <v>REPLACE_TEXTUALLY ~"00potn29"~ ~"z0potn29"~</v>
      </c>
      <c r="R556" s="1" t="str">
        <f t="shared" si="61"/>
        <v>COPY_EXISTING ~00potn29.itm~ ~override/z0potn29.itm~</v>
      </c>
      <c r="S556" s="1" t="str">
        <f t="shared" si="62"/>
        <v>COPY_EXISTING ~00potn29.itm~ ~override/z0potn29.itm~</v>
      </c>
    </row>
    <row r="557" spans="2:19">
      <c r="B557" s="1" t="s">
        <v>555</v>
      </c>
      <c r="C557" s="1" t="s">
        <v>555</v>
      </c>
      <c r="D557" s="1">
        <v>6976</v>
      </c>
      <c r="E557" s="1">
        <v>551</v>
      </c>
      <c r="F557" s="1">
        <v>16264</v>
      </c>
      <c r="G557" s="1">
        <v>541</v>
      </c>
      <c r="I557" s="2">
        <v>1</v>
      </c>
      <c r="J557" s="4" t="s">
        <v>1080</v>
      </c>
      <c r="K557" s="5">
        <v>1</v>
      </c>
      <c r="L557" s="1" t="str">
        <f t="shared" si="56"/>
        <v>z0potn55</v>
      </c>
      <c r="M557" s="2">
        <f t="shared" si="57"/>
        <v>8</v>
      </c>
      <c r="N557" s="2" t="str">
        <f t="shared" si="58"/>
        <v>--</v>
      </c>
      <c r="O557" s="6">
        <f>IF(L557="NONE",1,IF(L557&lt;&gt;"",COUNTIF(L$2:L557,L557),0))</f>
        <v>1</v>
      </c>
      <c r="P557" s="1">
        <f t="shared" si="59"/>
        <v>1</v>
      </c>
      <c r="Q557" s="1" t="str">
        <f t="shared" si="60"/>
        <v>REPLACE_TEXTUALLY ~"00potn55"~ ~"z0potn55"~</v>
      </c>
      <c r="R557" s="1" t="str">
        <f t="shared" si="61"/>
        <v>COPY_EXISTING ~00potn55.itm~ ~override/z0potn55.itm~</v>
      </c>
      <c r="S557" s="1" t="str">
        <f t="shared" si="62"/>
        <v>COPY_EXISTING ~00potn55.itm~ ~override/z0potn55.itm~</v>
      </c>
    </row>
    <row r="558" spans="2:19">
      <c r="B558" s="1" t="s">
        <v>556</v>
      </c>
      <c r="C558" s="1" t="s">
        <v>556</v>
      </c>
      <c r="D558" s="1">
        <v>6976</v>
      </c>
      <c r="E558" s="1">
        <v>39535</v>
      </c>
      <c r="F558" s="1">
        <v>16264</v>
      </c>
      <c r="G558" s="1">
        <v>39536</v>
      </c>
      <c r="I558" s="2">
        <v>1</v>
      </c>
      <c r="J558" s="4" t="s">
        <v>1080</v>
      </c>
      <c r="K558" s="5">
        <v>1</v>
      </c>
      <c r="L558" s="1" t="str">
        <f t="shared" si="56"/>
        <v>z0potn66</v>
      </c>
      <c r="M558" s="2">
        <f t="shared" si="57"/>
        <v>8</v>
      </c>
      <c r="N558" s="2" t="str">
        <f t="shared" si="58"/>
        <v>--</v>
      </c>
      <c r="O558" s="6">
        <f>IF(L558="NONE",1,IF(L558&lt;&gt;"",COUNTIF(L$2:L558,L558),0))</f>
        <v>1</v>
      </c>
      <c r="P558" s="1">
        <f t="shared" si="59"/>
        <v>1</v>
      </c>
      <c r="Q558" s="1" t="str">
        <f t="shared" si="60"/>
        <v>REPLACE_TEXTUALLY ~"00potn66"~ ~"z0potn66"~</v>
      </c>
      <c r="R558" s="1" t="str">
        <f t="shared" si="61"/>
        <v>COPY_EXISTING ~00potn66.itm~ ~override/z0potn66.itm~</v>
      </c>
      <c r="S558" s="1" t="str">
        <f t="shared" si="62"/>
        <v>COPY_EXISTING ~00potn66.itm~ ~override/z0potn66.itm~</v>
      </c>
    </row>
    <row r="559" spans="2:19">
      <c r="B559" s="1" t="s">
        <v>557</v>
      </c>
      <c r="C559" s="1" t="s">
        <v>557</v>
      </c>
      <c r="D559" s="1">
        <v>6976</v>
      </c>
      <c r="E559" s="1">
        <v>39533</v>
      </c>
      <c r="F559" s="1">
        <v>16264</v>
      </c>
      <c r="G559" s="1">
        <v>39534</v>
      </c>
      <c r="I559" s="2">
        <v>1</v>
      </c>
      <c r="J559" s="4" t="s">
        <v>1080</v>
      </c>
      <c r="K559" s="5">
        <v>1</v>
      </c>
      <c r="L559" s="1" t="str">
        <f t="shared" si="56"/>
        <v>z0potn67</v>
      </c>
      <c r="M559" s="2">
        <f t="shared" si="57"/>
        <v>8</v>
      </c>
      <c r="N559" s="2" t="str">
        <f t="shared" si="58"/>
        <v>--</v>
      </c>
      <c r="O559" s="6">
        <f>IF(L559="NONE",1,IF(L559&lt;&gt;"",COUNTIF(L$2:L559,L559),0))</f>
        <v>1</v>
      </c>
      <c r="P559" s="1">
        <f t="shared" si="59"/>
        <v>1</v>
      </c>
      <c r="Q559" s="1" t="str">
        <f t="shared" si="60"/>
        <v>REPLACE_TEXTUALLY ~"00potn67"~ ~"z0potn67"~</v>
      </c>
      <c r="R559" s="1" t="str">
        <f t="shared" si="61"/>
        <v>COPY_EXISTING ~00potn67.itm~ ~override/z0potn67.itm~</v>
      </c>
      <c r="S559" s="1" t="str">
        <f t="shared" si="62"/>
        <v>COPY_EXISTING ~00potn67.itm~ ~override/z0potn67.itm~</v>
      </c>
    </row>
    <row r="560" spans="2:19">
      <c r="B560" s="1" t="s">
        <v>558</v>
      </c>
      <c r="C560" s="1" t="s">
        <v>558</v>
      </c>
      <c r="D560" s="1">
        <v>6976</v>
      </c>
      <c r="E560" s="1">
        <v>18710</v>
      </c>
      <c r="F560" s="1">
        <v>16264</v>
      </c>
      <c r="G560" s="1">
        <v>18714</v>
      </c>
      <c r="I560" s="2">
        <v>1</v>
      </c>
      <c r="J560" s="4" t="s">
        <v>1080</v>
      </c>
      <c r="K560" s="5">
        <v>1</v>
      </c>
      <c r="L560" s="1" t="str">
        <f t="shared" si="56"/>
        <v>z0potn68</v>
      </c>
      <c r="M560" s="2">
        <f t="shared" si="57"/>
        <v>8</v>
      </c>
      <c r="N560" s="2" t="str">
        <f t="shared" si="58"/>
        <v>--</v>
      </c>
      <c r="O560" s="6">
        <f>IF(L560="NONE",1,IF(L560&lt;&gt;"",COUNTIF(L$2:L560,L560),0))</f>
        <v>1</v>
      </c>
      <c r="P560" s="1">
        <f t="shared" si="59"/>
        <v>1</v>
      </c>
      <c r="Q560" s="1" t="str">
        <f t="shared" si="60"/>
        <v>REPLACE_TEXTUALLY ~"00potn68"~ ~"z0potn68"~</v>
      </c>
      <c r="R560" s="1" t="str">
        <f t="shared" si="61"/>
        <v>COPY_EXISTING ~00potn68.itm~ ~override/z0potn68.itm~</v>
      </c>
      <c r="S560" s="1" t="str">
        <f t="shared" si="62"/>
        <v>COPY_EXISTING ~00potn68.itm~ ~override/z0potn68.itm~</v>
      </c>
    </row>
    <row r="561" spans="2:19">
      <c r="B561" s="1" t="s">
        <v>559</v>
      </c>
      <c r="C561" s="1" t="s">
        <v>559</v>
      </c>
      <c r="D561" s="1">
        <v>6976</v>
      </c>
      <c r="E561" s="1">
        <v>18706</v>
      </c>
      <c r="F561" s="1">
        <v>16264</v>
      </c>
      <c r="G561" s="1">
        <v>18707</v>
      </c>
      <c r="I561" s="2">
        <v>1</v>
      </c>
      <c r="J561" s="4" t="s">
        <v>1080</v>
      </c>
      <c r="K561" s="5">
        <v>1</v>
      </c>
      <c r="L561" s="1" t="str">
        <f t="shared" si="56"/>
        <v>z0potn69</v>
      </c>
      <c r="M561" s="2">
        <f t="shared" si="57"/>
        <v>8</v>
      </c>
      <c r="N561" s="2" t="str">
        <f t="shared" si="58"/>
        <v>--</v>
      </c>
      <c r="O561" s="6">
        <f>IF(L561="NONE",1,IF(L561&lt;&gt;"",COUNTIF(L$2:L561,L561),0))</f>
        <v>1</v>
      </c>
      <c r="P561" s="1">
        <f t="shared" si="59"/>
        <v>1</v>
      </c>
      <c r="Q561" s="1" t="str">
        <f t="shared" si="60"/>
        <v>REPLACE_TEXTUALLY ~"00potn69"~ ~"z0potn69"~</v>
      </c>
      <c r="R561" s="1" t="str">
        <f t="shared" si="61"/>
        <v>COPY_EXISTING ~00potn69.itm~ ~override/z0potn69.itm~</v>
      </c>
      <c r="S561" s="1" t="str">
        <f t="shared" si="62"/>
        <v>COPY_EXISTING ~00potn69.itm~ ~override/z0potn69.itm~</v>
      </c>
    </row>
    <row r="562" spans="2:19">
      <c r="B562" s="1" t="s">
        <v>560</v>
      </c>
      <c r="C562" s="1" t="s">
        <v>560</v>
      </c>
      <c r="D562" s="1">
        <v>6976</v>
      </c>
      <c r="E562" s="1">
        <v>18703</v>
      </c>
      <c r="F562" s="1">
        <v>16264</v>
      </c>
      <c r="G562" s="1">
        <v>18705</v>
      </c>
      <c r="I562" s="2">
        <v>1</v>
      </c>
      <c r="J562" s="4" t="s">
        <v>1080</v>
      </c>
      <c r="K562" s="5">
        <v>1</v>
      </c>
      <c r="L562" s="1" t="str">
        <f t="shared" si="56"/>
        <v>z0potn70</v>
      </c>
      <c r="M562" s="2">
        <f t="shared" si="57"/>
        <v>8</v>
      </c>
      <c r="N562" s="2" t="str">
        <f t="shared" si="58"/>
        <v>--</v>
      </c>
      <c r="O562" s="6">
        <f>IF(L562="NONE",1,IF(L562&lt;&gt;"",COUNTIF(L$2:L562,L562),0))</f>
        <v>1</v>
      </c>
      <c r="P562" s="1">
        <f t="shared" si="59"/>
        <v>1</v>
      </c>
      <c r="Q562" s="1" t="str">
        <f t="shared" si="60"/>
        <v>REPLACE_TEXTUALLY ~"00potn70"~ ~"z0potn70"~</v>
      </c>
      <c r="R562" s="1" t="str">
        <f t="shared" si="61"/>
        <v>COPY_EXISTING ~00potn70.itm~ ~override/z0potn70.itm~</v>
      </c>
      <c r="S562" s="1" t="str">
        <f t="shared" si="62"/>
        <v>COPY_EXISTING ~00potn70.itm~ ~override/z0potn70.itm~</v>
      </c>
    </row>
    <row r="563" spans="2:19">
      <c r="B563" s="1" t="s">
        <v>561</v>
      </c>
      <c r="C563" s="1" t="s">
        <v>561</v>
      </c>
      <c r="D563" s="1">
        <v>6976</v>
      </c>
      <c r="E563" s="1">
        <v>18698</v>
      </c>
      <c r="F563" s="1">
        <v>16264</v>
      </c>
      <c r="G563" s="1">
        <v>18699</v>
      </c>
      <c r="I563" s="2">
        <v>1</v>
      </c>
      <c r="J563" s="4" t="s">
        <v>1080</v>
      </c>
      <c r="K563" s="5">
        <v>1</v>
      </c>
      <c r="L563" s="1" t="str">
        <f t="shared" si="56"/>
        <v>z0potn71</v>
      </c>
      <c r="M563" s="2">
        <f t="shared" si="57"/>
        <v>8</v>
      </c>
      <c r="N563" s="2" t="str">
        <f t="shared" si="58"/>
        <v>--</v>
      </c>
      <c r="O563" s="6">
        <f>IF(L563="NONE",1,IF(L563&lt;&gt;"",COUNTIF(L$2:L563,L563),0))</f>
        <v>1</v>
      </c>
      <c r="P563" s="1">
        <f t="shared" si="59"/>
        <v>1</v>
      </c>
      <c r="Q563" s="1" t="str">
        <f t="shared" si="60"/>
        <v>REPLACE_TEXTUALLY ~"00potn71"~ ~"z0potn71"~</v>
      </c>
      <c r="R563" s="1" t="str">
        <f t="shared" si="61"/>
        <v>COPY_EXISTING ~00potn71.itm~ ~override/z0potn71.itm~</v>
      </c>
      <c r="S563" s="1" t="str">
        <f t="shared" si="62"/>
        <v>COPY_EXISTING ~00potn71.itm~ ~override/z0potn71.itm~</v>
      </c>
    </row>
    <row r="564" spans="2:19">
      <c r="B564" s="1" t="s">
        <v>562</v>
      </c>
      <c r="C564" s="1" t="s">
        <v>562</v>
      </c>
      <c r="D564" s="1">
        <v>6976</v>
      </c>
      <c r="E564" s="1">
        <v>18696</v>
      </c>
      <c r="F564" s="1">
        <v>16264</v>
      </c>
      <c r="G564" s="1">
        <v>18697</v>
      </c>
      <c r="I564" s="2">
        <v>1</v>
      </c>
      <c r="J564" s="4" t="s">
        <v>1080</v>
      </c>
      <c r="K564" s="5">
        <v>1</v>
      </c>
      <c r="L564" s="1" t="str">
        <f t="shared" si="56"/>
        <v>z0potn72</v>
      </c>
      <c r="M564" s="2">
        <f t="shared" si="57"/>
        <v>8</v>
      </c>
      <c r="N564" s="2" t="str">
        <f t="shared" si="58"/>
        <v>--</v>
      </c>
      <c r="O564" s="6">
        <f>IF(L564="NONE",1,IF(L564&lt;&gt;"",COUNTIF(L$2:L564,L564),0))</f>
        <v>1</v>
      </c>
      <c r="P564" s="1">
        <f t="shared" si="59"/>
        <v>1</v>
      </c>
      <c r="Q564" s="1" t="str">
        <f t="shared" si="60"/>
        <v>REPLACE_TEXTUALLY ~"00potn72"~ ~"z0potn72"~</v>
      </c>
      <c r="R564" s="1" t="str">
        <f t="shared" si="61"/>
        <v>COPY_EXISTING ~00potn72.itm~ ~override/z0potn72.itm~</v>
      </c>
      <c r="S564" s="1" t="str">
        <f t="shared" si="62"/>
        <v>COPY_EXISTING ~00potn72.itm~ ~override/z0potn72.itm~</v>
      </c>
    </row>
    <row r="565" spans="2:19">
      <c r="B565" s="1" t="s">
        <v>563</v>
      </c>
      <c r="C565" s="1" t="s">
        <v>563</v>
      </c>
      <c r="D565" s="1">
        <v>6976</v>
      </c>
      <c r="E565" s="1">
        <v>18694</v>
      </c>
      <c r="F565" s="1">
        <v>16264</v>
      </c>
      <c r="G565" s="1">
        <v>18695</v>
      </c>
      <c r="I565" s="2">
        <v>1</v>
      </c>
      <c r="J565" s="4" t="s">
        <v>1080</v>
      </c>
      <c r="K565" s="5">
        <v>1</v>
      </c>
      <c r="L565" s="1" t="str">
        <f t="shared" si="56"/>
        <v>z0potn73</v>
      </c>
      <c r="M565" s="2">
        <f t="shared" si="57"/>
        <v>8</v>
      </c>
      <c r="N565" s="2" t="str">
        <f t="shared" si="58"/>
        <v>--</v>
      </c>
      <c r="O565" s="6">
        <f>IF(L565="NONE",1,IF(L565&lt;&gt;"",COUNTIF(L$2:L565,L565),0))</f>
        <v>1</v>
      </c>
      <c r="P565" s="1">
        <f t="shared" si="59"/>
        <v>1</v>
      </c>
      <c r="Q565" s="1" t="str">
        <f t="shared" si="60"/>
        <v>REPLACE_TEXTUALLY ~"00potn73"~ ~"z0potn73"~</v>
      </c>
      <c r="R565" s="1" t="str">
        <f t="shared" si="61"/>
        <v>COPY_EXISTING ~00potn73.itm~ ~override/z0potn73.itm~</v>
      </c>
      <c r="S565" s="1" t="str">
        <f t="shared" si="62"/>
        <v>COPY_EXISTING ~00potn73.itm~ ~override/z0potn73.itm~</v>
      </c>
    </row>
    <row r="566" spans="2:19">
      <c r="B566" s="1" t="s">
        <v>564</v>
      </c>
      <c r="C566" s="1" t="s">
        <v>564</v>
      </c>
      <c r="D566" s="1">
        <v>6976</v>
      </c>
      <c r="E566" s="1">
        <v>18692</v>
      </c>
      <c r="F566" s="1">
        <v>16264</v>
      </c>
      <c r="G566" s="1">
        <v>18693</v>
      </c>
      <c r="I566" s="2">
        <v>1</v>
      </c>
      <c r="J566" s="4" t="s">
        <v>1080</v>
      </c>
      <c r="K566" s="5">
        <v>1</v>
      </c>
      <c r="L566" s="1" t="str">
        <f t="shared" si="56"/>
        <v>z0potn74</v>
      </c>
      <c r="M566" s="2">
        <f t="shared" si="57"/>
        <v>8</v>
      </c>
      <c r="N566" s="2" t="str">
        <f t="shared" si="58"/>
        <v>--</v>
      </c>
      <c r="O566" s="6">
        <f>IF(L566="NONE",1,IF(L566&lt;&gt;"",COUNTIF(L$2:L566,L566),0))</f>
        <v>1</v>
      </c>
      <c r="P566" s="1">
        <f t="shared" si="59"/>
        <v>1</v>
      </c>
      <c r="Q566" s="1" t="str">
        <f t="shared" si="60"/>
        <v>REPLACE_TEXTUALLY ~"00potn74"~ ~"z0potn74"~</v>
      </c>
      <c r="R566" s="1" t="str">
        <f t="shared" si="61"/>
        <v>COPY_EXISTING ~00potn74.itm~ ~override/z0potn74.itm~</v>
      </c>
      <c r="S566" s="1" t="str">
        <f t="shared" si="62"/>
        <v>COPY_EXISTING ~00potn74.itm~ ~override/z0potn74.itm~</v>
      </c>
    </row>
    <row r="567" spans="2:19">
      <c r="B567" s="1" t="s">
        <v>565</v>
      </c>
      <c r="C567" s="1" t="s">
        <v>565</v>
      </c>
      <c r="D567" s="1">
        <v>6976</v>
      </c>
      <c r="E567" s="1">
        <v>18690</v>
      </c>
      <c r="F567" s="1">
        <v>16264</v>
      </c>
      <c r="G567" s="1">
        <v>18691</v>
      </c>
      <c r="I567" s="2">
        <v>1</v>
      </c>
      <c r="J567" s="4" t="s">
        <v>1080</v>
      </c>
      <c r="K567" s="5">
        <v>1</v>
      </c>
      <c r="L567" s="1" t="str">
        <f t="shared" si="56"/>
        <v>z0potn75</v>
      </c>
      <c r="M567" s="2">
        <f t="shared" si="57"/>
        <v>8</v>
      </c>
      <c r="N567" s="2" t="str">
        <f t="shared" si="58"/>
        <v>--</v>
      </c>
      <c r="O567" s="6">
        <f>IF(L567="NONE",1,IF(L567&lt;&gt;"",COUNTIF(L$2:L567,L567),0))</f>
        <v>1</v>
      </c>
      <c r="P567" s="1">
        <f t="shared" si="59"/>
        <v>1</v>
      </c>
      <c r="Q567" s="1" t="str">
        <f t="shared" si="60"/>
        <v>REPLACE_TEXTUALLY ~"00potn75"~ ~"z0potn75"~</v>
      </c>
      <c r="R567" s="1" t="str">
        <f t="shared" si="61"/>
        <v>COPY_EXISTING ~00potn75.itm~ ~override/z0potn75.itm~</v>
      </c>
      <c r="S567" s="1" t="str">
        <f t="shared" si="62"/>
        <v>COPY_EXISTING ~00potn75.itm~ ~override/z0potn75.itm~</v>
      </c>
    </row>
    <row r="568" spans="2:19">
      <c r="B568" s="1" t="s">
        <v>566</v>
      </c>
      <c r="C568" s="1" t="s">
        <v>566</v>
      </c>
      <c r="D568" s="1">
        <v>6976</v>
      </c>
      <c r="E568" s="1">
        <v>18688</v>
      </c>
      <c r="F568" s="1">
        <v>16264</v>
      </c>
      <c r="G568" s="1">
        <v>18689</v>
      </c>
      <c r="I568" s="2">
        <v>1</v>
      </c>
      <c r="J568" s="4" t="s">
        <v>1080</v>
      </c>
      <c r="K568" s="5">
        <v>1</v>
      </c>
      <c r="L568" s="1" t="str">
        <f t="shared" si="56"/>
        <v>z0potn76</v>
      </c>
      <c r="M568" s="2">
        <f t="shared" si="57"/>
        <v>8</v>
      </c>
      <c r="N568" s="2" t="str">
        <f t="shared" si="58"/>
        <v>--</v>
      </c>
      <c r="O568" s="6">
        <f>IF(L568="NONE",1,IF(L568&lt;&gt;"",COUNTIF(L$2:L568,L568),0))</f>
        <v>1</v>
      </c>
      <c r="P568" s="1">
        <f t="shared" si="59"/>
        <v>1</v>
      </c>
      <c r="Q568" s="1" t="str">
        <f t="shared" si="60"/>
        <v>REPLACE_TEXTUALLY ~"00potn76"~ ~"z0potn76"~</v>
      </c>
      <c r="R568" s="1" t="str">
        <f t="shared" si="61"/>
        <v>COPY_EXISTING ~00potn76.itm~ ~override/z0potn76.itm~</v>
      </c>
      <c r="S568" s="1" t="str">
        <f t="shared" si="62"/>
        <v>COPY_EXISTING ~00potn76.itm~ ~override/z0potn76.itm~</v>
      </c>
    </row>
    <row r="569" spans="2:19">
      <c r="B569" s="1" t="s">
        <v>567</v>
      </c>
      <c r="C569" s="1" t="s">
        <v>567</v>
      </c>
      <c r="D569" s="1">
        <v>6976</v>
      </c>
      <c r="E569" s="1">
        <v>18686</v>
      </c>
      <c r="F569" s="1">
        <v>16264</v>
      </c>
      <c r="G569" s="1">
        <v>18687</v>
      </c>
      <c r="I569" s="2">
        <v>1</v>
      </c>
      <c r="J569" s="4" t="s">
        <v>1080</v>
      </c>
      <c r="K569" s="5">
        <v>1</v>
      </c>
      <c r="L569" s="1" t="str">
        <f t="shared" si="56"/>
        <v>z0potn77</v>
      </c>
      <c r="M569" s="2">
        <f t="shared" si="57"/>
        <v>8</v>
      </c>
      <c r="N569" s="2" t="str">
        <f t="shared" si="58"/>
        <v>--</v>
      </c>
      <c r="O569" s="6">
        <f>IF(L569="NONE",1,IF(L569&lt;&gt;"",COUNTIF(L$2:L569,L569),0))</f>
        <v>1</v>
      </c>
      <c r="P569" s="1">
        <f t="shared" si="59"/>
        <v>1</v>
      </c>
      <c r="Q569" s="1" t="str">
        <f t="shared" si="60"/>
        <v>REPLACE_TEXTUALLY ~"00potn77"~ ~"z0potn77"~</v>
      </c>
      <c r="R569" s="1" t="str">
        <f t="shared" si="61"/>
        <v>COPY_EXISTING ~00potn77.itm~ ~override/z0potn77.itm~</v>
      </c>
      <c r="S569" s="1" t="str">
        <f t="shared" si="62"/>
        <v>COPY_EXISTING ~00potn77.itm~ ~override/z0potn77.itm~</v>
      </c>
    </row>
    <row r="570" spans="2:19">
      <c r="B570" s="1" t="s">
        <v>568</v>
      </c>
      <c r="C570" s="1" t="s">
        <v>568</v>
      </c>
      <c r="D570" s="1">
        <v>6976</v>
      </c>
      <c r="E570" s="1">
        <v>18684</v>
      </c>
      <c r="F570" s="1">
        <v>16264</v>
      </c>
      <c r="G570" s="1">
        <v>18685</v>
      </c>
      <c r="I570" s="2">
        <v>1</v>
      </c>
      <c r="J570" s="4" t="s">
        <v>1080</v>
      </c>
      <c r="K570" s="5">
        <v>1</v>
      </c>
      <c r="L570" s="1" t="str">
        <f t="shared" si="56"/>
        <v>z0potn78</v>
      </c>
      <c r="M570" s="2">
        <f t="shared" si="57"/>
        <v>8</v>
      </c>
      <c r="N570" s="2" t="str">
        <f t="shared" si="58"/>
        <v>--</v>
      </c>
      <c r="O570" s="6">
        <f>IF(L570="NONE",1,IF(L570&lt;&gt;"",COUNTIF(L$2:L570,L570),0))</f>
        <v>1</v>
      </c>
      <c r="P570" s="1">
        <f t="shared" si="59"/>
        <v>1</v>
      </c>
      <c r="Q570" s="1" t="str">
        <f t="shared" si="60"/>
        <v>REPLACE_TEXTUALLY ~"00potn78"~ ~"z0potn78"~</v>
      </c>
      <c r="R570" s="1" t="str">
        <f t="shared" si="61"/>
        <v>COPY_EXISTING ~00potn78.itm~ ~override/z0potn78.itm~</v>
      </c>
      <c r="S570" s="1" t="str">
        <f t="shared" si="62"/>
        <v>COPY_EXISTING ~00potn78.itm~ ~override/z0potn78.itm~</v>
      </c>
    </row>
    <row r="571" spans="2:19">
      <c r="B571" s="1" t="s">
        <v>569</v>
      </c>
      <c r="C571" s="1" t="s">
        <v>569</v>
      </c>
      <c r="D571" s="1">
        <v>6976</v>
      </c>
      <c r="E571" s="1">
        <v>18682</v>
      </c>
      <c r="F571" s="1">
        <v>16264</v>
      </c>
      <c r="G571" s="1">
        <v>18683</v>
      </c>
      <c r="I571" s="2">
        <v>1</v>
      </c>
      <c r="J571" s="4" t="s">
        <v>1080</v>
      </c>
      <c r="K571" s="5">
        <v>1</v>
      </c>
      <c r="L571" s="1" t="str">
        <f t="shared" si="56"/>
        <v>z0potn79</v>
      </c>
      <c r="M571" s="2">
        <f t="shared" si="57"/>
        <v>8</v>
      </c>
      <c r="N571" s="2" t="str">
        <f t="shared" si="58"/>
        <v>--</v>
      </c>
      <c r="O571" s="6">
        <f>IF(L571="NONE",1,IF(L571&lt;&gt;"",COUNTIF(L$2:L571,L571),0))</f>
        <v>1</v>
      </c>
      <c r="P571" s="1">
        <f t="shared" si="59"/>
        <v>1</v>
      </c>
      <c r="Q571" s="1" t="str">
        <f t="shared" si="60"/>
        <v>REPLACE_TEXTUALLY ~"00potn79"~ ~"z0potn79"~</v>
      </c>
      <c r="R571" s="1" t="str">
        <f t="shared" si="61"/>
        <v>COPY_EXISTING ~00potn79.itm~ ~override/z0potn79.itm~</v>
      </c>
      <c r="S571" s="1" t="str">
        <f t="shared" si="62"/>
        <v>COPY_EXISTING ~00potn79.itm~ ~override/z0potn79.itm~</v>
      </c>
    </row>
    <row r="572" spans="2:19">
      <c r="B572" s="1" t="s">
        <v>570</v>
      </c>
      <c r="C572" s="1" t="s">
        <v>570</v>
      </c>
      <c r="D572" s="1">
        <v>6976</v>
      </c>
      <c r="E572" s="1">
        <v>18680</v>
      </c>
      <c r="F572" s="1">
        <v>16264</v>
      </c>
      <c r="G572" s="1">
        <v>18681</v>
      </c>
      <c r="I572" s="2">
        <v>1</v>
      </c>
      <c r="J572" s="4" t="s">
        <v>1080</v>
      </c>
      <c r="K572" s="5">
        <v>1</v>
      </c>
      <c r="L572" s="1" t="str">
        <f t="shared" si="56"/>
        <v>z0potn80</v>
      </c>
      <c r="M572" s="2">
        <f t="shared" si="57"/>
        <v>8</v>
      </c>
      <c r="N572" s="2" t="str">
        <f t="shared" si="58"/>
        <v>--</v>
      </c>
      <c r="O572" s="6">
        <f>IF(L572="NONE",1,IF(L572&lt;&gt;"",COUNTIF(L$2:L572,L572),0))</f>
        <v>1</v>
      </c>
      <c r="P572" s="1">
        <f t="shared" si="59"/>
        <v>1</v>
      </c>
      <c r="Q572" s="1" t="str">
        <f t="shared" si="60"/>
        <v>REPLACE_TEXTUALLY ~"00potn80"~ ~"z0potn80"~</v>
      </c>
      <c r="R572" s="1" t="str">
        <f t="shared" si="61"/>
        <v>COPY_EXISTING ~00potn80.itm~ ~override/z0potn80.itm~</v>
      </c>
      <c r="S572" s="1" t="str">
        <f t="shared" si="62"/>
        <v>COPY_EXISTING ~00potn80.itm~ ~override/z0potn80.itm~</v>
      </c>
    </row>
    <row r="573" spans="2:19">
      <c r="B573" s="1" t="s">
        <v>571</v>
      </c>
      <c r="C573" s="1" t="s">
        <v>571</v>
      </c>
      <c r="D573" s="1">
        <v>6976</v>
      </c>
      <c r="E573" s="1">
        <v>18678</v>
      </c>
      <c r="F573" s="1">
        <v>16264</v>
      </c>
      <c r="G573" s="1">
        <v>18679</v>
      </c>
      <c r="I573" s="2">
        <v>1</v>
      </c>
      <c r="J573" s="4" t="s">
        <v>1080</v>
      </c>
      <c r="K573" s="5">
        <v>1</v>
      </c>
      <c r="L573" s="1" t="str">
        <f t="shared" si="56"/>
        <v>z0potn81</v>
      </c>
      <c r="M573" s="2">
        <f t="shared" si="57"/>
        <v>8</v>
      </c>
      <c r="N573" s="2" t="str">
        <f t="shared" si="58"/>
        <v>--</v>
      </c>
      <c r="O573" s="6">
        <f>IF(L573="NONE",1,IF(L573&lt;&gt;"",COUNTIF(L$2:L573,L573),0))</f>
        <v>1</v>
      </c>
      <c r="P573" s="1">
        <f t="shared" si="59"/>
        <v>1</v>
      </c>
      <c r="Q573" s="1" t="str">
        <f t="shared" si="60"/>
        <v>REPLACE_TEXTUALLY ~"00potn81"~ ~"z0potn81"~</v>
      </c>
      <c r="R573" s="1" t="str">
        <f t="shared" si="61"/>
        <v>COPY_EXISTING ~00potn81.itm~ ~override/z0potn81.itm~</v>
      </c>
      <c r="S573" s="1" t="str">
        <f t="shared" si="62"/>
        <v>COPY_EXISTING ~00potn81.itm~ ~override/z0potn81.itm~</v>
      </c>
    </row>
    <row r="574" spans="2:19">
      <c r="B574" s="1" t="s">
        <v>572</v>
      </c>
      <c r="C574" s="1" t="s">
        <v>572</v>
      </c>
      <c r="D574" s="1">
        <v>6976</v>
      </c>
      <c r="E574" s="1">
        <v>18673</v>
      </c>
      <c r="F574" s="1">
        <v>16264</v>
      </c>
      <c r="G574" s="1">
        <v>18674</v>
      </c>
      <c r="I574" s="2">
        <v>1</v>
      </c>
      <c r="J574" s="4" t="s">
        <v>1080</v>
      </c>
      <c r="K574" s="5">
        <v>1</v>
      </c>
      <c r="L574" s="1" t="str">
        <f t="shared" si="56"/>
        <v>z0potn82</v>
      </c>
      <c r="M574" s="2">
        <f t="shared" si="57"/>
        <v>8</v>
      </c>
      <c r="N574" s="2" t="str">
        <f t="shared" si="58"/>
        <v>--</v>
      </c>
      <c r="O574" s="6">
        <f>IF(L574="NONE",1,IF(L574&lt;&gt;"",COUNTIF(L$2:L574,L574),0))</f>
        <v>1</v>
      </c>
      <c r="P574" s="1">
        <f t="shared" si="59"/>
        <v>1</v>
      </c>
      <c r="Q574" s="1" t="str">
        <f t="shared" si="60"/>
        <v>REPLACE_TEXTUALLY ~"00potn82"~ ~"z0potn82"~</v>
      </c>
      <c r="R574" s="1" t="str">
        <f t="shared" si="61"/>
        <v>COPY_EXISTING ~00potn82.itm~ ~override/z0potn82.itm~</v>
      </c>
      <c r="S574" s="1" t="str">
        <f t="shared" si="62"/>
        <v>COPY_EXISTING ~00potn82.itm~ ~override/z0potn82.itm~</v>
      </c>
    </row>
    <row r="575" spans="2:19">
      <c r="B575" s="1" t="s">
        <v>573</v>
      </c>
      <c r="C575" s="1" t="s">
        <v>573</v>
      </c>
      <c r="D575" s="1">
        <v>6976</v>
      </c>
      <c r="E575" s="1">
        <v>18671</v>
      </c>
      <c r="F575" s="1">
        <v>16264</v>
      </c>
      <c r="G575" s="1">
        <v>18672</v>
      </c>
      <c r="I575" s="2">
        <v>1</v>
      </c>
      <c r="J575" s="4" t="s">
        <v>1080</v>
      </c>
      <c r="K575" s="5">
        <v>1</v>
      </c>
      <c r="L575" s="1" t="str">
        <f t="shared" si="56"/>
        <v>z0potn83</v>
      </c>
      <c r="M575" s="2">
        <f t="shared" si="57"/>
        <v>8</v>
      </c>
      <c r="N575" s="2" t="str">
        <f t="shared" si="58"/>
        <v>--</v>
      </c>
      <c r="O575" s="6">
        <f>IF(L575="NONE",1,IF(L575&lt;&gt;"",COUNTIF(L$2:L575,L575),0))</f>
        <v>1</v>
      </c>
      <c r="P575" s="1">
        <f t="shared" si="59"/>
        <v>1</v>
      </c>
      <c r="Q575" s="1" t="str">
        <f t="shared" si="60"/>
        <v>REPLACE_TEXTUALLY ~"00potn83"~ ~"z0potn83"~</v>
      </c>
      <c r="R575" s="1" t="str">
        <f t="shared" si="61"/>
        <v>COPY_EXISTING ~00potn83.itm~ ~override/z0potn83.itm~</v>
      </c>
      <c r="S575" s="1" t="str">
        <f t="shared" si="62"/>
        <v>COPY_EXISTING ~00potn83.itm~ ~override/z0potn83.itm~</v>
      </c>
    </row>
    <row r="576" spans="2:19">
      <c r="B576" s="1" t="s">
        <v>574</v>
      </c>
      <c r="C576" s="1" t="s">
        <v>574</v>
      </c>
      <c r="D576" s="1">
        <v>6976</v>
      </c>
      <c r="E576" s="1">
        <v>18669</v>
      </c>
      <c r="F576" s="1">
        <v>16264</v>
      </c>
      <c r="G576" s="1">
        <v>18670</v>
      </c>
      <c r="I576" s="2">
        <v>1</v>
      </c>
      <c r="J576" s="4" t="s">
        <v>1080</v>
      </c>
      <c r="K576" s="5">
        <v>1</v>
      </c>
      <c r="L576" s="1" t="str">
        <f t="shared" si="56"/>
        <v>z0potn84</v>
      </c>
      <c r="M576" s="2">
        <f t="shared" si="57"/>
        <v>8</v>
      </c>
      <c r="N576" s="2" t="str">
        <f t="shared" si="58"/>
        <v>--</v>
      </c>
      <c r="O576" s="6">
        <f>IF(L576="NONE",1,IF(L576&lt;&gt;"",COUNTIF(L$2:L576,L576),0))</f>
        <v>1</v>
      </c>
      <c r="P576" s="1">
        <f t="shared" si="59"/>
        <v>1</v>
      </c>
      <c r="Q576" s="1" t="str">
        <f t="shared" si="60"/>
        <v>REPLACE_TEXTUALLY ~"00potn84"~ ~"z0potn84"~</v>
      </c>
      <c r="R576" s="1" t="str">
        <f t="shared" si="61"/>
        <v>COPY_EXISTING ~00potn84.itm~ ~override/z0potn84.itm~</v>
      </c>
      <c r="S576" s="1" t="str">
        <f t="shared" si="62"/>
        <v>COPY_EXISTING ~00potn84.itm~ ~override/z0potn84.itm~</v>
      </c>
    </row>
    <row r="577" spans="2:19">
      <c r="B577" s="1" t="s">
        <v>575</v>
      </c>
      <c r="C577" s="1" t="s">
        <v>575</v>
      </c>
      <c r="D577" s="1">
        <v>6976</v>
      </c>
      <c r="E577" s="1">
        <v>18666</v>
      </c>
      <c r="F577" s="1">
        <v>16264</v>
      </c>
      <c r="G577" s="1">
        <v>18667</v>
      </c>
      <c r="I577" s="2">
        <v>1</v>
      </c>
      <c r="J577" s="4" t="s">
        <v>1080</v>
      </c>
      <c r="K577" s="5">
        <v>1</v>
      </c>
      <c r="L577" s="1" t="str">
        <f t="shared" si="56"/>
        <v>z0potn85</v>
      </c>
      <c r="M577" s="2">
        <f t="shared" si="57"/>
        <v>8</v>
      </c>
      <c r="N577" s="2" t="str">
        <f t="shared" si="58"/>
        <v>--</v>
      </c>
      <c r="O577" s="6">
        <f>IF(L577="NONE",1,IF(L577&lt;&gt;"",COUNTIF(L$2:L577,L577),0))</f>
        <v>1</v>
      </c>
      <c r="P577" s="1">
        <f t="shared" si="59"/>
        <v>1</v>
      </c>
      <c r="Q577" s="1" t="str">
        <f t="shared" si="60"/>
        <v>REPLACE_TEXTUALLY ~"00potn85"~ ~"z0potn85"~</v>
      </c>
      <c r="R577" s="1" t="str">
        <f t="shared" si="61"/>
        <v>COPY_EXISTING ~00potn85.itm~ ~override/z0potn85.itm~</v>
      </c>
      <c r="S577" s="1" t="str">
        <f t="shared" si="62"/>
        <v>COPY_EXISTING ~00potn85.itm~ ~override/z0potn85.itm~</v>
      </c>
    </row>
    <row r="578" spans="2:19">
      <c r="B578" s="1" t="s">
        <v>576</v>
      </c>
      <c r="C578" s="1" t="s">
        <v>576</v>
      </c>
      <c r="D578" s="1">
        <v>6976</v>
      </c>
      <c r="E578" s="1">
        <v>18664</v>
      </c>
      <c r="F578" s="1">
        <v>16264</v>
      </c>
      <c r="G578" s="1">
        <v>18665</v>
      </c>
      <c r="I578" s="2">
        <v>1</v>
      </c>
      <c r="J578" s="4" t="s">
        <v>1080</v>
      </c>
      <c r="K578" s="5">
        <v>1</v>
      </c>
      <c r="L578" s="1" t="str">
        <f t="shared" si="56"/>
        <v>z0potn86</v>
      </c>
      <c r="M578" s="2">
        <f t="shared" si="57"/>
        <v>8</v>
      </c>
      <c r="N578" s="2" t="str">
        <f t="shared" si="58"/>
        <v>--</v>
      </c>
      <c r="O578" s="6">
        <f>IF(L578="NONE",1,IF(L578&lt;&gt;"",COUNTIF(L$2:L578,L578),0))</f>
        <v>1</v>
      </c>
      <c r="P578" s="1">
        <f t="shared" si="59"/>
        <v>1</v>
      </c>
      <c r="Q578" s="1" t="str">
        <f t="shared" si="60"/>
        <v>REPLACE_TEXTUALLY ~"00potn86"~ ~"z0potn86"~</v>
      </c>
      <c r="R578" s="1" t="str">
        <f t="shared" si="61"/>
        <v>COPY_EXISTING ~00potn86.itm~ ~override/z0potn86.itm~</v>
      </c>
      <c r="S578" s="1" t="str">
        <f t="shared" si="62"/>
        <v>COPY_EXISTING ~00potn86.itm~ ~override/z0potn86.itm~</v>
      </c>
    </row>
    <row r="579" spans="2:19">
      <c r="B579" s="1" t="s">
        <v>577</v>
      </c>
      <c r="C579" s="1" t="s">
        <v>577</v>
      </c>
      <c r="D579" s="1">
        <v>6976</v>
      </c>
      <c r="E579" s="1">
        <v>18660</v>
      </c>
      <c r="F579" s="1">
        <v>16264</v>
      </c>
      <c r="G579" s="1">
        <v>18661</v>
      </c>
      <c r="I579" s="2">
        <v>1</v>
      </c>
      <c r="J579" s="4" t="s">
        <v>1080</v>
      </c>
      <c r="K579" s="5">
        <v>1</v>
      </c>
      <c r="L579" s="1" t="str">
        <f t="shared" ref="L579:L642" si="63">H579 &amp; IF(ISBLANK(I579)=FALSE,REPLACE(B579,K579,I579,IF(ISBLANK(J579),"",J579)),B579)</f>
        <v>z0potn87</v>
      </c>
      <c r="M579" s="2">
        <f t="shared" ref="M579:M642" si="64">LEN(L579)</f>
        <v>8</v>
      </c>
      <c r="N579" s="2" t="str">
        <f t="shared" ref="N579:N642" si="65">IF(ISBLANK(L579)=TRUE,"--",IF(LEN(L579)&gt;8,"!!!!","--"))</f>
        <v>--</v>
      </c>
      <c r="O579" s="6">
        <f>IF(L579="NONE",1,IF(L579&lt;&gt;"",COUNTIF(L$2:L579,L579),0))</f>
        <v>1</v>
      </c>
      <c r="P579" s="1">
        <f t="shared" ref="P579:P642" si="66">IF(B579=L579,0,1)</f>
        <v>1</v>
      </c>
      <c r="Q579" s="1" t="str">
        <f t="shared" ref="Q579:Q642" si="67">"REPLACE_TEXTUALLY ~" &amp; CHAR(34) &amp; B579 &amp; CHAR(34) &amp; "~ ~" &amp; CHAR(34) &amp; L579 &amp; CHAR(34) &amp;"~"</f>
        <v>REPLACE_TEXTUALLY ~"00potn87"~ ~"z0potn87"~</v>
      </c>
      <c r="R579" s="1" t="str">
        <f t="shared" ref="R579:R642" si="68">IF(P579=1,S579,"")</f>
        <v>COPY_EXISTING ~00potn87.itm~ ~override/z0potn87.itm~</v>
      </c>
      <c r="S579" s="1" t="str">
        <f t="shared" ref="S579:S642" si="69">"COPY_EXISTING ~" &amp; B579 &amp; ".itm~ ~override/" &amp; L579 &amp; ".itm~"</f>
        <v>COPY_EXISTING ~00potn87.itm~ ~override/z0potn87.itm~</v>
      </c>
    </row>
    <row r="580" spans="2:19">
      <c r="B580" s="1" t="s">
        <v>578</v>
      </c>
      <c r="C580" s="1" t="s">
        <v>578</v>
      </c>
      <c r="D580" s="1">
        <v>6976</v>
      </c>
      <c r="E580" s="1">
        <v>18658</v>
      </c>
      <c r="F580" s="1">
        <v>16264</v>
      </c>
      <c r="G580" s="1">
        <v>18659</v>
      </c>
      <c r="I580" s="2">
        <v>1</v>
      </c>
      <c r="J580" s="4" t="s">
        <v>1080</v>
      </c>
      <c r="K580" s="5">
        <v>1</v>
      </c>
      <c r="L580" s="1" t="str">
        <f t="shared" si="63"/>
        <v>z0potn88</v>
      </c>
      <c r="M580" s="2">
        <f t="shared" si="64"/>
        <v>8</v>
      </c>
      <c r="N580" s="2" t="str">
        <f t="shared" si="65"/>
        <v>--</v>
      </c>
      <c r="O580" s="6">
        <f>IF(L580="NONE",1,IF(L580&lt;&gt;"",COUNTIF(L$2:L580,L580),0))</f>
        <v>1</v>
      </c>
      <c r="P580" s="1">
        <f t="shared" si="66"/>
        <v>1</v>
      </c>
      <c r="Q580" s="1" t="str">
        <f t="shared" si="67"/>
        <v>REPLACE_TEXTUALLY ~"00potn88"~ ~"z0potn88"~</v>
      </c>
      <c r="R580" s="1" t="str">
        <f t="shared" si="68"/>
        <v>COPY_EXISTING ~00potn88.itm~ ~override/z0potn88.itm~</v>
      </c>
      <c r="S580" s="1" t="str">
        <f t="shared" si="69"/>
        <v>COPY_EXISTING ~00potn88.itm~ ~override/z0potn88.itm~</v>
      </c>
    </row>
    <row r="581" spans="2:19">
      <c r="B581" s="1" t="s">
        <v>579</v>
      </c>
      <c r="C581" s="1" t="s">
        <v>579</v>
      </c>
      <c r="D581" s="1">
        <v>6976</v>
      </c>
      <c r="E581" s="1">
        <v>14743</v>
      </c>
      <c r="F581" s="1">
        <v>16264</v>
      </c>
      <c r="G581" s="1">
        <v>14745</v>
      </c>
      <c r="I581" s="2">
        <v>1</v>
      </c>
      <c r="J581" s="4" t="s">
        <v>1080</v>
      </c>
      <c r="K581" s="5">
        <v>1</v>
      </c>
      <c r="L581" s="1" t="str">
        <f t="shared" si="63"/>
        <v>z0potn92</v>
      </c>
      <c r="M581" s="2">
        <f t="shared" si="64"/>
        <v>8</v>
      </c>
      <c r="N581" s="2" t="str">
        <f t="shared" si="65"/>
        <v>--</v>
      </c>
      <c r="O581" s="6">
        <f>IF(L581="NONE",1,IF(L581&lt;&gt;"",COUNTIF(L$2:L581,L581),0))</f>
        <v>1</v>
      </c>
      <c r="P581" s="1">
        <f t="shared" si="66"/>
        <v>1</v>
      </c>
      <c r="Q581" s="1" t="str">
        <f t="shared" si="67"/>
        <v>REPLACE_TEXTUALLY ~"00potn92"~ ~"z0potn92"~</v>
      </c>
      <c r="R581" s="1" t="str">
        <f t="shared" si="68"/>
        <v>COPY_EXISTING ~00potn92.itm~ ~override/z0potn92.itm~</v>
      </c>
      <c r="S581" s="1" t="str">
        <f t="shared" si="69"/>
        <v>COPY_EXISTING ~00potn92.itm~ ~override/z0potn92.itm~</v>
      </c>
    </row>
    <row r="582" spans="2:19">
      <c r="B582" s="1" t="s">
        <v>580</v>
      </c>
      <c r="C582" s="1" t="s">
        <v>580</v>
      </c>
      <c r="D582" s="1">
        <v>6976</v>
      </c>
      <c r="E582" s="1">
        <v>14699</v>
      </c>
      <c r="F582" s="1">
        <v>16264</v>
      </c>
      <c r="G582" s="1">
        <v>14700</v>
      </c>
      <c r="I582" s="2">
        <v>1</v>
      </c>
      <c r="J582" s="4" t="s">
        <v>1080</v>
      </c>
      <c r="K582" s="5">
        <v>1</v>
      </c>
      <c r="L582" s="1" t="str">
        <f t="shared" si="63"/>
        <v>z0potn96</v>
      </c>
      <c r="M582" s="2">
        <f t="shared" si="64"/>
        <v>8</v>
      </c>
      <c r="N582" s="2" t="str">
        <f t="shared" si="65"/>
        <v>--</v>
      </c>
      <c r="O582" s="6">
        <f>IF(L582="NONE",1,IF(L582&lt;&gt;"",COUNTIF(L$2:L582,L582),0))</f>
        <v>1</v>
      </c>
      <c r="P582" s="1">
        <f t="shared" si="66"/>
        <v>1</v>
      </c>
      <c r="Q582" s="1" t="str">
        <f t="shared" si="67"/>
        <v>REPLACE_TEXTUALLY ~"00potn96"~ ~"z0potn96"~</v>
      </c>
      <c r="R582" s="1" t="str">
        <f t="shared" si="68"/>
        <v>COPY_EXISTING ~00potn96.itm~ ~override/z0potn96.itm~</v>
      </c>
      <c r="S582" s="1" t="str">
        <f t="shared" si="69"/>
        <v>COPY_EXISTING ~00potn96.itm~ ~override/z0potn96.itm~</v>
      </c>
    </row>
    <row r="583" spans="2:19">
      <c r="B583" s="1" t="s">
        <v>581</v>
      </c>
      <c r="C583" s="1" t="s">
        <v>581</v>
      </c>
      <c r="D583" s="1">
        <v>6976</v>
      </c>
      <c r="E583" s="1">
        <v>901</v>
      </c>
      <c r="F583" s="1">
        <v>16265</v>
      </c>
      <c r="G583" s="1">
        <v>16265</v>
      </c>
      <c r="I583" s="2">
        <v>1</v>
      </c>
      <c r="J583" s="4" t="s">
        <v>1080</v>
      </c>
      <c r="K583" s="5">
        <v>1</v>
      </c>
      <c r="L583" s="1" t="str">
        <f t="shared" si="63"/>
        <v>z0potn99</v>
      </c>
      <c r="M583" s="2">
        <f t="shared" si="64"/>
        <v>8</v>
      </c>
      <c r="N583" s="2" t="str">
        <f t="shared" si="65"/>
        <v>--</v>
      </c>
      <c r="O583" s="6">
        <f>IF(L583="NONE",1,IF(L583&lt;&gt;"",COUNTIF(L$2:L583,L583),0))</f>
        <v>1</v>
      </c>
      <c r="P583" s="1">
        <f t="shared" si="66"/>
        <v>1</v>
      </c>
      <c r="Q583" s="1" t="str">
        <f t="shared" si="67"/>
        <v>REPLACE_TEXTUALLY ~"00potn99"~ ~"z0potn99"~</v>
      </c>
      <c r="R583" s="1" t="str">
        <f t="shared" si="68"/>
        <v>COPY_EXISTING ~00potn99.itm~ ~override/z0potn99.itm~</v>
      </c>
      <c r="S583" s="1" t="str">
        <f t="shared" si="69"/>
        <v>COPY_EXISTING ~00potn99.itm~ ~override/z0potn99.itm~</v>
      </c>
    </row>
    <row r="584" spans="2:19">
      <c r="B584" s="1" t="s">
        <v>582</v>
      </c>
      <c r="C584" s="1" t="s">
        <v>582</v>
      </c>
      <c r="D584" s="1">
        <v>6852</v>
      </c>
      <c r="E584" s="1">
        <v>34888</v>
      </c>
      <c r="F584" s="1">
        <v>6900</v>
      </c>
      <c r="G584" s="1">
        <v>34889</v>
      </c>
      <c r="I584" s="2">
        <v>1</v>
      </c>
      <c r="J584" s="4" t="s">
        <v>1080</v>
      </c>
      <c r="K584" s="5">
        <v>1</v>
      </c>
      <c r="L584" s="1" t="str">
        <f t="shared" si="63"/>
        <v>z0potnbi</v>
      </c>
      <c r="M584" s="2">
        <f t="shared" si="64"/>
        <v>8</v>
      </c>
      <c r="N584" s="2" t="str">
        <f t="shared" si="65"/>
        <v>--</v>
      </c>
      <c r="O584" s="6">
        <f>IF(L584="NONE",1,IF(L584&lt;&gt;"",COUNTIF(L$2:L584,L584),0))</f>
        <v>1</v>
      </c>
      <c r="P584" s="1">
        <f t="shared" si="66"/>
        <v>1</v>
      </c>
      <c r="Q584" s="1" t="str">
        <f t="shared" si="67"/>
        <v>REPLACE_TEXTUALLY ~"00potnbi"~ ~"z0potnbi"~</v>
      </c>
      <c r="R584" s="1" t="str">
        <f t="shared" si="68"/>
        <v>COPY_EXISTING ~00potnbi.itm~ ~override/z0potnbi.itm~</v>
      </c>
      <c r="S584" s="1" t="str">
        <f t="shared" si="69"/>
        <v>COPY_EXISTING ~00potnbi.itm~ ~override/z0potnbi.itm~</v>
      </c>
    </row>
    <row r="585" spans="2:19">
      <c r="B585" s="1" t="s">
        <v>583</v>
      </c>
      <c r="C585" s="1" t="s">
        <v>583</v>
      </c>
      <c r="D585" s="1">
        <v>6348</v>
      </c>
      <c r="E585" s="1">
        <v>6644</v>
      </c>
      <c r="F585" s="1">
        <v>17054</v>
      </c>
      <c r="G585" s="1">
        <v>7366</v>
      </c>
      <c r="I585" s="2">
        <v>1</v>
      </c>
      <c r="J585" s="4" t="s">
        <v>1080</v>
      </c>
      <c r="K585" s="5">
        <v>1</v>
      </c>
      <c r="L585" s="1" t="str">
        <f t="shared" si="63"/>
        <v>z0ring21</v>
      </c>
      <c r="M585" s="2">
        <f t="shared" si="64"/>
        <v>8</v>
      </c>
      <c r="N585" s="2" t="str">
        <f t="shared" si="65"/>
        <v>--</v>
      </c>
      <c r="O585" s="6">
        <f>IF(L585="NONE",1,IF(L585&lt;&gt;"",COUNTIF(L$2:L585,L585),0))</f>
        <v>1</v>
      </c>
      <c r="P585" s="1">
        <f t="shared" si="66"/>
        <v>1</v>
      </c>
      <c r="Q585" s="1" t="str">
        <f t="shared" si="67"/>
        <v>REPLACE_TEXTUALLY ~"00ring21"~ ~"z0ring21"~</v>
      </c>
      <c r="R585" s="1" t="str">
        <f t="shared" si="68"/>
        <v>COPY_EXISTING ~00ring21.itm~ ~override/z0ring21.itm~</v>
      </c>
      <c r="S585" s="1" t="str">
        <f t="shared" si="69"/>
        <v>COPY_EXISTING ~00ring21.itm~ ~override/z0ring21.itm~</v>
      </c>
    </row>
    <row r="586" spans="2:19">
      <c r="B586" s="1" t="s">
        <v>584</v>
      </c>
      <c r="C586" s="1" t="s">
        <v>584</v>
      </c>
      <c r="D586" s="1">
        <v>6348</v>
      </c>
      <c r="E586" s="1">
        <v>6851</v>
      </c>
      <c r="F586" s="1">
        <v>17054</v>
      </c>
      <c r="G586" s="1">
        <v>7369</v>
      </c>
      <c r="I586" s="2">
        <v>1</v>
      </c>
      <c r="J586" s="4" t="s">
        <v>1080</v>
      </c>
      <c r="K586" s="5">
        <v>1</v>
      </c>
      <c r="L586" s="1" t="str">
        <f t="shared" si="63"/>
        <v>z0ring25</v>
      </c>
      <c r="M586" s="2">
        <f t="shared" si="64"/>
        <v>8</v>
      </c>
      <c r="N586" s="2" t="str">
        <f t="shared" si="65"/>
        <v>--</v>
      </c>
      <c r="O586" s="6">
        <f>IF(L586="NONE",1,IF(L586&lt;&gt;"",COUNTIF(L$2:L586,L586),0))</f>
        <v>1</v>
      </c>
      <c r="P586" s="1">
        <f t="shared" si="66"/>
        <v>1</v>
      </c>
      <c r="Q586" s="1" t="str">
        <f t="shared" si="67"/>
        <v>REPLACE_TEXTUALLY ~"00ring25"~ ~"z0ring25"~</v>
      </c>
      <c r="R586" s="1" t="str">
        <f t="shared" si="68"/>
        <v>COPY_EXISTING ~00ring25.itm~ ~override/z0ring25.itm~</v>
      </c>
      <c r="S586" s="1" t="str">
        <f t="shared" si="69"/>
        <v>COPY_EXISTING ~00ring25.itm~ ~override/z0ring25.itm~</v>
      </c>
    </row>
    <row r="587" spans="2:19">
      <c r="B587" s="1" t="s">
        <v>585</v>
      </c>
      <c r="C587" s="1" t="s">
        <v>585</v>
      </c>
      <c r="D587" s="1">
        <v>6348</v>
      </c>
      <c r="E587" s="1">
        <v>17677</v>
      </c>
      <c r="F587" s="1">
        <v>17054</v>
      </c>
      <c r="G587" s="1">
        <v>17687</v>
      </c>
      <c r="I587" s="2">
        <v>1</v>
      </c>
      <c r="J587" s="4" t="s">
        <v>1080</v>
      </c>
      <c r="K587" s="5">
        <v>1</v>
      </c>
      <c r="L587" s="1" t="str">
        <f t="shared" si="63"/>
        <v>z0ring67</v>
      </c>
      <c r="M587" s="2">
        <f t="shared" si="64"/>
        <v>8</v>
      </c>
      <c r="N587" s="2" t="str">
        <f t="shared" si="65"/>
        <v>--</v>
      </c>
      <c r="O587" s="6">
        <f>IF(L587="NONE",1,IF(L587&lt;&gt;"",COUNTIF(L$2:L587,L587),0))</f>
        <v>1</v>
      </c>
      <c r="P587" s="1">
        <f t="shared" si="66"/>
        <v>1</v>
      </c>
      <c r="Q587" s="1" t="str">
        <f t="shared" si="67"/>
        <v>REPLACE_TEXTUALLY ~"00ring67"~ ~"z0ring67"~</v>
      </c>
      <c r="R587" s="1" t="str">
        <f t="shared" si="68"/>
        <v>COPY_EXISTING ~00ring67.itm~ ~override/z0ring67.itm~</v>
      </c>
      <c r="S587" s="1" t="str">
        <f t="shared" si="69"/>
        <v>COPY_EXISTING ~00ring67.itm~ ~override/z0ring67.itm~</v>
      </c>
    </row>
    <row r="588" spans="2:19">
      <c r="B588" s="1" t="s">
        <v>586</v>
      </c>
      <c r="C588" s="1" t="s">
        <v>586</v>
      </c>
      <c r="D588" s="1">
        <v>6348</v>
      </c>
      <c r="E588" s="1">
        <v>17675</v>
      </c>
      <c r="F588" s="1">
        <v>17054</v>
      </c>
      <c r="G588" s="1">
        <v>17676</v>
      </c>
      <c r="I588" s="2">
        <v>1</v>
      </c>
      <c r="J588" s="4" t="s">
        <v>1080</v>
      </c>
      <c r="K588" s="5">
        <v>1</v>
      </c>
      <c r="L588" s="1" t="str">
        <f t="shared" si="63"/>
        <v>z0ring68</v>
      </c>
      <c r="M588" s="2">
        <f t="shared" si="64"/>
        <v>8</v>
      </c>
      <c r="N588" s="2" t="str">
        <f t="shared" si="65"/>
        <v>--</v>
      </c>
      <c r="O588" s="6">
        <f>IF(L588="NONE",1,IF(L588&lt;&gt;"",COUNTIF(L$2:L588,L588),0))</f>
        <v>1</v>
      </c>
      <c r="P588" s="1">
        <f t="shared" si="66"/>
        <v>1</v>
      </c>
      <c r="Q588" s="1" t="str">
        <f t="shared" si="67"/>
        <v>REPLACE_TEXTUALLY ~"00ring68"~ ~"z0ring68"~</v>
      </c>
      <c r="R588" s="1" t="str">
        <f t="shared" si="68"/>
        <v>COPY_EXISTING ~00ring68.itm~ ~override/z0ring68.itm~</v>
      </c>
      <c r="S588" s="1" t="str">
        <f t="shared" si="69"/>
        <v>COPY_EXISTING ~00ring68.itm~ ~override/z0ring68.itm~</v>
      </c>
    </row>
    <row r="589" spans="2:19">
      <c r="B589" s="1" t="s">
        <v>587</v>
      </c>
      <c r="C589" s="1" t="s">
        <v>587</v>
      </c>
      <c r="D589" s="1">
        <v>6348</v>
      </c>
      <c r="E589" s="1">
        <v>17671</v>
      </c>
      <c r="F589" s="1">
        <v>17054</v>
      </c>
      <c r="G589" s="1">
        <v>17672</v>
      </c>
      <c r="I589" s="2">
        <v>1</v>
      </c>
      <c r="J589" s="4" t="s">
        <v>1080</v>
      </c>
      <c r="K589" s="5">
        <v>1</v>
      </c>
      <c r="L589" s="1" t="str">
        <f t="shared" si="63"/>
        <v>z0ring70</v>
      </c>
      <c r="M589" s="2">
        <f t="shared" si="64"/>
        <v>8</v>
      </c>
      <c r="N589" s="2" t="str">
        <f t="shared" si="65"/>
        <v>--</v>
      </c>
      <c r="O589" s="6">
        <f>IF(L589="NONE",1,IF(L589&lt;&gt;"",COUNTIF(L$2:L589,L589),0))</f>
        <v>1</v>
      </c>
      <c r="P589" s="1">
        <f t="shared" si="66"/>
        <v>1</v>
      </c>
      <c r="Q589" s="1" t="str">
        <f t="shared" si="67"/>
        <v>REPLACE_TEXTUALLY ~"00ring70"~ ~"z0ring70"~</v>
      </c>
      <c r="R589" s="1" t="str">
        <f t="shared" si="68"/>
        <v>COPY_EXISTING ~00ring70.itm~ ~override/z0ring70.itm~</v>
      </c>
      <c r="S589" s="1" t="str">
        <f t="shared" si="69"/>
        <v>COPY_EXISTING ~00ring70.itm~ ~override/z0ring70.itm~</v>
      </c>
    </row>
    <row r="590" spans="2:19">
      <c r="B590" s="1" t="s">
        <v>588</v>
      </c>
      <c r="C590" s="1" t="s">
        <v>588</v>
      </c>
      <c r="D590" s="1">
        <v>6348</v>
      </c>
      <c r="E590" s="1">
        <v>17515</v>
      </c>
      <c r="F590" s="1">
        <v>17054</v>
      </c>
      <c r="G590" s="1">
        <v>17516</v>
      </c>
      <c r="I590" s="2">
        <v>1</v>
      </c>
      <c r="J590" s="4" t="s">
        <v>1080</v>
      </c>
      <c r="K590" s="5">
        <v>1</v>
      </c>
      <c r="L590" s="1" t="str">
        <f t="shared" si="63"/>
        <v>z0ring71</v>
      </c>
      <c r="M590" s="2">
        <f t="shared" si="64"/>
        <v>8</v>
      </c>
      <c r="N590" s="2" t="str">
        <f t="shared" si="65"/>
        <v>--</v>
      </c>
      <c r="O590" s="6">
        <f>IF(L590="NONE",1,IF(L590&lt;&gt;"",COUNTIF(L$2:L590,L590),0))</f>
        <v>1</v>
      </c>
      <c r="P590" s="1">
        <f t="shared" si="66"/>
        <v>1</v>
      </c>
      <c r="Q590" s="1" t="str">
        <f t="shared" si="67"/>
        <v>REPLACE_TEXTUALLY ~"00ring71"~ ~"z0ring71"~</v>
      </c>
      <c r="R590" s="1" t="str">
        <f t="shared" si="68"/>
        <v>COPY_EXISTING ~00ring71.itm~ ~override/z0ring71.itm~</v>
      </c>
      <c r="S590" s="1" t="str">
        <f t="shared" si="69"/>
        <v>COPY_EXISTING ~00ring71.itm~ ~override/z0ring71.itm~</v>
      </c>
    </row>
    <row r="591" spans="2:19">
      <c r="B591" s="1" t="s">
        <v>589</v>
      </c>
      <c r="C591" s="1" t="s">
        <v>589</v>
      </c>
      <c r="D591" s="1">
        <v>6348</v>
      </c>
      <c r="E591" s="1">
        <v>17497</v>
      </c>
      <c r="F591" s="1">
        <v>17054</v>
      </c>
      <c r="G591" s="1">
        <v>17498</v>
      </c>
      <c r="I591" s="2">
        <v>1</v>
      </c>
      <c r="J591" s="4" t="s">
        <v>1080</v>
      </c>
      <c r="K591" s="5">
        <v>1</v>
      </c>
      <c r="L591" s="1" t="str">
        <f t="shared" si="63"/>
        <v>z0ring72</v>
      </c>
      <c r="M591" s="2">
        <f t="shared" si="64"/>
        <v>8</v>
      </c>
      <c r="N591" s="2" t="str">
        <f t="shared" si="65"/>
        <v>--</v>
      </c>
      <c r="O591" s="6">
        <f>IF(L591="NONE",1,IF(L591&lt;&gt;"",COUNTIF(L$2:L591,L591),0))</f>
        <v>1</v>
      </c>
      <c r="P591" s="1">
        <f t="shared" si="66"/>
        <v>1</v>
      </c>
      <c r="Q591" s="1" t="str">
        <f t="shared" si="67"/>
        <v>REPLACE_TEXTUALLY ~"00ring72"~ ~"z0ring72"~</v>
      </c>
      <c r="R591" s="1" t="str">
        <f t="shared" si="68"/>
        <v>COPY_EXISTING ~00ring72.itm~ ~override/z0ring72.itm~</v>
      </c>
      <c r="S591" s="1" t="str">
        <f t="shared" si="69"/>
        <v>COPY_EXISTING ~00ring72.itm~ ~override/z0ring72.itm~</v>
      </c>
    </row>
    <row r="592" spans="2:19">
      <c r="B592" s="1" t="s">
        <v>590</v>
      </c>
      <c r="C592" s="1" t="s">
        <v>590</v>
      </c>
      <c r="D592" s="1">
        <v>6348</v>
      </c>
      <c r="E592" s="1">
        <v>17491</v>
      </c>
      <c r="F592" s="1">
        <v>17054</v>
      </c>
      <c r="G592" s="1">
        <v>17492</v>
      </c>
      <c r="I592" s="2">
        <v>1</v>
      </c>
      <c r="J592" s="4" t="s">
        <v>1080</v>
      </c>
      <c r="K592" s="5">
        <v>1</v>
      </c>
      <c r="L592" s="1" t="str">
        <f t="shared" si="63"/>
        <v>z0ring74</v>
      </c>
      <c r="M592" s="2">
        <f t="shared" si="64"/>
        <v>8</v>
      </c>
      <c r="N592" s="2" t="str">
        <f t="shared" si="65"/>
        <v>--</v>
      </c>
      <c r="O592" s="6">
        <f>IF(L592="NONE",1,IF(L592&lt;&gt;"",COUNTIF(L$2:L592,L592),0))</f>
        <v>1</v>
      </c>
      <c r="P592" s="1">
        <f t="shared" si="66"/>
        <v>1</v>
      </c>
      <c r="Q592" s="1" t="str">
        <f t="shared" si="67"/>
        <v>REPLACE_TEXTUALLY ~"00ring74"~ ~"z0ring74"~</v>
      </c>
      <c r="R592" s="1" t="str">
        <f t="shared" si="68"/>
        <v>COPY_EXISTING ~00ring74.itm~ ~override/z0ring74.itm~</v>
      </c>
      <c r="S592" s="1" t="str">
        <f t="shared" si="69"/>
        <v>COPY_EXISTING ~00ring74.itm~ ~override/z0ring74.itm~</v>
      </c>
    </row>
    <row r="593" spans="2:19">
      <c r="B593" s="1" t="s">
        <v>591</v>
      </c>
      <c r="C593" s="1" t="s">
        <v>591</v>
      </c>
      <c r="D593" s="1">
        <v>6348</v>
      </c>
      <c r="E593" s="1">
        <v>17487</v>
      </c>
      <c r="F593" s="1">
        <v>17054</v>
      </c>
      <c r="G593" s="1">
        <v>17488</v>
      </c>
      <c r="I593" s="2">
        <v>1</v>
      </c>
      <c r="J593" s="4" t="s">
        <v>1080</v>
      </c>
      <c r="K593" s="5">
        <v>1</v>
      </c>
      <c r="L593" s="1" t="str">
        <f t="shared" si="63"/>
        <v>z0ring75</v>
      </c>
      <c r="M593" s="2">
        <f t="shared" si="64"/>
        <v>8</v>
      </c>
      <c r="N593" s="2" t="str">
        <f t="shared" si="65"/>
        <v>--</v>
      </c>
      <c r="O593" s="6">
        <f>IF(L593="NONE",1,IF(L593&lt;&gt;"",COUNTIF(L$2:L593,L593),0))</f>
        <v>1</v>
      </c>
      <c r="P593" s="1">
        <f t="shared" si="66"/>
        <v>1</v>
      </c>
      <c r="Q593" s="1" t="str">
        <f t="shared" si="67"/>
        <v>REPLACE_TEXTUALLY ~"00ring75"~ ~"z0ring75"~</v>
      </c>
      <c r="R593" s="1" t="str">
        <f t="shared" si="68"/>
        <v>COPY_EXISTING ~00ring75.itm~ ~override/z0ring75.itm~</v>
      </c>
      <c r="S593" s="1" t="str">
        <f t="shared" si="69"/>
        <v>COPY_EXISTING ~00ring75.itm~ ~override/z0ring75.itm~</v>
      </c>
    </row>
    <row r="594" spans="2:19">
      <c r="B594" s="1" t="s">
        <v>592</v>
      </c>
      <c r="C594" s="1" t="s">
        <v>592</v>
      </c>
      <c r="D594" s="1">
        <v>6348</v>
      </c>
      <c r="E594" s="1">
        <v>17485</v>
      </c>
      <c r="F594" s="1">
        <v>17054</v>
      </c>
      <c r="G594" s="1">
        <v>17486</v>
      </c>
      <c r="I594" s="2">
        <v>1</v>
      </c>
      <c r="J594" s="4" t="s">
        <v>1080</v>
      </c>
      <c r="K594" s="5">
        <v>1</v>
      </c>
      <c r="L594" s="1" t="str">
        <f t="shared" si="63"/>
        <v>z0ring76</v>
      </c>
      <c r="M594" s="2">
        <f t="shared" si="64"/>
        <v>8</v>
      </c>
      <c r="N594" s="2" t="str">
        <f t="shared" si="65"/>
        <v>--</v>
      </c>
      <c r="O594" s="6">
        <f>IF(L594="NONE",1,IF(L594&lt;&gt;"",COUNTIF(L$2:L594,L594),0))</f>
        <v>1</v>
      </c>
      <c r="P594" s="1">
        <f t="shared" si="66"/>
        <v>1</v>
      </c>
      <c r="Q594" s="1" t="str">
        <f t="shared" si="67"/>
        <v>REPLACE_TEXTUALLY ~"00ring76"~ ~"z0ring76"~</v>
      </c>
      <c r="R594" s="1" t="str">
        <f t="shared" si="68"/>
        <v>COPY_EXISTING ~00ring76.itm~ ~override/z0ring76.itm~</v>
      </c>
      <c r="S594" s="1" t="str">
        <f t="shared" si="69"/>
        <v>COPY_EXISTING ~00ring76.itm~ ~override/z0ring76.itm~</v>
      </c>
    </row>
    <row r="595" spans="2:19">
      <c r="B595" s="1" t="s">
        <v>593</v>
      </c>
      <c r="C595" s="1" t="s">
        <v>593</v>
      </c>
      <c r="D595" s="1">
        <v>6348</v>
      </c>
      <c r="E595" s="1">
        <v>17475</v>
      </c>
      <c r="F595" s="1">
        <v>17054</v>
      </c>
      <c r="G595" s="1">
        <v>17476</v>
      </c>
      <c r="I595" s="2">
        <v>1</v>
      </c>
      <c r="J595" s="4" t="s">
        <v>1080</v>
      </c>
      <c r="K595" s="5">
        <v>1</v>
      </c>
      <c r="L595" s="1" t="str">
        <f t="shared" si="63"/>
        <v>z0ring77</v>
      </c>
      <c r="M595" s="2">
        <f t="shared" si="64"/>
        <v>8</v>
      </c>
      <c r="N595" s="2" t="str">
        <f t="shared" si="65"/>
        <v>--</v>
      </c>
      <c r="O595" s="6">
        <f>IF(L595="NONE",1,IF(L595&lt;&gt;"",COUNTIF(L$2:L595,L595),0))</f>
        <v>1</v>
      </c>
      <c r="P595" s="1">
        <f t="shared" si="66"/>
        <v>1</v>
      </c>
      <c r="Q595" s="1" t="str">
        <f t="shared" si="67"/>
        <v>REPLACE_TEXTUALLY ~"00ring77"~ ~"z0ring77"~</v>
      </c>
      <c r="R595" s="1" t="str">
        <f t="shared" si="68"/>
        <v>COPY_EXISTING ~00ring77.itm~ ~override/z0ring77.itm~</v>
      </c>
      <c r="S595" s="1" t="str">
        <f t="shared" si="69"/>
        <v>COPY_EXISTING ~00ring77.itm~ ~override/z0ring77.itm~</v>
      </c>
    </row>
    <row r="596" spans="2:19">
      <c r="B596" s="1" t="s">
        <v>594</v>
      </c>
      <c r="C596" s="1" t="s">
        <v>594</v>
      </c>
      <c r="D596" s="1">
        <v>6348</v>
      </c>
      <c r="E596" s="1">
        <v>17471</v>
      </c>
      <c r="F596" s="1">
        <v>17054</v>
      </c>
      <c r="G596" s="1">
        <v>17472</v>
      </c>
      <c r="I596" s="2">
        <v>1</v>
      </c>
      <c r="J596" s="4" t="s">
        <v>1080</v>
      </c>
      <c r="K596" s="5">
        <v>1</v>
      </c>
      <c r="L596" s="1" t="str">
        <f t="shared" si="63"/>
        <v>z0ring78</v>
      </c>
      <c r="M596" s="2">
        <f t="shared" si="64"/>
        <v>8</v>
      </c>
      <c r="N596" s="2" t="str">
        <f t="shared" si="65"/>
        <v>--</v>
      </c>
      <c r="O596" s="6">
        <f>IF(L596="NONE",1,IF(L596&lt;&gt;"",COUNTIF(L$2:L596,L596),0))</f>
        <v>1</v>
      </c>
      <c r="P596" s="1">
        <f t="shared" si="66"/>
        <v>1</v>
      </c>
      <c r="Q596" s="1" t="str">
        <f t="shared" si="67"/>
        <v>REPLACE_TEXTUALLY ~"00ring78"~ ~"z0ring78"~</v>
      </c>
      <c r="R596" s="1" t="str">
        <f t="shared" si="68"/>
        <v>COPY_EXISTING ~00ring78.itm~ ~override/z0ring78.itm~</v>
      </c>
      <c r="S596" s="1" t="str">
        <f t="shared" si="69"/>
        <v>COPY_EXISTING ~00ring78.itm~ ~override/z0ring78.itm~</v>
      </c>
    </row>
    <row r="597" spans="2:19">
      <c r="B597" s="1" t="s">
        <v>595</v>
      </c>
      <c r="C597" s="1" t="s">
        <v>595</v>
      </c>
      <c r="D597" s="1">
        <v>6348</v>
      </c>
      <c r="E597" s="1">
        <v>17469</v>
      </c>
      <c r="F597" s="1">
        <v>17054</v>
      </c>
      <c r="G597" s="1">
        <v>17470</v>
      </c>
      <c r="I597" s="2">
        <v>1</v>
      </c>
      <c r="J597" s="4" t="s">
        <v>1080</v>
      </c>
      <c r="K597" s="5">
        <v>1</v>
      </c>
      <c r="L597" s="1" t="str">
        <f t="shared" si="63"/>
        <v>z0ring79</v>
      </c>
      <c r="M597" s="2">
        <f t="shared" si="64"/>
        <v>8</v>
      </c>
      <c r="N597" s="2" t="str">
        <f t="shared" si="65"/>
        <v>--</v>
      </c>
      <c r="O597" s="6">
        <f>IF(L597="NONE",1,IF(L597&lt;&gt;"",COUNTIF(L$2:L597,L597),0))</f>
        <v>1</v>
      </c>
      <c r="P597" s="1">
        <f t="shared" si="66"/>
        <v>1</v>
      </c>
      <c r="Q597" s="1" t="str">
        <f t="shared" si="67"/>
        <v>REPLACE_TEXTUALLY ~"00ring79"~ ~"z0ring79"~</v>
      </c>
      <c r="R597" s="1" t="str">
        <f t="shared" si="68"/>
        <v>COPY_EXISTING ~00ring79.itm~ ~override/z0ring79.itm~</v>
      </c>
      <c r="S597" s="1" t="str">
        <f t="shared" si="69"/>
        <v>COPY_EXISTING ~00ring79.itm~ ~override/z0ring79.itm~</v>
      </c>
    </row>
    <row r="598" spans="2:19">
      <c r="B598" s="1" t="s">
        <v>596</v>
      </c>
      <c r="C598" s="1" t="s">
        <v>596</v>
      </c>
      <c r="D598" s="1">
        <v>6348</v>
      </c>
      <c r="E598" s="1">
        <v>17465</v>
      </c>
      <c r="F598" s="1">
        <v>17054</v>
      </c>
      <c r="G598" s="1">
        <v>17466</v>
      </c>
      <c r="I598" s="2">
        <v>1</v>
      </c>
      <c r="J598" s="4" t="s">
        <v>1080</v>
      </c>
      <c r="K598" s="5">
        <v>1</v>
      </c>
      <c r="L598" s="1" t="str">
        <f t="shared" si="63"/>
        <v>z0ring80</v>
      </c>
      <c r="M598" s="2">
        <f t="shared" si="64"/>
        <v>8</v>
      </c>
      <c r="N598" s="2" t="str">
        <f t="shared" si="65"/>
        <v>--</v>
      </c>
      <c r="O598" s="6">
        <f>IF(L598="NONE",1,IF(L598&lt;&gt;"",COUNTIF(L$2:L598,L598),0))</f>
        <v>1</v>
      </c>
      <c r="P598" s="1">
        <f t="shared" si="66"/>
        <v>1</v>
      </c>
      <c r="Q598" s="1" t="str">
        <f t="shared" si="67"/>
        <v>REPLACE_TEXTUALLY ~"00ring80"~ ~"z0ring80"~</v>
      </c>
      <c r="R598" s="1" t="str">
        <f t="shared" si="68"/>
        <v>COPY_EXISTING ~00ring80.itm~ ~override/z0ring80.itm~</v>
      </c>
      <c r="S598" s="1" t="str">
        <f t="shared" si="69"/>
        <v>COPY_EXISTING ~00ring80.itm~ ~override/z0ring80.itm~</v>
      </c>
    </row>
    <row r="599" spans="2:19">
      <c r="B599" s="1" t="s">
        <v>597</v>
      </c>
      <c r="C599" s="1" t="s">
        <v>597</v>
      </c>
      <c r="D599" s="1">
        <v>6348</v>
      </c>
      <c r="E599" s="1">
        <v>5833</v>
      </c>
      <c r="F599" s="1">
        <v>17054</v>
      </c>
      <c r="G599" s="1">
        <v>5834</v>
      </c>
      <c r="I599" s="2">
        <v>1</v>
      </c>
      <c r="J599" s="4" t="s">
        <v>1080</v>
      </c>
      <c r="K599" s="5">
        <v>1</v>
      </c>
      <c r="L599" s="1" t="str">
        <f t="shared" si="63"/>
        <v>z0ring81</v>
      </c>
      <c r="M599" s="2">
        <f t="shared" si="64"/>
        <v>8</v>
      </c>
      <c r="N599" s="2" t="str">
        <f t="shared" si="65"/>
        <v>--</v>
      </c>
      <c r="O599" s="6">
        <f>IF(L599="NONE",1,IF(L599&lt;&gt;"",COUNTIF(L$2:L599,L599),0))</f>
        <v>1</v>
      </c>
      <c r="P599" s="1">
        <f t="shared" si="66"/>
        <v>1</v>
      </c>
      <c r="Q599" s="1" t="str">
        <f t="shared" si="67"/>
        <v>REPLACE_TEXTUALLY ~"00ring81"~ ~"z0ring81"~</v>
      </c>
      <c r="R599" s="1" t="str">
        <f t="shared" si="68"/>
        <v>COPY_EXISTING ~00ring81.itm~ ~override/z0ring81.itm~</v>
      </c>
      <c r="S599" s="1" t="str">
        <f t="shared" si="69"/>
        <v>COPY_EXISTING ~00ring81.itm~ ~override/z0ring81.itm~</v>
      </c>
    </row>
    <row r="600" spans="2:19">
      <c r="B600" s="1" t="s">
        <v>598</v>
      </c>
      <c r="C600" s="1" t="s">
        <v>598</v>
      </c>
      <c r="D600" s="1">
        <v>6348</v>
      </c>
      <c r="E600" s="1">
        <v>5777</v>
      </c>
      <c r="F600" s="1">
        <v>17054</v>
      </c>
      <c r="G600" s="1">
        <v>5778</v>
      </c>
      <c r="I600" s="2">
        <v>1</v>
      </c>
      <c r="J600" s="4" t="s">
        <v>1080</v>
      </c>
      <c r="K600" s="5">
        <v>1</v>
      </c>
      <c r="L600" s="1" t="str">
        <f t="shared" si="63"/>
        <v>z0ring82</v>
      </c>
      <c r="M600" s="2">
        <f t="shared" si="64"/>
        <v>8</v>
      </c>
      <c r="N600" s="2" t="str">
        <f t="shared" si="65"/>
        <v>--</v>
      </c>
      <c r="O600" s="6">
        <f>IF(L600="NONE",1,IF(L600&lt;&gt;"",COUNTIF(L$2:L600,L600),0))</f>
        <v>1</v>
      </c>
      <c r="P600" s="1">
        <f t="shared" si="66"/>
        <v>1</v>
      </c>
      <c r="Q600" s="1" t="str">
        <f t="shared" si="67"/>
        <v>REPLACE_TEXTUALLY ~"00ring82"~ ~"z0ring82"~</v>
      </c>
      <c r="R600" s="1" t="str">
        <f t="shared" si="68"/>
        <v>COPY_EXISTING ~00ring82.itm~ ~override/z0ring82.itm~</v>
      </c>
      <c r="S600" s="1" t="str">
        <f t="shared" si="69"/>
        <v>COPY_EXISTING ~00ring82.itm~ ~override/z0ring82.itm~</v>
      </c>
    </row>
    <row r="601" spans="2:19">
      <c r="B601" s="1" t="s">
        <v>599</v>
      </c>
      <c r="C601" s="1" t="s">
        <v>599</v>
      </c>
      <c r="D601" s="1">
        <v>6348</v>
      </c>
      <c r="E601" s="1">
        <v>5773</v>
      </c>
      <c r="F601" s="1">
        <v>17054</v>
      </c>
      <c r="G601" s="1">
        <v>5774</v>
      </c>
      <c r="I601" s="2">
        <v>1</v>
      </c>
      <c r="J601" s="4" t="s">
        <v>1080</v>
      </c>
      <c r="K601" s="5">
        <v>1</v>
      </c>
      <c r="L601" s="1" t="str">
        <f t="shared" si="63"/>
        <v>z0ring83</v>
      </c>
      <c r="M601" s="2">
        <f t="shared" si="64"/>
        <v>8</v>
      </c>
      <c r="N601" s="2" t="str">
        <f t="shared" si="65"/>
        <v>--</v>
      </c>
      <c r="O601" s="6">
        <f>IF(L601="NONE",1,IF(L601&lt;&gt;"",COUNTIF(L$2:L601,L601),0))</f>
        <v>1</v>
      </c>
      <c r="P601" s="1">
        <f t="shared" si="66"/>
        <v>1</v>
      </c>
      <c r="Q601" s="1" t="str">
        <f t="shared" si="67"/>
        <v>REPLACE_TEXTUALLY ~"00ring83"~ ~"z0ring83"~</v>
      </c>
      <c r="R601" s="1" t="str">
        <f t="shared" si="68"/>
        <v>COPY_EXISTING ~00ring83.itm~ ~override/z0ring83.itm~</v>
      </c>
      <c r="S601" s="1" t="str">
        <f t="shared" si="69"/>
        <v>COPY_EXISTING ~00ring83.itm~ ~override/z0ring83.itm~</v>
      </c>
    </row>
    <row r="602" spans="2:19">
      <c r="B602" s="1" t="s">
        <v>600</v>
      </c>
      <c r="C602" s="1" t="s">
        <v>600</v>
      </c>
      <c r="D602" s="1">
        <v>6348</v>
      </c>
      <c r="E602" s="1">
        <v>5769</v>
      </c>
      <c r="F602" s="1">
        <v>17054</v>
      </c>
      <c r="G602" s="1">
        <v>5770</v>
      </c>
      <c r="I602" s="2">
        <v>1</v>
      </c>
      <c r="J602" s="4" t="s">
        <v>1080</v>
      </c>
      <c r="K602" s="5">
        <v>1</v>
      </c>
      <c r="L602" s="1" t="str">
        <f t="shared" si="63"/>
        <v>z0ring84</v>
      </c>
      <c r="M602" s="2">
        <f t="shared" si="64"/>
        <v>8</v>
      </c>
      <c r="N602" s="2" t="str">
        <f t="shared" si="65"/>
        <v>--</v>
      </c>
      <c r="O602" s="6">
        <f>IF(L602="NONE",1,IF(L602&lt;&gt;"",COUNTIF(L$2:L602,L602),0))</f>
        <v>1</v>
      </c>
      <c r="P602" s="1">
        <f t="shared" si="66"/>
        <v>1</v>
      </c>
      <c r="Q602" s="1" t="str">
        <f t="shared" si="67"/>
        <v>REPLACE_TEXTUALLY ~"00ring84"~ ~"z0ring84"~</v>
      </c>
      <c r="R602" s="1" t="str">
        <f t="shared" si="68"/>
        <v>COPY_EXISTING ~00ring84.itm~ ~override/z0ring84.itm~</v>
      </c>
      <c r="S602" s="1" t="str">
        <f t="shared" si="69"/>
        <v>COPY_EXISTING ~00ring84.itm~ ~override/z0ring84.itm~</v>
      </c>
    </row>
    <row r="603" spans="2:19">
      <c r="B603" s="1" t="s">
        <v>601</v>
      </c>
      <c r="C603" s="1" t="s">
        <v>601</v>
      </c>
      <c r="D603" s="1">
        <v>6348</v>
      </c>
      <c r="E603" s="1">
        <v>5767</v>
      </c>
      <c r="F603" s="1">
        <v>17054</v>
      </c>
      <c r="G603" s="1">
        <v>5768</v>
      </c>
      <c r="I603" s="2">
        <v>1</v>
      </c>
      <c r="J603" s="4" t="s">
        <v>1080</v>
      </c>
      <c r="K603" s="5">
        <v>1</v>
      </c>
      <c r="L603" s="1" t="str">
        <f t="shared" si="63"/>
        <v>z0ring85</v>
      </c>
      <c r="M603" s="2">
        <f t="shared" si="64"/>
        <v>8</v>
      </c>
      <c r="N603" s="2" t="str">
        <f t="shared" si="65"/>
        <v>--</v>
      </c>
      <c r="O603" s="6">
        <f>IF(L603="NONE",1,IF(L603&lt;&gt;"",COUNTIF(L$2:L603,L603),0))</f>
        <v>1</v>
      </c>
      <c r="P603" s="1">
        <f t="shared" si="66"/>
        <v>1</v>
      </c>
      <c r="Q603" s="1" t="str">
        <f t="shared" si="67"/>
        <v>REPLACE_TEXTUALLY ~"00ring85"~ ~"z0ring85"~</v>
      </c>
      <c r="R603" s="1" t="str">
        <f t="shared" si="68"/>
        <v>COPY_EXISTING ~00ring85.itm~ ~override/z0ring85.itm~</v>
      </c>
      <c r="S603" s="1" t="str">
        <f t="shared" si="69"/>
        <v>COPY_EXISTING ~00ring85.itm~ ~override/z0ring85.itm~</v>
      </c>
    </row>
    <row r="604" spans="2:19">
      <c r="B604" s="1" t="s">
        <v>602</v>
      </c>
      <c r="C604" s="1" t="s">
        <v>602</v>
      </c>
      <c r="D604" s="1">
        <v>6348</v>
      </c>
      <c r="E604" s="1">
        <v>5765</v>
      </c>
      <c r="F604" s="1">
        <v>17054</v>
      </c>
      <c r="G604" s="1">
        <v>5766</v>
      </c>
      <c r="I604" s="2">
        <v>1</v>
      </c>
      <c r="J604" s="4" t="s">
        <v>1080</v>
      </c>
      <c r="K604" s="5">
        <v>1</v>
      </c>
      <c r="L604" s="1" t="str">
        <f t="shared" si="63"/>
        <v>z0ring86</v>
      </c>
      <c r="M604" s="2">
        <f t="shared" si="64"/>
        <v>8</v>
      </c>
      <c r="N604" s="2" t="str">
        <f t="shared" si="65"/>
        <v>--</v>
      </c>
      <c r="O604" s="6">
        <f>IF(L604="NONE",1,IF(L604&lt;&gt;"",COUNTIF(L$2:L604,L604),0))</f>
        <v>1</v>
      </c>
      <c r="P604" s="1">
        <f t="shared" si="66"/>
        <v>1</v>
      </c>
      <c r="Q604" s="1" t="str">
        <f t="shared" si="67"/>
        <v>REPLACE_TEXTUALLY ~"00ring86"~ ~"z0ring86"~</v>
      </c>
      <c r="R604" s="1" t="str">
        <f t="shared" si="68"/>
        <v>COPY_EXISTING ~00ring86.itm~ ~override/z0ring86.itm~</v>
      </c>
      <c r="S604" s="1" t="str">
        <f t="shared" si="69"/>
        <v>COPY_EXISTING ~00ring86.itm~ ~override/z0ring86.itm~</v>
      </c>
    </row>
    <row r="605" spans="2:19">
      <c r="B605" s="1" t="s">
        <v>603</v>
      </c>
      <c r="C605" s="1" t="s">
        <v>603</v>
      </c>
      <c r="D605" s="1">
        <v>6348</v>
      </c>
      <c r="E605" s="1">
        <v>5763</v>
      </c>
      <c r="F605" s="1">
        <v>17054</v>
      </c>
      <c r="G605" s="1">
        <v>5764</v>
      </c>
      <c r="I605" s="2">
        <v>1</v>
      </c>
      <c r="J605" s="4" t="s">
        <v>1080</v>
      </c>
      <c r="K605" s="5">
        <v>1</v>
      </c>
      <c r="L605" s="1" t="str">
        <f t="shared" si="63"/>
        <v>z0ring87</v>
      </c>
      <c r="M605" s="2">
        <f t="shared" si="64"/>
        <v>8</v>
      </c>
      <c r="N605" s="2" t="str">
        <f t="shared" si="65"/>
        <v>--</v>
      </c>
      <c r="O605" s="6">
        <f>IF(L605="NONE",1,IF(L605&lt;&gt;"",COUNTIF(L$2:L605,L605),0))</f>
        <v>1</v>
      </c>
      <c r="P605" s="1">
        <f t="shared" si="66"/>
        <v>1</v>
      </c>
      <c r="Q605" s="1" t="str">
        <f t="shared" si="67"/>
        <v>REPLACE_TEXTUALLY ~"00ring87"~ ~"z0ring87"~</v>
      </c>
      <c r="R605" s="1" t="str">
        <f t="shared" si="68"/>
        <v>COPY_EXISTING ~00ring87.itm~ ~override/z0ring87.itm~</v>
      </c>
      <c r="S605" s="1" t="str">
        <f t="shared" si="69"/>
        <v>COPY_EXISTING ~00ring87.itm~ ~override/z0ring87.itm~</v>
      </c>
    </row>
    <row r="606" spans="2:19">
      <c r="B606" s="1" t="s">
        <v>604</v>
      </c>
      <c r="C606" s="1" t="s">
        <v>604</v>
      </c>
      <c r="D606" s="1">
        <v>6348</v>
      </c>
      <c r="E606" s="1">
        <v>5831</v>
      </c>
      <c r="F606" s="1">
        <v>17054</v>
      </c>
      <c r="G606" s="1">
        <v>5832</v>
      </c>
      <c r="I606" s="2">
        <v>1</v>
      </c>
      <c r="J606" s="4" t="s">
        <v>1080</v>
      </c>
      <c r="K606" s="5">
        <v>1</v>
      </c>
      <c r="L606" s="1" t="str">
        <f t="shared" si="63"/>
        <v>z0ring88</v>
      </c>
      <c r="M606" s="2">
        <f t="shared" si="64"/>
        <v>8</v>
      </c>
      <c r="N606" s="2" t="str">
        <f t="shared" si="65"/>
        <v>--</v>
      </c>
      <c r="O606" s="6">
        <f>IF(L606="NONE",1,IF(L606&lt;&gt;"",COUNTIF(L$2:L606,L606),0))</f>
        <v>1</v>
      </c>
      <c r="P606" s="1">
        <f t="shared" si="66"/>
        <v>1</v>
      </c>
      <c r="Q606" s="1" t="str">
        <f t="shared" si="67"/>
        <v>REPLACE_TEXTUALLY ~"00ring88"~ ~"z0ring88"~</v>
      </c>
      <c r="R606" s="1" t="str">
        <f t="shared" si="68"/>
        <v>COPY_EXISTING ~00ring88.itm~ ~override/z0ring88.itm~</v>
      </c>
      <c r="S606" s="1" t="str">
        <f t="shared" si="69"/>
        <v>COPY_EXISTING ~00ring88.itm~ ~override/z0ring88.itm~</v>
      </c>
    </row>
    <row r="607" spans="2:19">
      <c r="B607" s="1" t="s">
        <v>605</v>
      </c>
      <c r="C607" s="1" t="s">
        <v>605</v>
      </c>
      <c r="D607" s="1">
        <v>6348</v>
      </c>
      <c r="E607" s="1">
        <v>5829</v>
      </c>
      <c r="F607" s="1">
        <v>17054</v>
      </c>
      <c r="G607" s="1">
        <v>5830</v>
      </c>
      <c r="I607" s="2">
        <v>1</v>
      </c>
      <c r="J607" s="4" t="s">
        <v>1080</v>
      </c>
      <c r="K607" s="5">
        <v>1</v>
      </c>
      <c r="L607" s="1" t="str">
        <f t="shared" si="63"/>
        <v>z0ring89</v>
      </c>
      <c r="M607" s="2">
        <f t="shared" si="64"/>
        <v>8</v>
      </c>
      <c r="N607" s="2" t="str">
        <f t="shared" si="65"/>
        <v>--</v>
      </c>
      <c r="O607" s="6">
        <f>IF(L607="NONE",1,IF(L607&lt;&gt;"",COUNTIF(L$2:L607,L607),0))</f>
        <v>1</v>
      </c>
      <c r="P607" s="1">
        <f t="shared" si="66"/>
        <v>1</v>
      </c>
      <c r="Q607" s="1" t="str">
        <f t="shared" si="67"/>
        <v>REPLACE_TEXTUALLY ~"00ring89"~ ~"z0ring89"~</v>
      </c>
      <c r="R607" s="1" t="str">
        <f t="shared" si="68"/>
        <v>COPY_EXISTING ~00ring89.itm~ ~override/z0ring89.itm~</v>
      </c>
      <c r="S607" s="1" t="str">
        <f t="shared" si="69"/>
        <v>COPY_EXISTING ~00ring89.itm~ ~override/z0ring89.itm~</v>
      </c>
    </row>
    <row r="608" spans="2:19">
      <c r="B608" s="1" t="s">
        <v>606</v>
      </c>
      <c r="C608" s="1" t="s">
        <v>606</v>
      </c>
      <c r="D608" s="1">
        <v>6348</v>
      </c>
      <c r="E608" s="1">
        <v>5817</v>
      </c>
      <c r="F608" s="1">
        <v>17054</v>
      </c>
      <c r="G608" s="1">
        <v>5818</v>
      </c>
      <c r="I608" s="2">
        <v>1</v>
      </c>
      <c r="J608" s="4" t="s">
        <v>1080</v>
      </c>
      <c r="K608" s="5">
        <v>1</v>
      </c>
      <c r="L608" s="1" t="str">
        <f t="shared" si="63"/>
        <v>z0ring90</v>
      </c>
      <c r="M608" s="2">
        <f t="shared" si="64"/>
        <v>8</v>
      </c>
      <c r="N608" s="2" t="str">
        <f t="shared" si="65"/>
        <v>--</v>
      </c>
      <c r="O608" s="6">
        <f>IF(L608="NONE",1,IF(L608&lt;&gt;"",COUNTIF(L$2:L608,L608),0))</f>
        <v>1</v>
      </c>
      <c r="P608" s="1">
        <f t="shared" si="66"/>
        <v>1</v>
      </c>
      <c r="Q608" s="1" t="str">
        <f t="shared" si="67"/>
        <v>REPLACE_TEXTUALLY ~"00ring90"~ ~"z0ring90"~</v>
      </c>
      <c r="R608" s="1" t="str">
        <f t="shared" si="68"/>
        <v>COPY_EXISTING ~00ring90.itm~ ~override/z0ring90.itm~</v>
      </c>
      <c r="S608" s="1" t="str">
        <f t="shared" si="69"/>
        <v>COPY_EXISTING ~00ring90.itm~ ~override/z0ring90.itm~</v>
      </c>
    </row>
    <row r="609" spans="2:19">
      <c r="B609" s="1" t="s">
        <v>607</v>
      </c>
      <c r="C609" s="1" t="s">
        <v>607</v>
      </c>
      <c r="D609" s="1">
        <v>6348</v>
      </c>
      <c r="E609" s="1">
        <v>5813</v>
      </c>
      <c r="F609" s="1">
        <v>17054</v>
      </c>
      <c r="G609" s="1">
        <v>5814</v>
      </c>
      <c r="I609" s="2">
        <v>1</v>
      </c>
      <c r="J609" s="4" t="s">
        <v>1080</v>
      </c>
      <c r="K609" s="5">
        <v>1</v>
      </c>
      <c r="L609" s="1" t="str">
        <f t="shared" si="63"/>
        <v>z0ring92</v>
      </c>
      <c r="M609" s="2">
        <f t="shared" si="64"/>
        <v>8</v>
      </c>
      <c r="N609" s="2" t="str">
        <f t="shared" si="65"/>
        <v>--</v>
      </c>
      <c r="O609" s="6">
        <f>IF(L609="NONE",1,IF(L609&lt;&gt;"",COUNTIF(L$2:L609,L609),0))</f>
        <v>1</v>
      </c>
      <c r="P609" s="1">
        <f t="shared" si="66"/>
        <v>1</v>
      </c>
      <c r="Q609" s="1" t="str">
        <f t="shared" si="67"/>
        <v>REPLACE_TEXTUALLY ~"00ring92"~ ~"z0ring92"~</v>
      </c>
      <c r="R609" s="1" t="str">
        <f t="shared" si="68"/>
        <v>COPY_EXISTING ~00ring92.itm~ ~override/z0ring92.itm~</v>
      </c>
      <c r="S609" s="1" t="str">
        <f t="shared" si="69"/>
        <v>COPY_EXISTING ~00ring92.itm~ ~override/z0ring92.itm~</v>
      </c>
    </row>
    <row r="610" spans="2:19">
      <c r="B610" s="1" t="s">
        <v>608</v>
      </c>
      <c r="C610" s="1" t="s">
        <v>608</v>
      </c>
      <c r="D610" s="1">
        <v>6348</v>
      </c>
      <c r="E610" s="1">
        <v>5811</v>
      </c>
      <c r="F610" s="1">
        <v>17054</v>
      </c>
      <c r="G610" s="1">
        <v>5812</v>
      </c>
      <c r="I610" s="2">
        <v>1</v>
      </c>
      <c r="J610" s="4" t="s">
        <v>1080</v>
      </c>
      <c r="K610" s="5">
        <v>1</v>
      </c>
      <c r="L610" s="1" t="str">
        <f t="shared" si="63"/>
        <v>z0ring93</v>
      </c>
      <c r="M610" s="2">
        <f t="shared" si="64"/>
        <v>8</v>
      </c>
      <c r="N610" s="2" t="str">
        <f t="shared" si="65"/>
        <v>--</v>
      </c>
      <c r="O610" s="6">
        <f>IF(L610="NONE",1,IF(L610&lt;&gt;"",COUNTIF(L$2:L610,L610),0))</f>
        <v>1</v>
      </c>
      <c r="P610" s="1">
        <f t="shared" si="66"/>
        <v>1</v>
      </c>
      <c r="Q610" s="1" t="str">
        <f t="shared" si="67"/>
        <v>REPLACE_TEXTUALLY ~"00ring93"~ ~"z0ring93"~</v>
      </c>
      <c r="R610" s="1" t="str">
        <f t="shared" si="68"/>
        <v>COPY_EXISTING ~00ring93.itm~ ~override/z0ring93.itm~</v>
      </c>
      <c r="S610" s="1" t="str">
        <f t="shared" si="69"/>
        <v>COPY_EXISTING ~00ring93.itm~ ~override/z0ring93.itm~</v>
      </c>
    </row>
    <row r="611" spans="2:19">
      <c r="B611" s="1" t="s">
        <v>609</v>
      </c>
      <c r="C611" s="1" t="s">
        <v>609</v>
      </c>
      <c r="D611" s="1">
        <v>6348</v>
      </c>
      <c r="E611" s="1">
        <v>5809</v>
      </c>
      <c r="F611" s="1">
        <v>17054</v>
      </c>
      <c r="G611" s="1">
        <v>5810</v>
      </c>
      <c r="I611" s="2">
        <v>1</v>
      </c>
      <c r="J611" s="4" t="s">
        <v>1080</v>
      </c>
      <c r="K611" s="5">
        <v>1</v>
      </c>
      <c r="L611" s="1" t="str">
        <f t="shared" si="63"/>
        <v>z0ring94</v>
      </c>
      <c r="M611" s="2">
        <f t="shared" si="64"/>
        <v>8</v>
      </c>
      <c r="N611" s="2" t="str">
        <f t="shared" si="65"/>
        <v>--</v>
      </c>
      <c r="O611" s="6">
        <f>IF(L611="NONE",1,IF(L611&lt;&gt;"",COUNTIF(L$2:L611,L611),0))</f>
        <v>1</v>
      </c>
      <c r="P611" s="1">
        <f t="shared" si="66"/>
        <v>1</v>
      </c>
      <c r="Q611" s="1" t="str">
        <f t="shared" si="67"/>
        <v>REPLACE_TEXTUALLY ~"00ring94"~ ~"z0ring94"~</v>
      </c>
      <c r="R611" s="1" t="str">
        <f t="shared" si="68"/>
        <v>COPY_EXISTING ~00ring94.itm~ ~override/z0ring94.itm~</v>
      </c>
      <c r="S611" s="1" t="str">
        <f t="shared" si="69"/>
        <v>COPY_EXISTING ~00ring94.itm~ ~override/z0ring94.itm~</v>
      </c>
    </row>
    <row r="612" spans="2:19">
      <c r="B612" s="1" t="s">
        <v>610</v>
      </c>
      <c r="C612" s="1" t="s">
        <v>610</v>
      </c>
      <c r="D612" s="1">
        <v>6348</v>
      </c>
      <c r="E612" s="1">
        <v>5807</v>
      </c>
      <c r="F612" s="1">
        <v>17054</v>
      </c>
      <c r="G612" s="1">
        <v>5808</v>
      </c>
      <c r="I612" s="2">
        <v>1</v>
      </c>
      <c r="J612" s="4" t="s">
        <v>1080</v>
      </c>
      <c r="K612" s="5">
        <v>1</v>
      </c>
      <c r="L612" s="1" t="str">
        <f t="shared" si="63"/>
        <v>z0ring95</v>
      </c>
      <c r="M612" s="2">
        <f t="shared" si="64"/>
        <v>8</v>
      </c>
      <c r="N612" s="2" t="str">
        <f t="shared" si="65"/>
        <v>--</v>
      </c>
      <c r="O612" s="6">
        <f>IF(L612="NONE",1,IF(L612&lt;&gt;"",COUNTIF(L$2:L612,L612),0))</f>
        <v>1</v>
      </c>
      <c r="P612" s="1">
        <f t="shared" si="66"/>
        <v>1</v>
      </c>
      <c r="Q612" s="1" t="str">
        <f t="shared" si="67"/>
        <v>REPLACE_TEXTUALLY ~"00ring95"~ ~"z0ring95"~</v>
      </c>
      <c r="R612" s="1" t="str">
        <f t="shared" si="68"/>
        <v>COPY_EXISTING ~00ring95.itm~ ~override/z0ring95.itm~</v>
      </c>
      <c r="S612" s="1" t="str">
        <f t="shared" si="69"/>
        <v>COPY_EXISTING ~00ring95.itm~ ~override/z0ring95.itm~</v>
      </c>
    </row>
    <row r="613" spans="2:19">
      <c r="B613" s="1" t="s">
        <v>611</v>
      </c>
      <c r="C613" s="1" t="s">
        <v>611</v>
      </c>
      <c r="D613" s="1">
        <v>6348</v>
      </c>
      <c r="E613" s="1">
        <v>5804</v>
      </c>
      <c r="F613" s="1">
        <v>17054</v>
      </c>
      <c r="G613" s="1">
        <v>5806</v>
      </c>
      <c r="I613" s="2">
        <v>1</v>
      </c>
      <c r="J613" s="4" t="s">
        <v>1080</v>
      </c>
      <c r="K613" s="5">
        <v>1</v>
      </c>
      <c r="L613" s="1" t="str">
        <f t="shared" si="63"/>
        <v>z0ring96</v>
      </c>
      <c r="M613" s="2">
        <f t="shared" si="64"/>
        <v>8</v>
      </c>
      <c r="N613" s="2" t="str">
        <f t="shared" si="65"/>
        <v>--</v>
      </c>
      <c r="O613" s="6">
        <f>IF(L613="NONE",1,IF(L613&lt;&gt;"",COUNTIF(L$2:L613,L613),0))</f>
        <v>1</v>
      </c>
      <c r="P613" s="1">
        <f t="shared" si="66"/>
        <v>1</v>
      </c>
      <c r="Q613" s="1" t="str">
        <f t="shared" si="67"/>
        <v>REPLACE_TEXTUALLY ~"00ring96"~ ~"z0ring96"~</v>
      </c>
      <c r="R613" s="1" t="str">
        <f t="shared" si="68"/>
        <v>COPY_EXISTING ~00ring96.itm~ ~override/z0ring96.itm~</v>
      </c>
      <c r="S613" s="1" t="str">
        <f t="shared" si="69"/>
        <v>COPY_EXISTING ~00ring96.itm~ ~override/z0ring96.itm~</v>
      </c>
    </row>
    <row r="614" spans="2:19">
      <c r="B614" s="1" t="s">
        <v>612</v>
      </c>
      <c r="C614" s="1" t="s">
        <v>612</v>
      </c>
      <c r="D614" s="1">
        <v>6348</v>
      </c>
      <c r="E614" s="1">
        <v>5775</v>
      </c>
      <c r="F614" s="1">
        <v>17054</v>
      </c>
      <c r="G614" s="1">
        <v>5776</v>
      </c>
      <c r="I614" s="2">
        <v>1</v>
      </c>
      <c r="J614" s="4" t="s">
        <v>1080</v>
      </c>
      <c r="K614" s="5">
        <v>1</v>
      </c>
      <c r="L614" s="1" t="str">
        <f t="shared" si="63"/>
        <v>z0ring97</v>
      </c>
      <c r="M614" s="2">
        <f t="shared" si="64"/>
        <v>8</v>
      </c>
      <c r="N614" s="2" t="str">
        <f t="shared" si="65"/>
        <v>--</v>
      </c>
      <c r="O614" s="6">
        <f>IF(L614="NONE",1,IF(L614&lt;&gt;"",COUNTIF(L$2:L614,L614),0))</f>
        <v>1</v>
      </c>
      <c r="P614" s="1">
        <f t="shared" si="66"/>
        <v>1</v>
      </c>
      <c r="Q614" s="1" t="str">
        <f t="shared" si="67"/>
        <v>REPLACE_TEXTUALLY ~"00ring97"~ ~"z0ring97"~</v>
      </c>
      <c r="R614" s="1" t="str">
        <f t="shared" si="68"/>
        <v>COPY_EXISTING ~00ring97.itm~ ~override/z0ring97.itm~</v>
      </c>
      <c r="S614" s="1" t="str">
        <f t="shared" si="69"/>
        <v>COPY_EXISTING ~00ring97.itm~ ~override/z0ring97.itm~</v>
      </c>
    </row>
    <row r="615" spans="2:19">
      <c r="B615" s="1" t="s">
        <v>613</v>
      </c>
      <c r="C615" s="1" t="s">
        <v>613</v>
      </c>
      <c r="D615" s="1">
        <v>6348</v>
      </c>
      <c r="E615" s="1">
        <v>5771</v>
      </c>
      <c r="F615" s="1">
        <v>17054</v>
      </c>
      <c r="G615" s="1">
        <v>5772</v>
      </c>
      <c r="I615" s="2">
        <v>1</v>
      </c>
      <c r="J615" s="4" t="s">
        <v>1080</v>
      </c>
      <c r="K615" s="5">
        <v>1</v>
      </c>
      <c r="L615" s="1" t="str">
        <f t="shared" si="63"/>
        <v>z0ring98</v>
      </c>
      <c r="M615" s="2">
        <f t="shared" si="64"/>
        <v>8</v>
      </c>
      <c r="N615" s="2" t="str">
        <f t="shared" si="65"/>
        <v>--</v>
      </c>
      <c r="O615" s="6">
        <f>IF(L615="NONE",1,IF(L615&lt;&gt;"",COUNTIF(L$2:L615,L615),0))</f>
        <v>1</v>
      </c>
      <c r="P615" s="1">
        <f t="shared" si="66"/>
        <v>1</v>
      </c>
      <c r="Q615" s="1" t="str">
        <f t="shared" si="67"/>
        <v>REPLACE_TEXTUALLY ~"00ring98"~ ~"z0ring98"~</v>
      </c>
      <c r="R615" s="1" t="str">
        <f t="shared" si="68"/>
        <v>COPY_EXISTING ~00ring98.itm~ ~override/z0ring98.itm~</v>
      </c>
      <c r="S615" s="1" t="str">
        <f t="shared" si="69"/>
        <v>COPY_EXISTING ~00ring98.itm~ ~override/z0ring98.itm~</v>
      </c>
    </row>
    <row r="616" spans="2:19">
      <c r="B616" s="1" t="s">
        <v>614</v>
      </c>
      <c r="C616" s="1" t="s">
        <v>614</v>
      </c>
      <c r="D616" s="1">
        <v>6348</v>
      </c>
      <c r="E616" s="1">
        <v>14587</v>
      </c>
      <c r="F616" s="1">
        <v>17054</v>
      </c>
      <c r="G616" s="1">
        <v>14589</v>
      </c>
      <c r="I616" s="2">
        <v>1</v>
      </c>
      <c r="J616" s="4" t="s">
        <v>1080</v>
      </c>
      <c r="K616" s="5">
        <v>1</v>
      </c>
      <c r="L616" s="1" t="str">
        <f t="shared" si="63"/>
        <v>z0ring99</v>
      </c>
      <c r="M616" s="2">
        <f t="shared" si="64"/>
        <v>8</v>
      </c>
      <c r="N616" s="2" t="str">
        <f t="shared" si="65"/>
        <v>--</v>
      </c>
      <c r="O616" s="6">
        <f>IF(L616="NONE",1,IF(L616&lt;&gt;"",COUNTIF(L$2:L616,L616),0))</f>
        <v>1</v>
      </c>
      <c r="P616" s="1">
        <f t="shared" si="66"/>
        <v>1</v>
      </c>
      <c r="Q616" s="1" t="str">
        <f t="shared" si="67"/>
        <v>REPLACE_TEXTUALLY ~"00ring99"~ ~"z0ring99"~</v>
      </c>
      <c r="R616" s="1" t="str">
        <f t="shared" si="68"/>
        <v>COPY_EXISTING ~00ring99.itm~ ~override/z0ring99.itm~</v>
      </c>
      <c r="S616" s="1" t="str">
        <f t="shared" si="69"/>
        <v>COPY_EXISTING ~00ring99.itm~ ~override/z0ring99.itm~</v>
      </c>
    </row>
    <row r="617" spans="2:19">
      <c r="B617" s="1" t="s">
        <v>615</v>
      </c>
      <c r="C617" s="1" t="s">
        <v>615</v>
      </c>
      <c r="D617" s="1">
        <v>6348</v>
      </c>
      <c r="E617" s="1">
        <v>29528</v>
      </c>
      <c r="F617" s="1">
        <v>17054</v>
      </c>
      <c r="G617" s="1">
        <v>29527</v>
      </c>
      <c r="I617" s="2">
        <v>1</v>
      </c>
      <c r="J617" s="4" t="s">
        <v>1080</v>
      </c>
      <c r="K617" s="5">
        <v>1</v>
      </c>
      <c r="L617" s="1" t="str">
        <f t="shared" si="63"/>
        <v>z0ringar</v>
      </c>
      <c r="M617" s="2">
        <f t="shared" si="64"/>
        <v>8</v>
      </c>
      <c r="N617" s="2" t="str">
        <f t="shared" si="65"/>
        <v>--</v>
      </c>
      <c r="O617" s="6">
        <f>IF(L617="NONE",1,IF(L617&lt;&gt;"",COUNTIF(L$2:L617,L617),0))</f>
        <v>1</v>
      </c>
      <c r="P617" s="1">
        <f t="shared" si="66"/>
        <v>1</v>
      </c>
      <c r="Q617" s="1" t="str">
        <f t="shared" si="67"/>
        <v>REPLACE_TEXTUALLY ~"00ringar"~ ~"z0ringar"~</v>
      </c>
      <c r="R617" s="1" t="str">
        <f t="shared" si="68"/>
        <v>COPY_EXISTING ~00ringar.itm~ ~override/z0ringar.itm~</v>
      </c>
      <c r="S617" s="1" t="str">
        <f t="shared" si="69"/>
        <v>COPY_EXISTING ~00ringar.itm~ ~override/z0ringar.itm~</v>
      </c>
    </row>
    <row r="618" spans="2:19">
      <c r="B618" s="1" t="s">
        <v>616</v>
      </c>
      <c r="C618" s="1" t="s">
        <v>616</v>
      </c>
      <c r="D618" s="1">
        <v>6348</v>
      </c>
      <c r="E618" s="1">
        <v>34795</v>
      </c>
      <c r="F618" s="1">
        <v>17054</v>
      </c>
      <c r="G618" s="1">
        <v>34796</v>
      </c>
      <c r="I618" s="2">
        <v>1</v>
      </c>
      <c r="J618" s="4" t="s">
        <v>1080</v>
      </c>
      <c r="K618" s="5">
        <v>1</v>
      </c>
      <c r="L618" s="1" t="str">
        <f t="shared" si="63"/>
        <v>z0ringcr</v>
      </c>
      <c r="M618" s="2">
        <f t="shared" si="64"/>
        <v>8</v>
      </c>
      <c r="N618" s="2" t="str">
        <f t="shared" si="65"/>
        <v>--</v>
      </c>
      <c r="O618" s="6">
        <f>IF(L618="NONE",1,IF(L618&lt;&gt;"",COUNTIF(L$2:L618,L618),0))</f>
        <v>1</v>
      </c>
      <c r="P618" s="1">
        <f t="shared" si="66"/>
        <v>1</v>
      </c>
      <c r="Q618" s="1" t="str">
        <f t="shared" si="67"/>
        <v>REPLACE_TEXTUALLY ~"00ringcr"~ ~"z0ringcr"~</v>
      </c>
      <c r="R618" s="1" t="str">
        <f t="shared" si="68"/>
        <v>COPY_EXISTING ~00ringcr.itm~ ~override/z0ringcr.itm~</v>
      </c>
      <c r="S618" s="1" t="str">
        <f t="shared" si="69"/>
        <v>COPY_EXISTING ~00ringcr.itm~ ~override/z0ringcr.itm~</v>
      </c>
    </row>
    <row r="619" spans="2:19">
      <c r="B619" s="1" t="s">
        <v>617</v>
      </c>
      <c r="C619" s="1" t="s">
        <v>617</v>
      </c>
      <c r="D619" s="1">
        <v>6348</v>
      </c>
      <c r="E619" s="1">
        <v>32740</v>
      </c>
      <c r="F619" s="1">
        <v>17054</v>
      </c>
      <c r="G619" s="1">
        <v>32741</v>
      </c>
      <c r="I619" s="2">
        <v>1</v>
      </c>
      <c r="J619" s="4" t="s">
        <v>1080</v>
      </c>
      <c r="K619" s="5">
        <v>1</v>
      </c>
      <c r="L619" s="1" t="str">
        <f t="shared" si="63"/>
        <v>z0ringtb</v>
      </c>
      <c r="M619" s="2">
        <f t="shared" si="64"/>
        <v>8</v>
      </c>
      <c r="N619" s="2" t="str">
        <f t="shared" si="65"/>
        <v>--</v>
      </c>
      <c r="O619" s="6">
        <f>IF(L619="NONE",1,IF(L619&lt;&gt;"",COUNTIF(L$2:L619,L619),0))</f>
        <v>1</v>
      </c>
      <c r="P619" s="1">
        <f t="shared" si="66"/>
        <v>1</v>
      </c>
      <c r="Q619" s="1" t="str">
        <f t="shared" si="67"/>
        <v>REPLACE_TEXTUALLY ~"00ringtb"~ ~"z0ringtb"~</v>
      </c>
      <c r="R619" s="1" t="str">
        <f t="shared" si="68"/>
        <v>COPY_EXISTING ~00ringtb.itm~ ~override/z0ringtb.itm~</v>
      </c>
      <c r="S619" s="1" t="str">
        <f t="shared" si="69"/>
        <v>COPY_EXISTING ~00ringtb.itm~ ~override/z0ringtb.itm~</v>
      </c>
    </row>
    <row r="620" spans="2:19">
      <c r="B620" s="1" t="s">
        <v>618</v>
      </c>
      <c r="C620" s="1" t="s">
        <v>618</v>
      </c>
      <c r="D620" s="1">
        <v>9642</v>
      </c>
      <c r="E620" s="1">
        <v>14635</v>
      </c>
      <c r="F620" s="1">
        <v>10046</v>
      </c>
      <c r="G620" s="1">
        <v>8229</v>
      </c>
      <c r="I620" s="2">
        <v>1</v>
      </c>
      <c r="J620" s="4" t="s">
        <v>1080</v>
      </c>
      <c r="K620" s="5">
        <v>1</v>
      </c>
      <c r="L620" s="1" t="str">
        <f t="shared" si="63"/>
        <v>z0robe99</v>
      </c>
      <c r="M620" s="2">
        <f t="shared" si="64"/>
        <v>8</v>
      </c>
      <c r="N620" s="2" t="str">
        <f t="shared" si="65"/>
        <v>--</v>
      </c>
      <c r="O620" s="6">
        <f>IF(L620="NONE",1,IF(L620&lt;&gt;"",COUNTIF(L$2:L620,L620),0))</f>
        <v>1</v>
      </c>
      <c r="P620" s="1">
        <f t="shared" si="66"/>
        <v>1</v>
      </c>
      <c r="Q620" s="1" t="str">
        <f t="shared" si="67"/>
        <v>REPLACE_TEXTUALLY ~"00robe99"~ ~"z0robe99"~</v>
      </c>
      <c r="R620" s="1" t="str">
        <f t="shared" si="68"/>
        <v>COPY_EXISTING ~00robe99.itm~ ~override/z0robe99.itm~</v>
      </c>
      <c r="S620" s="1" t="str">
        <f t="shared" si="69"/>
        <v>COPY_EXISTING ~00robe99.itm~ ~override/z0robe99.itm~</v>
      </c>
    </row>
    <row r="621" spans="2:19">
      <c r="B621" s="1" t="s">
        <v>619</v>
      </c>
      <c r="C621" s="1" t="s">
        <v>619</v>
      </c>
      <c r="D621" s="1">
        <v>9642</v>
      </c>
      <c r="E621" s="1">
        <v>32123</v>
      </c>
      <c r="F621" s="1">
        <v>10046</v>
      </c>
      <c r="G621" s="1">
        <v>32122</v>
      </c>
      <c r="I621" s="2">
        <v>1</v>
      </c>
      <c r="J621" s="4" t="s">
        <v>1080</v>
      </c>
      <c r="K621" s="5">
        <v>1</v>
      </c>
      <c r="L621" s="1" t="str">
        <f t="shared" si="63"/>
        <v>z0robemr</v>
      </c>
      <c r="M621" s="2">
        <f t="shared" si="64"/>
        <v>8</v>
      </c>
      <c r="N621" s="2" t="str">
        <f t="shared" si="65"/>
        <v>--</v>
      </c>
      <c r="O621" s="6">
        <f>IF(L621="NONE",1,IF(L621&lt;&gt;"",COUNTIF(L$2:L621,L621),0))</f>
        <v>1</v>
      </c>
      <c r="P621" s="1">
        <f t="shared" si="66"/>
        <v>1</v>
      </c>
      <c r="Q621" s="1" t="str">
        <f t="shared" si="67"/>
        <v>REPLACE_TEXTUALLY ~"00robemr"~ ~"z0robemr"~</v>
      </c>
      <c r="R621" s="1" t="str">
        <f t="shared" si="68"/>
        <v>COPY_EXISTING ~00robemr.itm~ ~override/z0robemr.itm~</v>
      </c>
      <c r="S621" s="1" t="str">
        <f t="shared" si="69"/>
        <v>COPY_EXISTING ~00robemr.itm~ ~override/z0robemr.itm~</v>
      </c>
    </row>
    <row r="622" spans="2:19">
      <c r="B622" s="1" t="s">
        <v>620</v>
      </c>
      <c r="C622" s="1" t="s">
        <v>620</v>
      </c>
      <c r="D622" s="1">
        <v>9642</v>
      </c>
      <c r="E622" s="1">
        <v>32119</v>
      </c>
      <c r="F622" s="1">
        <v>10046</v>
      </c>
      <c r="G622" s="1">
        <v>32120</v>
      </c>
      <c r="I622" s="2">
        <v>1</v>
      </c>
      <c r="J622" s="4" t="s">
        <v>1080</v>
      </c>
      <c r="K622" s="5">
        <v>1</v>
      </c>
      <c r="L622" s="1" t="str">
        <f t="shared" si="63"/>
        <v>z0robera</v>
      </c>
      <c r="M622" s="2">
        <f t="shared" si="64"/>
        <v>8</v>
      </c>
      <c r="N622" s="2" t="str">
        <f t="shared" si="65"/>
        <v>--</v>
      </c>
      <c r="O622" s="6">
        <f>IF(L622="NONE",1,IF(L622&lt;&gt;"",COUNTIF(L$2:L622,L622),0))</f>
        <v>1</v>
      </c>
      <c r="P622" s="1">
        <f t="shared" si="66"/>
        <v>1</v>
      </c>
      <c r="Q622" s="1" t="str">
        <f t="shared" si="67"/>
        <v>REPLACE_TEXTUALLY ~"00robera"~ ~"z0robera"~</v>
      </c>
      <c r="R622" s="1" t="str">
        <f t="shared" si="68"/>
        <v>COPY_EXISTING ~00robera.itm~ ~override/z0robera.itm~</v>
      </c>
      <c r="S622" s="1" t="str">
        <f t="shared" si="69"/>
        <v>COPY_EXISTING ~00robera.itm~ ~override/z0robera.itm~</v>
      </c>
    </row>
    <row r="623" spans="2:19">
      <c r="B623" s="1" t="s">
        <v>621</v>
      </c>
      <c r="C623" s="1" t="s">
        <v>621</v>
      </c>
      <c r="D623" s="1">
        <v>26259</v>
      </c>
      <c r="E623" s="1">
        <v>26260</v>
      </c>
      <c r="F623" s="1">
        <v>26261</v>
      </c>
      <c r="I623" s="2">
        <v>1</v>
      </c>
      <c r="J623" s="4" t="s">
        <v>1080</v>
      </c>
      <c r="K623" s="5">
        <v>1</v>
      </c>
      <c r="L623" s="1" t="str">
        <f t="shared" si="63"/>
        <v>z0sbga01</v>
      </c>
      <c r="M623" s="2">
        <f t="shared" si="64"/>
        <v>8</v>
      </c>
      <c r="N623" s="2" t="str">
        <f t="shared" si="65"/>
        <v>--</v>
      </c>
      <c r="O623" s="6">
        <f>IF(L623="NONE",1,IF(L623&lt;&gt;"",COUNTIF(L$2:L623,L623),0))</f>
        <v>1</v>
      </c>
      <c r="P623" s="1">
        <f t="shared" si="66"/>
        <v>1</v>
      </c>
      <c r="Q623" s="1" t="str">
        <f t="shared" si="67"/>
        <v>REPLACE_TEXTUALLY ~"00sbga01"~ ~"z0sbga01"~</v>
      </c>
      <c r="R623" s="1" t="str">
        <f t="shared" si="68"/>
        <v>COPY_EXISTING ~00sbga01.itm~ ~override/z0sbga01.itm~</v>
      </c>
      <c r="S623" s="1" t="str">
        <f t="shared" si="69"/>
        <v>COPY_EXISTING ~00sbga01.itm~ ~override/z0sbga01.itm~</v>
      </c>
    </row>
    <row r="624" spans="2:19">
      <c r="B624" s="1" t="s">
        <v>622</v>
      </c>
      <c r="C624" s="1" t="s">
        <v>622</v>
      </c>
      <c r="D624" s="1">
        <v>26259</v>
      </c>
      <c r="E624" s="1">
        <v>26260</v>
      </c>
      <c r="F624" s="1">
        <v>26261</v>
      </c>
      <c r="I624" s="2">
        <v>1</v>
      </c>
      <c r="J624" s="4" t="s">
        <v>1080</v>
      </c>
      <c r="K624" s="5">
        <v>1</v>
      </c>
      <c r="L624" s="1" t="str">
        <f t="shared" si="63"/>
        <v>z0sbga02</v>
      </c>
      <c r="M624" s="2">
        <f t="shared" si="64"/>
        <v>8</v>
      </c>
      <c r="N624" s="2" t="str">
        <f t="shared" si="65"/>
        <v>--</v>
      </c>
      <c r="O624" s="6">
        <f>IF(L624="NONE",1,IF(L624&lt;&gt;"",COUNTIF(L$2:L624,L624),0))</f>
        <v>1</v>
      </c>
      <c r="P624" s="1">
        <f t="shared" si="66"/>
        <v>1</v>
      </c>
      <c r="Q624" s="1" t="str">
        <f t="shared" si="67"/>
        <v>REPLACE_TEXTUALLY ~"00sbga02"~ ~"z0sbga02"~</v>
      </c>
      <c r="R624" s="1" t="str">
        <f t="shared" si="68"/>
        <v>COPY_EXISTING ~00sbga02.itm~ ~override/z0sbga02.itm~</v>
      </c>
      <c r="S624" s="1" t="str">
        <f t="shared" si="69"/>
        <v>COPY_EXISTING ~00sbga02.itm~ ~override/z0sbga02.itm~</v>
      </c>
    </row>
    <row r="625" spans="2:19">
      <c r="B625" s="1" t="s">
        <v>623</v>
      </c>
      <c r="C625" s="1" t="s">
        <v>623</v>
      </c>
      <c r="D625" s="1">
        <v>27543</v>
      </c>
      <c r="E625" s="1">
        <v>27544</v>
      </c>
      <c r="F625" s="1">
        <v>33439</v>
      </c>
      <c r="I625" s="2">
        <v>1</v>
      </c>
      <c r="J625" s="4" t="s">
        <v>1080</v>
      </c>
      <c r="K625" s="5">
        <v>1</v>
      </c>
      <c r="L625" s="1" t="str">
        <f t="shared" si="63"/>
        <v>z0sbga03</v>
      </c>
      <c r="M625" s="2">
        <f t="shared" si="64"/>
        <v>8</v>
      </c>
      <c r="N625" s="2" t="str">
        <f t="shared" si="65"/>
        <v>--</v>
      </c>
      <c r="O625" s="6">
        <f>IF(L625="NONE",1,IF(L625&lt;&gt;"",COUNTIF(L$2:L625,L625),0))</f>
        <v>1</v>
      </c>
      <c r="P625" s="1">
        <f t="shared" si="66"/>
        <v>1</v>
      </c>
      <c r="Q625" s="1" t="str">
        <f t="shared" si="67"/>
        <v>REPLACE_TEXTUALLY ~"00sbga03"~ ~"z0sbga03"~</v>
      </c>
      <c r="R625" s="1" t="str">
        <f t="shared" si="68"/>
        <v>COPY_EXISTING ~00sbga03.itm~ ~override/z0sbga03.itm~</v>
      </c>
      <c r="S625" s="1" t="str">
        <f t="shared" si="69"/>
        <v>COPY_EXISTING ~00sbga03.itm~ ~override/z0sbga03.itm~</v>
      </c>
    </row>
    <row r="626" spans="2:19">
      <c r="B626" s="1" t="s">
        <v>624</v>
      </c>
      <c r="C626" s="1" t="s">
        <v>624</v>
      </c>
      <c r="D626" s="1">
        <v>26259</v>
      </c>
      <c r="E626" s="1">
        <v>26260</v>
      </c>
      <c r="F626" s="1">
        <v>26261</v>
      </c>
      <c r="I626" s="2">
        <v>1</v>
      </c>
      <c r="J626" s="4" t="s">
        <v>1080</v>
      </c>
      <c r="K626" s="5">
        <v>1</v>
      </c>
      <c r="L626" s="1" t="str">
        <f t="shared" si="63"/>
        <v>z0sbga04</v>
      </c>
      <c r="M626" s="2">
        <f t="shared" si="64"/>
        <v>8</v>
      </c>
      <c r="N626" s="2" t="str">
        <f t="shared" si="65"/>
        <v>--</v>
      </c>
      <c r="O626" s="6">
        <f>IF(L626="NONE",1,IF(L626&lt;&gt;"",COUNTIF(L$2:L626,L626),0))</f>
        <v>1</v>
      </c>
      <c r="P626" s="1">
        <f t="shared" si="66"/>
        <v>1</v>
      </c>
      <c r="Q626" s="1" t="str">
        <f t="shared" si="67"/>
        <v>REPLACE_TEXTUALLY ~"00sbga04"~ ~"z0sbga04"~</v>
      </c>
      <c r="R626" s="1" t="str">
        <f t="shared" si="68"/>
        <v>COPY_EXISTING ~00sbga04.itm~ ~override/z0sbga04.itm~</v>
      </c>
      <c r="S626" s="1" t="str">
        <f t="shared" si="69"/>
        <v>COPY_EXISTING ~00sbga04.itm~ ~override/z0sbga04.itm~</v>
      </c>
    </row>
    <row r="627" spans="2:19">
      <c r="B627" s="1" t="s">
        <v>625</v>
      </c>
      <c r="C627" s="1" t="s">
        <v>625</v>
      </c>
      <c r="D627" s="1">
        <v>26259</v>
      </c>
      <c r="E627" s="1">
        <v>26260</v>
      </c>
      <c r="F627" s="1">
        <v>26261</v>
      </c>
      <c r="I627" s="2">
        <v>1</v>
      </c>
      <c r="J627" s="4" t="s">
        <v>1080</v>
      </c>
      <c r="K627" s="5">
        <v>1</v>
      </c>
      <c r="L627" s="1" t="str">
        <f t="shared" si="63"/>
        <v>z0sbga05</v>
      </c>
      <c r="M627" s="2">
        <f t="shared" si="64"/>
        <v>8</v>
      </c>
      <c r="N627" s="2" t="str">
        <f t="shared" si="65"/>
        <v>--</v>
      </c>
      <c r="O627" s="6">
        <f>IF(L627="NONE",1,IF(L627&lt;&gt;"",COUNTIF(L$2:L627,L627),0))</f>
        <v>1</v>
      </c>
      <c r="P627" s="1">
        <f t="shared" si="66"/>
        <v>1</v>
      </c>
      <c r="Q627" s="1" t="str">
        <f t="shared" si="67"/>
        <v>REPLACE_TEXTUALLY ~"00sbga05"~ ~"z0sbga05"~</v>
      </c>
      <c r="R627" s="1" t="str">
        <f t="shared" si="68"/>
        <v>COPY_EXISTING ~00sbga05.itm~ ~override/z0sbga05.itm~</v>
      </c>
      <c r="S627" s="1" t="str">
        <f t="shared" si="69"/>
        <v>COPY_EXISTING ~00sbga05.itm~ ~override/z0sbga05.itm~</v>
      </c>
    </row>
    <row r="628" spans="2:19">
      <c r="B628" s="1" t="s">
        <v>626</v>
      </c>
      <c r="C628" s="1" t="s">
        <v>626</v>
      </c>
      <c r="D628" s="1">
        <v>26259</v>
      </c>
      <c r="E628" s="1">
        <v>26260</v>
      </c>
      <c r="F628" s="1">
        <v>26261</v>
      </c>
      <c r="I628" s="2">
        <v>1</v>
      </c>
      <c r="J628" s="4" t="s">
        <v>1080</v>
      </c>
      <c r="K628" s="5">
        <v>1</v>
      </c>
      <c r="L628" s="1" t="str">
        <f t="shared" si="63"/>
        <v>z0sbga06</v>
      </c>
      <c r="M628" s="2">
        <f t="shared" si="64"/>
        <v>8</v>
      </c>
      <c r="N628" s="2" t="str">
        <f t="shared" si="65"/>
        <v>--</v>
      </c>
      <c r="O628" s="6">
        <f>IF(L628="NONE",1,IF(L628&lt;&gt;"",COUNTIF(L$2:L628,L628),0))</f>
        <v>1</v>
      </c>
      <c r="P628" s="1">
        <f t="shared" si="66"/>
        <v>1</v>
      </c>
      <c r="Q628" s="1" t="str">
        <f t="shared" si="67"/>
        <v>REPLACE_TEXTUALLY ~"00sbga06"~ ~"z0sbga06"~</v>
      </c>
      <c r="R628" s="1" t="str">
        <f t="shared" si="68"/>
        <v>COPY_EXISTING ~00sbga06.itm~ ~override/z0sbga06.itm~</v>
      </c>
      <c r="S628" s="1" t="str">
        <f t="shared" si="69"/>
        <v>COPY_EXISTING ~00sbga06.itm~ ~override/z0sbga06.itm~</v>
      </c>
    </row>
    <row r="629" spans="2:19">
      <c r="B629" s="1" t="s">
        <v>627</v>
      </c>
      <c r="C629" s="1" t="s">
        <v>627</v>
      </c>
      <c r="D629" s="1">
        <v>26259</v>
      </c>
      <c r="E629" s="1">
        <v>26260</v>
      </c>
      <c r="F629" s="1">
        <v>26261</v>
      </c>
      <c r="I629" s="2">
        <v>1</v>
      </c>
      <c r="J629" s="4" t="s">
        <v>1080</v>
      </c>
      <c r="K629" s="5">
        <v>1</v>
      </c>
      <c r="L629" s="1" t="str">
        <f t="shared" si="63"/>
        <v>z0sbga07</v>
      </c>
      <c r="M629" s="2">
        <f t="shared" si="64"/>
        <v>8</v>
      </c>
      <c r="N629" s="2" t="str">
        <f t="shared" si="65"/>
        <v>--</v>
      </c>
      <c r="O629" s="6">
        <f>IF(L629="NONE",1,IF(L629&lt;&gt;"",COUNTIF(L$2:L629,L629),0))</f>
        <v>1</v>
      </c>
      <c r="P629" s="1">
        <f t="shared" si="66"/>
        <v>1</v>
      </c>
      <c r="Q629" s="1" t="str">
        <f t="shared" si="67"/>
        <v>REPLACE_TEXTUALLY ~"00sbga07"~ ~"z0sbga07"~</v>
      </c>
      <c r="R629" s="1" t="str">
        <f t="shared" si="68"/>
        <v>COPY_EXISTING ~00sbga07.itm~ ~override/z0sbga07.itm~</v>
      </c>
      <c r="S629" s="1" t="str">
        <f t="shared" si="69"/>
        <v>COPY_EXISTING ~00sbga07.itm~ ~override/z0sbga07.itm~</v>
      </c>
    </row>
    <row r="630" spans="2:19">
      <c r="B630" s="1" t="s">
        <v>628</v>
      </c>
      <c r="C630" s="1" t="s">
        <v>628</v>
      </c>
      <c r="D630" s="1">
        <v>26259</v>
      </c>
      <c r="E630" s="1">
        <v>26260</v>
      </c>
      <c r="F630" s="1">
        <v>26261</v>
      </c>
      <c r="I630" s="2">
        <v>1</v>
      </c>
      <c r="J630" s="4" t="s">
        <v>1080</v>
      </c>
      <c r="K630" s="5">
        <v>1</v>
      </c>
      <c r="L630" s="1" t="str">
        <f t="shared" si="63"/>
        <v>z0sbga08</v>
      </c>
      <c r="M630" s="2">
        <f t="shared" si="64"/>
        <v>8</v>
      </c>
      <c r="N630" s="2" t="str">
        <f t="shared" si="65"/>
        <v>--</v>
      </c>
      <c r="O630" s="6">
        <f>IF(L630="NONE",1,IF(L630&lt;&gt;"",COUNTIF(L$2:L630,L630),0))</f>
        <v>1</v>
      </c>
      <c r="P630" s="1">
        <f t="shared" si="66"/>
        <v>1</v>
      </c>
      <c r="Q630" s="1" t="str">
        <f t="shared" si="67"/>
        <v>REPLACE_TEXTUALLY ~"00sbga08"~ ~"z0sbga08"~</v>
      </c>
      <c r="R630" s="1" t="str">
        <f t="shared" si="68"/>
        <v>COPY_EXISTING ~00sbga08.itm~ ~override/z0sbga08.itm~</v>
      </c>
      <c r="S630" s="1" t="str">
        <f t="shared" si="69"/>
        <v>COPY_EXISTING ~00sbga08.itm~ ~override/z0sbga08.itm~</v>
      </c>
    </row>
    <row r="631" spans="2:19">
      <c r="B631" s="1" t="s">
        <v>629</v>
      </c>
      <c r="C631" s="1" t="s">
        <v>629</v>
      </c>
      <c r="D631" s="1">
        <v>26259</v>
      </c>
      <c r="E631" s="1">
        <v>26260</v>
      </c>
      <c r="F631" s="1">
        <v>26261</v>
      </c>
      <c r="I631" s="2">
        <v>1</v>
      </c>
      <c r="J631" s="4" t="s">
        <v>1080</v>
      </c>
      <c r="K631" s="5">
        <v>1</v>
      </c>
      <c r="L631" s="1" t="str">
        <f t="shared" si="63"/>
        <v>z0sbga09</v>
      </c>
      <c r="M631" s="2">
        <f t="shared" si="64"/>
        <v>8</v>
      </c>
      <c r="N631" s="2" t="str">
        <f t="shared" si="65"/>
        <v>--</v>
      </c>
      <c r="O631" s="6">
        <f>IF(L631="NONE",1,IF(L631&lt;&gt;"",COUNTIF(L$2:L631,L631),0))</f>
        <v>1</v>
      </c>
      <c r="P631" s="1">
        <f t="shared" si="66"/>
        <v>1</v>
      </c>
      <c r="Q631" s="1" t="str">
        <f t="shared" si="67"/>
        <v>REPLACE_TEXTUALLY ~"00sbga09"~ ~"z0sbga09"~</v>
      </c>
      <c r="R631" s="1" t="str">
        <f t="shared" si="68"/>
        <v>COPY_EXISTING ~00sbga09.itm~ ~override/z0sbga09.itm~</v>
      </c>
      <c r="S631" s="1" t="str">
        <f t="shared" si="69"/>
        <v>COPY_EXISTING ~00sbga09.itm~ ~override/z0sbga09.itm~</v>
      </c>
    </row>
    <row r="632" spans="2:19">
      <c r="B632" s="1" t="s">
        <v>630</v>
      </c>
      <c r="C632" s="1" t="s">
        <v>630</v>
      </c>
      <c r="D632" s="1">
        <v>26259</v>
      </c>
      <c r="E632" s="1">
        <v>26260</v>
      </c>
      <c r="F632" s="1">
        <v>26261</v>
      </c>
      <c r="I632" s="2">
        <v>1</v>
      </c>
      <c r="J632" s="4" t="s">
        <v>1080</v>
      </c>
      <c r="K632" s="5">
        <v>1</v>
      </c>
      <c r="L632" s="1" t="str">
        <f t="shared" si="63"/>
        <v>z0sbga10</v>
      </c>
      <c r="M632" s="2">
        <f t="shared" si="64"/>
        <v>8</v>
      </c>
      <c r="N632" s="2" t="str">
        <f t="shared" si="65"/>
        <v>--</v>
      </c>
      <c r="O632" s="6">
        <f>IF(L632="NONE",1,IF(L632&lt;&gt;"",COUNTIF(L$2:L632,L632),0))</f>
        <v>1</v>
      </c>
      <c r="P632" s="1">
        <f t="shared" si="66"/>
        <v>1</v>
      </c>
      <c r="Q632" s="1" t="str">
        <f t="shared" si="67"/>
        <v>REPLACE_TEXTUALLY ~"00sbga10"~ ~"z0sbga10"~</v>
      </c>
      <c r="R632" s="1" t="str">
        <f t="shared" si="68"/>
        <v>COPY_EXISTING ~00sbga10.itm~ ~override/z0sbga10.itm~</v>
      </c>
      <c r="S632" s="1" t="str">
        <f t="shared" si="69"/>
        <v>COPY_EXISTING ~00sbga10.itm~ ~override/z0sbga10.itm~</v>
      </c>
    </row>
    <row r="633" spans="2:19">
      <c r="B633" s="1" t="s">
        <v>631</v>
      </c>
      <c r="C633" s="1" t="s">
        <v>631</v>
      </c>
      <c r="D633" s="1">
        <v>13709</v>
      </c>
      <c r="E633" s="1">
        <v>13710</v>
      </c>
      <c r="F633" s="1">
        <v>32647</v>
      </c>
      <c r="I633" s="2">
        <v>1</v>
      </c>
      <c r="J633" s="4" t="s">
        <v>1080</v>
      </c>
      <c r="K633" s="5">
        <v>1</v>
      </c>
      <c r="L633" s="1" t="str">
        <f t="shared" si="63"/>
        <v>z0shld01</v>
      </c>
      <c r="M633" s="2">
        <f t="shared" si="64"/>
        <v>8</v>
      </c>
      <c r="N633" s="2" t="str">
        <f t="shared" si="65"/>
        <v>--</v>
      </c>
      <c r="O633" s="6">
        <f>IF(L633="NONE",1,IF(L633&lt;&gt;"",COUNTIF(L$2:L633,L633),0))</f>
        <v>1</v>
      </c>
      <c r="P633" s="1">
        <f t="shared" si="66"/>
        <v>1</v>
      </c>
      <c r="Q633" s="1" t="str">
        <f t="shared" si="67"/>
        <v>REPLACE_TEXTUALLY ~"00shld01"~ ~"z0shld01"~</v>
      </c>
      <c r="R633" s="1" t="str">
        <f t="shared" si="68"/>
        <v>COPY_EXISTING ~00shld01.itm~ ~override/z0shld01.itm~</v>
      </c>
      <c r="S633" s="1" t="str">
        <f t="shared" si="69"/>
        <v>COPY_EXISTING ~00shld01.itm~ ~override/z0shld01.itm~</v>
      </c>
    </row>
    <row r="634" spans="2:19">
      <c r="B634" s="1" t="s">
        <v>632</v>
      </c>
      <c r="C634" s="1" t="s">
        <v>632</v>
      </c>
      <c r="D634" s="1">
        <v>13709</v>
      </c>
      <c r="E634" s="1">
        <v>13710</v>
      </c>
      <c r="F634" s="1">
        <v>32647</v>
      </c>
      <c r="I634" s="2">
        <v>1</v>
      </c>
      <c r="J634" s="4" t="s">
        <v>1080</v>
      </c>
      <c r="K634" s="5">
        <v>1</v>
      </c>
      <c r="L634" s="1" t="str">
        <f t="shared" si="63"/>
        <v>z0shld02</v>
      </c>
      <c r="M634" s="2">
        <f t="shared" si="64"/>
        <v>8</v>
      </c>
      <c r="N634" s="2" t="str">
        <f t="shared" si="65"/>
        <v>--</v>
      </c>
      <c r="O634" s="6">
        <f>IF(L634="NONE",1,IF(L634&lt;&gt;"",COUNTIF(L$2:L634,L634),0))</f>
        <v>1</v>
      </c>
      <c r="P634" s="1">
        <f t="shared" si="66"/>
        <v>1</v>
      </c>
      <c r="Q634" s="1" t="str">
        <f t="shared" si="67"/>
        <v>REPLACE_TEXTUALLY ~"00shld02"~ ~"z0shld02"~</v>
      </c>
      <c r="R634" s="1" t="str">
        <f t="shared" si="68"/>
        <v>COPY_EXISTING ~00shld02.itm~ ~override/z0shld02.itm~</v>
      </c>
      <c r="S634" s="1" t="str">
        <f t="shared" si="69"/>
        <v>COPY_EXISTING ~00shld02.itm~ ~override/z0shld02.itm~</v>
      </c>
    </row>
    <row r="635" spans="2:19">
      <c r="B635" s="1" t="s">
        <v>633</v>
      </c>
      <c r="C635" s="1" t="s">
        <v>633</v>
      </c>
      <c r="D635" s="1">
        <v>6640</v>
      </c>
      <c r="E635" s="1">
        <v>6821</v>
      </c>
      <c r="F635" s="1">
        <v>6820</v>
      </c>
      <c r="G635" s="1">
        <v>17659</v>
      </c>
      <c r="I635" s="2">
        <v>1</v>
      </c>
      <c r="J635" s="4" t="s">
        <v>1080</v>
      </c>
      <c r="K635" s="5">
        <v>1</v>
      </c>
      <c r="L635" s="1" t="str">
        <f t="shared" si="63"/>
        <v>z0shld16</v>
      </c>
      <c r="M635" s="2">
        <f t="shared" si="64"/>
        <v>8</v>
      </c>
      <c r="N635" s="2" t="str">
        <f t="shared" si="65"/>
        <v>--</v>
      </c>
      <c r="O635" s="6">
        <f>IF(L635="NONE",1,IF(L635&lt;&gt;"",COUNTIF(L$2:L635,L635),0))</f>
        <v>1</v>
      </c>
      <c r="P635" s="1">
        <f t="shared" si="66"/>
        <v>1</v>
      </c>
      <c r="Q635" s="1" t="str">
        <f t="shared" si="67"/>
        <v>REPLACE_TEXTUALLY ~"00shld16"~ ~"z0shld16"~</v>
      </c>
      <c r="R635" s="1" t="str">
        <f t="shared" si="68"/>
        <v>COPY_EXISTING ~00shld16.itm~ ~override/z0shld16.itm~</v>
      </c>
      <c r="S635" s="1" t="str">
        <f t="shared" si="69"/>
        <v>COPY_EXISTING ~00shld16.itm~ ~override/z0shld16.itm~</v>
      </c>
    </row>
    <row r="636" spans="2:19">
      <c r="B636" s="1" t="s">
        <v>634</v>
      </c>
      <c r="C636" s="1" t="s">
        <v>634</v>
      </c>
      <c r="D636" s="1">
        <v>6640</v>
      </c>
      <c r="E636" s="1">
        <v>6822</v>
      </c>
      <c r="F636" s="1">
        <v>6820</v>
      </c>
      <c r="G636" s="1">
        <v>7358</v>
      </c>
      <c r="I636" s="2">
        <v>1</v>
      </c>
      <c r="J636" s="4" t="s">
        <v>1080</v>
      </c>
      <c r="K636" s="5">
        <v>1</v>
      </c>
      <c r="L636" s="1" t="str">
        <f t="shared" si="63"/>
        <v>z0shld17</v>
      </c>
      <c r="M636" s="2">
        <f t="shared" si="64"/>
        <v>8</v>
      </c>
      <c r="N636" s="2" t="str">
        <f t="shared" si="65"/>
        <v>--</v>
      </c>
      <c r="O636" s="6">
        <f>IF(L636="NONE",1,IF(L636&lt;&gt;"",COUNTIF(L$2:L636,L636),0))</f>
        <v>1</v>
      </c>
      <c r="P636" s="1">
        <f t="shared" si="66"/>
        <v>1</v>
      </c>
      <c r="Q636" s="1" t="str">
        <f t="shared" si="67"/>
        <v>REPLACE_TEXTUALLY ~"00shld17"~ ~"z0shld17"~</v>
      </c>
      <c r="R636" s="1" t="str">
        <f t="shared" si="68"/>
        <v>COPY_EXISTING ~00shld17.itm~ ~override/z0shld17.itm~</v>
      </c>
      <c r="S636" s="1" t="str">
        <f t="shared" si="69"/>
        <v>COPY_EXISTING ~00shld17.itm~ ~override/z0shld17.itm~</v>
      </c>
    </row>
    <row r="637" spans="2:19">
      <c r="B637" s="1" t="s">
        <v>635</v>
      </c>
      <c r="C637" s="1" t="s">
        <v>635</v>
      </c>
      <c r="D637" s="1">
        <v>6640</v>
      </c>
      <c r="E637" s="1">
        <v>17882</v>
      </c>
      <c r="F637" s="1">
        <v>6820</v>
      </c>
      <c r="G637" s="1">
        <v>17883</v>
      </c>
      <c r="I637" s="2">
        <v>1</v>
      </c>
      <c r="J637" s="4" t="s">
        <v>1080</v>
      </c>
      <c r="K637" s="5">
        <v>1</v>
      </c>
      <c r="L637" s="1" t="str">
        <f t="shared" si="63"/>
        <v>z0shld85</v>
      </c>
      <c r="M637" s="2">
        <f t="shared" si="64"/>
        <v>8</v>
      </c>
      <c r="N637" s="2" t="str">
        <f t="shared" si="65"/>
        <v>--</v>
      </c>
      <c r="O637" s="6">
        <f>IF(L637="NONE",1,IF(L637&lt;&gt;"",COUNTIF(L$2:L637,L637),0))</f>
        <v>1</v>
      </c>
      <c r="P637" s="1">
        <f t="shared" si="66"/>
        <v>1</v>
      </c>
      <c r="Q637" s="1" t="str">
        <f t="shared" si="67"/>
        <v>REPLACE_TEXTUALLY ~"00shld85"~ ~"z0shld85"~</v>
      </c>
      <c r="R637" s="1" t="str">
        <f t="shared" si="68"/>
        <v>COPY_EXISTING ~00shld85.itm~ ~override/z0shld85.itm~</v>
      </c>
      <c r="S637" s="1" t="str">
        <f t="shared" si="69"/>
        <v>COPY_EXISTING ~00shld85.itm~ ~override/z0shld85.itm~</v>
      </c>
    </row>
    <row r="638" spans="2:19">
      <c r="B638" s="1" t="s">
        <v>636</v>
      </c>
      <c r="C638" s="1" t="s">
        <v>636</v>
      </c>
      <c r="D638" s="1">
        <v>6640</v>
      </c>
      <c r="E638" s="1">
        <v>17850</v>
      </c>
      <c r="F638" s="1">
        <v>6820</v>
      </c>
      <c r="G638" s="1">
        <v>17851</v>
      </c>
      <c r="I638" s="2">
        <v>1</v>
      </c>
      <c r="J638" s="4" t="s">
        <v>1080</v>
      </c>
      <c r="K638" s="5">
        <v>1</v>
      </c>
      <c r="L638" s="1" t="str">
        <f t="shared" si="63"/>
        <v>z0shld86</v>
      </c>
      <c r="M638" s="2">
        <f t="shared" si="64"/>
        <v>8</v>
      </c>
      <c r="N638" s="2" t="str">
        <f t="shared" si="65"/>
        <v>--</v>
      </c>
      <c r="O638" s="6">
        <f>IF(L638="NONE",1,IF(L638&lt;&gt;"",COUNTIF(L$2:L638,L638),0))</f>
        <v>1</v>
      </c>
      <c r="P638" s="1">
        <f t="shared" si="66"/>
        <v>1</v>
      </c>
      <c r="Q638" s="1" t="str">
        <f t="shared" si="67"/>
        <v>REPLACE_TEXTUALLY ~"00shld86"~ ~"z0shld86"~</v>
      </c>
      <c r="R638" s="1" t="str">
        <f t="shared" si="68"/>
        <v>COPY_EXISTING ~00shld86.itm~ ~override/z0shld86.itm~</v>
      </c>
      <c r="S638" s="1" t="str">
        <f t="shared" si="69"/>
        <v>COPY_EXISTING ~00shld86.itm~ ~override/z0shld86.itm~</v>
      </c>
    </row>
    <row r="639" spans="2:19">
      <c r="B639" s="1" t="s">
        <v>637</v>
      </c>
      <c r="C639" s="1" t="s">
        <v>637</v>
      </c>
      <c r="D639" s="1">
        <v>6640</v>
      </c>
      <c r="E639" s="1">
        <v>17847</v>
      </c>
      <c r="F639" s="1">
        <v>6820</v>
      </c>
      <c r="G639" s="1">
        <v>17848</v>
      </c>
      <c r="I639" s="2">
        <v>1</v>
      </c>
      <c r="J639" s="4" t="s">
        <v>1080</v>
      </c>
      <c r="K639" s="5">
        <v>1</v>
      </c>
      <c r="L639" s="1" t="str">
        <f t="shared" si="63"/>
        <v>z0shld87</v>
      </c>
      <c r="M639" s="2">
        <f t="shared" si="64"/>
        <v>8</v>
      </c>
      <c r="N639" s="2" t="str">
        <f t="shared" si="65"/>
        <v>--</v>
      </c>
      <c r="O639" s="6">
        <f>IF(L639="NONE",1,IF(L639&lt;&gt;"",COUNTIF(L$2:L639,L639),0))</f>
        <v>1</v>
      </c>
      <c r="P639" s="1">
        <f t="shared" si="66"/>
        <v>1</v>
      </c>
      <c r="Q639" s="1" t="str">
        <f t="shared" si="67"/>
        <v>REPLACE_TEXTUALLY ~"00shld87"~ ~"z0shld87"~</v>
      </c>
      <c r="R639" s="1" t="str">
        <f t="shared" si="68"/>
        <v>COPY_EXISTING ~00shld87.itm~ ~override/z0shld87.itm~</v>
      </c>
      <c r="S639" s="1" t="str">
        <f t="shared" si="69"/>
        <v>COPY_EXISTING ~00shld87.itm~ ~override/z0shld87.itm~</v>
      </c>
    </row>
    <row r="640" spans="2:19">
      <c r="B640" s="1" t="s">
        <v>638</v>
      </c>
      <c r="C640" s="1" t="s">
        <v>638</v>
      </c>
      <c r="D640" s="1">
        <v>215</v>
      </c>
      <c r="E640" s="1">
        <v>17844</v>
      </c>
      <c r="F640" s="1">
        <v>6819</v>
      </c>
      <c r="G640" s="1">
        <v>17846</v>
      </c>
      <c r="I640" s="2">
        <v>1</v>
      </c>
      <c r="J640" s="4" t="s">
        <v>1080</v>
      </c>
      <c r="K640" s="5">
        <v>1</v>
      </c>
      <c r="L640" s="1" t="str">
        <f t="shared" si="63"/>
        <v>z0shld88</v>
      </c>
      <c r="M640" s="2">
        <f t="shared" si="64"/>
        <v>8</v>
      </c>
      <c r="N640" s="2" t="str">
        <f t="shared" si="65"/>
        <v>--</v>
      </c>
      <c r="O640" s="6">
        <f>IF(L640="NONE",1,IF(L640&lt;&gt;"",COUNTIF(L$2:L640,L640),0))</f>
        <v>1</v>
      </c>
      <c r="P640" s="1">
        <f t="shared" si="66"/>
        <v>1</v>
      </c>
      <c r="Q640" s="1" t="str">
        <f t="shared" si="67"/>
        <v>REPLACE_TEXTUALLY ~"00shld88"~ ~"z0shld88"~</v>
      </c>
      <c r="R640" s="1" t="str">
        <f t="shared" si="68"/>
        <v>COPY_EXISTING ~00shld88.itm~ ~override/z0shld88.itm~</v>
      </c>
      <c r="S640" s="1" t="str">
        <f t="shared" si="69"/>
        <v>COPY_EXISTING ~00shld88.itm~ ~override/z0shld88.itm~</v>
      </c>
    </row>
    <row r="641" spans="2:19">
      <c r="B641" s="1" t="s">
        <v>639</v>
      </c>
      <c r="C641" s="1" t="s">
        <v>639</v>
      </c>
      <c r="D641" s="1">
        <v>215</v>
      </c>
      <c r="E641" s="1">
        <v>17842</v>
      </c>
      <c r="F641" s="1">
        <v>6819</v>
      </c>
      <c r="G641" s="1">
        <v>17843</v>
      </c>
      <c r="I641" s="2">
        <v>1</v>
      </c>
      <c r="J641" s="4" t="s">
        <v>1080</v>
      </c>
      <c r="K641" s="5">
        <v>1</v>
      </c>
      <c r="L641" s="1" t="str">
        <f t="shared" si="63"/>
        <v>z0shld89</v>
      </c>
      <c r="M641" s="2">
        <f t="shared" si="64"/>
        <v>8</v>
      </c>
      <c r="N641" s="2" t="str">
        <f t="shared" si="65"/>
        <v>--</v>
      </c>
      <c r="O641" s="6">
        <f>IF(L641="NONE",1,IF(L641&lt;&gt;"",COUNTIF(L$2:L641,L641),0))</f>
        <v>1</v>
      </c>
      <c r="P641" s="1">
        <f t="shared" si="66"/>
        <v>1</v>
      </c>
      <c r="Q641" s="1" t="str">
        <f t="shared" si="67"/>
        <v>REPLACE_TEXTUALLY ~"00shld89"~ ~"z0shld89"~</v>
      </c>
      <c r="R641" s="1" t="str">
        <f t="shared" si="68"/>
        <v>COPY_EXISTING ~00shld89.itm~ ~override/z0shld89.itm~</v>
      </c>
      <c r="S641" s="1" t="str">
        <f t="shared" si="69"/>
        <v>COPY_EXISTING ~00shld89.itm~ ~override/z0shld89.itm~</v>
      </c>
    </row>
    <row r="642" spans="2:19">
      <c r="B642" s="1" t="s">
        <v>640</v>
      </c>
      <c r="C642" s="1" t="s">
        <v>640</v>
      </c>
      <c r="D642" s="1">
        <v>215</v>
      </c>
      <c r="E642" s="1">
        <v>17840</v>
      </c>
      <c r="F642" s="1">
        <v>6819</v>
      </c>
      <c r="G642" s="1">
        <v>17841</v>
      </c>
      <c r="I642" s="2">
        <v>1</v>
      </c>
      <c r="J642" s="4" t="s">
        <v>1080</v>
      </c>
      <c r="K642" s="5">
        <v>1</v>
      </c>
      <c r="L642" s="1" t="str">
        <f t="shared" si="63"/>
        <v>z0shld90</v>
      </c>
      <c r="M642" s="2">
        <f t="shared" si="64"/>
        <v>8</v>
      </c>
      <c r="N642" s="2" t="str">
        <f t="shared" si="65"/>
        <v>--</v>
      </c>
      <c r="O642" s="6">
        <f>IF(L642="NONE",1,IF(L642&lt;&gt;"",COUNTIF(L$2:L642,L642),0))</f>
        <v>1</v>
      </c>
      <c r="P642" s="1">
        <f t="shared" si="66"/>
        <v>1</v>
      </c>
      <c r="Q642" s="1" t="str">
        <f t="shared" si="67"/>
        <v>REPLACE_TEXTUALLY ~"00shld90"~ ~"z0shld90"~</v>
      </c>
      <c r="R642" s="1" t="str">
        <f t="shared" si="68"/>
        <v>COPY_EXISTING ~00shld90.itm~ ~override/z0shld90.itm~</v>
      </c>
      <c r="S642" s="1" t="str">
        <f t="shared" si="69"/>
        <v>COPY_EXISTING ~00shld90.itm~ ~override/z0shld90.itm~</v>
      </c>
    </row>
    <row r="643" spans="2:19">
      <c r="B643" s="1" t="s">
        <v>641</v>
      </c>
      <c r="C643" s="1" t="s">
        <v>641</v>
      </c>
      <c r="D643" s="1">
        <v>6645</v>
      </c>
      <c r="E643" s="1">
        <v>29004</v>
      </c>
      <c r="F643" s="1">
        <v>6818</v>
      </c>
      <c r="G643" s="1">
        <v>17839</v>
      </c>
      <c r="I643" s="2">
        <v>1</v>
      </c>
      <c r="J643" s="4" t="s">
        <v>1080</v>
      </c>
      <c r="K643" s="5">
        <v>1</v>
      </c>
      <c r="L643" s="1" t="str">
        <f t="shared" ref="L643:L706" si="70">H643 &amp; IF(ISBLANK(I643)=FALSE,REPLACE(B643,K643,I643,IF(ISBLANK(J643),"",J643)),B643)</f>
        <v>z0shld91</v>
      </c>
      <c r="M643" s="2">
        <f t="shared" ref="M643:M706" si="71">LEN(L643)</f>
        <v>8</v>
      </c>
      <c r="N643" s="2" t="str">
        <f t="shared" ref="N643:N706" si="72">IF(ISBLANK(L643)=TRUE,"--",IF(LEN(L643)&gt;8,"!!!!","--"))</f>
        <v>--</v>
      </c>
      <c r="O643" s="6">
        <f>IF(L643="NONE",1,IF(L643&lt;&gt;"",COUNTIF(L$2:L643,L643),0))</f>
        <v>1</v>
      </c>
      <c r="P643" s="1">
        <f t="shared" ref="P643:P706" si="73">IF(B643=L643,0,1)</f>
        <v>1</v>
      </c>
      <c r="Q643" s="1" t="str">
        <f t="shared" ref="Q643:Q706" si="74">"REPLACE_TEXTUALLY ~" &amp; CHAR(34) &amp; B643 &amp; CHAR(34) &amp; "~ ~" &amp; CHAR(34) &amp; L643 &amp; CHAR(34) &amp;"~"</f>
        <v>REPLACE_TEXTUALLY ~"00shld91"~ ~"z0shld91"~</v>
      </c>
      <c r="R643" s="1" t="str">
        <f t="shared" ref="R643:R706" si="75">IF(P643=1,S643,"")</f>
        <v>COPY_EXISTING ~00shld91.itm~ ~override/z0shld91.itm~</v>
      </c>
      <c r="S643" s="1" t="str">
        <f t="shared" ref="S643:S706" si="76">"COPY_EXISTING ~" &amp; B643 &amp; ".itm~ ~override/" &amp; L643 &amp; ".itm~"</f>
        <v>COPY_EXISTING ~00shld91.itm~ ~override/z0shld91.itm~</v>
      </c>
    </row>
    <row r="644" spans="2:19">
      <c r="B644" s="1" t="s">
        <v>642</v>
      </c>
      <c r="C644" s="1" t="s">
        <v>642</v>
      </c>
      <c r="D644" s="1">
        <v>6645</v>
      </c>
      <c r="E644" s="1">
        <v>17826</v>
      </c>
      <c r="F644" s="1">
        <v>6818</v>
      </c>
      <c r="G644" s="1">
        <v>17827</v>
      </c>
      <c r="I644" s="2">
        <v>1</v>
      </c>
      <c r="J644" s="4" t="s">
        <v>1080</v>
      </c>
      <c r="K644" s="5">
        <v>1</v>
      </c>
      <c r="L644" s="1" t="str">
        <f t="shared" si="70"/>
        <v>z0shld92</v>
      </c>
      <c r="M644" s="2">
        <f t="shared" si="71"/>
        <v>8</v>
      </c>
      <c r="N644" s="2" t="str">
        <f t="shared" si="72"/>
        <v>--</v>
      </c>
      <c r="O644" s="6">
        <f>IF(L644="NONE",1,IF(L644&lt;&gt;"",COUNTIF(L$2:L644,L644),0))</f>
        <v>1</v>
      </c>
      <c r="P644" s="1">
        <f t="shared" si="73"/>
        <v>1</v>
      </c>
      <c r="Q644" s="1" t="str">
        <f t="shared" si="74"/>
        <v>REPLACE_TEXTUALLY ~"00shld92"~ ~"z0shld92"~</v>
      </c>
      <c r="R644" s="1" t="str">
        <f t="shared" si="75"/>
        <v>COPY_EXISTING ~00shld92.itm~ ~override/z0shld92.itm~</v>
      </c>
      <c r="S644" s="1" t="str">
        <f t="shared" si="76"/>
        <v>COPY_EXISTING ~00shld92.itm~ ~override/z0shld92.itm~</v>
      </c>
    </row>
    <row r="645" spans="2:19">
      <c r="B645" s="1" t="s">
        <v>643</v>
      </c>
      <c r="C645" s="1" t="s">
        <v>643</v>
      </c>
      <c r="D645" s="1">
        <v>6645</v>
      </c>
      <c r="E645" s="1">
        <v>17822</v>
      </c>
      <c r="F645" s="1">
        <v>6818</v>
      </c>
      <c r="G645" s="1">
        <v>17825</v>
      </c>
      <c r="I645" s="2">
        <v>1</v>
      </c>
      <c r="J645" s="4" t="s">
        <v>1080</v>
      </c>
      <c r="K645" s="5">
        <v>1</v>
      </c>
      <c r="L645" s="1" t="str">
        <f t="shared" si="70"/>
        <v>z0shld93</v>
      </c>
      <c r="M645" s="2">
        <f t="shared" si="71"/>
        <v>8</v>
      </c>
      <c r="N645" s="2" t="str">
        <f t="shared" si="72"/>
        <v>--</v>
      </c>
      <c r="O645" s="6">
        <f>IF(L645="NONE",1,IF(L645&lt;&gt;"",COUNTIF(L$2:L645,L645),0))</f>
        <v>1</v>
      </c>
      <c r="P645" s="1">
        <f t="shared" si="73"/>
        <v>1</v>
      </c>
      <c r="Q645" s="1" t="str">
        <f t="shared" si="74"/>
        <v>REPLACE_TEXTUALLY ~"00shld93"~ ~"z0shld93"~</v>
      </c>
      <c r="R645" s="1" t="str">
        <f t="shared" si="75"/>
        <v>COPY_EXISTING ~00shld93.itm~ ~override/z0shld93.itm~</v>
      </c>
      <c r="S645" s="1" t="str">
        <f t="shared" si="76"/>
        <v>COPY_EXISTING ~00shld93.itm~ ~override/z0shld93.itm~</v>
      </c>
    </row>
    <row r="646" spans="2:19">
      <c r="B646" s="1" t="s">
        <v>644</v>
      </c>
      <c r="C646" s="1" t="s">
        <v>644</v>
      </c>
      <c r="D646" s="1">
        <v>13709</v>
      </c>
      <c r="E646" s="1">
        <v>17816</v>
      </c>
      <c r="F646" s="1">
        <v>16303</v>
      </c>
      <c r="G646" s="1">
        <v>17819</v>
      </c>
      <c r="I646" s="2">
        <v>1</v>
      </c>
      <c r="J646" s="4" t="s">
        <v>1080</v>
      </c>
      <c r="K646" s="5">
        <v>1</v>
      </c>
      <c r="L646" s="1" t="str">
        <f t="shared" si="70"/>
        <v>z0shld94</v>
      </c>
      <c r="M646" s="2">
        <f t="shared" si="71"/>
        <v>8</v>
      </c>
      <c r="N646" s="2" t="str">
        <f t="shared" si="72"/>
        <v>--</v>
      </c>
      <c r="O646" s="6">
        <f>IF(L646="NONE",1,IF(L646&lt;&gt;"",COUNTIF(L$2:L646,L646),0))</f>
        <v>1</v>
      </c>
      <c r="P646" s="1">
        <f t="shared" si="73"/>
        <v>1</v>
      </c>
      <c r="Q646" s="1" t="str">
        <f t="shared" si="74"/>
        <v>REPLACE_TEXTUALLY ~"00shld94"~ ~"z0shld94"~</v>
      </c>
      <c r="R646" s="1" t="str">
        <f t="shared" si="75"/>
        <v>COPY_EXISTING ~00shld94.itm~ ~override/z0shld94.itm~</v>
      </c>
      <c r="S646" s="1" t="str">
        <f t="shared" si="76"/>
        <v>COPY_EXISTING ~00shld94.itm~ ~override/z0shld94.itm~</v>
      </c>
    </row>
    <row r="647" spans="2:19">
      <c r="B647" s="1" t="s">
        <v>645</v>
      </c>
      <c r="C647" s="1" t="s">
        <v>645</v>
      </c>
      <c r="D647" s="1">
        <v>13709</v>
      </c>
      <c r="E647" s="1">
        <v>17811</v>
      </c>
      <c r="F647" s="1">
        <v>16303</v>
      </c>
      <c r="G647" s="1">
        <v>17814</v>
      </c>
      <c r="I647" s="2">
        <v>1</v>
      </c>
      <c r="J647" s="4" t="s">
        <v>1080</v>
      </c>
      <c r="K647" s="5">
        <v>1</v>
      </c>
      <c r="L647" s="1" t="str">
        <f t="shared" si="70"/>
        <v>z0shld95</v>
      </c>
      <c r="M647" s="2">
        <f t="shared" si="71"/>
        <v>8</v>
      </c>
      <c r="N647" s="2" t="str">
        <f t="shared" si="72"/>
        <v>--</v>
      </c>
      <c r="O647" s="6">
        <f>IF(L647="NONE",1,IF(L647&lt;&gt;"",COUNTIF(L$2:L647,L647),0))</f>
        <v>1</v>
      </c>
      <c r="P647" s="1">
        <f t="shared" si="73"/>
        <v>1</v>
      </c>
      <c r="Q647" s="1" t="str">
        <f t="shared" si="74"/>
        <v>REPLACE_TEXTUALLY ~"00shld95"~ ~"z0shld95"~</v>
      </c>
      <c r="R647" s="1" t="str">
        <f t="shared" si="75"/>
        <v>COPY_EXISTING ~00shld95.itm~ ~override/z0shld95.itm~</v>
      </c>
      <c r="S647" s="1" t="str">
        <f t="shared" si="76"/>
        <v>COPY_EXISTING ~00shld95.itm~ ~override/z0shld95.itm~</v>
      </c>
    </row>
    <row r="648" spans="2:19">
      <c r="B648" s="1" t="s">
        <v>646</v>
      </c>
      <c r="C648" s="1" t="s">
        <v>646</v>
      </c>
      <c r="D648" s="1">
        <v>13709</v>
      </c>
      <c r="E648" s="1">
        <v>17807</v>
      </c>
      <c r="F648" s="1">
        <v>16303</v>
      </c>
      <c r="G648" s="1">
        <v>17766</v>
      </c>
      <c r="I648" s="2">
        <v>1</v>
      </c>
      <c r="J648" s="4" t="s">
        <v>1080</v>
      </c>
      <c r="K648" s="5">
        <v>1</v>
      </c>
      <c r="L648" s="1" t="str">
        <f t="shared" si="70"/>
        <v>z0shld96</v>
      </c>
      <c r="M648" s="2">
        <f t="shared" si="71"/>
        <v>8</v>
      </c>
      <c r="N648" s="2" t="str">
        <f t="shared" si="72"/>
        <v>--</v>
      </c>
      <c r="O648" s="6">
        <f>IF(L648="NONE",1,IF(L648&lt;&gt;"",COUNTIF(L$2:L648,L648),0))</f>
        <v>1</v>
      </c>
      <c r="P648" s="1">
        <f t="shared" si="73"/>
        <v>1</v>
      </c>
      <c r="Q648" s="1" t="str">
        <f t="shared" si="74"/>
        <v>REPLACE_TEXTUALLY ~"00shld96"~ ~"z0shld96"~</v>
      </c>
      <c r="R648" s="1" t="str">
        <f t="shared" si="75"/>
        <v>COPY_EXISTING ~00shld96.itm~ ~override/z0shld96.itm~</v>
      </c>
      <c r="S648" s="1" t="str">
        <f t="shared" si="76"/>
        <v>COPY_EXISTING ~00shld96.itm~ ~override/z0shld96.itm~</v>
      </c>
    </row>
    <row r="649" spans="2:19">
      <c r="B649" s="1" t="s">
        <v>647</v>
      </c>
      <c r="C649" s="1" t="s">
        <v>647</v>
      </c>
      <c r="D649" s="1">
        <v>6645</v>
      </c>
      <c r="E649" s="1">
        <v>31558</v>
      </c>
      <c r="F649" s="1">
        <v>6818</v>
      </c>
      <c r="G649" s="1">
        <v>31559</v>
      </c>
      <c r="I649" s="2">
        <v>1</v>
      </c>
      <c r="J649" s="4" t="s">
        <v>1080</v>
      </c>
      <c r="K649" s="5">
        <v>1</v>
      </c>
      <c r="L649" s="1" t="str">
        <f t="shared" si="70"/>
        <v>z0shldbu</v>
      </c>
      <c r="M649" s="2">
        <f t="shared" si="71"/>
        <v>8</v>
      </c>
      <c r="N649" s="2" t="str">
        <f t="shared" si="72"/>
        <v>--</v>
      </c>
      <c r="O649" s="6">
        <f>IF(L649="NONE",1,IF(L649&lt;&gt;"",COUNTIF(L$2:L649,L649),0))</f>
        <v>1</v>
      </c>
      <c r="P649" s="1">
        <f t="shared" si="73"/>
        <v>1</v>
      </c>
      <c r="Q649" s="1" t="str">
        <f t="shared" si="74"/>
        <v>REPLACE_TEXTUALLY ~"00shldbu"~ ~"z0shldbu"~</v>
      </c>
      <c r="R649" s="1" t="str">
        <f t="shared" si="75"/>
        <v>COPY_EXISTING ~00shldbu.itm~ ~override/z0shldbu.itm~</v>
      </c>
      <c r="S649" s="1" t="str">
        <f t="shared" si="76"/>
        <v>COPY_EXISTING ~00shldbu.itm~ ~override/z0shldbu.itm~</v>
      </c>
    </row>
    <row r="650" spans="2:19">
      <c r="B650" s="1" t="s">
        <v>648</v>
      </c>
      <c r="C650" s="1" t="s">
        <v>648</v>
      </c>
      <c r="D650" s="1">
        <v>6645</v>
      </c>
      <c r="E650" s="1">
        <v>33150</v>
      </c>
      <c r="F650" s="1">
        <v>6818</v>
      </c>
      <c r="G650" s="1">
        <v>33151</v>
      </c>
      <c r="I650" s="2">
        <v>1</v>
      </c>
      <c r="J650" s="4" t="s">
        <v>1080</v>
      </c>
      <c r="K650" s="5">
        <v>1</v>
      </c>
      <c r="L650" s="1" t="str">
        <f t="shared" si="70"/>
        <v>z0shldff</v>
      </c>
      <c r="M650" s="2">
        <f t="shared" si="71"/>
        <v>8</v>
      </c>
      <c r="N650" s="2" t="str">
        <f t="shared" si="72"/>
        <v>--</v>
      </c>
      <c r="O650" s="6">
        <f>IF(L650="NONE",1,IF(L650&lt;&gt;"",COUNTIF(L$2:L650,L650),0))</f>
        <v>1</v>
      </c>
      <c r="P650" s="1">
        <f t="shared" si="73"/>
        <v>1</v>
      </c>
      <c r="Q650" s="1" t="str">
        <f t="shared" si="74"/>
        <v>REPLACE_TEXTUALLY ~"00shldff"~ ~"z0shldff"~</v>
      </c>
      <c r="R650" s="1" t="str">
        <f t="shared" si="75"/>
        <v>COPY_EXISTING ~00shldff.itm~ ~override/z0shldff.itm~</v>
      </c>
      <c r="S650" s="1" t="str">
        <f t="shared" si="76"/>
        <v>COPY_EXISTING ~00shldff.itm~ ~override/z0shldff.itm~</v>
      </c>
    </row>
    <row r="651" spans="2:19">
      <c r="B651" s="1" t="s">
        <v>649</v>
      </c>
      <c r="C651" s="1" t="s">
        <v>649</v>
      </c>
      <c r="D651" s="1">
        <v>215</v>
      </c>
      <c r="E651" s="1">
        <v>33152</v>
      </c>
      <c r="F651" s="1">
        <v>6819</v>
      </c>
      <c r="G651" s="1">
        <v>33197</v>
      </c>
      <c r="I651" s="2">
        <v>1</v>
      </c>
      <c r="J651" s="4" t="s">
        <v>1080</v>
      </c>
      <c r="K651" s="5">
        <v>1</v>
      </c>
      <c r="L651" s="1" t="str">
        <f t="shared" si="70"/>
        <v>z0shldfv</v>
      </c>
      <c r="M651" s="2">
        <f t="shared" si="71"/>
        <v>8</v>
      </c>
      <c r="N651" s="2" t="str">
        <f t="shared" si="72"/>
        <v>--</v>
      </c>
      <c r="O651" s="6">
        <f>IF(L651="NONE",1,IF(L651&lt;&gt;"",COUNTIF(L$2:L651,L651),0))</f>
        <v>1</v>
      </c>
      <c r="P651" s="1">
        <f t="shared" si="73"/>
        <v>1</v>
      </c>
      <c r="Q651" s="1" t="str">
        <f t="shared" si="74"/>
        <v>REPLACE_TEXTUALLY ~"00shldfv"~ ~"z0shldfv"~</v>
      </c>
      <c r="R651" s="1" t="str">
        <f t="shared" si="75"/>
        <v>COPY_EXISTING ~00shldfv.itm~ ~override/z0shldfv.itm~</v>
      </c>
      <c r="S651" s="1" t="str">
        <f t="shared" si="76"/>
        <v>COPY_EXISTING ~00shldfv.itm~ ~override/z0shldfv.itm~</v>
      </c>
    </row>
    <row r="652" spans="2:19">
      <c r="B652" s="1" t="s">
        <v>650</v>
      </c>
      <c r="C652" s="1" t="s">
        <v>650</v>
      </c>
      <c r="D652" s="1">
        <v>215</v>
      </c>
      <c r="E652" s="1">
        <v>31561</v>
      </c>
      <c r="F652" s="1">
        <v>6819</v>
      </c>
      <c r="G652" s="1">
        <v>31562</v>
      </c>
      <c r="I652" s="2">
        <v>1</v>
      </c>
      <c r="J652" s="4" t="s">
        <v>1080</v>
      </c>
      <c r="K652" s="5">
        <v>1</v>
      </c>
      <c r="L652" s="1" t="str">
        <f t="shared" si="70"/>
        <v>z0shldmm</v>
      </c>
      <c r="M652" s="2">
        <f t="shared" si="71"/>
        <v>8</v>
      </c>
      <c r="N652" s="2" t="str">
        <f t="shared" si="72"/>
        <v>--</v>
      </c>
      <c r="O652" s="6">
        <f>IF(L652="NONE",1,IF(L652&lt;&gt;"",COUNTIF(L$2:L652,L652),0))</f>
        <v>1</v>
      </c>
      <c r="P652" s="1">
        <f t="shared" si="73"/>
        <v>1</v>
      </c>
      <c r="Q652" s="1" t="str">
        <f t="shared" si="74"/>
        <v>REPLACE_TEXTUALLY ~"00shldmm"~ ~"z0shldmm"~</v>
      </c>
      <c r="R652" s="1" t="str">
        <f t="shared" si="75"/>
        <v>COPY_EXISTING ~00shldmm.itm~ ~override/z0shldmm.itm~</v>
      </c>
      <c r="S652" s="1" t="str">
        <f t="shared" si="76"/>
        <v>COPY_EXISTING ~00shldmm.itm~ ~override/z0shldmm.itm~</v>
      </c>
    </row>
    <row r="653" spans="2:19">
      <c r="B653" s="1" t="s">
        <v>651</v>
      </c>
      <c r="C653" s="1" t="s">
        <v>651</v>
      </c>
      <c r="D653" s="1">
        <v>6640</v>
      </c>
      <c r="E653" s="1">
        <v>31564</v>
      </c>
      <c r="F653" s="1">
        <v>6820</v>
      </c>
      <c r="G653" s="1">
        <v>31565</v>
      </c>
      <c r="I653" s="2">
        <v>1</v>
      </c>
      <c r="J653" s="4" t="s">
        <v>1080</v>
      </c>
      <c r="K653" s="5">
        <v>1</v>
      </c>
      <c r="L653" s="1" t="str">
        <f t="shared" si="70"/>
        <v>z0shldrf</v>
      </c>
      <c r="M653" s="2">
        <f t="shared" si="71"/>
        <v>8</v>
      </c>
      <c r="N653" s="2" t="str">
        <f t="shared" si="72"/>
        <v>--</v>
      </c>
      <c r="O653" s="6">
        <f>IF(L653="NONE",1,IF(L653&lt;&gt;"",COUNTIF(L$2:L653,L653),0))</f>
        <v>1</v>
      </c>
      <c r="P653" s="1">
        <f t="shared" si="73"/>
        <v>1</v>
      </c>
      <c r="Q653" s="1" t="str">
        <f t="shared" si="74"/>
        <v>REPLACE_TEXTUALLY ~"00shldrf"~ ~"z0shldrf"~</v>
      </c>
      <c r="R653" s="1" t="str">
        <f t="shared" si="75"/>
        <v>COPY_EXISTING ~00shldrf.itm~ ~override/z0shldrf.itm~</v>
      </c>
      <c r="S653" s="1" t="str">
        <f t="shared" si="76"/>
        <v>COPY_EXISTING ~00shldrf.itm~ ~override/z0shldrf.itm~</v>
      </c>
    </row>
    <row r="654" spans="2:19">
      <c r="B654" s="1" t="s">
        <v>652</v>
      </c>
      <c r="C654" s="1" t="s">
        <v>652</v>
      </c>
      <c r="D654" s="1">
        <v>6733</v>
      </c>
      <c r="E654" s="1">
        <v>5753</v>
      </c>
      <c r="F654" s="1">
        <v>6650</v>
      </c>
      <c r="G654" s="1">
        <v>5754</v>
      </c>
      <c r="I654" s="2">
        <v>1</v>
      </c>
      <c r="J654" s="4" t="s">
        <v>1080</v>
      </c>
      <c r="K654" s="5">
        <v>1</v>
      </c>
      <c r="L654" s="1" t="str">
        <f t="shared" si="70"/>
        <v>z0slng88</v>
      </c>
      <c r="M654" s="2">
        <f t="shared" si="71"/>
        <v>8</v>
      </c>
      <c r="N654" s="2" t="str">
        <f t="shared" si="72"/>
        <v>--</v>
      </c>
      <c r="O654" s="6">
        <f>IF(L654="NONE",1,IF(L654&lt;&gt;"",COUNTIF(L$2:L654,L654),0))</f>
        <v>1</v>
      </c>
      <c r="P654" s="1">
        <f t="shared" si="73"/>
        <v>1</v>
      </c>
      <c r="Q654" s="1" t="str">
        <f t="shared" si="74"/>
        <v>REPLACE_TEXTUALLY ~"00slng88"~ ~"z0slng88"~</v>
      </c>
      <c r="R654" s="1" t="str">
        <f t="shared" si="75"/>
        <v>COPY_EXISTING ~00slng88.itm~ ~override/z0slng88.itm~</v>
      </c>
      <c r="S654" s="1" t="str">
        <f t="shared" si="76"/>
        <v>COPY_EXISTING ~00slng88.itm~ ~override/z0slng88.itm~</v>
      </c>
    </row>
    <row r="655" spans="2:19">
      <c r="B655" s="1" t="s">
        <v>653</v>
      </c>
      <c r="C655" s="1" t="s">
        <v>653</v>
      </c>
      <c r="D655" s="1">
        <v>6733</v>
      </c>
      <c r="E655" s="1">
        <v>5251</v>
      </c>
      <c r="F655" s="1">
        <v>6650</v>
      </c>
      <c r="G655" s="1">
        <v>5254</v>
      </c>
      <c r="I655" s="2">
        <v>1</v>
      </c>
      <c r="J655" s="4" t="s">
        <v>1080</v>
      </c>
      <c r="K655" s="5">
        <v>1</v>
      </c>
      <c r="L655" s="1" t="str">
        <f t="shared" si="70"/>
        <v>z0slng89</v>
      </c>
      <c r="M655" s="2">
        <f t="shared" si="71"/>
        <v>8</v>
      </c>
      <c r="N655" s="2" t="str">
        <f t="shared" si="72"/>
        <v>--</v>
      </c>
      <c r="O655" s="6">
        <f>IF(L655="NONE",1,IF(L655&lt;&gt;"",COUNTIF(L$2:L655,L655),0))</f>
        <v>1</v>
      </c>
      <c r="P655" s="1">
        <f t="shared" si="73"/>
        <v>1</v>
      </c>
      <c r="Q655" s="1" t="str">
        <f t="shared" si="74"/>
        <v>REPLACE_TEXTUALLY ~"00slng89"~ ~"z0slng89"~</v>
      </c>
      <c r="R655" s="1" t="str">
        <f t="shared" si="75"/>
        <v>COPY_EXISTING ~00slng89.itm~ ~override/z0slng89.itm~</v>
      </c>
      <c r="S655" s="1" t="str">
        <f t="shared" si="76"/>
        <v>COPY_EXISTING ~00slng89.itm~ ~override/z0slng89.itm~</v>
      </c>
    </row>
    <row r="656" spans="2:19">
      <c r="B656" s="1" t="s">
        <v>654</v>
      </c>
      <c r="C656" s="1" t="s">
        <v>654</v>
      </c>
      <c r="D656" s="1">
        <v>6733</v>
      </c>
      <c r="E656" s="1">
        <v>4349</v>
      </c>
      <c r="F656" s="1">
        <v>6650</v>
      </c>
      <c r="G656" s="1">
        <v>4351</v>
      </c>
      <c r="I656" s="2">
        <v>1</v>
      </c>
      <c r="J656" s="4" t="s">
        <v>1080</v>
      </c>
      <c r="K656" s="5">
        <v>1</v>
      </c>
      <c r="L656" s="1" t="str">
        <f t="shared" si="70"/>
        <v>z0slng91</v>
      </c>
      <c r="M656" s="2">
        <f t="shared" si="71"/>
        <v>8</v>
      </c>
      <c r="N656" s="2" t="str">
        <f t="shared" si="72"/>
        <v>--</v>
      </c>
      <c r="O656" s="6">
        <f>IF(L656="NONE",1,IF(L656&lt;&gt;"",COUNTIF(L$2:L656,L656),0))</f>
        <v>1</v>
      </c>
      <c r="P656" s="1">
        <f t="shared" si="73"/>
        <v>1</v>
      </c>
      <c r="Q656" s="1" t="str">
        <f t="shared" si="74"/>
        <v>REPLACE_TEXTUALLY ~"00slng91"~ ~"z0slng91"~</v>
      </c>
      <c r="R656" s="1" t="str">
        <f t="shared" si="75"/>
        <v>COPY_EXISTING ~00slng91.itm~ ~override/z0slng91.itm~</v>
      </c>
      <c r="S656" s="1" t="str">
        <f t="shared" si="76"/>
        <v>COPY_EXISTING ~00slng91.itm~ ~override/z0slng91.itm~</v>
      </c>
    </row>
    <row r="657" spans="2:19">
      <c r="B657" s="1" t="s">
        <v>655</v>
      </c>
      <c r="C657" s="1" t="s">
        <v>655</v>
      </c>
      <c r="D657" s="1">
        <v>6733</v>
      </c>
      <c r="E657" s="1">
        <v>4207</v>
      </c>
      <c r="F657" s="1">
        <v>6650</v>
      </c>
      <c r="G657" s="1">
        <v>4212</v>
      </c>
      <c r="I657" s="2">
        <v>1</v>
      </c>
      <c r="J657" s="4" t="s">
        <v>1080</v>
      </c>
      <c r="K657" s="5">
        <v>1</v>
      </c>
      <c r="L657" s="1" t="str">
        <f t="shared" si="70"/>
        <v>z0slng92</v>
      </c>
      <c r="M657" s="2">
        <f t="shared" si="71"/>
        <v>8</v>
      </c>
      <c r="N657" s="2" t="str">
        <f t="shared" si="72"/>
        <v>--</v>
      </c>
      <c r="O657" s="6">
        <f>IF(L657="NONE",1,IF(L657&lt;&gt;"",COUNTIF(L$2:L657,L657),0))</f>
        <v>1</v>
      </c>
      <c r="P657" s="1">
        <f t="shared" si="73"/>
        <v>1</v>
      </c>
      <c r="Q657" s="1" t="str">
        <f t="shared" si="74"/>
        <v>REPLACE_TEXTUALLY ~"00slng92"~ ~"z0slng92"~</v>
      </c>
      <c r="R657" s="1" t="str">
        <f t="shared" si="75"/>
        <v>COPY_EXISTING ~00slng92.itm~ ~override/z0slng92.itm~</v>
      </c>
      <c r="S657" s="1" t="str">
        <f t="shared" si="76"/>
        <v>COPY_EXISTING ~00slng92.itm~ ~override/z0slng92.itm~</v>
      </c>
    </row>
    <row r="658" spans="2:19">
      <c r="B658" s="1" t="s">
        <v>656</v>
      </c>
      <c r="C658" s="1" t="s">
        <v>656</v>
      </c>
      <c r="D658" s="1">
        <v>6733</v>
      </c>
      <c r="E658" s="1">
        <v>3805</v>
      </c>
      <c r="F658" s="1">
        <v>6650</v>
      </c>
      <c r="G658" s="1">
        <v>3994</v>
      </c>
      <c r="I658" s="2">
        <v>1</v>
      </c>
      <c r="J658" s="4" t="s">
        <v>1080</v>
      </c>
      <c r="K658" s="5">
        <v>1</v>
      </c>
      <c r="L658" s="1" t="str">
        <f t="shared" si="70"/>
        <v>z0slng93</v>
      </c>
      <c r="M658" s="2">
        <f t="shared" si="71"/>
        <v>8</v>
      </c>
      <c r="N658" s="2" t="str">
        <f t="shared" si="72"/>
        <v>--</v>
      </c>
      <c r="O658" s="6">
        <f>IF(L658="NONE",1,IF(L658&lt;&gt;"",COUNTIF(L$2:L658,L658),0))</f>
        <v>1</v>
      </c>
      <c r="P658" s="1">
        <f t="shared" si="73"/>
        <v>1</v>
      </c>
      <c r="Q658" s="1" t="str">
        <f t="shared" si="74"/>
        <v>REPLACE_TEXTUALLY ~"00slng93"~ ~"z0slng93"~</v>
      </c>
      <c r="R658" s="1" t="str">
        <f t="shared" si="75"/>
        <v>COPY_EXISTING ~00slng93.itm~ ~override/z0slng93.itm~</v>
      </c>
      <c r="S658" s="1" t="str">
        <f t="shared" si="76"/>
        <v>COPY_EXISTING ~00slng93.itm~ ~override/z0slng93.itm~</v>
      </c>
    </row>
    <row r="659" spans="2:19">
      <c r="B659" s="1" t="s">
        <v>657</v>
      </c>
      <c r="C659" s="1" t="s">
        <v>657</v>
      </c>
      <c r="D659" s="1">
        <v>6733</v>
      </c>
      <c r="E659" s="1">
        <v>3801</v>
      </c>
      <c r="F659" s="1">
        <v>6650</v>
      </c>
      <c r="G659" s="1">
        <v>3802</v>
      </c>
      <c r="I659" s="2">
        <v>1</v>
      </c>
      <c r="J659" s="4" t="s">
        <v>1080</v>
      </c>
      <c r="K659" s="5">
        <v>1</v>
      </c>
      <c r="L659" s="1" t="str">
        <f t="shared" si="70"/>
        <v>z0slng94</v>
      </c>
      <c r="M659" s="2">
        <f t="shared" si="71"/>
        <v>8</v>
      </c>
      <c r="N659" s="2" t="str">
        <f t="shared" si="72"/>
        <v>--</v>
      </c>
      <c r="O659" s="6">
        <f>IF(L659="NONE",1,IF(L659&lt;&gt;"",COUNTIF(L$2:L659,L659),0))</f>
        <v>1</v>
      </c>
      <c r="P659" s="1">
        <f t="shared" si="73"/>
        <v>1</v>
      </c>
      <c r="Q659" s="1" t="str">
        <f t="shared" si="74"/>
        <v>REPLACE_TEXTUALLY ~"00slng94"~ ~"z0slng94"~</v>
      </c>
      <c r="R659" s="1" t="str">
        <f t="shared" si="75"/>
        <v>COPY_EXISTING ~00slng94.itm~ ~override/z0slng94.itm~</v>
      </c>
      <c r="S659" s="1" t="str">
        <f t="shared" si="76"/>
        <v>COPY_EXISTING ~00slng94.itm~ ~override/z0slng94.itm~</v>
      </c>
    </row>
    <row r="660" spans="2:19">
      <c r="B660" s="1" t="s">
        <v>658</v>
      </c>
      <c r="C660" s="1" t="s">
        <v>658</v>
      </c>
      <c r="D660" s="1">
        <v>3159</v>
      </c>
      <c r="E660" s="1">
        <v>3160</v>
      </c>
      <c r="F660" s="1">
        <v>3162</v>
      </c>
      <c r="I660" s="2">
        <v>1</v>
      </c>
      <c r="J660" s="4" t="s">
        <v>1080</v>
      </c>
      <c r="K660" s="5">
        <v>1</v>
      </c>
      <c r="L660" s="1" t="str">
        <f t="shared" si="70"/>
        <v>z0slng95</v>
      </c>
      <c r="M660" s="2">
        <f t="shared" si="71"/>
        <v>8</v>
      </c>
      <c r="N660" s="2" t="str">
        <f t="shared" si="72"/>
        <v>--</v>
      </c>
      <c r="O660" s="6">
        <f>IF(L660="NONE",1,IF(L660&lt;&gt;"",COUNTIF(L$2:L660,L660),0))</f>
        <v>1</v>
      </c>
      <c r="P660" s="1">
        <f t="shared" si="73"/>
        <v>1</v>
      </c>
      <c r="Q660" s="1" t="str">
        <f t="shared" si="74"/>
        <v>REPLACE_TEXTUALLY ~"00slng95"~ ~"z0slng95"~</v>
      </c>
      <c r="R660" s="1" t="str">
        <f t="shared" si="75"/>
        <v>COPY_EXISTING ~00slng95.itm~ ~override/z0slng95.itm~</v>
      </c>
      <c r="S660" s="1" t="str">
        <f t="shared" si="76"/>
        <v>COPY_EXISTING ~00slng95.itm~ ~override/z0slng95.itm~</v>
      </c>
    </row>
    <row r="661" spans="2:19">
      <c r="B661" s="1" t="s">
        <v>659</v>
      </c>
      <c r="C661" s="1" t="s">
        <v>659</v>
      </c>
      <c r="D661" s="1">
        <v>6733</v>
      </c>
      <c r="E661" s="1">
        <v>1577</v>
      </c>
      <c r="F661" s="1">
        <v>6650</v>
      </c>
      <c r="G661" s="1">
        <v>1578</v>
      </c>
      <c r="I661" s="2">
        <v>1</v>
      </c>
      <c r="J661" s="4" t="s">
        <v>1080</v>
      </c>
      <c r="K661" s="5">
        <v>1</v>
      </c>
      <c r="L661" s="1" t="str">
        <f t="shared" si="70"/>
        <v>z0slng96</v>
      </c>
      <c r="M661" s="2">
        <f t="shared" si="71"/>
        <v>8</v>
      </c>
      <c r="N661" s="2" t="str">
        <f t="shared" si="72"/>
        <v>--</v>
      </c>
      <c r="O661" s="6">
        <f>IF(L661="NONE",1,IF(L661&lt;&gt;"",COUNTIF(L$2:L661,L661),0))</f>
        <v>1</v>
      </c>
      <c r="P661" s="1">
        <f t="shared" si="73"/>
        <v>1</v>
      </c>
      <c r="Q661" s="1" t="str">
        <f t="shared" si="74"/>
        <v>REPLACE_TEXTUALLY ~"00slng96"~ ~"z0slng96"~</v>
      </c>
      <c r="R661" s="1" t="str">
        <f t="shared" si="75"/>
        <v>COPY_EXISTING ~00slng96.itm~ ~override/z0slng96.itm~</v>
      </c>
      <c r="S661" s="1" t="str">
        <f t="shared" si="76"/>
        <v>COPY_EXISTING ~00slng96.itm~ ~override/z0slng96.itm~</v>
      </c>
    </row>
    <row r="662" spans="2:19">
      <c r="B662" s="1" t="s">
        <v>660</v>
      </c>
      <c r="C662" s="1" t="s">
        <v>660</v>
      </c>
      <c r="D662" s="1">
        <v>6733</v>
      </c>
      <c r="E662" s="1">
        <v>1575</v>
      </c>
      <c r="F662" s="1">
        <v>6650</v>
      </c>
      <c r="G662" s="1">
        <v>1576</v>
      </c>
      <c r="I662" s="2">
        <v>1</v>
      </c>
      <c r="J662" s="4" t="s">
        <v>1080</v>
      </c>
      <c r="K662" s="5">
        <v>1</v>
      </c>
      <c r="L662" s="1" t="str">
        <f t="shared" si="70"/>
        <v>z0slng97</v>
      </c>
      <c r="M662" s="2">
        <f t="shared" si="71"/>
        <v>8</v>
      </c>
      <c r="N662" s="2" t="str">
        <f t="shared" si="72"/>
        <v>--</v>
      </c>
      <c r="O662" s="6">
        <f>IF(L662="NONE",1,IF(L662&lt;&gt;"",COUNTIF(L$2:L662,L662),0))</f>
        <v>1</v>
      </c>
      <c r="P662" s="1">
        <f t="shared" si="73"/>
        <v>1</v>
      </c>
      <c r="Q662" s="1" t="str">
        <f t="shared" si="74"/>
        <v>REPLACE_TEXTUALLY ~"00slng97"~ ~"z0slng97"~</v>
      </c>
      <c r="R662" s="1" t="str">
        <f t="shared" si="75"/>
        <v>COPY_EXISTING ~00slng97.itm~ ~override/z0slng97.itm~</v>
      </c>
      <c r="S662" s="1" t="str">
        <f t="shared" si="76"/>
        <v>COPY_EXISTING ~00slng97.itm~ ~override/z0slng97.itm~</v>
      </c>
    </row>
    <row r="663" spans="2:19">
      <c r="B663" s="1" t="s">
        <v>661</v>
      </c>
      <c r="C663" s="1" t="s">
        <v>661</v>
      </c>
      <c r="D663" s="1">
        <v>6733</v>
      </c>
      <c r="E663" s="1">
        <v>33261</v>
      </c>
      <c r="F663" s="1">
        <v>6650</v>
      </c>
      <c r="G663" s="1">
        <v>33262</v>
      </c>
      <c r="I663" s="2">
        <v>1</v>
      </c>
      <c r="J663" s="4" t="s">
        <v>1080</v>
      </c>
      <c r="K663" s="5">
        <v>1</v>
      </c>
      <c r="L663" s="1" t="str">
        <f t="shared" si="70"/>
        <v>z0slngct</v>
      </c>
      <c r="M663" s="2">
        <f t="shared" si="71"/>
        <v>8</v>
      </c>
      <c r="N663" s="2" t="str">
        <f t="shared" si="72"/>
        <v>--</v>
      </c>
      <c r="O663" s="6">
        <f>IF(L663="NONE",1,IF(L663&lt;&gt;"",COUNTIF(L$2:L663,L663),0))</f>
        <v>1</v>
      </c>
      <c r="P663" s="1">
        <f t="shared" si="73"/>
        <v>1</v>
      </c>
      <c r="Q663" s="1" t="str">
        <f t="shared" si="74"/>
        <v>REPLACE_TEXTUALLY ~"00slngct"~ ~"z0slngct"~</v>
      </c>
      <c r="R663" s="1" t="str">
        <f t="shared" si="75"/>
        <v>COPY_EXISTING ~00slngct.itm~ ~override/z0slngct.itm~</v>
      </c>
      <c r="S663" s="1" t="str">
        <f t="shared" si="76"/>
        <v>COPY_EXISTING ~00slngct.itm~ ~override/z0slngct.itm~</v>
      </c>
    </row>
    <row r="664" spans="2:19">
      <c r="B664" s="1" t="s">
        <v>662</v>
      </c>
      <c r="C664" s="1" t="s">
        <v>662</v>
      </c>
      <c r="D664" s="1">
        <v>6733</v>
      </c>
      <c r="E664" s="1">
        <v>33968</v>
      </c>
      <c r="F664" s="1">
        <v>6650</v>
      </c>
      <c r="G664" s="1">
        <v>33969</v>
      </c>
      <c r="I664" s="2">
        <v>1</v>
      </c>
      <c r="J664" s="4" t="s">
        <v>1080</v>
      </c>
      <c r="K664" s="5">
        <v>1</v>
      </c>
      <c r="L664" s="1" t="str">
        <f t="shared" si="70"/>
        <v>z0slngss</v>
      </c>
      <c r="M664" s="2">
        <f t="shared" si="71"/>
        <v>8</v>
      </c>
      <c r="N664" s="2" t="str">
        <f t="shared" si="72"/>
        <v>--</v>
      </c>
      <c r="O664" s="6">
        <f>IF(L664="NONE",1,IF(L664&lt;&gt;"",COUNTIF(L$2:L664,L664),0))</f>
        <v>1</v>
      </c>
      <c r="P664" s="1">
        <f t="shared" si="73"/>
        <v>1</v>
      </c>
      <c r="Q664" s="1" t="str">
        <f t="shared" si="74"/>
        <v>REPLACE_TEXTUALLY ~"00slngss"~ ~"z0slngss"~</v>
      </c>
      <c r="R664" s="1" t="str">
        <f t="shared" si="75"/>
        <v>COPY_EXISTING ~00slngss.itm~ ~override/z0slngss.itm~</v>
      </c>
      <c r="S664" s="1" t="str">
        <f t="shared" si="76"/>
        <v>COPY_EXISTING ~00slngss.itm~ ~override/z0slngss.itm~</v>
      </c>
    </row>
    <row r="665" spans="2:19">
      <c r="B665" s="1" t="s">
        <v>663</v>
      </c>
      <c r="C665" s="1" t="s">
        <v>663</v>
      </c>
      <c r="D665" s="1">
        <v>6350</v>
      </c>
      <c r="E665" s="1">
        <v>16751</v>
      </c>
      <c r="F665" s="1">
        <v>6727</v>
      </c>
      <c r="G665" s="1">
        <v>16752</v>
      </c>
      <c r="I665" s="2">
        <v>1</v>
      </c>
      <c r="J665" s="4" t="s">
        <v>1080</v>
      </c>
      <c r="K665" s="5">
        <v>1</v>
      </c>
      <c r="L665" s="1" t="str">
        <f t="shared" si="70"/>
        <v>z0sper89</v>
      </c>
      <c r="M665" s="2">
        <f t="shared" si="71"/>
        <v>8</v>
      </c>
      <c r="N665" s="2" t="str">
        <f t="shared" si="72"/>
        <v>--</v>
      </c>
      <c r="O665" s="6">
        <f>IF(L665="NONE",1,IF(L665&lt;&gt;"",COUNTIF(L$2:L665,L665),0))</f>
        <v>1</v>
      </c>
      <c r="P665" s="1">
        <f t="shared" si="73"/>
        <v>1</v>
      </c>
      <c r="Q665" s="1" t="str">
        <f t="shared" si="74"/>
        <v>REPLACE_TEXTUALLY ~"00sper89"~ ~"z0sper89"~</v>
      </c>
      <c r="R665" s="1" t="str">
        <f t="shared" si="75"/>
        <v>COPY_EXISTING ~00sper89.itm~ ~override/z0sper89.itm~</v>
      </c>
      <c r="S665" s="1" t="str">
        <f t="shared" si="76"/>
        <v>COPY_EXISTING ~00sper89.itm~ ~override/z0sper89.itm~</v>
      </c>
    </row>
    <row r="666" spans="2:19">
      <c r="B666" s="1" t="s">
        <v>664</v>
      </c>
      <c r="C666" s="1" t="s">
        <v>664</v>
      </c>
      <c r="D666" s="1">
        <v>6350</v>
      </c>
      <c r="E666" s="1">
        <v>16747</v>
      </c>
      <c r="F666" s="1">
        <v>6727</v>
      </c>
      <c r="G666" s="1">
        <v>16748</v>
      </c>
      <c r="I666" s="2">
        <v>1</v>
      </c>
      <c r="J666" s="4" t="s">
        <v>1080</v>
      </c>
      <c r="K666" s="5">
        <v>1</v>
      </c>
      <c r="L666" s="1" t="str">
        <f t="shared" si="70"/>
        <v>z0sper90</v>
      </c>
      <c r="M666" s="2">
        <f t="shared" si="71"/>
        <v>8</v>
      </c>
      <c r="N666" s="2" t="str">
        <f t="shared" si="72"/>
        <v>--</v>
      </c>
      <c r="O666" s="6">
        <f>IF(L666="NONE",1,IF(L666&lt;&gt;"",COUNTIF(L$2:L666,L666),0))</f>
        <v>1</v>
      </c>
      <c r="P666" s="1">
        <f t="shared" si="73"/>
        <v>1</v>
      </c>
      <c r="Q666" s="1" t="str">
        <f t="shared" si="74"/>
        <v>REPLACE_TEXTUALLY ~"00sper90"~ ~"z0sper90"~</v>
      </c>
      <c r="R666" s="1" t="str">
        <f t="shared" si="75"/>
        <v>COPY_EXISTING ~00sper90.itm~ ~override/z0sper90.itm~</v>
      </c>
      <c r="S666" s="1" t="str">
        <f t="shared" si="76"/>
        <v>COPY_EXISTING ~00sper90.itm~ ~override/z0sper90.itm~</v>
      </c>
    </row>
    <row r="667" spans="2:19">
      <c r="B667" s="1" t="s">
        <v>665</v>
      </c>
      <c r="C667" s="1" t="s">
        <v>665</v>
      </c>
      <c r="D667" s="1">
        <v>6350</v>
      </c>
      <c r="E667" s="1">
        <v>16743</v>
      </c>
      <c r="F667" s="1">
        <v>6727</v>
      </c>
      <c r="G667" s="1">
        <v>16744</v>
      </c>
      <c r="I667" s="2">
        <v>1</v>
      </c>
      <c r="J667" s="4" t="s">
        <v>1080</v>
      </c>
      <c r="K667" s="5">
        <v>1</v>
      </c>
      <c r="L667" s="1" t="str">
        <f t="shared" si="70"/>
        <v>z0sper91</v>
      </c>
      <c r="M667" s="2">
        <f t="shared" si="71"/>
        <v>8</v>
      </c>
      <c r="N667" s="2" t="str">
        <f t="shared" si="72"/>
        <v>--</v>
      </c>
      <c r="O667" s="6">
        <f>IF(L667="NONE",1,IF(L667&lt;&gt;"",COUNTIF(L$2:L667,L667),0))</f>
        <v>1</v>
      </c>
      <c r="P667" s="1">
        <f t="shared" si="73"/>
        <v>1</v>
      </c>
      <c r="Q667" s="1" t="str">
        <f t="shared" si="74"/>
        <v>REPLACE_TEXTUALLY ~"00sper91"~ ~"z0sper91"~</v>
      </c>
      <c r="R667" s="1" t="str">
        <f t="shared" si="75"/>
        <v>COPY_EXISTING ~00sper91.itm~ ~override/z0sper91.itm~</v>
      </c>
      <c r="S667" s="1" t="str">
        <f t="shared" si="76"/>
        <v>COPY_EXISTING ~00sper91.itm~ ~override/z0sper91.itm~</v>
      </c>
    </row>
    <row r="668" spans="2:19">
      <c r="B668" s="1" t="s">
        <v>666</v>
      </c>
      <c r="C668" s="1" t="s">
        <v>666</v>
      </c>
      <c r="D668" s="1">
        <v>6350</v>
      </c>
      <c r="E668" s="1">
        <v>8844</v>
      </c>
      <c r="F668" s="1">
        <v>6727</v>
      </c>
      <c r="G668" s="1">
        <v>8847</v>
      </c>
      <c r="I668" s="2">
        <v>1</v>
      </c>
      <c r="J668" s="4" t="s">
        <v>1080</v>
      </c>
      <c r="K668" s="5">
        <v>1</v>
      </c>
      <c r="L668" s="1" t="str">
        <f t="shared" si="70"/>
        <v>z0sper92</v>
      </c>
      <c r="M668" s="2">
        <f t="shared" si="71"/>
        <v>8</v>
      </c>
      <c r="N668" s="2" t="str">
        <f t="shared" si="72"/>
        <v>--</v>
      </c>
      <c r="O668" s="6">
        <f>IF(L668="NONE",1,IF(L668&lt;&gt;"",COUNTIF(L$2:L668,L668),0))</f>
        <v>1</v>
      </c>
      <c r="P668" s="1">
        <f t="shared" si="73"/>
        <v>1</v>
      </c>
      <c r="Q668" s="1" t="str">
        <f t="shared" si="74"/>
        <v>REPLACE_TEXTUALLY ~"00sper92"~ ~"z0sper92"~</v>
      </c>
      <c r="R668" s="1" t="str">
        <f t="shared" si="75"/>
        <v>COPY_EXISTING ~00sper92.itm~ ~override/z0sper92.itm~</v>
      </c>
      <c r="S668" s="1" t="str">
        <f t="shared" si="76"/>
        <v>COPY_EXISTING ~00sper92.itm~ ~override/z0sper92.itm~</v>
      </c>
    </row>
    <row r="669" spans="2:19">
      <c r="B669" s="1" t="s">
        <v>667</v>
      </c>
      <c r="C669" s="1" t="s">
        <v>667</v>
      </c>
      <c r="D669" s="1">
        <v>6350</v>
      </c>
      <c r="E669" s="1">
        <v>5747</v>
      </c>
      <c r="F669" s="1">
        <v>6727</v>
      </c>
      <c r="G669" s="1">
        <v>5748</v>
      </c>
      <c r="I669" s="2">
        <v>1</v>
      </c>
      <c r="J669" s="4" t="s">
        <v>1080</v>
      </c>
      <c r="K669" s="5">
        <v>1</v>
      </c>
      <c r="L669" s="1" t="str">
        <f t="shared" si="70"/>
        <v>z0sper93</v>
      </c>
      <c r="M669" s="2">
        <f t="shared" si="71"/>
        <v>8</v>
      </c>
      <c r="N669" s="2" t="str">
        <f t="shared" si="72"/>
        <v>--</v>
      </c>
      <c r="O669" s="6">
        <f>IF(L669="NONE",1,IF(L669&lt;&gt;"",COUNTIF(L$2:L669,L669),0))</f>
        <v>1</v>
      </c>
      <c r="P669" s="1">
        <f t="shared" si="73"/>
        <v>1</v>
      </c>
      <c r="Q669" s="1" t="str">
        <f t="shared" si="74"/>
        <v>REPLACE_TEXTUALLY ~"00sper93"~ ~"z0sper93"~</v>
      </c>
      <c r="R669" s="1" t="str">
        <f t="shared" si="75"/>
        <v>COPY_EXISTING ~00sper93.itm~ ~override/z0sper93.itm~</v>
      </c>
      <c r="S669" s="1" t="str">
        <f t="shared" si="76"/>
        <v>COPY_EXISTING ~00sper93.itm~ ~override/z0sper93.itm~</v>
      </c>
    </row>
    <row r="670" spans="2:19">
      <c r="B670" s="1" t="s">
        <v>668</v>
      </c>
      <c r="C670" s="1" t="s">
        <v>668</v>
      </c>
      <c r="D670" s="1">
        <v>6350</v>
      </c>
      <c r="E670" s="1">
        <v>2800</v>
      </c>
      <c r="F670" s="1">
        <v>6727</v>
      </c>
      <c r="G670" s="1">
        <v>2801</v>
      </c>
      <c r="I670" s="2">
        <v>1</v>
      </c>
      <c r="J670" s="4" t="s">
        <v>1080</v>
      </c>
      <c r="K670" s="5">
        <v>1</v>
      </c>
      <c r="L670" s="1" t="str">
        <f t="shared" si="70"/>
        <v>z0sper94</v>
      </c>
      <c r="M670" s="2">
        <f t="shared" si="71"/>
        <v>8</v>
      </c>
      <c r="N670" s="2" t="str">
        <f t="shared" si="72"/>
        <v>--</v>
      </c>
      <c r="O670" s="6">
        <f>IF(L670="NONE",1,IF(L670&lt;&gt;"",COUNTIF(L$2:L670,L670),0))</f>
        <v>1</v>
      </c>
      <c r="P670" s="1">
        <f t="shared" si="73"/>
        <v>1</v>
      </c>
      <c r="Q670" s="1" t="str">
        <f t="shared" si="74"/>
        <v>REPLACE_TEXTUALLY ~"00sper94"~ ~"z0sper94"~</v>
      </c>
      <c r="R670" s="1" t="str">
        <f t="shared" si="75"/>
        <v>COPY_EXISTING ~00sper94.itm~ ~override/z0sper94.itm~</v>
      </c>
      <c r="S670" s="1" t="str">
        <f t="shared" si="76"/>
        <v>COPY_EXISTING ~00sper94.itm~ ~override/z0sper94.itm~</v>
      </c>
    </row>
    <row r="671" spans="2:19">
      <c r="B671" s="1" t="s">
        <v>669</v>
      </c>
      <c r="C671" s="1" t="s">
        <v>669</v>
      </c>
      <c r="D671" s="1">
        <v>2794</v>
      </c>
      <c r="E671" s="1">
        <v>2795</v>
      </c>
      <c r="F671" s="1">
        <v>2798</v>
      </c>
      <c r="I671" s="2">
        <v>1</v>
      </c>
      <c r="J671" s="4" t="s">
        <v>1080</v>
      </c>
      <c r="K671" s="5">
        <v>1</v>
      </c>
      <c r="L671" s="1" t="str">
        <f t="shared" si="70"/>
        <v>z0sper95</v>
      </c>
      <c r="M671" s="2">
        <f t="shared" si="71"/>
        <v>8</v>
      </c>
      <c r="N671" s="2" t="str">
        <f t="shared" si="72"/>
        <v>--</v>
      </c>
      <c r="O671" s="6">
        <f>IF(L671="NONE",1,IF(L671&lt;&gt;"",COUNTIF(L$2:L671,L671),0))</f>
        <v>1</v>
      </c>
      <c r="P671" s="1">
        <f t="shared" si="73"/>
        <v>1</v>
      </c>
      <c r="Q671" s="1" t="str">
        <f t="shared" si="74"/>
        <v>REPLACE_TEXTUALLY ~"00sper95"~ ~"z0sper95"~</v>
      </c>
      <c r="R671" s="1" t="str">
        <f t="shared" si="75"/>
        <v>COPY_EXISTING ~00sper95.itm~ ~override/z0sper95.itm~</v>
      </c>
      <c r="S671" s="1" t="str">
        <f t="shared" si="76"/>
        <v>COPY_EXISTING ~00sper95.itm~ ~override/z0sper95.itm~</v>
      </c>
    </row>
    <row r="672" spans="2:19">
      <c r="B672" s="1" t="s">
        <v>670</v>
      </c>
      <c r="C672" s="1" t="s">
        <v>670</v>
      </c>
      <c r="D672" s="1">
        <v>6350</v>
      </c>
      <c r="E672" s="1">
        <v>1264</v>
      </c>
      <c r="F672" s="1">
        <v>6727</v>
      </c>
      <c r="G672" s="1">
        <v>1265</v>
      </c>
      <c r="I672" s="2">
        <v>1</v>
      </c>
      <c r="J672" s="4" t="s">
        <v>1080</v>
      </c>
      <c r="K672" s="5">
        <v>1</v>
      </c>
      <c r="L672" s="1" t="str">
        <f t="shared" si="70"/>
        <v>z0sper96</v>
      </c>
      <c r="M672" s="2">
        <f t="shared" si="71"/>
        <v>8</v>
      </c>
      <c r="N672" s="2" t="str">
        <f t="shared" si="72"/>
        <v>--</v>
      </c>
      <c r="O672" s="6">
        <f>IF(L672="NONE",1,IF(L672&lt;&gt;"",COUNTIF(L$2:L672,L672),0))</f>
        <v>1</v>
      </c>
      <c r="P672" s="1">
        <f t="shared" si="73"/>
        <v>1</v>
      </c>
      <c r="Q672" s="1" t="str">
        <f t="shared" si="74"/>
        <v>REPLACE_TEXTUALLY ~"00sper96"~ ~"z0sper96"~</v>
      </c>
      <c r="R672" s="1" t="str">
        <f t="shared" si="75"/>
        <v>COPY_EXISTING ~00sper96.itm~ ~override/z0sper96.itm~</v>
      </c>
      <c r="S672" s="1" t="str">
        <f t="shared" si="76"/>
        <v>COPY_EXISTING ~00sper96.itm~ ~override/z0sper96.itm~</v>
      </c>
    </row>
    <row r="673" spans="2:19">
      <c r="B673" s="1" t="s">
        <v>671</v>
      </c>
      <c r="C673" s="1" t="s">
        <v>671</v>
      </c>
      <c r="D673" s="1">
        <v>6350</v>
      </c>
      <c r="E673" s="1">
        <v>1261</v>
      </c>
      <c r="F673" s="1">
        <v>6727</v>
      </c>
      <c r="G673" s="1">
        <v>1263</v>
      </c>
      <c r="I673" s="2">
        <v>1</v>
      </c>
      <c r="J673" s="4" t="s">
        <v>1080</v>
      </c>
      <c r="K673" s="5">
        <v>1</v>
      </c>
      <c r="L673" s="1" t="str">
        <f t="shared" si="70"/>
        <v>z0sper97</v>
      </c>
      <c r="M673" s="2">
        <f t="shared" si="71"/>
        <v>8</v>
      </c>
      <c r="N673" s="2" t="str">
        <f t="shared" si="72"/>
        <v>--</v>
      </c>
      <c r="O673" s="6">
        <f>IF(L673="NONE",1,IF(L673&lt;&gt;"",COUNTIF(L$2:L673,L673),0))</f>
        <v>1</v>
      </c>
      <c r="P673" s="1">
        <f t="shared" si="73"/>
        <v>1</v>
      </c>
      <c r="Q673" s="1" t="str">
        <f t="shared" si="74"/>
        <v>REPLACE_TEXTUALLY ~"00sper97"~ ~"z0sper97"~</v>
      </c>
      <c r="R673" s="1" t="str">
        <f t="shared" si="75"/>
        <v>COPY_EXISTING ~00sper97.itm~ ~override/z0sper97.itm~</v>
      </c>
      <c r="S673" s="1" t="str">
        <f t="shared" si="76"/>
        <v>COPY_EXISTING ~00sper97.itm~ ~override/z0sper97.itm~</v>
      </c>
    </row>
    <row r="674" spans="2:19">
      <c r="B674" s="1" t="s">
        <v>672</v>
      </c>
      <c r="C674" s="1" t="s">
        <v>672</v>
      </c>
      <c r="D674" s="1">
        <v>6350</v>
      </c>
      <c r="E674" s="1">
        <v>31550</v>
      </c>
      <c r="F674" s="1">
        <v>6727</v>
      </c>
      <c r="G674" s="1">
        <v>31551</v>
      </c>
      <c r="I674" s="2">
        <v>1</v>
      </c>
      <c r="J674" s="4" t="s">
        <v>1080</v>
      </c>
      <c r="K674" s="5">
        <v>1</v>
      </c>
      <c r="L674" s="1" t="str">
        <f t="shared" si="70"/>
        <v>z0sperim</v>
      </c>
      <c r="M674" s="2">
        <f t="shared" si="71"/>
        <v>8</v>
      </c>
      <c r="N674" s="2" t="str">
        <f t="shared" si="72"/>
        <v>--</v>
      </c>
      <c r="O674" s="6">
        <f>IF(L674="NONE",1,IF(L674&lt;&gt;"",COUNTIF(L$2:L674,L674),0))</f>
        <v>1</v>
      </c>
      <c r="P674" s="1">
        <f t="shared" si="73"/>
        <v>1</v>
      </c>
      <c r="Q674" s="1" t="str">
        <f t="shared" si="74"/>
        <v>REPLACE_TEXTUALLY ~"00sperim"~ ~"z0sperim"~</v>
      </c>
      <c r="R674" s="1" t="str">
        <f t="shared" si="75"/>
        <v>COPY_EXISTING ~00sperim.itm~ ~override/z0sperim.itm~</v>
      </c>
      <c r="S674" s="1" t="str">
        <f t="shared" si="76"/>
        <v>COPY_EXISTING ~00sperim.itm~ ~override/z0sperim.itm~</v>
      </c>
    </row>
    <row r="675" spans="2:19">
      <c r="B675" s="1" t="s">
        <v>673</v>
      </c>
      <c r="C675" s="1" t="s">
        <v>673</v>
      </c>
      <c r="D675" s="1">
        <v>6351</v>
      </c>
      <c r="E675" s="1">
        <v>17168</v>
      </c>
      <c r="F675" s="1">
        <v>6731</v>
      </c>
      <c r="G675" s="1">
        <v>17172</v>
      </c>
      <c r="I675" s="2">
        <v>1</v>
      </c>
      <c r="J675" s="4" t="s">
        <v>1080</v>
      </c>
      <c r="K675" s="5">
        <v>1</v>
      </c>
      <c r="L675" s="1" t="str">
        <f t="shared" si="70"/>
        <v>z0staf80</v>
      </c>
      <c r="M675" s="2">
        <f t="shared" si="71"/>
        <v>8</v>
      </c>
      <c r="N675" s="2" t="str">
        <f t="shared" si="72"/>
        <v>--</v>
      </c>
      <c r="O675" s="6">
        <f>IF(L675="NONE",1,IF(L675&lt;&gt;"",COUNTIF(L$2:L675,L675),0))</f>
        <v>1</v>
      </c>
      <c r="P675" s="1">
        <f t="shared" si="73"/>
        <v>1</v>
      </c>
      <c r="Q675" s="1" t="str">
        <f t="shared" si="74"/>
        <v>REPLACE_TEXTUALLY ~"00staf80"~ ~"z0staf80"~</v>
      </c>
      <c r="R675" s="1" t="str">
        <f t="shared" si="75"/>
        <v>COPY_EXISTING ~00staf80.itm~ ~override/z0staf80.itm~</v>
      </c>
      <c r="S675" s="1" t="str">
        <f t="shared" si="76"/>
        <v>COPY_EXISTING ~00staf80.itm~ ~override/z0staf80.itm~</v>
      </c>
    </row>
    <row r="676" spans="2:19">
      <c r="B676" s="1" t="s">
        <v>674</v>
      </c>
      <c r="C676" s="1" t="s">
        <v>674</v>
      </c>
      <c r="D676" s="1">
        <v>6351</v>
      </c>
      <c r="E676" s="1">
        <v>17097</v>
      </c>
      <c r="F676" s="1">
        <v>6731</v>
      </c>
      <c r="G676" s="1">
        <v>17098</v>
      </c>
      <c r="I676" s="2">
        <v>1</v>
      </c>
      <c r="J676" s="4" t="s">
        <v>1080</v>
      </c>
      <c r="K676" s="5">
        <v>1</v>
      </c>
      <c r="L676" s="1" t="str">
        <f t="shared" si="70"/>
        <v>z0staf81</v>
      </c>
      <c r="M676" s="2">
        <f t="shared" si="71"/>
        <v>8</v>
      </c>
      <c r="N676" s="2" t="str">
        <f t="shared" si="72"/>
        <v>--</v>
      </c>
      <c r="O676" s="6">
        <f>IF(L676="NONE",1,IF(L676&lt;&gt;"",COUNTIF(L$2:L676,L676),0))</f>
        <v>1</v>
      </c>
      <c r="P676" s="1">
        <f t="shared" si="73"/>
        <v>1</v>
      </c>
      <c r="Q676" s="1" t="str">
        <f t="shared" si="74"/>
        <v>REPLACE_TEXTUALLY ~"00staf81"~ ~"z0staf81"~</v>
      </c>
      <c r="R676" s="1" t="str">
        <f t="shared" si="75"/>
        <v>COPY_EXISTING ~00staf81.itm~ ~override/z0staf81.itm~</v>
      </c>
      <c r="S676" s="1" t="str">
        <f t="shared" si="76"/>
        <v>COPY_EXISTING ~00staf81.itm~ ~override/z0staf81.itm~</v>
      </c>
    </row>
    <row r="677" spans="2:19">
      <c r="B677" s="1" t="s">
        <v>675</v>
      </c>
      <c r="C677" s="1" t="s">
        <v>675</v>
      </c>
      <c r="D677" s="1">
        <v>6351</v>
      </c>
      <c r="E677" s="1">
        <v>17094</v>
      </c>
      <c r="F677" s="1">
        <v>6731</v>
      </c>
      <c r="G677" s="1">
        <v>17095</v>
      </c>
      <c r="I677" s="2">
        <v>1</v>
      </c>
      <c r="J677" s="4" t="s">
        <v>1080</v>
      </c>
      <c r="K677" s="5">
        <v>1</v>
      </c>
      <c r="L677" s="1" t="str">
        <f t="shared" si="70"/>
        <v>z0staf82</v>
      </c>
      <c r="M677" s="2">
        <f t="shared" si="71"/>
        <v>8</v>
      </c>
      <c r="N677" s="2" t="str">
        <f t="shared" si="72"/>
        <v>--</v>
      </c>
      <c r="O677" s="6">
        <f>IF(L677="NONE",1,IF(L677&lt;&gt;"",COUNTIF(L$2:L677,L677),0))</f>
        <v>1</v>
      </c>
      <c r="P677" s="1">
        <f t="shared" si="73"/>
        <v>1</v>
      </c>
      <c r="Q677" s="1" t="str">
        <f t="shared" si="74"/>
        <v>REPLACE_TEXTUALLY ~"00staf82"~ ~"z0staf82"~</v>
      </c>
      <c r="R677" s="1" t="str">
        <f t="shared" si="75"/>
        <v>COPY_EXISTING ~00staf82.itm~ ~override/z0staf82.itm~</v>
      </c>
      <c r="S677" s="1" t="str">
        <f t="shared" si="76"/>
        <v>COPY_EXISTING ~00staf82.itm~ ~override/z0staf82.itm~</v>
      </c>
    </row>
    <row r="678" spans="2:19">
      <c r="B678" s="1" t="s">
        <v>676</v>
      </c>
      <c r="C678" s="1" t="s">
        <v>676</v>
      </c>
      <c r="D678" s="1">
        <v>6351</v>
      </c>
      <c r="E678" s="1">
        <v>17080</v>
      </c>
      <c r="F678" s="1">
        <v>6731</v>
      </c>
      <c r="G678" s="1">
        <v>17081</v>
      </c>
      <c r="I678" s="2">
        <v>1</v>
      </c>
      <c r="J678" s="4" t="s">
        <v>1080</v>
      </c>
      <c r="K678" s="5">
        <v>1</v>
      </c>
      <c r="L678" s="1" t="str">
        <f t="shared" si="70"/>
        <v>z0staf83</v>
      </c>
      <c r="M678" s="2">
        <f t="shared" si="71"/>
        <v>8</v>
      </c>
      <c r="N678" s="2" t="str">
        <f t="shared" si="72"/>
        <v>--</v>
      </c>
      <c r="O678" s="6">
        <f>IF(L678="NONE",1,IF(L678&lt;&gt;"",COUNTIF(L$2:L678,L678),0))</f>
        <v>1</v>
      </c>
      <c r="P678" s="1">
        <f t="shared" si="73"/>
        <v>1</v>
      </c>
      <c r="Q678" s="1" t="str">
        <f t="shared" si="74"/>
        <v>REPLACE_TEXTUALLY ~"00staf83"~ ~"z0staf83"~</v>
      </c>
      <c r="R678" s="1" t="str">
        <f t="shared" si="75"/>
        <v>COPY_EXISTING ~00staf83.itm~ ~override/z0staf83.itm~</v>
      </c>
      <c r="S678" s="1" t="str">
        <f t="shared" si="76"/>
        <v>COPY_EXISTING ~00staf83.itm~ ~override/z0staf83.itm~</v>
      </c>
    </row>
    <row r="679" spans="2:19">
      <c r="B679" s="1" t="s">
        <v>677</v>
      </c>
      <c r="C679" s="1" t="s">
        <v>677</v>
      </c>
      <c r="D679" s="1">
        <v>6351</v>
      </c>
      <c r="E679" s="1">
        <v>17078</v>
      </c>
      <c r="F679" s="1">
        <v>6731</v>
      </c>
      <c r="G679" s="1">
        <v>17079</v>
      </c>
      <c r="I679" s="2">
        <v>1</v>
      </c>
      <c r="J679" s="4" t="s">
        <v>1080</v>
      </c>
      <c r="K679" s="5">
        <v>1</v>
      </c>
      <c r="L679" s="1" t="str">
        <f t="shared" si="70"/>
        <v>z0staf84</v>
      </c>
      <c r="M679" s="2">
        <f t="shared" si="71"/>
        <v>8</v>
      </c>
      <c r="N679" s="2" t="str">
        <f t="shared" si="72"/>
        <v>--</v>
      </c>
      <c r="O679" s="6">
        <f>IF(L679="NONE",1,IF(L679&lt;&gt;"",COUNTIF(L$2:L679,L679),0))</f>
        <v>1</v>
      </c>
      <c r="P679" s="1">
        <f t="shared" si="73"/>
        <v>1</v>
      </c>
      <c r="Q679" s="1" t="str">
        <f t="shared" si="74"/>
        <v>REPLACE_TEXTUALLY ~"00staf84"~ ~"z0staf84"~</v>
      </c>
      <c r="R679" s="1" t="str">
        <f t="shared" si="75"/>
        <v>COPY_EXISTING ~00staf84.itm~ ~override/z0staf84.itm~</v>
      </c>
      <c r="S679" s="1" t="str">
        <f t="shared" si="76"/>
        <v>COPY_EXISTING ~00staf84.itm~ ~override/z0staf84.itm~</v>
      </c>
    </row>
    <row r="680" spans="2:19">
      <c r="B680" s="1" t="s">
        <v>678</v>
      </c>
      <c r="C680" s="1" t="s">
        <v>678</v>
      </c>
      <c r="D680" s="1">
        <v>6351</v>
      </c>
      <c r="E680" s="1">
        <v>17076</v>
      </c>
      <c r="F680" s="1">
        <v>6731</v>
      </c>
      <c r="G680" s="1">
        <v>17077</v>
      </c>
      <c r="I680" s="2">
        <v>1</v>
      </c>
      <c r="J680" s="4" t="s">
        <v>1080</v>
      </c>
      <c r="K680" s="5">
        <v>1</v>
      </c>
      <c r="L680" s="1" t="str">
        <f t="shared" si="70"/>
        <v>z0staf85</v>
      </c>
      <c r="M680" s="2">
        <f t="shared" si="71"/>
        <v>8</v>
      </c>
      <c r="N680" s="2" t="str">
        <f t="shared" si="72"/>
        <v>--</v>
      </c>
      <c r="O680" s="6">
        <f>IF(L680="NONE",1,IF(L680&lt;&gt;"",COUNTIF(L$2:L680,L680),0))</f>
        <v>1</v>
      </c>
      <c r="P680" s="1">
        <f t="shared" si="73"/>
        <v>1</v>
      </c>
      <c r="Q680" s="1" t="str">
        <f t="shared" si="74"/>
        <v>REPLACE_TEXTUALLY ~"00staf85"~ ~"z0staf85"~</v>
      </c>
      <c r="R680" s="1" t="str">
        <f t="shared" si="75"/>
        <v>COPY_EXISTING ~00staf85.itm~ ~override/z0staf85.itm~</v>
      </c>
      <c r="S680" s="1" t="str">
        <f t="shared" si="76"/>
        <v>COPY_EXISTING ~00staf85.itm~ ~override/z0staf85.itm~</v>
      </c>
    </row>
    <row r="681" spans="2:19">
      <c r="B681" s="1" t="s">
        <v>679</v>
      </c>
      <c r="C681" s="1" t="s">
        <v>679</v>
      </c>
      <c r="D681" s="1">
        <v>6351</v>
      </c>
      <c r="E681" s="1">
        <v>8848</v>
      </c>
      <c r="F681" s="1">
        <v>6731</v>
      </c>
      <c r="G681" s="1">
        <v>8849</v>
      </c>
      <c r="I681" s="2">
        <v>1</v>
      </c>
      <c r="J681" s="4" t="s">
        <v>1080</v>
      </c>
      <c r="K681" s="5">
        <v>1</v>
      </c>
      <c r="L681" s="1" t="str">
        <f t="shared" si="70"/>
        <v>z0staf86</v>
      </c>
      <c r="M681" s="2">
        <f t="shared" si="71"/>
        <v>8</v>
      </c>
      <c r="N681" s="2" t="str">
        <f t="shared" si="72"/>
        <v>--</v>
      </c>
      <c r="O681" s="6">
        <f>IF(L681="NONE",1,IF(L681&lt;&gt;"",COUNTIF(L$2:L681,L681),0))</f>
        <v>1</v>
      </c>
      <c r="P681" s="1">
        <f t="shared" si="73"/>
        <v>1</v>
      </c>
      <c r="Q681" s="1" t="str">
        <f t="shared" si="74"/>
        <v>REPLACE_TEXTUALLY ~"00staf86"~ ~"z0staf86"~</v>
      </c>
      <c r="R681" s="1" t="str">
        <f t="shared" si="75"/>
        <v>COPY_EXISTING ~00staf86.itm~ ~override/z0staf86.itm~</v>
      </c>
      <c r="S681" s="1" t="str">
        <f t="shared" si="76"/>
        <v>COPY_EXISTING ~00staf86.itm~ ~override/z0staf86.itm~</v>
      </c>
    </row>
    <row r="682" spans="2:19">
      <c r="B682" s="1" t="s">
        <v>680</v>
      </c>
      <c r="C682" s="1" t="s">
        <v>680</v>
      </c>
      <c r="D682" s="1">
        <v>6351</v>
      </c>
      <c r="E682" s="1">
        <v>5663</v>
      </c>
      <c r="F682" s="1">
        <v>6731</v>
      </c>
      <c r="G682" s="1">
        <v>5664</v>
      </c>
      <c r="I682" s="2">
        <v>1</v>
      </c>
      <c r="J682" s="4" t="s">
        <v>1080</v>
      </c>
      <c r="K682" s="5">
        <v>1</v>
      </c>
      <c r="L682" s="1" t="str">
        <f t="shared" si="70"/>
        <v>z0staf87</v>
      </c>
      <c r="M682" s="2">
        <f t="shared" si="71"/>
        <v>8</v>
      </c>
      <c r="N682" s="2" t="str">
        <f t="shared" si="72"/>
        <v>--</v>
      </c>
      <c r="O682" s="6">
        <f>IF(L682="NONE",1,IF(L682&lt;&gt;"",COUNTIF(L$2:L682,L682),0))</f>
        <v>1</v>
      </c>
      <c r="P682" s="1">
        <f t="shared" si="73"/>
        <v>1</v>
      </c>
      <c r="Q682" s="1" t="str">
        <f t="shared" si="74"/>
        <v>REPLACE_TEXTUALLY ~"00staf87"~ ~"z0staf87"~</v>
      </c>
      <c r="R682" s="1" t="str">
        <f t="shared" si="75"/>
        <v>COPY_EXISTING ~00staf87.itm~ ~override/z0staf87.itm~</v>
      </c>
      <c r="S682" s="1" t="str">
        <f t="shared" si="76"/>
        <v>COPY_EXISTING ~00staf87.itm~ ~override/z0staf87.itm~</v>
      </c>
    </row>
    <row r="683" spans="2:19">
      <c r="B683" s="1" t="s">
        <v>681</v>
      </c>
      <c r="C683" s="1" t="s">
        <v>681</v>
      </c>
      <c r="D683" s="1">
        <v>6351</v>
      </c>
      <c r="E683" s="1">
        <v>5261</v>
      </c>
      <c r="F683" s="1">
        <v>6731</v>
      </c>
      <c r="G683" s="1">
        <v>5271</v>
      </c>
      <c r="I683" s="2">
        <v>1</v>
      </c>
      <c r="J683" s="4" t="s">
        <v>1080</v>
      </c>
      <c r="K683" s="5">
        <v>1</v>
      </c>
      <c r="L683" s="1" t="str">
        <f t="shared" si="70"/>
        <v>z0staf88</v>
      </c>
      <c r="M683" s="2">
        <f t="shared" si="71"/>
        <v>8</v>
      </c>
      <c r="N683" s="2" t="str">
        <f t="shared" si="72"/>
        <v>--</v>
      </c>
      <c r="O683" s="6">
        <f>IF(L683="NONE",1,IF(L683&lt;&gt;"",COUNTIF(L$2:L683,L683),0))</f>
        <v>1</v>
      </c>
      <c r="P683" s="1">
        <f t="shared" si="73"/>
        <v>1</v>
      </c>
      <c r="Q683" s="1" t="str">
        <f t="shared" si="74"/>
        <v>REPLACE_TEXTUALLY ~"00staf88"~ ~"z0staf88"~</v>
      </c>
      <c r="R683" s="1" t="str">
        <f t="shared" si="75"/>
        <v>COPY_EXISTING ~00staf88.itm~ ~override/z0staf88.itm~</v>
      </c>
      <c r="S683" s="1" t="str">
        <f t="shared" si="76"/>
        <v>COPY_EXISTING ~00staf88.itm~ ~override/z0staf88.itm~</v>
      </c>
    </row>
    <row r="684" spans="2:19">
      <c r="B684" s="1" t="s">
        <v>682</v>
      </c>
      <c r="C684" s="1" t="s">
        <v>682</v>
      </c>
      <c r="D684" s="1">
        <v>6351</v>
      </c>
      <c r="E684" s="1">
        <v>3122</v>
      </c>
      <c r="F684" s="1">
        <v>6731</v>
      </c>
      <c r="G684" s="1">
        <v>3123</v>
      </c>
      <c r="I684" s="2">
        <v>1</v>
      </c>
      <c r="J684" s="4" t="s">
        <v>1080</v>
      </c>
      <c r="K684" s="5">
        <v>1</v>
      </c>
      <c r="L684" s="1" t="str">
        <f t="shared" si="70"/>
        <v>z0staf90</v>
      </c>
      <c r="M684" s="2">
        <f t="shared" si="71"/>
        <v>8</v>
      </c>
      <c r="N684" s="2" t="str">
        <f t="shared" si="72"/>
        <v>--</v>
      </c>
      <c r="O684" s="6">
        <f>IF(L684="NONE",1,IF(L684&lt;&gt;"",COUNTIF(L$2:L684,L684),0))</f>
        <v>1</v>
      </c>
      <c r="P684" s="1">
        <f t="shared" si="73"/>
        <v>1</v>
      </c>
      <c r="Q684" s="1" t="str">
        <f t="shared" si="74"/>
        <v>REPLACE_TEXTUALLY ~"00staf90"~ ~"z0staf90"~</v>
      </c>
      <c r="R684" s="1" t="str">
        <f t="shared" si="75"/>
        <v>COPY_EXISTING ~00staf90.itm~ ~override/z0staf90.itm~</v>
      </c>
      <c r="S684" s="1" t="str">
        <f t="shared" si="76"/>
        <v>COPY_EXISTING ~00staf90.itm~ ~override/z0staf90.itm~</v>
      </c>
    </row>
    <row r="685" spans="2:19">
      <c r="B685" s="1" t="s">
        <v>683</v>
      </c>
      <c r="C685" s="1" t="s">
        <v>683</v>
      </c>
      <c r="D685" s="1">
        <v>6351</v>
      </c>
      <c r="E685" s="1">
        <v>2951</v>
      </c>
      <c r="F685" s="1">
        <v>6731</v>
      </c>
      <c r="G685" s="1">
        <v>2952</v>
      </c>
      <c r="I685" s="2">
        <v>1</v>
      </c>
      <c r="J685" s="4" t="s">
        <v>1080</v>
      </c>
      <c r="K685" s="5">
        <v>1</v>
      </c>
      <c r="L685" s="1" t="str">
        <f t="shared" si="70"/>
        <v>z0staf91</v>
      </c>
      <c r="M685" s="2">
        <f t="shared" si="71"/>
        <v>8</v>
      </c>
      <c r="N685" s="2" t="str">
        <f t="shared" si="72"/>
        <v>--</v>
      </c>
      <c r="O685" s="6">
        <f>IF(L685="NONE",1,IF(L685&lt;&gt;"",COUNTIF(L$2:L685,L685),0))</f>
        <v>1</v>
      </c>
      <c r="P685" s="1">
        <f t="shared" si="73"/>
        <v>1</v>
      </c>
      <c r="Q685" s="1" t="str">
        <f t="shared" si="74"/>
        <v>REPLACE_TEXTUALLY ~"00staf91"~ ~"z0staf91"~</v>
      </c>
      <c r="R685" s="1" t="str">
        <f t="shared" si="75"/>
        <v>COPY_EXISTING ~00staf91.itm~ ~override/z0staf91.itm~</v>
      </c>
      <c r="S685" s="1" t="str">
        <f t="shared" si="76"/>
        <v>COPY_EXISTING ~00staf91.itm~ ~override/z0staf91.itm~</v>
      </c>
    </row>
    <row r="686" spans="2:19">
      <c r="B686" s="1" t="s">
        <v>684</v>
      </c>
      <c r="C686" s="1" t="s">
        <v>684</v>
      </c>
      <c r="D686" s="1">
        <v>6351</v>
      </c>
      <c r="E686" s="1">
        <v>2949</v>
      </c>
      <c r="F686" s="1">
        <v>6731</v>
      </c>
      <c r="G686" s="1">
        <v>2950</v>
      </c>
      <c r="I686" s="2">
        <v>1</v>
      </c>
      <c r="J686" s="4" t="s">
        <v>1080</v>
      </c>
      <c r="K686" s="5">
        <v>1</v>
      </c>
      <c r="L686" s="1" t="str">
        <f t="shared" si="70"/>
        <v>z0staf92</v>
      </c>
      <c r="M686" s="2">
        <f t="shared" si="71"/>
        <v>8</v>
      </c>
      <c r="N686" s="2" t="str">
        <f t="shared" si="72"/>
        <v>--</v>
      </c>
      <c r="O686" s="6">
        <f>IF(L686="NONE",1,IF(L686&lt;&gt;"",COUNTIF(L$2:L686,L686),0))</f>
        <v>1</v>
      </c>
      <c r="P686" s="1">
        <f t="shared" si="73"/>
        <v>1</v>
      </c>
      <c r="Q686" s="1" t="str">
        <f t="shared" si="74"/>
        <v>REPLACE_TEXTUALLY ~"00staf92"~ ~"z0staf92"~</v>
      </c>
      <c r="R686" s="1" t="str">
        <f t="shared" si="75"/>
        <v>COPY_EXISTING ~00staf92.itm~ ~override/z0staf92.itm~</v>
      </c>
      <c r="S686" s="1" t="str">
        <f t="shared" si="76"/>
        <v>COPY_EXISTING ~00staf92.itm~ ~override/z0staf92.itm~</v>
      </c>
    </row>
    <row r="687" spans="2:19">
      <c r="B687" s="1" t="s">
        <v>685</v>
      </c>
      <c r="C687" s="1" t="s">
        <v>685</v>
      </c>
      <c r="D687" s="1">
        <v>6351</v>
      </c>
      <c r="E687" s="1">
        <v>2813</v>
      </c>
      <c r="F687" s="1">
        <v>6731</v>
      </c>
      <c r="G687" s="1">
        <v>2948</v>
      </c>
      <c r="I687" s="2">
        <v>1</v>
      </c>
      <c r="J687" s="4" t="s">
        <v>1080</v>
      </c>
      <c r="K687" s="5">
        <v>1</v>
      </c>
      <c r="L687" s="1" t="str">
        <f t="shared" si="70"/>
        <v>z0staf93</v>
      </c>
      <c r="M687" s="2">
        <f t="shared" si="71"/>
        <v>8</v>
      </c>
      <c r="N687" s="2" t="str">
        <f t="shared" si="72"/>
        <v>--</v>
      </c>
      <c r="O687" s="6">
        <f>IF(L687="NONE",1,IF(L687&lt;&gt;"",COUNTIF(L$2:L687,L687),0))</f>
        <v>1</v>
      </c>
      <c r="P687" s="1">
        <f t="shared" si="73"/>
        <v>1</v>
      </c>
      <c r="Q687" s="1" t="str">
        <f t="shared" si="74"/>
        <v>REPLACE_TEXTUALLY ~"00staf93"~ ~"z0staf93"~</v>
      </c>
      <c r="R687" s="1" t="str">
        <f t="shared" si="75"/>
        <v>COPY_EXISTING ~00staf93.itm~ ~override/z0staf93.itm~</v>
      </c>
      <c r="S687" s="1" t="str">
        <f t="shared" si="76"/>
        <v>COPY_EXISTING ~00staf93.itm~ ~override/z0staf93.itm~</v>
      </c>
    </row>
    <row r="688" spans="2:19">
      <c r="B688" s="1" t="s">
        <v>686</v>
      </c>
      <c r="C688" s="1" t="s">
        <v>686</v>
      </c>
      <c r="D688" s="1">
        <v>6351</v>
      </c>
      <c r="E688" s="1">
        <v>2803</v>
      </c>
      <c r="F688" s="1">
        <v>6731</v>
      </c>
      <c r="G688" s="1">
        <v>2804</v>
      </c>
      <c r="I688" s="2">
        <v>1</v>
      </c>
      <c r="J688" s="4" t="s">
        <v>1080</v>
      </c>
      <c r="K688" s="5">
        <v>1</v>
      </c>
      <c r="L688" s="1" t="str">
        <f t="shared" si="70"/>
        <v>z0staf94</v>
      </c>
      <c r="M688" s="2">
        <f t="shared" si="71"/>
        <v>8</v>
      </c>
      <c r="N688" s="2" t="str">
        <f t="shared" si="72"/>
        <v>--</v>
      </c>
      <c r="O688" s="6">
        <f>IF(L688="NONE",1,IF(L688&lt;&gt;"",COUNTIF(L$2:L688,L688),0))</f>
        <v>1</v>
      </c>
      <c r="P688" s="1">
        <f t="shared" si="73"/>
        <v>1</v>
      </c>
      <c r="Q688" s="1" t="str">
        <f t="shared" si="74"/>
        <v>REPLACE_TEXTUALLY ~"00staf94"~ ~"z0staf94"~</v>
      </c>
      <c r="R688" s="1" t="str">
        <f t="shared" si="75"/>
        <v>COPY_EXISTING ~00staf94.itm~ ~override/z0staf94.itm~</v>
      </c>
      <c r="S688" s="1" t="str">
        <f t="shared" si="76"/>
        <v>COPY_EXISTING ~00staf94.itm~ ~override/z0staf94.itm~</v>
      </c>
    </row>
    <row r="689" spans="2:19">
      <c r="B689" s="1" t="s">
        <v>687</v>
      </c>
      <c r="C689" s="1" t="s">
        <v>687</v>
      </c>
      <c r="D689" s="1">
        <v>2790</v>
      </c>
      <c r="E689" s="1">
        <v>2789</v>
      </c>
      <c r="F689" s="1">
        <v>2791</v>
      </c>
      <c r="I689" s="2">
        <v>1</v>
      </c>
      <c r="J689" s="4" t="s">
        <v>1080</v>
      </c>
      <c r="K689" s="5">
        <v>1</v>
      </c>
      <c r="L689" s="1" t="str">
        <f t="shared" si="70"/>
        <v>z0staf95</v>
      </c>
      <c r="M689" s="2">
        <f t="shared" si="71"/>
        <v>8</v>
      </c>
      <c r="N689" s="2" t="str">
        <f t="shared" si="72"/>
        <v>--</v>
      </c>
      <c r="O689" s="6">
        <f>IF(L689="NONE",1,IF(L689&lt;&gt;"",COUNTIF(L$2:L689,L689),0))</f>
        <v>1</v>
      </c>
      <c r="P689" s="1">
        <f t="shared" si="73"/>
        <v>1</v>
      </c>
      <c r="Q689" s="1" t="str">
        <f t="shared" si="74"/>
        <v>REPLACE_TEXTUALLY ~"00staf95"~ ~"z0staf95"~</v>
      </c>
      <c r="R689" s="1" t="str">
        <f t="shared" si="75"/>
        <v>COPY_EXISTING ~00staf95.itm~ ~override/z0staf95.itm~</v>
      </c>
      <c r="S689" s="1" t="str">
        <f t="shared" si="76"/>
        <v>COPY_EXISTING ~00staf95.itm~ ~override/z0staf95.itm~</v>
      </c>
    </row>
    <row r="690" spans="2:19">
      <c r="B690" s="1" t="s">
        <v>688</v>
      </c>
      <c r="C690" s="1" t="s">
        <v>688</v>
      </c>
      <c r="D690" s="1">
        <v>6351</v>
      </c>
      <c r="E690" s="1">
        <v>1272</v>
      </c>
      <c r="F690" s="1">
        <v>6731</v>
      </c>
      <c r="G690" s="1">
        <v>1273</v>
      </c>
      <c r="I690" s="2">
        <v>1</v>
      </c>
      <c r="J690" s="4" t="s">
        <v>1080</v>
      </c>
      <c r="K690" s="5">
        <v>1</v>
      </c>
      <c r="L690" s="1" t="str">
        <f t="shared" si="70"/>
        <v>z0staf96</v>
      </c>
      <c r="M690" s="2">
        <f t="shared" si="71"/>
        <v>8</v>
      </c>
      <c r="N690" s="2" t="str">
        <f t="shared" si="72"/>
        <v>--</v>
      </c>
      <c r="O690" s="6">
        <f>IF(L690="NONE",1,IF(L690&lt;&gt;"",COUNTIF(L$2:L690,L690),0))</f>
        <v>1</v>
      </c>
      <c r="P690" s="1">
        <f t="shared" si="73"/>
        <v>1</v>
      </c>
      <c r="Q690" s="1" t="str">
        <f t="shared" si="74"/>
        <v>REPLACE_TEXTUALLY ~"00staf96"~ ~"z0staf96"~</v>
      </c>
      <c r="R690" s="1" t="str">
        <f t="shared" si="75"/>
        <v>COPY_EXISTING ~00staf96.itm~ ~override/z0staf96.itm~</v>
      </c>
      <c r="S690" s="1" t="str">
        <f t="shared" si="76"/>
        <v>COPY_EXISTING ~00staf96.itm~ ~override/z0staf96.itm~</v>
      </c>
    </row>
    <row r="691" spans="2:19">
      <c r="B691" s="1" t="s">
        <v>689</v>
      </c>
      <c r="C691" s="1" t="s">
        <v>689</v>
      </c>
      <c r="D691" s="1">
        <v>6351</v>
      </c>
      <c r="E691" s="1">
        <v>1270</v>
      </c>
      <c r="F691" s="1">
        <v>6731</v>
      </c>
      <c r="G691" s="1">
        <v>1271</v>
      </c>
      <c r="I691" s="2">
        <v>1</v>
      </c>
      <c r="J691" s="4" t="s">
        <v>1080</v>
      </c>
      <c r="K691" s="5">
        <v>1</v>
      </c>
      <c r="L691" s="1" t="str">
        <f t="shared" si="70"/>
        <v>z0staf97</v>
      </c>
      <c r="M691" s="2">
        <f t="shared" si="71"/>
        <v>8</v>
      </c>
      <c r="N691" s="2" t="str">
        <f t="shared" si="72"/>
        <v>--</v>
      </c>
      <c r="O691" s="6">
        <f>IF(L691="NONE",1,IF(L691&lt;&gt;"",COUNTIF(L$2:L691,L691),0))</f>
        <v>1</v>
      </c>
      <c r="P691" s="1">
        <f t="shared" si="73"/>
        <v>1</v>
      </c>
      <c r="Q691" s="1" t="str">
        <f t="shared" si="74"/>
        <v>REPLACE_TEXTUALLY ~"00staf97"~ ~"z0staf97"~</v>
      </c>
      <c r="R691" s="1" t="str">
        <f t="shared" si="75"/>
        <v>COPY_EXISTING ~00staf97.itm~ ~override/z0staf97.itm~</v>
      </c>
      <c r="S691" s="1" t="str">
        <f t="shared" si="76"/>
        <v>COPY_EXISTING ~00staf97.itm~ ~override/z0staf97.itm~</v>
      </c>
    </row>
    <row r="692" spans="2:19">
      <c r="B692" s="1" t="s">
        <v>690</v>
      </c>
      <c r="C692" s="1" t="s">
        <v>690</v>
      </c>
      <c r="D692" s="1">
        <v>6351</v>
      </c>
      <c r="E692" s="1">
        <v>1268</v>
      </c>
      <c r="F692" s="1">
        <v>6731</v>
      </c>
      <c r="G692" s="1">
        <v>1269</v>
      </c>
      <c r="I692" s="2">
        <v>1</v>
      </c>
      <c r="J692" s="4" t="s">
        <v>1080</v>
      </c>
      <c r="K692" s="5">
        <v>1</v>
      </c>
      <c r="L692" s="1" t="str">
        <f t="shared" si="70"/>
        <v>z0staf98</v>
      </c>
      <c r="M692" s="2">
        <f t="shared" si="71"/>
        <v>8</v>
      </c>
      <c r="N692" s="2" t="str">
        <f t="shared" si="72"/>
        <v>--</v>
      </c>
      <c r="O692" s="6">
        <f>IF(L692="NONE",1,IF(L692&lt;&gt;"",COUNTIF(L$2:L692,L692),0))</f>
        <v>1</v>
      </c>
      <c r="P692" s="1">
        <f t="shared" si="73"/>
        <v>1</v>
      </c>
      <c r="Q692" s="1" t="str">
        <f t="shared" si="74"/>
        <v>REPLACE_TEXTUALLY ~"00staf98"~ ~"z0staf98"~</v>
      </c>
      <c r="R692" s="1" t="str">
        <f t="shared" si="75"/>
        <v>COPY_EXISTING ~00staf98.itm~ ~override/z0staf98.itm~</v>
      </c>
      <c r="S692" s="1" t="str">
        <f t="shared" si="76"/>
        <v>COPY_EXISTING ~00staf98.itm~ ~override/z0staf98.itm~</v>
      </c>
    </row>
    <row r="693" spans="2:19">
      <c r="B693" s="1" t="s">
        <v>691</v>
      </c>
      <c r="C693" s="1" t="s">
        <v>691</v>
      </c>
      <c r="D693" s="1">
        <v>6351</v>
      </c>
      <c r="E693" s="1">
        <v>31540</v>
      </c>
      <c r="F693" s="1">
        <v>6731</v>
      </c>
      <c r="G693" s="1">
        <v>31539</v>
      </c>
      <c r="I693" s="2">
        <v>1</v>
      </c>
      <c r="J693" s="4" t="s">
        <v>1080</v>
      </c>
      <c r="K693" s="5">
        <v>1</v>
      </c>
      <c r="L693" s="1" t="str">
        <f t="shared" si="70"/>
        <v>z0stafdd</v>
      </c>
      <c r="M693" s="2">
        <f t="shared" si="71"/>
        <v>8</v>
      </c>
      <c r="N693" s="2" t="str">
        <f t="shared" si="72"/>
        <v>--</v>
      </c>
      <c r="O693" s="6">
        <f>IF(L693="NONE",1,IF(L693&lt;&gt;"",COUNTIF(L$2:L693,L693),0))</f>
        <v>1</v>
      </c>
      <c r="P693" s="1">
        <f t="shared" si="73"/>
        <v>1</v>
      </c>
      <c r="Q693" s="1" t="str">
        <f t="shared" si="74"/>
        <v>REPLACE_TEXTUALLY ~"00stafdd"~ ~"z0stafdd"~</v>
      </c>
      <c r="R693" s="1" t="str">
        <f t="shared" si="75"/>
        <v>COPY_EXISTING ~00stafdd.itm~ ~override/z0stafdd.itm~</v>
      </c>
      <c r="S693" s="1" t="str">
        <f t="shared" si="76"/>
        <v>COPY_EXISTING ~00stafdd.itm~ ~override/z0stafdd.itm~</v>
      </c>
    </row>
    <row r="694" spans="2:19">
      <c r="B694" s="1" t="s">
        <v>692</v>
      </c>
      <c r="C694" s="1" t="s">
        <v>692</v>
      </c>
      <c r="D694" s="1">
        <v>6646</v>
      </c>
      <c r="E694" s="1">
        <v>1591</v>
      </c>
      <c r="F694" s="1">
        <v>6738</v>
      </c>
      <c r="G694" s="1">
        <v>1592</v>
      </c>
      <c r="I694" s="2">
        <v>1</v>
      </c>
      <c r="J694" s="4" t="s">
        <v>1080</v>
      </c>
      <c r="K694" s="5">
        <v>1</v>
      </c>
      <c r="L694" s="1" t="str">
        <f t="shared" si="70"/>
        <v>z0swdb86</v>
      </c>
      <c r="M694" s="2">
        <f t="shared" si="71"/>
        <v>8</v>
      </c>
      <c r="N694" s="2" t="str">
        <f t="shared" si="72"/>
        <v>--</v>
      </c>
      <c r="O694" s="6">
        <f>IF(L694="NONE",1,IF(L694&lt;&gt;"",COUNTIF(L$2:L694,L694),0))</f>
        <v>1</v>
      </c>
      <c r="P694" s="1">
        <f t="shared" si="73"/>
        <v>1</v>
      </c>
      <c r="Q694" s="1" t="str">
        <f t="shared" si="74"/>
        <v>REPLACE_TEXTUALLY ~"00swdb86"~ ~"z0swdb86"~</v>
      </c>
      <c r="R694" s="1" t="str">
        <f t="shared" si="75"/>
        <v>COPY_EXISTING ~00swdb86.itm~ ~override/z0swdb86.itm~</v>
      </c>
      <c r="S694" s="1" t="str">
        <f t="shared" si="76"/>
        <v>COPY_EXISTING ~00swdb86.itm~ ~override/z0swdb86.itm~</v>
      </c>
    </row>
    <row r="695" spans="2:19">
      <c r="B695" s="1" t="s">
        <v>693</v>
      </c>
      <c r="C695" s="1" t="s">
        <v>693</v>
      </c>
      <c r="D695" s="1">
        <v>6646</v>
      </c>
      <c r="E695" s="1">
        <v>1589</v>
      </c>
      <c r="F695" s="1">
        <v>6738</v>
      </c>
      <c r="G695" s="1">
        <v>1590</v>
      </c>
      <c r="I695" s="2">
        <v>1</v>
      </c>
      <c r="J695" s="4" t="s">
        <v>1080</v>
      </c>
      <c r="K695" s="5">
        <v>1</v>
      </c>
      <c r="L695" s="1" t="str">
        <f t="shared" si="70"/>
        <v>z0swdb87</v>
      </c>
      <c r="M695" s="2">
        <f t="shared" si="71"/>
        <v>8</v>
      </c>
      <c r="N695" s="2" t="str">
        <f t="shared" si="72"/>
        <v>--</v>
      </c>
      <c r="O695" s="6">
        <f>IF(L695="NONE",1,IF(L695&lt;&gt;"",COUNTIF(L$2:L695,L695),0))</f>
        <v>1</v>
      </c>
      <c r="P695" s="1">
        <f t="shared" si="73"/>
        <v>1</v>
      </c>
      <c r="Q695" s="1" t="str">
        <f t="shared" si="74"/>
        <v>REPLACE_TEXTUALLY ~"00swdb87"~ ~"z0swdb87"~</v>
      </c>
      <c r="R695" s="1" t="str">
        <f t="shared" si="75"/>
        <v>COPY_EXISTING ~00swdb87.itm~ ~override/z0swdb87.itm~</v>
      </c>
      <c r="S695" s="1" t="str">
        <f t="shared" si="76"/>
        <v>COPY_EXISTING ~00swdb87.itm~ ~override/z0swdb87.itm~</v>
      </c>
    </row>
    <row r="696" spans="2:19">
      <c r="B696" s="1" t="s">
        <v>694</v>
      </c>
      <c r="C696" s="1" t="s">
        <v>694</v>
      </c>
      <c r="D696" s="1">
        <v>6646</v>
      </c>
      <c r="E696" s="1">
        <v>16415</v>
      </c>
      <c r="F696" s="1">
        <v>6738</v>
      </c>
      <c r="G696" s="1">
        <v>4641</v>
      </c>
      <c r="I696" s="2">
        <v>1</v>
      </c>
      <c r="J696" s="4" t="s">
        <v>1080</v>
      </c>
      <c r="K696" s="5">
        <v>1</v>
      </c>
      <c r="L696" s="1" t="str">
        <f t="shared" si="70"/>
        <v>z0swdb91</v>
      </c>
      <c r="M696" s="2">
        <f t="shared" si="71"/>
        <v>8</v>
      </c>
      <c r="N696" s="2" t="str">
        <f t="shared" si="72"/>
        <v>--</v>
      </c>
      <c r="O696" s="6">
        <f>IF(L696="NONE",1,IF(L696&lt;&gt;"",COUNTIF(L$2:L696,L696),0))</f>
        <v>1</v>
      </c>
      <c r="P696" s="1">
        <f t="shared" si="73"/>
        <v>1</v>
      </c>
      <c r="Q696" s="1" t="str">
        <f t="shared" si="74"/>
        <v>REPLACE_TEXTUALLY ~"00swdb91"~ ~"z0swdb91"~</v>
      </c>
      <c r="R696" s="1" t="str">
        <f t="shared" si="75"/>
        <v>COPY_EXISTING ~00swdb91.itm~ ~override/z0swdb91.itm~</v>
      </c>
      <c r="S696" s="1" t="str">
        <f t="shared" si="76"/>
        <v>COPY_EXISTING ~00swdb91.itm~ ~override/z0swdb91.itm~</v>
      </c>
    </row>
    <row r="697" spans="2:19">
      <c r="B697" s="1" t="s">
        <v>695</v>
      </c>
      <c r="C697" s="1" t="s">
        <v>695</v>
      </c>
      <c r="D697" s="1">
        <v>6646</v>
      </c>
      <c r="E697" s="1">
        <v>16413</v>
      </c>
      <c r="F697" s="1">
        <v>6738</v>
      </c>
      <c r="G697" s="1">
        <v>16414</v>
      </c>
      <c r="I697" s="2">
        <v>1</v>
      </c>
      <c r="J697" s="4" t="s">
        <v>1080</v>
      </c>
      <c r="K697" s="5">
        <v>1</v>
      </c>
      <c r="L697" s="1" t="str">
        <f t="shared" si="70"/>
        <v>z0swdb92</v>
      </c>
      <c r="M697" s="2">
        <f t="shared" si="71"/>
        <v>8</v>
      </c>
      <c r="N697" s="2" t="str">
        <f t="shared" si="72"/>
        <v>--</v>
      </c>
      <c r="O697" s="6">
        <f>IF(L697="NONE",1,IF(L697&lt;&gt;"",COUNTIF(L$2:L697,L697),0))</f>
        <v>1</v>
      </c>
      <c r="P697" s="1">
        <f t="shared" si="73"/>
        <v>1</v>
      </c>
      <c r="Q697" s="1" t="str">
        <f t="shared" si="74"/>
        <v>REPLACE_TEXTUALLY ~"00swdb92"~ ~"z0swdb92"~</v>
      </c>
      <c r="R697" s="1" t="str">
        <f t="shared" si="75"/>
        <v>COPY_EXISTING ~00swdb92.itm~ ~override/z0swdb92.itm~</v>
      </c>
      <c r="S697" s="1" t="str">
        <f t="shared" si="76"/>
        <v>COPY_EXISTING ~00swdb92.itm~ ~override/z0swdb92.itm~</v>
      </c>
    </row>
    <row r="698" spans="2:19">
      <c r="B698" s="1" t="s">
        <v>696</v>
      </c>
      <c r="C698" s="1" t="s">
        <v>696</v>
      </c>
      <c r="D698" s="1">
        <v>6646</v>
      </c>
      <c r="E698" s="1">
        <v>8863</v>
      </c>
      <c r="F698" s="1">
        <v>6738</v>
      </c>
      <c r="G698" s="1">
        <v>8864</v>
      </c>
      <c r="I698" s="2">
        <v>1</v>
      </c>
      <c r="J698" s="4" t="s">
        <v>1080</v>
      </c>
      <c r="K698" s="5">
        <v>1</v>
      </c>
      <c r="L698" s="1" t="str">
        <f t="shared" si="70"/>
        <v>z0swdb93</v>
      </c>
      <c r="M698" s="2">
        <f t="shared" si="71"/>
        <v>8</v>
      </c>
      <c r="N698" s="2" t="str">
        <f t="shared" si="72"/>
        <v>--</v>
      </c>
      <c r="O698" s="6">
        <f>IF(L698="NONE",1,IF(L698&lt;&gt;"",COUNTIF(L$2:L698,L698),0))</f>
        <v>1</v>
      </c>
      <c r="P698" s="1">
        <f t="shared" si="73"/>
        <v>1</v>
      </c>
      <c r="Q698" s="1" t="str">
        <f t="shared" si="74"/>
        <v>REPLACE_TEXTUALLY ~"00swdb93"~ ~"z0swdb93"~</v>
      </c>
      <c r="R698" s="1" t="str">
        <f t="shared" si="75"/>
        <v>COPY_EXISTING ~00swdb93.itm~ ~override/z0swdb93.itm~</v>
      </c>
      <c r="S698" s="1" t="str">
        <f t="shared" si="76"/>
        <v>COPY_EXISTING ~00swdb93.itm~ ~override/z0swdb93.itm~</v>
      </c>
    </row>
    <row r="699" spans="2:19">
      <c r="B699" s="1" t="s">
        <v>697</v>
      </c>
      <c r="C699" s="1" t="s">
        <v>697</v>
      </c>
      <c r="D699" s="1">
        <v>6646</v>
      </c>
      <c r="E699" s="1">
        <v>5046</v>
      </c>
      <c r="F699" s="1">
        <v>6738</v>
      </c>
      <c r="G699" s="1">
        <v>5047</v>
      </c>
      <c r="I699" s="2">
        <v>1</v>
      </c>
      <c r="J699" s="4" t="s">
        <v>1080</v>
      </c>
      <c r="K699" s="5">
        <v>1</v>
      </c>
      <c r="L699" s="1" t="str">
        <f t="shared" si="70"/>
        <v>z0swdb96</v>
      </c>
      <c r="M699" s="2">
        <f t="shared" si="71"/>
        <v>8</v>
      </c>
      <c r="N699" s="2" t="str">
        <f t="shared" si="72"/>
        <v>--</v>
      </c>
      <c r="O699" s="6">
        <f>IF(L699="NONE",1,IF(L699&lt;&gt;"",COUNTIF(L$2:L699,L699),0))</f>
        <v>1</v>
      </c>
      <c r="P699" s="1">
        <f t="shared" si="73"/>
        <v>1</v>
      </c>
      <c r="Q699" s="1" t="str">
        <f t="shared" si="74"/>
        <v>REPLACE_TEXTUALLY ~"00swdb96"~ ~"z0swdb96"~</v>
      </c>
      <c r="R699" s="1" t="str">
        <f t="shared" si="75"/>
        <v>COPY_EXISTING ~00swdb96.itm~ ~override/z0swdb96.itm~</v>
      </c>
      <c r="S699" s="1" t="str">
        <f t="shared" si="76"/>
        <v>COPY_EXISTING ~00swdb96.itm~ ~override/z0swdb96.itm~</v>
      </c>
    </row>
    <row r="700" spans="2:19">
      <c r="B700" s="1" t="s">
        <v>698</v>
      </c>
      <c r="C700" s="1" t="s">
        <v>698</v>
      </c>
      <c r="D700" s="1">
        <v>6646</v>
      </c>
      <c r="E700" s="1">
        <v>4730</v>
      </c>
      <c r="F700" s="1">
        <v>6738</v>
      </c>
      <c r="G700" s="1">
        <v>4731</v>
      </c>
      <c r="I700" s="2">
        <v>1</v>
      </c>
      <c r="J700" s="4" t="s">
        <v>1080</v>
      </c>
      <c r="K700" s="5">
        <v>1</v>
      </c>
      <c r="L700" s="1" t="str">
        <f t="shared" si="70"/>
        <v>z0swdb97</v>
      </c>
      <c r="M700" s="2">
        <f t="shared" si="71"/>
        <v>8</v>
      </c>
      <c r="N700" s="2" t="str">
        <f t="shared" si="72"/>
        <v>--</v>
      </c>
      <c r="O700" s="6">
        <f>IF(L700="NONE",1,IF(L700&lt;&gt;"",COUNTIF(L$2:L700,L700),0))</f>
        <v>1</v>
      </c>
      <c r="P700" s="1">
        <f t="shared" si="73"/>
        <v>1</v>
      </c>
      <c r="Q700" s="1" t="str">
        <f t="shared" si="74"/>
        <v>REPLACE_TEXTUALLY ~"00swdb97"~ ~"z0swdb97"~</v>
      </c>
      <c r="R700" s="1" t="str">
        <f t="shared" si="75"/>
        <v>COPY_EXISTING ~00swdb97.itm~ ~override/z0swdb97.itm~</v>
      </c>
      <c r="S700" s="1" t="str">
        <f t="shared" si="76"/>
        <v>COPY_EXISTING ~00swdb97.itm~ ~override/z0swdb97.itm~</v>
      </c>
    </row>
    <row r="701" spans="2:19">
      <c r="B701" s="1" t="s">
        <v>699</v>
      </c>
      <c r="C701" s="1" t="s">
        <v>699</v>
      </c>
      <c r="D701" s="1">
        <v>6646</v>
      </c>
      <c r="E701" s="1">
        <v>4640</v>
      </c>
      <c r="F701" s="1">
        <v>6738</v>
      </c>
      <c r="G701" s="1">
        <v>4641</v>
      </c>
      <c r="I701" s="2">
        <v>1</v>
      </c>
      <c r="J701" s="4" t="s">
        <v>1080</v>
      </c>
      <c r="K701" s="5">
        <v>1</v>
      </c>
      <c r="L701" s="1" t="str">
        <f t="shared" si="70"/>
        <v>z0swdb98</v>
      </c>
      <c r="M701" s="2">
        <f t="shared" si="71"/>
        <v>8</v>
      </c>
      <c r="N701" s="2" t="str">
        <f t="shared" si="72"/>
        <v>--</v>
      </c>
      <c r="O701" s="6">
        <f>IF(L701="NONE",1,IF(L701&lt;&gt;"",COUNTIF(L$2:L701,L701),0))</f>
        <v>1</v>
      </c>
      <c r="P701" s="1">
        <f t="shared" si="73"/>
        <v>1</v>
      </c>
      <c r="Q701" s="1" t="str">
        <f t="shared" si="74"/>
        <v>REPLACE_TEXTUALLY ~"00swdb98"~ ~"z0swdb98"~</v>
      </c>
      <c r="R701" s="1" t="str">
        <f t="shared" si="75"/>
        <v>COPY_EXISTING ~00swdb98.itm~ ~override/z0swdb98.itm~</v>
      </c>
      <c r="S701" s="1" t="str">
        <f t="shared" si="76"/>
        <v>COPY_EXISTING ~00swdb98.itm~ ~override/z0swdb98.itm~</v>
      </c>
    </row>
    <row r="702" spans="2:19">
      <c r="B702" s="1" t="s">
        <v>700</v>
      </c>
      <c r="C702" s="1" t="s">
        <v>700</v>
      </c>
      <c r="D702" s="1">
        <v>6646</v>
      </c>
      <c r="E702" s="1">
        <v>30049</v>
      </c>
      <c r="F702" s="1">
        <v>6738</v>
      </c>
      <c r="G702" s="1">
        <v>30050</v>
      </c>
      <c r="I702" s="2">
        <v>1</v>
      </c>
      <c r="J702" s="4" t="s">
        <v>1080</v>
      </c>
      <c r="K702" s="5">
        <v>1</v>
      </c>
      <c r="L702" s="1" t="str">
        <f t="shared" si="70"/>
        <v>z0swdbbs</v>
      </c>
      <c r="M702" s="2">
        <f t="shared" si="71"/>
        <v>8</v>
      </c>
      <c r="N702" s="2" t="str">
        <f t="shared" si="72"/>
        <v>--</v>
      </c>
      <c r="O702" s="6">
        <f>IF(L702="NONE",1,IF(L702&lt;&gt;"",COUNTIF(L$2:L702,L702),0))</f>
        <v>1</v>
      </c>
      <c r="P702" s="1">
        <f t="shared" si="73"/>
        <v>1</v>
      </c>
      <c r="Q702" s="1" t="str">
        <f t="shared" si="74"/>
        <v>REPLACE_TEXTUALLY ~"00swdbbs"~ ~"z0swdbbs"~</v>
      </c>
      <c r="R702" s="1" t="str">
        <f t="shared" si="75"/>
        <v>COPY_EXISTING ~00swdbbs.itm~ ~override/z0swdbbs.itm~</v>
      </c>
      <c r="S702" s="1" t="str">
        <f t="shared" si="76"/>
        <v>COPY_EXISTING ~00swdbbs.itm~ ~override/z0swdbbs.itm~</v>
      </c>
    </row>
    <row r="703" spans="2:19">
      <c r="B703" s="1" t="s">
        <v>701</v>
      </c>
      <c r="C703" s="1" t="s">
        <v>701</v>
      </c>
      <c r="D703" s="1">
        <v>6646</v>
      </c>
      <c r="E703" s="1">
        <v>8490</v>
      </c>
      <c r="F703" s="1">
        <v>6738</v>
      </c>
      <c r="G703" s="1">
        <v>8491</v>
      </c>
      <c r="I703" s="2">
        <v>1</v>
      </c>
      <c r="J703" s="4" t="s">
        <v>1080</v>
      </c>
      <c r="K703" s="5">
        <v>1</v>
      </c>
      <c r="L703" s="1" t="str">
        <f t="shared" si="70"/>
        <v>z0swdbrc</v>
      </c>
      <c r="M703" s="2">
        <f t="shared" si="71"/>
        <v>8</v>
      </c>
      <c r="N703" s="2" t="str">
        <f t="shared" si="72"/>
        <v>--</v>
      </c>
      <c r="O703" s="6">
        <f>IF(L703="NONE",1,IF(L703&lt;&gt;"",COUNTIF(L$2:L703,L703),0))</f>
        <v>1</v>
      </c>
      <c r="P703" s="1">
        <f t="shared" si="73"/>
        <v>1</v>
      </c>
      <c r="Q703" s="1" t="str">
        <f t="shared" si="74"/>
        <v>REPLACE_TEXTUALLY ~"00swdbrc"~ ~"z0swdbrc"~</v>
      </c>
      <c r="R703" s="1" t="str">
        <f t="shared" si="75"/>
        <v>COPY_EXISTING ~00swdbrc.itm~ ~override/z0swdbrc.itm~</v>
      </c>
      <c r="S703" s="1" t="str">
        <f t="shared" si="76"/>
        <v>COPY_EXISTING ~00swdbrc.itm~ ~override/z0swdbrc.itm~</v>
      </c>
    </row>
    <row r="704" spans="2:19">
      <c r="B704" s="1" t="s">
        <v>702</v>
      </c>
      <c r="C704" s="1" t="s">
        <v>702</v>
      </c>
      <c r="D704" s="1">
        <v>6646</v>
      </c>
      <c r="E704" s="1">
        <v>31881</v>
      </c>
      <c r="F704" s="1">
        <v>6738</v>
      </c>
      <c r="G704" s="1">
        <v>31882</v>
      </c>
      <c r="I704" s="2">
        <v>1</v>
      </c>
      <c r="J704" s="4" t="s">
        <v>1080</v>
      </c>
      <c r="K704" s="5">
        <v>1</v>
      </c>
      <c r="L704" s="1" t="str">
        <f t="shared" si="70"/>
        <v>z0swdbwr</v>
      </c>
      <c r="M704" s="2">
        <f t="shared" si="71"/>
        <v>8</v>
      </c>
      <c r="N704" s="2" t="str">
        <f t="shared" si="72"/>
        <v>--</v>
      </c>
      <c r="O704" s="6">
        <f>IF(L704="NONE",1,IF(L704&lt;&gt;"",COUNTIF(L$2:L704,L704),0))</f>
        <v>1</v>
      </c>
      <c r="P704" s="1">
        <f t="shared" si="73"/>
        <v>1</v>
      </c>
      <c r="Q704" s="1" t="str">
        <f t="shared" si="74"/>
        <v>REPLACE_TEXTUALLY ~"00swdbwr"~ ~"z0swdbwr"~</v>
      </c>
      <c r="R704" s="1" t="str">
        <f t="shared" si="75"/>
        <v>COPY_EXISTING ~00swdbwr.itm~ ~override/z0swdbwr.itm~</v>
      </c>
      <c r="S704" s="1" t="str">
        <f t="shared" si="76"/>
        <v>COPY_EXISTING ~00swdbwr.itm~ ~override/z0swdbwr.itm~</v>
      </c>
    </row>
    <row r="705" spans="2:19">
      <c r="B705" s="1" t="s">
        <v>703</v>
      </c>
      <c r="C705" s="1" t="s">
        <v>703</v>
      </c>
      <c r="D705" s="1">
        <v>11052</v>
      </c>
      <c r="E705" s="1">
        <v>16411</v>
      </c>
      <c r="F705" s="1">
        <v>11054</v>
      </c>
      <c r="G705" s="1">
        <v>16412</v>
      </c>
      <c r="I705" s="2">
        <v>1</v>
      </c>
      <c r="J705" s="4" t="s">
        <v>1080</v>
      </c>
      <c r="K705" s="5">
        <v>1</v>
      </c>
      <c r="L705" s="1" t="str">
        <f t="shared" si="70"/>
        <v>z0swdc87</v>
      </c>
      <c r="M705" s="2">
        <f t="shared" si="71"/>
        <v>8</v>
      </c>
      <c r="N705" s="2" t="str">
        <f t="shared" si="72"/>
        <v>--</v>
      </c>
      <c r="O705" s="6">
        <f>IF(L705="NONE",1,IF(L705&lt;&gt;"",COUNTIF(L$2:L705,L705),0))</f>
        <v>1</v>
      </c>
      <c r="P705" s="1">
        <f t="shared" si="73"/>
        <v>1</v>
      </c>
      <c r="Q705" s="1" t="str">
        <f t="shared" si="74"/>
        <v>REPLACE_TEXTUALLY ~"00swdc87"~ ~"z0swdc87"~</v>
      </c>
      <c r="R705" s="1" t="str">
        <f t="shared" si="75"/>
        <v>COPY_EXISTING ~00swdc87.itm~ ~override/z0swdc87.itm~</v>
      </c>
      <c r="S705" s="1" t="str">
        <f t="shared" si="76"/>
        <v>COPY_EXISTING ~00swdc87.itm~ ~override/z0swdc87.itm~</v>
      </c>
    </row>
    <row r="706" spans="2:19">
      <c r="B706" s="1" t="s">
        <v>704</v>
      </c>
      <c r="C706" s="1" t="s">
        <v>704</v>
      </c>
      <c r="D706" s="1">
        <v>11052</v>
      </c>
      <c r="E706" s="1">
        <v>16408</v>
      </c>
      <c r="F706" s="1">
        <v>11054</v>
      </c>
      <c r="G706" s="1">
        <v>16409</v>
      </c>
      <c r="I706" s="2">
        <v>1</v>
      </c>
      <c r="J706" s="4" t="s">
        <v>1080</v>
      </c>
      <c r="K706" s="5">
        <v>1</v>
      </c>
      <c r="L706" s="1" t="str">
        <f t="shared" si="70"/>
        <v>z0swdc88</v>
      </c>
      <c r="M706" s="2">
        <f t="shared" si="71"/>
        <v>8</v>
      </c>
      <c r="N706" s="2" t="str">
        <f t="shared" si="72"/>
        <v>--</v>
      </c>
      <c r="O706" s="6">
        <f>IF(L706="NONE",1,IF(L706&lt;&gt;"",COUNTIF(L$2:L706,L706),0))</f>
        <v>1</v>
      </c>
      <c r="P706" s="1">
        <f t="shared" si="73"/>
        <v>1</v>
      </c>
      <c r="Q706" s="1" t="str">
        <f t="shared" si="74"/>
        <v>REPLACE_TEXTUALLY ~"00swdc88"~ ~"z0swdc88"~</v>
      </c>
      <c r="R706" s="1" t="str">
        <f t="shared" si="75"/>
        <v>COPY_EXISTING ~00swdc88.itm~ ~override/z0swdc88.itm~</v>
      </c>
      <c r="S706" s="1" t="str">
        <f t="shared" si="76"/>
        <v>COPY_EXISTING ~00swdc88.itm~ ~override/z0swdc88.itm~</v>
      </c>
    </row>
    <row r="707" spans="2:19">
      <c r="B707" s="1" t="s">
        <v>705</v>
      </c>
      <c r="C707" s="1" t="s">
        <v>705</v>
      </c>
      <c r="D707" s="1">
        <v>11052</v>
      </c>
      <c r="E707" s="1">
        <v>16406</v>
      </c>
      <c r="F707" s="1">
        <v>11054</v>
      </c>
      <c r="G707" s="1">
        <v>16407</v>
      </c>
      <c r="I707" s="2">
        <v>1</v>
      </c>
      <c r="J707" s="4" t="s">
        <v>1080</v>
      </c>
      <c r="K707" s="5">
        <v>1</v>
      </c>
      <c r="L707" s="1" t="str">
        <f t="shared" ref="L707:L770" si="77">H707 &amp; IF(ISBLANK(I707)=FALSE,REPLACE(B707,K707,I707,IF(ISBLANK(J707),"",J707)),B707)</f>
        <v>z0swdc89</v>
      </c>
      <c r="M707" s="2">
        <f t="shared" ref="M707:M770" si="78">LEN(L707)</f>
        <v>8</v>
      </c>
      <c r="N707" s="2" t="str">
        <f t="shared" ref="N707:N770" si="79">IF(ISBLANK(L707)=TRUE,"--",IF(LEN(L707)&gt;8,"!!!!","--"))</f>
        <v>--</v>
      </c>
      <c r="O707" s="6">
        <f>IF(L707="NONE",1,IF(L707&lt;&gt;"",COUNTIF(L$2:L707,L707),0))</f>
        <v>1</v>
      </c>
      <c r="P707" s="1">
        <f t="shared" ref="P707:P770" si="80">IF(B707=L707,0,1)</f>
        <v>1</v>
      </c>
      <c r="Q707" s="1" t="str">
        <f t="shared" ref="Q707:Q770" si="81">"REPLACE_TEXTUALLY ~" &amp; CHAR(34) &amp; B707 &amp; CHAR(34) &amp; "~ ~" &amp; CHAR(34) &amp; L707 &amp; CHAR(34) &amp;"~"</f>
        <v>REPLACE_TEXTUALLY ~"00swdc89"~ ~"z0swdc89"~</v>
      </c>
      <c r="R707" s="1" t="str">
        <f t="shared" ref="R707:R770" si="82">IF(P707=1,S707,"")</f>
        <v>COPY_EXISTING ~00swdc89.itm~ ~override/z0swdc89.itm~</v>
      </c>
      <c r="S707" s="1" t="str">
        <f t="shared" ref="S707:S770" si="83">"COPY_EXISTING ~" &amp; B707 &amp; ".itm~ ~override/" &amp; L707 &amp; ".itm~"</f>
        <v>COPY_EXISTING ~00swdc89.itm~ ~override/z0swdc89.itm~</v>
      </c>
    </row>
    <row r="708" spans="2:19">
      <c r="B708" s="1" t="s">
        <v>706</v>
      </c>
      <c r="C708" s="1" t="s">
        <v>706</v>
      </c>
      <c r="D708" s="1">
        <v>11052</v>
      </c>
      <c r="E708" s="1">
        <v>8857</v>
      </c>
      <c r="F708" s="1">
        <v>11054</v>
      </c>
      <c r="G708" s="1">
        <v>8858</v>
      </c>
      <c r="I708" s="2">
        <v>1</v>
      </c>
      <c r="J708" s="4" t="s">
        <v>1080</v>
      </c>
      <c r="K708" s="5">
        <v>1</v>
      </c>
      <c r="L708" s="1" t="str">
        <f t="shared" si="77"/>
        <v>z0swdc90</v>
      </c>
      <c r="M708" s="2">
        <f t="shared" si="78"/>
        <v>8</v>
      </c>
      <c r="N708" s="2" t="str">
        <f t="shared" si="79"/>
        <v>--</v>
      </c>
      <c r="O708" s="6">
        <f>IF(L708="NONE",1,IF(L708&lt;&gt;"",COUNTIF(L$2:L708,L708),0))</f>
        <v>1</v>
      </c>
      <c r="P708" s="1">
        <f t="shared" si="80"/>
        <v>1</v>
      </c>
      <c r="Q708" s="1" t="str">
        <f t="shared" si="81"/>
        <v>REPLACE_TEXTUALLY ~"00swdc90"~ ~"z0swdc90"~</v>
      </c>
      <c r="R708" s="1" t="str">
        <f t="shared" si="82"/>
        <v>COPY_EXISTING ~00swdc90.itm~ ~override/z0swdc90.itm~</v>
      </c>
      <c r="S708" s="1" t="str">
        <f t="shared" si="83"/>
        <v>COPY_EXISTING ~00swdc90.itm~ ~override/z0swdc90.itm~</v>
      </c>
    </row>
    <row r="709" spans="2:19">
      <c r="B709" s="1" t="s">
        <v>707</v>
      </c>
      <c r="C709" s="1" t="s">
        <v>707</v>
      </c>
      <c r="D709" s="1">
        <v>11052</v>
      </c>
      <c r="E709" s="1">
        <v>5034</v>
      </c>
      <c r="F709" s="1">
        <v>11054</v>
      </c>
      <c r="G709" s="1">
        <v>5035</v>
      </c>
      <c r="I709" s="2">
        <v>1</v>
      </c>
      <c r="J709" s="4" t="s">
        <v>1080</v>
      </c>
      <c r="K709" s="5">
        <v>1</v>
      </c>
      <c r="L709" s="1" t="str">
        <f t="shared" si="77"/>
        <v>z0swdc93</v>
      </c>
      <c r="M709" s="2">
        <f t="shared" si="78"/>
        <v>8</v>
      </c>
      <c r="N709" s="2" t="str">
        <f t="shared" si="79"/>
        <v>--</v>
      </c>
      <c r="O709" s="6">
        <f>IF(L709="NONE",1,IF(L709&lt;&gt;"",COUNTIF(L$2:L709,L709),0))</f>
        <v>1</v>
      </c>
      <c r="P709" s="1">
        <f t="shared" si="80"/>
        <v>1</v>
      </c>
      <c r="Q709" s="1" t="str">
        <f t="shared" si="81"/>
        <v>REPLACE_TEXTUALLY ~"00swdc93"~ ~"z0swdc93"~</v>
      </c>
      <c r="R709" s="1" t="str">
        <f t="shared" si="82"/>
        <v>COPY_EXISTING ~00swdc93.itm~ ~override/z0swdc93.itm~</v>
      </c>
      <c r="S709" s="1" t="str">
        <f t="shared" si="83"/>
        <v>COPY_EXISTING ~00swdc93.itm~ ~override/z0swdc93.itm~</v>
      </c>
    </row>
    <row r="710" spans="2:19">
      <c r="B710" s="1" t="s">
        <v>708</v>
      </c>
      <c r="C710" s="1" t="s">
        <v>708</v>
      </c>
      <c r="D710" s="1">
        <v>4396</v>
      </c>
      <c r="E710" s="1">
        <v>4397</v>
      </c>
      <c r="F710" s="1">
        <v>4398</v>
      </c>
      <c r="I710" s="2">
        <v>1</v>
      </c>
      <c r="J710" s="4" t="s">
        <v>1080</v>
      </c>
      <c r="K710" s="5">
        <v>1</v>
      </c>
      <c r="L710" s="1" t="str">
        <f t="shared" si="77"/>
        <v>z0swdc94</v>
      </c>
      <c r="M710" s="2">
        <f t="shared" si="78"/>
        <v>8</v>
      </c>
      <c r="N710" s="2" t="str">
        <f t="shared" si="79"/>
        <v>--</v>
      </c>
      <c r="O710" s="6">
        <f>IF(L710="NONE",1,IF(L710&lt;&gt;"",COUNTIF(L$2:L710,L710),0))</f>
        <v>1</v>
      </c>
      <c r="P710" s="1">
        <f t="shared" si="80"/>
        <v>1</v>
      </c>
      <c r="Q710" s="1" t="str">
        <f t="shared" si="81"/>
        <v>REPLACE_TEXTUALLY ~"00swdc94"~ ~"z0swdc94"~</v>
      </c>
      <c r="R710" s="1" t="str">
        <f t="shared" si="82"/>
        <v>COPY_EXISTING ~00swdc94.itm~ ~override/z0swdc94.itm~</v>
      </c>
      <c r="S710" s="1" t="str">
        <f t="shared" si="83"/>
        <v>COPY_EXISTING ~00swdc94.itm~ ~override/z0swdc94.itm~</v>
      </c>
    </row>
    <row r="711" spans="2:19">
      <c r="B711" s="1" t="s">
        <v>709</v>
      </c>
      <c r="C711" s="1" t="s">
        <v>709</v>
      </c>
      <c r="D711" s="1">
        <v>11052</v>
      </c>
      <c r="E711" s="1">
        <v>1601</v>
      </c>
      <c r="F711" s="1">
        <v>11054</v>
      </c>
      <c r="G711" s="1">
        <v>1602</v>
      </c>
      <c r="I711" s="2">
        <v>1</v>
      </c>
      <c r="J711" s="4" t="s">
        <v>1080</v>
      </c>
      <c r="K711" s="5">
        <v>1</v>
      </c>
      <c r="L711" s="1" t="str">
        <f t="shared" si="77"/>
        <v>z0swdc95</v>
      </c>
      <c r="M711" s="2">
        <f t="shared" si="78"/>
        <v>8</v>
      </c>
      <c r="N711" s="2" t="str">
        <f t="shared" si="79"/>
        <v>--</v>
      </c>
      <c r="O711" s="6">
        <f>IF(L711="NONE",1,IF(L711&lt;&gt;"",COUNTIF(L$2:L711,L711),0))</f>
        <v>1</v>
      </c>
      <c r="P711" s="1">
        <f t="shared" si="80"/>
        <v>1</v>
      </c>
      <c r="Q711" s="1" t="str">
        <f t="shared" si="81"/>
        <v>REPLACE_TEXTUALLY ~"00swdc95"~ ~"z0swdc95"~</v>
      </c>
      <c r="R711" s="1" t="str">
        <f t="shared" si="82"/>
        <v>COPY_EXISTING ~00swdc95.itm~ ~override/z0swdc95.itm~</v>
      </c>
      <c r="S711" s="1" t="str">
        <f t="shared" si="83"/>
        <v>COPY_EXISTING ~00swdc95.itm~ ~override/z0swdc95.itm~</v>
      </c>
    </row>
    <row r="712" spans="2:19">
      <c r="B712" s="1" t="s">
        <v>710</v>
      </c>
      <c r="C712" s="1" t="s">
        <v>710</v>
      </c>
      <c r="D712" s="1">
        <v>11052</v>
      </c>
      <c r="E712" s="1">
        <v>1599</v>
      </c>
      <c r="F712" s="1">
        <v>11054</v>
      </c>
      <c r="G712" s="1">
        <v>1600</v>
      </c>
      <c r="I712" s="2">
        <v>1</v>
      </c>
      <c r="J712" s="4" t="s">
        <v>1080</v>
      </c>
      <c r="K712" s="5">
        <v>1</v>
      </c>
      <c r="L712" s="1" t="str">
        <f t="shared" si="77"/>
        <v>z0swdc96</v>
      </c>
      <c r="M712" s="2">
        <f t="shared" si="78"/>
        <v>8</v>
      </c>
      <c r="N712" s="2" t="str">
        <f t="shared" si="79"/>
        <v>--</v>
      </c>
      <c r="O712" s="6">
        <f>IF(L712="NONE",1,IF(L712&lt;&gt;"",COUNTIF(L$2:L712,L712),0))</f>
        <v>1</v>
      </c>
      <c r="P712" s="1">
        <f t="shared" si="80"/>
        <v>1</v>
      </c>
      <c r="Q712" s="1" t="str">
        <f t="shared" si="81"/>
        <v>REPLACE_TEXTUALLY ~"00swdc96"~ ~"z0swdc96"~</v>
      </c>
      <c r="R712" s="1" t="str">
        <f t="shared" si="82"/>
        <v>COPY_EXISTING ~00swdc96.itm~ ~override/z0swdc96.itm~</v>
      </c>
      <c r="S712" s="1" t="str">
        <f t="shared" si="83"/>
        <v>COPY_EXISTING ~00swdc96.itm~ ~override/z0swdc96.itm~</v>
      </c>
    </row>
    <row r="713" spans="2:19">
      <c r="B713" s="1" t="s">
        <v>711</v>
      </c>
      <c r="C713" s="1" t="s">
        <v>711</v>
      </c>
      <c r="D713" s="1">
        <v>11052</v>
      </c>
      <c r="E713" s="1">
        <v>31567</v>
      </c>
      <c r="F713" s="1">
        <v>11054</v>
      </c>
      <c r="G713" s="1">
        <v>31568</v>
      </c>
      <c r="I713" s="2">
        <v>1</v>
      </c>
      <c r="J713" s="4" t="s">
        <v>1080</v>
      </c>
      <c r="K713" s="5">
        <v>1</v>
      </c>
      <c r="L713" s="1" t="str">
        <f t="shared" si="77"/>
        <v>z0swdccs</v>
      </c>
      <c r="M713" s="2">
        <f t="shared" si="78"/>
        <v>8</v>
      </c>
      <c r="N713" s="2" t="str">
        <f t="shared" si="79"/>
        <v>--</v>
      </c>
      <c r="O713" s="6">
        <f>IF(L713="NONE",1,IF(L713&lt;&gt;"",COUNTIF(L$2:L713,L713),0))</f>
        <v>1</v>
      </c>
      <c r="P713" s="1">
        <f t="shared" si="80"/>
        <v>1</v>
      </c>
      <c r="Q713" s="1" t="str">
        <f t="shared" si="81"/>
        <v>REPLACE_TEXTUALLY ~"00swdccs"~ ~"z0swdccs"~</v>
      </c>
      <c r="R713" s="1" t="str">
        <f t="shared" si="82"/>
        <v>COPY_EXISTING ~00swdccs.itm~ ~override/z0swdccs.itm~</v>
      </c>
      <c r="S713" s="1" t="str">
        <f t="shared" si="83"/>
        <v>COPY_EXISTING ~00swdccs.itm~ ~override/z0swdccs.itm~</v>
      </c>
    </row>
    <row r="714" spans="2:19">
      <c r="B714" s="1" t="s">
        <v>712</v>
      </c>
      <c r="C714" s="1" t="s">
        <v>712</v>
      </c>
      <c r="D714" s="1">
        <v>1943</v>
      </c>
      <c r="E714" s="1">
        <v>1944</v>
      </c>
      <c r="F714" s="1">
        <v>1939</v>
      </c>
      <c r="I714" s="2">
        <v>1</v>
      </c>
      <c r="J714" s="4" t="s">
        <v>1080</v>
      </c>
      <c r="K714" s="5">
        <v>1</v>
      </c>
      <c r="L714" s="1" t="str">
        <f t="shared" si="77"/>
        <v>z0swdl09</v>
      </c>
      <c r="M714" s="2">
        <f t="shared" si="78"/>
        <v>8</v>
      </c>
      <c r="N714" s="2" t="str">
        <f t="shared" si="79"/>
        <v>--</v>
      </c>
      <c r="O714" s="6">
        <f>IF(L714="NONE",1,IF(L714&lt;&gt;"",COUNTIF(L$2:L714,L714),0))</f>
        <v>1</v>
      </c>
      <c r="P714" s="1">
        <f t="shared" si="80"/>
        <v>1</v>
      </c>
      <c r="Q714" s="1" t="str">
        <f t="shared" si="81"/>
        <v>REPLACE_TEXTUALLY ~"00swdl09"~ ~"z0swdl09"~</v>
      </c>
      <c r="R714" s="1" t="str">
        <f t="shared" si="82"/>
        <v>COPY_EXISTING ~00swdl09.itm~ ~override/z0swdl09.itm~</v>
      </c>
      <c r="S714" s="1" t="str">
        <f t="shared" si="83"/>
        <v>COPY_EXISTING ~00swdl09.itm~ ~override/z0swdl09.itm~</v>
      </c>
    </row>
    <row r="715" spans="2:19">
      <c r="B715" s="1" t="s">
        <v>713</v>
      </c>
      <c r="C715" s="1" t="s">
        <v>713</v>
      </c>
      <c r="D715" s="1">
        <v>2893</v>
      </c>
      <c r="E715" s="1">
        <v>16383</v>
      </c>
      <c r="F715" s="1">
        <v>6742</v>
      </c>
      <c r="G715" s="1">
        <v>16384</v>
      </c>
      <c r="I715" s="2">
        <v>1</v>
      </c>
      <c r="J715" s="4" t="s">
        <v>1080</v>
      </c>
      <c r="K715" s="5">
        <v>1</v>
      </c>
      <c r="L715" s="1" t="str">
        <f t="shared" si="77"/>
        <v>z0swdl80</v>
      </c>
      <c r="M715" s="2">
        <f t="shared" si="78"/>
        <v>8</v>
      </c>
      <c r="N715" s="2" t="str">
        <f t="shared" si="79"/>
        <v>--</v>
      </c>
      <c r="O715" s="6">
        <f>IF(L715="NONE",1,IF(L715&lt;&gt;"",COUNTIF(L$2:L715,L715),0))</f>
        <v>1</v>
      </c>
      <c r="P715" s="1">
        <f t="shared" si="80"/>
        <v>1</v>
      </c>
      <c r="Q715" s="1" t="str">
        <f t="shared" si="81"/>
        <v>REPLACE_TEXTUALLY ~"00swdl80"~ ~"z0swdl80"~</v>
      </c>
      <c r="R715" s="1" t="str">
        <f t="shared" si="82"/>
        <v>COPY_EXISTING ~00swdl80.itm~ ~override/z0swdl80.itm~</v>
      </c>
      <c r="S715" s="1" t="str">
        <f t="shared" si="83"/>
        <v>COPY_EXISTING ~00swdl80.itm~ ~override/z0swdl80.itm~</v>
      </c>
    </row>
    <row r="716" spans="2:19">
      <c r="B716" s="1" t="s">
        <v>714</v>
      </c>
      <c r="C716" s="1" t="s">
        <v>714</v>
      </c>
      <c r="D716" s="1">
        <v>2893</v>
      </c>
      <c r="E716" s="1">
        <v>16378</v>
      </c>
      <c r="F716" s="1">
        <v>6742</v>
      </c>
      <c r="G716" s="1">
        <v>16382</v>
      </c>
      <c r="I716" s="2">
        <v>1</v>
      </c>
      <c r="J716" s="4" t="s">
        <v>1080</v>
      </c>
      <c r="K716" s="5">
        <v>1</v>
      </c>
      <c r="L716" s="1" t="str">
        <f t="shared" si="77"/>
        <v>z0swdl81</v>
      </c>
      <c r="M716" s="2">
        <f t="shared" si="78"/>
        <v>8</v>
      </c>
      <c r="N716" s="2" t="str">
        <f t="shared" si="79"/>
        <v>--</v>
      </c>
      <c r="O716" s="6">
        <f>IF(L716="NONE",1,IF(L716&lt;&gt;"",COUNTIF(L$2:L716,L716),0))</f>
        <v>1</v>
      </c>
      <c r="P716" s="1">
        <f t="shared" si="80"/>
        <v>1</v>
      </c>
      <c r="Q716" s="1" t="str">
        <f t="shared" si="81"/>
        <v>REPLACE_TEXTUALLY ~"00swdl81"~ ~"z0swdl81"~</v>
      </c>
      <c r="R716" s="1" t="str">
        <f t="shared" si="82"/>
        <v>COPY_EXISTING ~00swdl81.itm~ ~override/z0swdl81.itm~</v>
      </c>
      <c r="S716" s="1" t="str">
        <f t="shared" si="83"/>
        <v>COPY_EXISTING ~00swdl81.itm~ ~override/z0swdl81.itm~</v>
      </c>
    </row>
    <row r="717" spans="2:19">
      <c r="B717" s="1" t="s">
        <v>715</v>
      </c>
      <c r="C717" s="1" t="s">
        <v>715</v>
      </c>
      <c r="D717" s="1">
        <v>2893</v>
      </c>
      <c r="E717" s="1">
        <v>16376</v>
      </c>
      <c r="F717" s="1">
        <v>6742</v>
      </c>
      <c r="G717" s="1">
        <v>16377</v>
      </c>
      <c r="I717" s="2">
        <v>1</v>
      </c>
      <c r="J717" s="4" t="s">
        <v>1080</v>
      </c>
      <c r="K717" s="5">
        <v>1</v>
      </c>
      <c r="L717" s="1" t="str">
        <f t="shared" si="77"/>
        <v>z0swdl82</v>
      </c>
      <c r="M717" s="2">
        <f t="shared" si="78"/>
        <v>8</v>
      </c>
      <c r="N717" s="2" t="str">
        <f t="shared" si="79"/>
        <v>--</v>
      </c>
      <c r="O717" s="6">
        <f>IF(L717="NONE",1,IF(L717&lt;&gt;"",COUNTIF(L$2:L717,L717),0))</f>
        <v>1</v>
      </c>
      <c r="P717" s="1">
        <f t="shared" si="80"/>
        <v>1</v>
      </c>
      <c r="Q717" s="1" t="str">
        <f t="shared" si="81"/>
        <v>REPLACE_TEXTUALLY ~"00swdl82"~ ~"z0swdl82"~</v>
      </c>
      <c r="R717" s="1" t="str">
        <f t="shared" si="82"/>
        <v>COPY_EXISTING ~00swdl82.itm~ ~override/z0swdl82.itm~</v>
      </c>
      <c r="S717" s="1" t="str">
        <f t="shared" si="83"/>
        <v>COPY_EXISTING ~00swdl82.itm~ ~override/z0swdl82.itm~</v>
      </c>
    </row>
    <row r="718" spans="2:19">
      <c r="B718" s="1" t="s">
        <v>716</v>
      </c>
      <c r="C718" s="1" t="s">
        <v>716</v>
      </c>
      <c r="D718" s="1">
        <v>2893</v>
      </c>
      <c r="E718" s="1">
        <v>16374</v>
      </c>
      <c r="F718" s="1">
        <v>6742</v>
      </c>
      <c r="G718" s="1">
        <v>16375</v>
      </c>
      <c r="I718" s="2">
        <v>1</v>
      </c>
      <c r="J718" s="4" t="s">
        <v>1080</v>
      </c>
      <c r="K718" s="5">
        <v>1</v>
      </c>
      <c r="L718" s="1" t="str">
        <f t="shared" si="77"/>
        <v>z0swdl83</v>
      </c>
      <c r="M718" s="2">
        <f t="shared" si="78"/>
        <v>8</v>
      </c>
      <c r="N718" s="2" t="str">
        <f t="shared" si="79"/>
        <v>--</v>
      </c>
      <c r="O718" s="6">
        <f>IF(L718="NONE",1,IF(L718&lt;&gt;"",COUNTIF(L$2:L718,L718),0))</f>
        <v>1</v>
      </c>
      <c r="P718" s="1">
        <f t="shared" si="80"/>
        <v>1</v>
      </c>
      <c r="Q718" s="1" t="str">
        <f t="shared" si="81"/>
        <v>REPLACE_TEXTUALLY ~"00swdl83"~ ~"z0swdl83"~</v>
      </c>
      <c r="R718" s="1" t="str">
        <f t="shared" si="82"/>
        <v>COPY_EXISTING ~00swdl83.itm~ ~override/z0swdl83.itm~</v>
      </c>
      <c r="S718" s="1" t="str">
        <f t="shared" si="83"/>
        <v>COPY_EXISTING ~00swdl83.itm~ ~override/z0swdl83.itm~</v>
      </c>
    </row>
    <row r="719" spans="2:19">
      <c r="B719" s="1" t="s">
        <v>717</v>
      </c>
      <c r="C719" s="1" t="s">
        <v>717</v>
      </c>
      <c r="D719" s="1">
        <v>2893</v>
      </c>
      <c r="E719" s="1">
        <v>16372</v>
      </c>
      <c r="F719" s="1">
        <v>6742</v>
      </c>
      <c r="G719" s="1">
        <v>16373</v>
      </c>
      <c r="I719" s="2">
        <v>1</v>
      </c>
      <c r="J719" s="4" t="s">
        <v>1080</v>
      </c>
      <c r="K719" s="5">
        <v>1</v>
      </c>
      <c r="L719" s="1" t="str">
        <f t="shared" si="77"/>
        <v>z0swdl84</v>
      </c>
      <c r="M719" s="2">
        <f t="shared" si="78"/>
        <v>8</v>
      </c>
      <c r="N719" s="2" t="str">
        <f t="shared" si="79"/>
        <v>--</v>
      </c>
      <c r="O719" s="6">
        <f>IF(L719="NONE",1,IF(L719&lt;&gt;"",COUNTIF(L$2:L719,L719),0))</f>
        <v>1</v>
      </c>
      <c r="P719" s="1">
        <f t="shared" si="80"/>
        <v>1</v>
      </c>
      <c r="Q719" s="1" t="str">
        <f t="shared" si="81"/>
        <v>REPLACE_TEXTUALLY ~"00swdl84"~ ~"z0swdl84"~</v>
      </c>
      <c r="R719" s="1" t="str">
        <f t="shared" si="82"/>
        <v>COPY_EXISTING ~00swdl84.itm~ ~override/z0swdl84.itm~</v>
      </c>
      <c r="S719" s="1" t="str">
        <f t="shared" si="83"/>
        <v>COPY_EXISTING ~00swdl84.itm~ ~override/z0swdl84.itm~</v>
      </c>
    </row>
    <row r="720" spans="2:19">
      <c r="B720" s="1" t="s">
        <v>718</v>
      </c>
      <c r="C720" s="1" t="s">
        <v>718</v>
      </c>
      <c r="D720" s="1">
        <v>2893</v>
      </c>
      <c r="E720" s="1">
        <v>16370</v>
      </c>
      <c r="F720" s="1">
        <v>6742</v>
      </c>
      <c r="G720" s="1">
        <v>16371</v>
      </c>
      <c r="I720" s="2">
        <v>1</v>
      </c>
      <c r="J720" s="4" t="s">
        <v>1080</v>
      </c>
      <c r="K720" s="5">
        <v>1</v>
      </c>
      <c r="L720" s="1" t="str">
        <f t="shared" si="77"/>
        <v>z0swdl85</v>
      </c>
      <c r="M720" s="2">
        <f t="shared" si="78"/>
        <v>8</v>
      </c>
      <c r="N720" s="2" t="str">
        <f t="shared" si="79"/>
        <v>--</v>
      </c>
      <c r="O720" s="6">
        <f>IF(L720="NONE",1,IF(L720&lt;&gt;"",COUNTIF(L$2:L720,L720),0))</f>
        <v>1</v>
      </c>
      <c r="P720" s="1">
        <f t="shared" si="80"/>
        <v>1</v>
      </c>
      <c r="Q720" s="1" t="str">
        <f t="shared" si="81"/>
        <v>REPLACE_TEXTUALLY ~"00swdl85"~ ~"z0swdl85"~</v>
      </c>
      <c r="R720" s="1" t="str">
        <f t="shared" si="82"/>
        <v>COPY_EXISTING ~00swdl85.itm~ ~override/z0swdl85.itm~</v>
      </c>
      <c r="S720" s="1" t="str">
        <f t="shared" si="83"/>
        <v>COPY_EXISTING ~00swdl85.itm~ ~override/z0swdl85.itm~</v>
      </c>
    </row>
    <row r="721" spans="2:19">
      <c r="B721" s="1" t="s">
        <v>719</v>
      </c>
      <c r="C721" s="1" t="s">
        <v>719</v>
      </c>
      <c r="D721" s="1">
        <v>2893</v>
      </c>
      <c r="E721" s="1">
        <v>1607</v>
      </c>
      <c r="F721" s="1">
        <v>6742</v>
      </c>
      <c r="G721" s="1">
        <v>1609</v>
      </c>
      <c r="I721" s="2">
        <v>1</v>
      </c>
      <c r="J721" s="4" t="s">
        <v>1080</v>
      </c>
      <c r="K721" s="5">
        <v>1</v>
      </c>
      <c r="L721" s="1" t="str">
        <f t="shared" si="77"/>
        <v>z0swdl86</v>
      </c>
      <c r="M721" s="2">
        <f t="shared" si="78"/>
        <v>8</v>
      </c>
      <c r="N721" s="2" t="str">
        <f t="shared" si="79"/>
        <v>--</v>
      </c>
      <c r="O721" s="6">
        <f>IF(L721="NONE",1,IF(L721&lt;&gt;"",COUNTIF(L$2:L721,L721),0))</f>
        <v>1</v>
      </c>
      <c r="P721" s="1">
        <f t="shared" si="80"/>
        <v>1</v>
      </c>
      <c r="Q721" s="1" t="str">
        <f t="shared" si="81"/>
        <v>REPLACE_TEXTUALLY ~"00swdl86"~ ~"z0swdl86"~</v>
      </c>
      <c r="R721" s="1" t="str">
        <f t="shared" si="82"/>
        <v>COPY_EXISTING ~00swdl86.itm~ ~override/z0swdl86.itm~</v>
      </c>
      <c r="S721" s="1" t="str">
        <f t="shared" si="83"/>
        <v>COPY_EXISTING ~00swdl86.itm~ ~override/z0swdl86.itm~</v>
      </c>
    </row>
    <row r="722" spans="2:19">
      <c r="B722" s="1" t="s">
        <v>720</v>
      </c>
      <c r="C722" s="1" t="s">
        <v>720</v>
      </c>
      <c r="D722" s="1">
        <v>2893</v>
      </c>
      <c r="E722" s="1">
        <v>1605</v>
      </c>
      <c r="F722" s="1">
        <v>6742</v>
      </c>
      <c r="G722" s="1">
        <v>1606</v>
      </c>
      <c r="I722" s="2">
        <v>1</v>
      </c>
      <c r="J722" s="4" t="s">
        <v>1080</v>
      </c>
      <c r="K722" s="5">
        <v>1</v>
      </c>
      <c r="L722" s="1" t="str">
        <f t="shared" si="77"/>
        <v>z0swdl87</v>
      </c>
      <c r="M722" s="2">
        <f t="shared" si="78"/>
        <v>8</v>
      </c>
      <c r="N722" s="2" t="str">
        <f t="shared" si="79"/>
        <v>--</v>
      </c>
      <c r="O722" s="6">
        <f>IF(L722="NONE",1,IF(L722&lt;&gt;"",COUNTIF(L$2:L722,L722),0))</f>
        <v>1</v>
      </c>
      <c r="P722" s="1">
        <f t="shared" si="80"/>
        <v>1</v>
      </c>
      <c r="Q722" s="1" t="str">
        <f t="shared" si="81"/>
        <v>REPLACE_TEXTUALLY ~"00swdl87"~ ~"z0swdl87"~</v>
      </c>
      <c r="R722" s="1" t="str">
        <f t="shared" si="82"/>
        <v>COPY_EXISTING ~00swdl87.itm~ ~override/z0swdl87.itm~</v>
      </c>
      <c r="S722" s="1" t="str">
        <f t="shared" si="83"/>
        <v>COPY_EXISTING ~00swdl87.itm~ ~override/z0swdl87.itm~</v>
      </c>
    </row>
    <row r="723" spans="2:19">
      <c r="B723" s="1" t="s">
        <v>721</v>
      </c>
      <c r="C723" s="1" t="s">
        <v>721</v>
      </c>
      <c r="D723" s="1">
        <v>2893</v>
      </c>
      <c r="E723" s="1">
        <v>14514</v>
      </c>
      <c r="F723" s="1">
        <v>6742</v>
      </c>
      <c r="G723" s="1">
        <v>14517</v>
      </c>
      <c r="I723" s="2">
        <v>1</v>
      </c>
      <c r="J723" s="4" t="s">
        <v>1080</v>
      </c>
      <c r="K723" s="5">
        <v>1</v>
      </c>
      <c r="L723" s="1" t="str">
        <f t="shared" si="77"/>
        <v>z0swdl89</v>
      </c>
      <c r="M723" s="2">
        <f t="shared" si="78"/>
        <v>8</v>
      </c>
      <c r="N723" s="2" t="str">
        <f t="shared" si="79"/>
        <v>--</v>
      </c>
      <c r="O723" s="6">
        <f>IF(L723="NONE",1,IF(L723&lt;&gt;"",COUNTIF(L$2:L723,L723),0))</f>
        <v>1</v>
      </c>
      <c r="P723" s="1">
        <f t="shared" si="80"/>
        <v>1</v>
      </c>
      <c r="Q723" s="1" t="str">
        <f t="shared" si="81"/>
        <v>REPLACE_TEXTUALLY ~"00swdl89"~ ~"z0swdl89"~</v>
      </c>
      <c r="R723" s="1" t="str">
        <f t="shared" si="82"/>
        <v>COPY_EXISTING ~00swdl89.itm~ ~override/z0swdl89.itm~</v>
      </c>
      <c r="S723" s="1" t="str">
        <f t="shared" si="83"/>
        <v>COPY_EXISTING ~00swdl89.itm~ ~override/z0swdl89.itm~</v>
      </c>
    </row>
    <row r="724" spans="2:19">
      <c r="B724" s="1" t="s">
        <v>722</v>
      </c>
      <c r="C724" s="1" t="s">
        <v>722</v>
      </c>
      <c r="D724" s="1">
        <v>2893</v>
      </c>
      <c r="E724" s="1">
        <v>5038</v>
      </c>
      <c r="F724" s="1">
        <v>6742</v>
      </c>
      <c r="G724" s="1">
        <v>5039</v>
      </c>
      <c r="I724" s="2">
        <v>1</v>
      </c>
      <c r="J724" s="4" t="s">
        <v>1080</v>
      </c>
      <c r="K724" s="5">
        <v>1</v>
      </c>
      <c r="L724" s="1" t="str">
        <f t="shared" si="77"/>
        <v>z0swdl93</v>
      </c>
      <c r="M724" s="2">
        <f t="shared" si="78"/>
        <v>8</v>
      </c>
      <c r="N724" s="2" t="str">
        <f t="shared" si="79"/>
        <v>--</v>
      </c>
      <c r="O724" s="6">
        <f>IF(L724="NONE",1,IF(L724&lt;&gt;"",COUNTIF(L$2:L724,L724),0))</f>
        <v>1</v>
      </c>
      <c r="P724" s="1">
        <f t="shared" si="80"/>
        <v>1</v>
      </c>
      <c r="Q724" s="1" t="str">
        <f t="shared" si="81"/>
        <v>REPLACE_TEXTUALLY ~"00swdl93"~ ~"z0swdl93"~</v>
      </c>
      <c r="R724" s="1" t="str">
        <f t="shared" si="82"/>
        <v>COPY_EXISTING ~00swdl93.itm~ ~override/z0swdl93.itm~</v>
      </c>
      <c r="S724" s="1" t="str">
        <f t="shared" si="83"/>
        <v>COPY_EXISTING ~00swdl93.itm~ ~override/z0swdl93.itm~</v>
      </c>
    </row>
    <row r="725" spans="2:19">
      <c r="B725" s="1" t="s">
        <v>723</v>
      </c>
      <c r="C725" s="1" t="s">
        <v>723</v>
      </c>
      <c r="D725" s="1">
        <v>2893</v>
      </c>
      <c r="E725" s="1">
        <v>5036</v>
      </c>
      <c r="F725" s="1">
        <v>6742</v>
      </c>
      <c r="G725" s="1">
        <v>5037</v>
      </c>
      <c r="I725" s="2">
        <v>1</v>
      </c>
      <c r="J725" s="4" t="s">
        <v>1080</v>
      </c>
      <c r="K725" s="5">
        <v>1</v>
      </c>
      <c r="L725" s="1" t="str">
        <f t="shared" si="77"/>
        <v>z0swdl94</v>
      </c>
      <c r="M725" s="2">
        <f t="shared" si="78"/>
        <v>8</v>
      </c>
      <c r="N725" s="2" t="str">
        <f t="shared" si="79"/>
        <v>--</v>
      </c>
      <c r="O725" s="6">
        <f>IF(L725="NONE",1,IF(L725&lt;&gt;"",COUNTIF(L$2:L725,L725),0))</f>
        <v>1</v>
      </c>
      <c r="P725" s="1">
        <f t="shared" si="80"/>
        <v>1</v>
      </c>
      <c r="Q725" s="1" t="str">
        <f t="shared" si="81"/>
        <v>REPLACE_TEXTUALLY ~"00swdl94"~ ~"z0swdl94"~</v>
      </c>
      <c r="R725" s="1" t="str">
        <f t="shared" si="82"/>
        <v>COPY_EXISTING ~00swdl94.itm~ ~override/z0swdl94.itm~</v>
      </c>
      <c r="S725" s="1" t="str">
        <f t="shared" si="83"/>
        <v>COPY_EXISTING ~00swdl94.itm~ ~override/z0swdl94.itm~</v>
      </c>
    </row>
    <row r="726" spans="2:19">
      <c r="B726" s="1" t="s">
        <v>724</v>
      </c>
      <c r="C726" s="1" t="s">
        <v>724</v>
      </c>
      <c r="D726" s="1">
        <v>2893</v>
      </c>
      <c r="E726" s="1">
        <v>4728</v>
      </c>
      <c r="F726" s="1">
        <v>6742</v>
      </c>
      <c r="G726" s="1">
        <v>4729</v>
      </c>
      <c r="I726" s="2">
        <v>1</v>
      </c>
      <c r="J726" s="4" t="s">
        <v>1080</v>
      </c>
      <c r="K726" s="5">
        <v>1</v>
      </c>
      <c r="L726" s="1" t="str">
        <f t="shared" si="77"/>
        <v>z0swdl95</v>
      </c>
      <c r="M726" s="2">
        <f t="shared" si="78"/>
        <v>8</v>
      </c>
      <c r="N726" s="2" t="str">
        <f t="shared" si="79"/>
        <v>--</v>
      </c>
      <c r="O726" s="6">
        <f>IF(L726="NONE",1,IF(L726&lt;&gt;"",COUNTIF(L$2:L726,L726),0))</f>
        <v>1</v>
      </c>
      <c r="P726" s="1">
        <f t="shared" si="80"/>
        <v>1</v>
      </c>
      <c r="Q726" s="1" t="str">
        <f t="shared" si="81"/>
        <v>REPLACE_TEXTUALLY ~"00swdl95"~ ~"z0swdl95"~</v>
      </c>
      <c r="R726" s="1" t="str">
        <f t="shared" si="82"/>
        <v>COPY_EXISTING ~00swdl95.itm~ ~override/z0swdl95.itm~</v>
      </c>
      <c r="S726" s="1" t="str">
        <f t="shared" si="83"/>
        <v>COPY_EXISTING ~00swdl95.itm~ ~override/z0swdl95.itm~</v>
      </c>
    </row>
    <row r="727" spans="2:19">
      <c r="B727" s="1" t="s">
        <v>725</v>
      </c>
      <c r="C727" s="1" t="s">
        <v>725</v>
      </c>
      <c r="D727" s="1">
        <v>2893</v>
      </c>
      <c r="E727" s="1">
        <v>4650</v>
      </c>
      <c r="F727" s="1">
        <v>6742</v>
      </c>
      <c r="G727" s="1">
        <v>4719</v>
      </c>
      <c r="I727" s="2">
        <v>1</v>
      </c>
      <c r="J727" s="4" t="s">
        <v>1080</v>
      </c>
      <c r="K727" s="5">
        <v>1</v>
      </c>
      <c r="L727" s="1" t="str">
        <f t="shared" si="77"/>
        <v>z0swdl96</v>
      </c>
      <c r="M727" s="2">
        <f t="shared" si="78"/>
        <v>8</v>
      </c>
      <c r="N727" s="2" t="str">
        <f t="shared" si="79"/>
        <v>--</v>
      </c>
      <c r="O727" s="6">
        <f>IF(L727="NONE",1,IF(L727&lt;&gt;"",COUNTIF(L$2:L727,L727),0))</f>
        <v>1</v>
      </c>
      <c r="P727" s="1">
        <f t="shared" si="80"/>
        <v>1</v>
      </c>
      <c r="Q727" s="1" t="str">
        <f t="shared" si="81"/>
        <v>REPLACE_TEXTUALLY ~"00swdl96"~ ~"z0swdl96"~</v>
      </c>
      <c r="R727" s="1" t="str">
        <f t="shared" si="82"/>
        <v>COPY_EXISTING ~00swdl96.itm~ ~override/z0swdl96.itm~</v>
      </c>
      <c r="S727" s="1" t="str">
        <f t="shared" si="83"/>
        <v>COPY_EXISTING ~00swdl96.itm~ ~override/z0swdl96.itm~</v>
      </c>
    </row>
    <row r="728" spans="2:19">
      <c r="B728" s="1" t="s">
        <v>726</v>
      </c>
      <c r="C728" s="1" t="s">
        <v>726</v>
      </c>
      <c r="D728" s="1">
        <v>2893</v>
      </c>
      <c r="E728" s="1">
        <v>4645</v>
      </c>
      <c r="F728" s="1">
        <v>6742</v>
      </c>
      <c r="G728" s="1">
        <v>4647</v>
      </c>
      <c r="I728" s="2">
        <v>1</v>
      </c>
      <c r="J728" s="4" t="s">
        <v>1080</v>
      </c>
      <c r="K728" s="5">
        <v>1</v>
      </c>
      <c r="L728" s="1" t="str">
        <f t="shared" si="77"/>
        <v>z0swdl97</v>
      </c>
      <c r="M728" s="2">
        <f t="shared" si="78"/>
        <v>8</v>
      </c>
      <c r="N728" s="2" t="str">
        <f t="shared" si="79"/>
        <v>--</v>
      </c>
      <c r="O728" s="6">
        <f>IF(L728="NONE",1,IF(L728&lt;&gt;"",COUNTIF(L$2:L728,L728),0))</f>
        <v>1</v>
      </c>
      <c r="P728" s="1">
        <f t="shared" si="80"/>
        <v>1</v>
      </c>
      <c r="Q728" s="1" t="str">
        <f t="shared" si="81"/>
        <v>REPLACE_TEXTUALLY ~"00swdl97"~ ~"z0swdl97"~</v>
      </c>
      <c r="R728" s="1" t="str">
        <f t="shared" si="82"/>
        <v>COPY_EXISTING ~00swdl97.itm~ ~override/z0swdl97.itm~</v>
      </c>
      <c r="S728" s="1" t="str">
        <f t="shared" si="83"/>
        <v>COPY_EXISTING ~00swdl97.itm~ ~override/z0swdl97.itm~</v>
      </c>
    </row>
    <row r="729" spans="2:19">
      <c r="B729" s="1" t="s">
        <v>727</v>
      </c>
      <c r="C729" s="1" t="s">
        <v>727</v>
      </c>
      <c r="D729" s="1">
        <v>2893</v>
      </c>
      <c r="E729" s="1">
        <v>4638</v>
      </c>
      <c r="F729" s="1">
        <v>6742</v>
      </c>
      <c r="G729" s="1">
        <v>4639</v>
      </c>
      <c r="I729" s="2">
        <v>1</v>
      </c>
      <c r="J729" s="4" t="s">
        <v>1080</v>
      </c>
      <c r="K729" s="5">
        <v>1</v>
      </c>
      <c r="L729" s="1" t="str">
        <f t="shared" si="77"/>
        <v>z0swdl98</v>
      </c>
      <c r="M729" s="2">
        <f t="shared" si="78"/>
        <v>8</v>
      </c>
      <c r="N729" s="2" t="str">
        <f t="shared" si="79"/>
        <v>--</v>
      </c>
      <c r="O729" s="6">
        <f>IF(L729="NONE",1,IF(L729&lt;&gt;"",COUNTIF(L$2:L729,L729),0))</f>
        <v>1</v>
      </c>
      <c r="P729" s="1">
        <f t="shared" si="80"/>
        <v>1</v>
      </c>
      <c r="Q729" s="1" t="str">
        <f t="shared" si="81"/>
        <v>REPLACE_TEXTUALLY ~"00swdl98"~ ~"z0swdl98"~</v>
      </c>
      <c r="R729" s="1" t="str">
        <f t="shared" si="82"/>
        <v>COPY_EXISTING ~00swdl98.itm~ ~override/z0swdl98.itm~</v>
      </c>
      <c r="S729" s="1" t="str">
        <f t="shared" si="83"/>
        <v>COPY_EXISTING ~00swdl98.itm~ ~override/z0swdl98.itm~</v>
      </c>
    </row>
    <row r="730" spans="2:19">
      <c r="B730" s="1" t="s">
        <v>728</v>
      </c>
      <c r="C730" s="1" t="s">
        <v>728</v>
      </c>
      <c r="D730" s="1">
        <v>2893</v>
      </c>
      <c r="E730" s="1">
        <v>4399</v>
      </c>
      <c r="F730" s="1">
        <v>6742</v>
      </c>
      <c r="G730" s="1">
        <v>4400</v>
      </c>
      <c r="I730" s="2">
        <v>1</v>
      </c>
      <c r="J730" s="4" t="s">
        <v>1080</v>
      </c>
      <c r="K730" s="5">
        <v>1</v>
      </c>
      <c r="L730" s="1" t="str">
        <f t="shared" si="77"/>
        <v>z0swdl99</v>
      </c>
      <c r="M730" s="2">
        <f t="shared" si="78"/>
        <v>8</v>
      </c>
      <c r="N730" s="2" t="str">
        <f t="shared" si="79"/>
        <v>--</v>
      </c>
      <c r="O730" s="6">
        <f>IF(L730="NONE",1,IF(L730&lt;&gt;"",COUNTIF(L$2:L730,L730),0))</f>
        <v>1</v>
      </c>
      <c r="P730" s="1">
        <f t="shared" si="80"/>
        <v>1</v>
      </c>
      <c r="Q730" s="1" t="str">
        <f t="shared" si="81"/>
        <v>REPLACE_TEXTUALLY ~"00swdl99"~ ~"z0swdl99"~</v>
      </c>
      <c r="R730" s="1" t="str">
        <f t="shared" si="82"/>
        <v>COPY_EXISTING ~00swdl99.itm~ ~override/z0swdl99.itm~</v>
      </c>
      <c r="S730" s="1" t="str">
        <f t="shared" si="83"/>
        <v>COPY_EXISTING ~00swdl99.itm~ ~override/z0swdl99.itm~</v>
      </c>
    </row>
    <row r="731" spans="2:19">
      <c r="B731" s="1" t="s">
        <v>729</v>
      </c>
      <c r="C731" s="1" t="s">
        <v>729</v>
      </c>
      <c r="D731" s="1">
        <v>2893</v>
      </c>
      <c r="E731" s="1">
        <v>31548</v>
      </c>
      <c r="F731" s="1">
        <v>6742</v>
      </c>
      <c r="G731" s="1">
        <v>31549</v>
      </c>
      <c r="I731" s="2">
        <v>1</v>
      </c>
      <c r="J731" s="4" t="s">
        <v>1080</v>
      </c>
      <c r="K731" s="5">
        <v>1</v>
      </c>
      <c r="L731" s="1" t="str">
        <f t="shared" si="77"/>
        <v>z0swdldb</v>
      </c>
      <c r="M731" s="2">
        <f t="shared" si="78"/>
        <v>8</v>
      </c>
      <c r="N731" s="2" t="str">
        <f t="shared" si="79"/>
        <v>--</v>
      </c>
      <c r="O731" s="6">
        <f>IF(L731="NONE",1,IF(L731&lt;&gt;"",COUNTIF(L$2:L731,L731),0))</f>
        <v>1</v>
      </c>
      <c r="P731" s="1">
        <f t="shared" si="80"/>
        <v>1</v>
      </c>
      <c r="Q731" s="1" t="str">
        <f t="shared" si="81"/>
        <v>REPLACE_TEXTUALLY ~"00swdldb"~ ~"z0swdldb"~</v>
      </c>
      <c r="R731" s="1" t="str">
        <f t="shared" si="82"/>
        <v>COPY_EXISTING ~00swdldb.itm~ ~override/z0swdldb.itm~</v>
      </c>
      <c r="S731" s="1" t="str">
        <f t="shared" si="83"/>
        <v>COPY_EXISTING ~00swdldb.itm~ ~override/z0swdldb.itm~</v>
      </c>
    </row>
    <row r="732" spans="2:19">
      <c r="B732" s="1" t="s">
        <v>730</v>
      </c>
      <c r="C732" s="1" t="s">
        <v>730</v>
      </c>
      <c r="D732" s="1">
        <v>2893</v>
      </c>
      <c r="E732" s="1">
        <v>32080</v>
      </c>
      <c r="F732" s="1">
        <v>6742</v>
      </c>
      <c r="G732" s="1">
        <v>32081</v>
      </c>
      <c r="I732" s="2">
        <v>1</v>
      </c>
      <c r="J732" s="4" t="s">
        <v>1080</v>
      </c>
      <c r="K732" s="5">
        <v>1</v>
      </c>
      <c r="L732" s="1" t="str">
        <f t="shared" si="77"/>
        <v>z0swdldy</v>
      </c>
      <c r="M732" s="2">
        <f t="shared" si="78"/>
        <v>8</v>
      </c>
      <c r="N732" s="2" t="str">
        <f t="shared" si="79"/>
        <v>--</v>
      </c>
      <c r="O732" s="6">
        <f>IF(L732="NONE",1,IF(L732&lt;&gt;"",COUNTIF(L$2:L732,L732),0))</f>
        <v>1</v>
      </c>
      <c r="P732" s="1">
        <f t="shared" si="80"/>
        <v>1</v>
      </c>
      <c r="Q732" s="1" t="str">
        <f t="shared" si="81"/>
        <v>REPLACE_TEXTUALLY ~"00swdldy"~ ~"z0swdldy"~</v>
      </c>
      <c r="R732" s="1" t="str">
        <f t="shared" si="82"/>
        <v>COPY_EXISTING ~00swdldy.itm~ ~override/z0swdldy.itm~</v>
      </c>
      <c r="S732" s="1" t="str">
        <f t="shared" si="83"/>
        <v>COPY_EXISTING ~00swdldy.itm~ ~override/z0swdldy.itm~</v>
      </c>
    </row>
    <row r="733" spans="2:19">
      <c r="B733" s="1" t="s">
        <v>731</v>
      </c>
      <c r="C733" s="1" t="s">
        <v>731</v>
      </c>
      <c r="D733" s="1">
        <v>6745</v>
      </c>
      <c r="E733" s="1">
        <v>16391</v>
      </c>
      <c r="F733" s="1">
        <v>6747</v>
      </c>
      <c r="G733" s="1">
        <v>16392</v>
      </c>
      <c r="I733" s="2">
        <v>1</v>
      </c>
      <c r="J733" s="4" t="s">
        <v>1080</v>
      </c>
      <c r="K733" s="5">
        <v>1</v>
      </c>
      <c r="L733" s="1" t="str">
        <f t="shared" si="77"/>
        <v>z0swds85</v>
      </c>
      <c r="M733" s="2">
        <f t="shared" si="78"/>
        <v>8</v>
      </c>
      <c r="N733" s="2" t="str">
        <f t="shared" si="79"/>
        <v>--</v>
      </c>
      <c r="O733" s="6">
        <f>IF(L733="NONE",1,IF(L733&lt;&gt;"",COUNTIF(L$2:L733,L733),0))</f>
        <v>1</v>
      </c>
      <c r="P733" s="1">
        <f t="shared" si="80"/>
        <v>1</v>
      </c>
      <c r="Q733" s="1" t="str">
        <f t="shared" si="81"/>
        <v>REPLACE_TEXTUALLY ~"00swds85"~ ~"z0swds85"~</v>
      </c>
      <c r="R733" s="1" t="str">
        <f t="shared" si="82"/>
        <v>COPY_EXISTING ~00swds85.itm~ ~override/z0swds85.itm~</v>
      </c>
      <c r="S733" s="1" t="str">
        <f t="shared" si="83"/>
        <v>COPY_EXISTING ~00swds85.itm~ ~override/z0swds85.itm~</v>
      </c>
    </row>
    <row r="734" spans="2:19">
      <c r="B734" s="1" t="s">
        <v>732</v>
      </c>
      <c r="C734" s="1" t="s">
        <v>732</v>
      </c>
      <c r="D734" s="1">
        <v>6745</v>
      </c>
      <c r="E734" s="1">
        <v>16402</v>
      </c>
      <c r="F734" s="1">
        <v>6747</v>
      </c>
      <c r="G734" s="1">
        <v>16405</v>
      </c>
      <c r="I734" s="2">
        <v>1</v>
      </c>
      <c r="J734" s="4" t="s">
        <v>1080</v>
      </c>
      <c r="K734" s="5">
        <v>1</v>
      </c>
      <c r="L734" s="1" t="str">
        <f t="shared" si="77"/>
        <v>z0swds86</v>
      </c>
      <c r="M734" s="2">
        <f t="shared" si="78"/>
        <v>8</v>
      </c>
      <c r="N734" s="2" t="str">
        <f t="shared" si="79"/>
        <v>--</v>
      </c>
      <c r="O734" s="6">
        <f>IF(L734="NONE",1,IF(L734&lt;&gt;"",COUNTIF(L$2:L734,L734),0))</f>
        <v>1</v>
      </c>
      <c r="P734" s="1">
        <f t="shared" si="80"/>
        <v>1</v>
      </c>
      <c r="Q734" s="1" t="str">
        <f t="shared" si="81"/>
        <v>REPLACE_TEXTUALLY ~"00swds86"~ ~"z0swds86"~</v>
      </c>
      <c r="R734" s="1" t="str">
        <f t="shared" si="82"/>
        <v>COPY_EXISTING ~00swds86.itm~ ~override/z0swds86.itm~</v>
      </c>
      <c r="S734" s="1" t="str">
        <f t="shared" si="83"/>
        <v>COPY_EXISTING ~00swds86.itm~ ~override/z0swds86.itm~</v>
      </c>
    </row>
    <row r="735" spans="2:19">
      <c r="B735" s="1" t="s">
        <v>733</v>
      </c>
      <c r="C735" s="1" t="s">
        <v>733</v>
      </c>
      <c r="D735" s="1">
        <v>6745</v>
      </c>
      <c r="E735" s="1">
        <v>16400</v>
      </c>
      <c r="F735" s="1">
        <v>6747</v>
      </c>
      <c r="G735" s="1">
        <v>16404</v>
      </c>
      <c r="I735" s="2">
        <v>1</v>
      </c>
      <c r="J735" s="4" t="s">
        <v>1080</v>
      </c>
      <c r="K735" s="5">
        <v>1</v>
      </c>
      <c r="L735" s="1" t="str">
        <f t="shared" si="77"/>
        <v>z0swds87</v>
      </c>
      <c r="M735" s="2">
        <f t="shared" si="78"/>
        <v>8</v>
      </c>
      <c r="N735" s="2" t="str">
        <f t="shared" si="79"/>
        <v>--</v>
      </c>
      <c r="O735" s="6">
        <f>IF(L735="NONE",1,IF(L735&lt;&gt;"",COUNTIF(L$2:L735,L735),0))</f>
        <v>1</v>
      </c>
      <c r="P735" s="1">
        <f t="shared" si="80"/>
        <v>1</v>
      </c>
      <c r="Q735" s="1" t="str">
        <f t="shared" si="81"/>
        <v>REPLACE_TEXTUALLY ~"00swds87"~ ~"z0swds87"~</v>
      </c>
      <c r="R735" s="1" t="str">
        <f t="shared" si="82"/>
        <v>COPY_EXISTING ~00swds87.itm~ ~override/z0swds87.itm~</v>
      </c>
      <c r="S735" s="1" t="str">
        <f t="shared" si="83"/>
        <v>COPY_EXISTING ~00swds87.itm~ ~override/z0swds87.itm~</v>
      </c>
    </row>
    <row r="736" spans="2:19">
      <c r="B736" s="1" t="s">
        <v>734</v>
      </c>
      <c r="C736" s="1" t="s">
        <v>734</v>
      </c>
      <c r="D736" s="1">
        <v>6745</v>
      </c>
      <c r="E736" s="1">
        <v>1615</v>
      </c>
      <c r="F736" s="1">
        <v>6747</v>
      </c>
      <c r="G736" s="1">
        <v>1616</v>
      </c>
      <c r="I736" s="2">
        <v>1</v>
      </c>
      <c r="J736" s="4" t="s">
        <v>1080</v>
      </c>
      <c r="K736" s="5">
        <v>1</v>
      </c>
      <c r="L736" s="1" t="str">
        <f t="shared" si="77"/>
        <v>z0swds88</v>
      </c>
      <c r="M736" s="2">
        <f t="shared" si="78"/>
        <v>8</v>
      </c>
      <c r="N736" s="2" t="str">
        <f t="shared" si="79"/>
        <v>--</v>
      </c>
      <c r="O736" s="6">
        <f>IF(L736="NONE",1,IF(L736&lt;&gt;"",COUNTIF(L$2:L736,L736),0))</f>
        <v>1</v>
      </c>
      <c r="P736" s="1">
        <f t="shared" si="80"/>
        <v>1</v>
      </c>
      <c r="Q736" s="1" t="str">
        <f t="shared" si="81"/>
        <v>REPLACE_TEXTUALLY ~"00swds88"~ ~"z0swds88"~</v>
      </c>
      <c r="R736" s="1" t="str">
        <f t="shared" si="82"/>
        <v>COPY_EXISTING ~00swds88.itm~ ~override/z0swds88.itm~</v>
      </c>
      <c r="S736" s="1" t="str">
        <f t="shared" si="83"/>
        <v>COPY_EXISTING ~00swds88.itm~ ~override/z0swds88.itm~</v>
      </c>
    </row>
    <row r="737" spans="2:19">
      <c r="B737" s="1" t="s">
        <v>735</v>
      </c>
      <c r="C737" s="1" t="s">
        <v>735</v>
      </c>
      <c r="D737" s="1">
        <v>6745</v>
      </c>
      <c r="E737" s="1">
        <v>1612</v>
      </c>
      <c r="F737" s="1">
        <v>6747</v>
      </c>
      <c r="G737" s="1">
        <v>1613</v>
      </c>
      <c r="I737" s="2">
        <v>1</v>
      </c>
      <c r="J737" s="4" t="s">
        <v>1080</v>
      </c>
      <c r="K737" s="5">
        <v>1</v>
      </c>
      <c r="L737" s="1" t="str">
        <f t="shared" si="77"/>
        <v>z0swds89</v>
      </c>
      <c r="M737" s="2">
        <f t="shared" si="78"/>
        <v>8</v>
      </c>
      <c r="N737" s="2" t="str">
        <f t="shared" si="79"/>
        <v>--</v>
      </c>
      <c r="O737" s="6">
        <f>IF(L737="NONE",1,IF(L737&lt;&gt;"",COUNTIF(L$2:L737,L737),0))</f>
        <v>1</v>
      </c>
      <c r="P737" s="1">
        <f t="shared" si="80"/>
        <v>1</v>
      </c>
      <c r="Q737" s="1" t="str">
        <f t="shared" si="81"/>
        <v>REPLACE_TEXTUALLY ~"00swds89"~ ~"z0swds89"~</v>
      </c>
      <c r="R737" s="1" t="str">
        <f t="shared" si="82"/>
        <v>COPY_EXISTING ~00swds89.itm~ ~override/z0swds89.itm~</v>
      </c>
      <c r="S737" s="1" t="str">
        <f t="shared" si="83"/>
        <v>COPY_EXISTING ~00swds89.itm~ ~override/z0swds89.itm~</v>
      </c>
    </row>
    <row r="738" spans="2:19">
      <c r="B738" s="1" t="s">
        <v>736</v>
      </c>
      <c r="C738" s="1" t="s">
        <v>736</v>
      </c>
      <c r="D738" s="1">
        <v>6745</v>
      </c>
      <c r="E738" s="1">
        <v>16397</v>
      </c>
      <c r="F738" s="1">
        <v>6747</v>
      </c>
      <c r="G738" s="1">
        <v>16398</v>
      </c>
      <c r="I738" s="2">
        <v>1</v>
      </c>
      <c r="J738" s="4" t="s">
        <v>1080</v>
      </c>
      <c r="K738" s="5">
        <v>1</v>
      </c>
      <c r="L738" s="1" t="str">
        <f t="shared" si="77"/>
        <v>z0swds91</v>
      </c>
      <c r="M738" s="2">
        <f t="shared" si="78"/>
        <v>8</v>
      </c>
      <c r="N738" s="2" t="str">
        <f t="shared" si="79"/>
        <v>--</v>
      </c>
      <c r="O738" s="6">
        <f>IF(L738="NONE",1,IF(L738&lt;&gt;"",COUNTIF(L$2:L738,L738),0))</f>
        <v>1</v>
      </c>
      <c r="P738" s="1">
        <f t="shared" si="80"/>
        <v>1</v>
      </c>
      <c r="Q738" s="1" t="str">
        <f t="shared" si="81"/>
        <v>REPLACE_TEXTUALLY ~"00swds91"~ ~"z0swds91"~</v>
      </c>
      <c r="R738" s="1" t="str">
        <f t="shared" si="82"/>
        <v>COPY_EXISTING ~00swds91.itm~ ~override/z0swds91.itm~</v>
      </c>
      <c r="S738" s="1" t="str">
        <f t="shared" si="83"/>
        <v>COPY_EXISTING ~00swds91.itm~ ~override/z0swds91.itm~</v>
      </c>
    </row>
    <row r="739" spans="2:19">
      <c r="B739" s="1" t="s">
        <v>737</v>
      </c>
      <c r="C739" s="1" t="s">
        <v>737</v>
      </c>
      <c r="D739" s="1">
        <v>6745</v>
      </c>
      <c r="E739" s="1">
        <v>16386</v>
      </c>
      <c r="F739" s="1">
        <v>6747</v>
      </c>
      <c r="G739" s="1">
        <v>16388</v>
      </c>
      <c r="I739" s="2">
        <v>1</v>
      </c>
      <c r="J739" s="4" t="s">
        <v>1080</v>
      </c>
      <c r="K739" s="5">
        <v>1</v>
      </c>
      <c r="L739" s="1" t="str">
        <f t="shared" si="77"/>
        <v>z0swds92</v>
      </c>
      <c r="M739" s="2">
        <f t="shared" si="78"/>
        <v>8</v>
      </c>
      <c r="N739" s="2" t="str">
        <f t="shared" si="79"/>
        <v>--</v>
      </c>
      <c r="O739" s="6">
        <f>IF(L739="NONE",1,IF(L739&lt;&gt;"",COUNTIF(L$2:L739,L739),0))</f>
        <v>1</v>
      </c>
      <c r="P739" s="1">
        <f t="shared" si="80"/>
        <v>1</v>
      </c>
      <c r="Q739" s="1" t="str">
        <f t="shared" si="81"/>
        <v>REPLACE_TEXTUALLY ~"00swds92"~ ~"z0swds92"~</v>
      </c>
      <c r="R739" s="1" t="str">
        <f t="shared" si="82"/>
        <v>COPY_EXISTING ~00swds92.itm~ ~override/z0swds92.itm~</v>
      </c>
      <c r="S739" s="1" t="str">
        <f t="shared" si="83"/>
        <v>COPY_EXISTING ~00swds92.itm~ ~override/z0swds92.itm~</v>
      </c>
    </row>
    <row r="740" spans="2:19">
      <c r="B740" s="1" t="s">
        <v>738</v>
      </c>
      <c r="C740" s="1" t="s">
        <v>738</v>
      </c>
      <c r="D740" s="1">
        <v>6745</v>
      </c>
      <c r="E740" s="1">
        <v>16389</v>
      </c>
      <c r="F740" s="1">
        <v>6747</v>
      </c>
      <c r="G740" s="1">
        <v>16390</v>
      </c>
      <c r="I740" s="2">
        <v>1</v>
      </c>
      <c r="J740" s="4" t="s">
        <v>1080</v>
      </c>
      <c r="K740" s="5">
        <v>1</v>
      </c>
      <c r="L740" s="1" t="str">
        <f t="shared" si="77"/>
        <v>z0swds93</v>
      </c>
      <c r="M740" s="2">
        <f t="shared" si="78"/>
        <v>8</v>
      </c>
      <c r="N740" s="2" t="str">
        <f t="shared" si="79"/>
        <v>--</v>
      </c>
      <c r="O740" s="6">
        <f>IF(L740="NONE",1,IF(L740&lt;&gt;"",COUNTIF(L$2:L740,L740),0))</f>
        <v>1</v>
      </c>
      <c r="P740" s="1">
        <f t="shared" si="80"/>
        <v>1</v>
      </c>
      <c r="Q740" s="1" t="str">
        <f t="shared" si="81"/>
        <v>REPLACE_TEXTUALLY ~"00swds93"~ ~"z0swds93"~</v>
      </c>
      <c r="R740" s="1" t="str">
        <f t="shared" si="82"/>
        <v>COPY_EXISTING ~00swds93.itm~ ~override/z0swds93.itm~</v>
      </c>
      <c r="S740" s="1" t="str">
        <f t="shared" si="83"/>
        <v>COPY_EXISTING ~00swds93.itm~ ~override/z0swds93.itm~</v>
      </c>
    </row>
    <row r="741" spans="2:19">
      <c r="B741" s="1" t="s">
        <v>739</v>
      </c>
      <c r="C741" s="1" t="s">
        <v>739</v>
      </c>
      <c r="D741" s="1">
        <v>6745</v>
      </c>
      <c r="E741" s="1">
        <v>5110</v>
      </c>
      <c r="F741" s="1">
        <v>6747</v>
      </c>
      <c r="G741" s="1">
        <v>5111</v>
      </c>
      <c r="I741" s="2">
        <v>1</v>
      </c>
      <c r="J741" s="4" t="s">
        <v>1080</v>
      </c>
      <c r="K741" s="5">
        <v>1</v>
      </c>
      <c r="L741" s="1" t="str">
        <f t="shared" si="77"/>
        <v>z0swds95</v>
      </c>
      <c r="M741" s="2">
        <f t="shared" si="78"/>
        <v>8</v>
      </c>
      <c r="N741" s="2" t="str">
        <f t="shared" si="79"/>
        <v>--</v>
      </c>
      <c r="O741" s="6">
        <f>IF(L741="NONE",1,IF(L741&lt;&gt;"",COUNTIF(L$2:L741,L741),0))</f>
        <v>1</v>
      </c>
      <c r="P741" s="1">
        <f t="shared" si="80"/>
        <v>1</v>
      </c>
      <c r="Q741" s="1" t="str">
        <f t="shared" si="81"/>
        <v>REPLACE_TEXTUALLY ~"00swds95"~ ~"z0swds95"~</v>
      </c>
      <c r="R741" s="1" t="str">
        <f t="shared" si="82"/>
        <v>COPY_EXISTING ~00swds95.itm~ ~override/z0swds95.itm~</v>
      </c>
      <c r="S741" s="1" t="str">
        <f t="shared" si="83"/>
        <v>COPY_EXISTING ~00swds95.itm~ ~override/z0swds95.itm~</v>
      </c>
    </row>
    <row r="742" spans="2:19">
      <c r="B742" s="1" t="s">
        <v>740</v>
      </c>
      <c r="C742" s="1" t="s">
        <v>740</v>
      </c>
      <c r="D742" s="1">
        <v>6745</v>
      </c>
      <c r="E742" s="1">
        <v>5040</v>
      </c>
      <c r="F742" s="1">
        <v>6747</v>
      </c>
      <c r="G742" s="1">
        <v>5041</v>
      </c>
      <c r="I742" s="2">
        <v>1</v>
      </c>
      <c r="J742" s="4" t="s">
        <v>1080</v>
      </c>
      <c r="K742" s="5">
        <v>1</v>
      </c>
      <c r="L742" s="1" t="str">
        <f t="shared" si="77"/>
        <v>z0swds96</v>
      </c>
      <c r="M742" s="2">
        <f t="shared" si="78"/>
        <v>8</v>
      </c>
      <c r="N742" s="2" t="str">
        <f t="shared" si="79"/>
        <v>--</v>
      </c>
      <c r="O742" s="6">
        <f>IF(L742="NONE",1,IF(L742&lt;&gt;"",COUNTIF(L$2:L742,L742),0))</f>
        <v>1</v>
      </c>
      <c r="P742" s="1">
        <f t="shared" si="80"/>
        <v>1</v>
      </c>
      <c r="Q742" s="1" t="str">
        <f t="shared" si="81"/>
        <v>REPLACE_TEXTUALLY ~"00swds96"~ ~"z0swds96"~</v>
      </c>
      <c r="R742" s="1" t="str">
        <f t="shared" si="82"/>
        <v>COPY_EXISTING ~00swds96.itm~ ~override/z0swds96.itm~</v>
      </c>
      <c r="S742" s="1" t="str">
        <f t="shared" si="83"/>
        <v>COPY_EXISTING ~00swds96.itm~ ~override/z0swds96.itm~</v>
      </c>
    </row>
    <row r="743" spans="2:19">
      <c r="B743" s="1" t="s">
        <v>741</v>
      </c>
      <c r="C743" s="1" t="s">
        <v>741</v>
      </c>
      <c r="D743" s="1">
        <v>6745</v>
      </c>
      <c r="E743" s="1">
        <v>8854</v>
      </c>
      <c r="F743" s="1">
        <v>6747</v>
      </c>
      <c r="G743" s="1">
        <v>8855</v>
      </c>
      <c r="I743" s="2">
        <v>1</v>
      </c>
      <c r="J743" s="4" t="s">
        <v>1080</v>
      </c>
      <c r="K743" s="5">
        <v>1</v>
      </c>
      <c r="L743" s="1" t="str">
        <f t="shared" si="77"/>
        <v>z0swds97</v>
      </c>
      <c r="M743" s="2">
        <f t="shared" si="78"/>
        <v>8</v>
      </c>
      <c r="N743" s="2" t="str">
        <f t="shared" si="79"/>
        <v>--</v>
      </c>
      <c r="O743" s="6">
        <f>IF(L743="NONE",1,IF(L743&lt;&gt;"",COUNTIF(L$2:L743,L743),0))</f>
        <v>1</v>
      </c>
      <c r="P743" s="1">
        <f t="shared" si="80"/>
        <v>1</v>
      </c>
      <c r="Q743" s="1" t="str">
        <f t="shared" si="81"/>
        <v>REPLACE_TEXTUALLY ~"00swds97"~ ~"z0swds97"~</v>
      </c>
      <c r="R743" s="1" t="str">
        <f t="shared" si="82"/>
        <v>COPY_EXISTING ~00swds97.itm~ ~override/z0swds97.itm~</v>
      </c>
      <c r="S743" s="1" t="str">
        <f t="shared" si="83"/>
        <v>COPY_EXISTING ~00swds97.itm~ ~override/z0swds97.itm~</v>
      </c>
    </row>
    <row r="744" spans="2:19">
      <c r="B744" s="1" t="s">
        <v>742</v>
      </c>
      <c r="C744" s="1" t="s">
        <v>742</v>
      </c>
      <c r="D744" s="1">
        <v>6745</v>
      </c>
      <c r="E744" s="1">
        <v>5023</v>
      </c>
      <c r="F744" s="1">
        <v>6747</v>
      </c>
      <c r="G744" s="1">
        <v>5026</v>
      </c>
      <c r="I744" s="2">
        <v>1</v>
      </c>
      <c r="J744" s="4" t="s">
        <v>1080</v>
      </c>
      <c r="K744" s="5">
        <v>1</v>
      </c>
      <c r="L744" s="1" t="str">
        <f t="shared" si="77"/>
        <v>z0swds98</v>
      </c>
      <c r="M744" s="2">
        <f t="shared" si="78"/>
        <v>8</v>
      </c>
      <c r="N744" s="2" t="str">
        <f t="shared" si="79"/>
        <v>--</v>
      </c>
      <c r="O744" s="6">
        <f>IF(L744="NONE",1,IF(L744&lt;&gt;"",COUNTIF(L$2:L744,L744),0))</f>
        <v>1</v>
      </c>
      <c r="P744" s="1">
        <f t="shared" si="80"/>
        <v>1</v>
      </c>
      <c r="Q744" s="1" t="str">
        <f t="shared" si="81"/>
        <v>REPLACE_TEXTUALLY ~"00swds98"~ ~"z0swds98"~</v>
      </c>
      <c r="R744" s="1" t="str">
        <f t="shared" si="82"/>
        <v>COPY_EXISTING ~00swds98.itm~ ~override/z0swds98.itm~</v>
      </c>
      <c r="S744" s="1" t="str">
        <f t="shared" si="83"/>
        <v>COPY_EXISTING ~00swds98.itm~ ~override/z0swds98.itm~</v>
      </c>
    </row>
    <row r="745" spans="2:19">
      <c r="B745" s="1" t="s">
        <v>743</v>
      </c>
      <c r="C745" s="1" t="s">
        <v>743</v>
      </c>
      <c r="D745" s="1">
        <v>6745</v>
      </c>
      <c r="E745" s="1">
        <v>4636</v>
      </c>
      <c r="F745" s="1">
        <v>6747</v>
      </c>
      <c r="G745" s="1">
        <v>4637</v>
      </c>
      <c r="I745" s="2">
        <v>1</v>
      </c>
      <c r="J745" s="4" t="s">
        <v>1080</v>
      </c>
      <c r="K745" s="5">
        <v>1</v>
      </c>
      <c r="L745" s="1" t="str">
        <f t="shared" si="77"/>
        <v>z0swds99</v>
      </c>
      <c r="M745" s="2">
        <f t="shared" si="78"/>
        <v>8</v>
      </c>
      <c r="N745" s="2" t="str">
        <f t="shared" si="79"/>
        <v>--</v>
      </c>
      <c r="O745" s="6">
        <f>IF(L745="NONE",1,IF(L745&lt;&gt;"",COUNTIF(L$2:L745,L745),0))</f>
        <v>1</v>
      </c>
      <c r="P745" s="1">
        <f t="shared" si="80"/>
        <v>1</v>
      </c>
      <c r="Q745" s="1" t="str">
        <f t="shared" si="81"/>
        <v>REPLACE_TEXTUALLY ~"00swds99"~ ~"z0swds99"~</v>
      </c>
      <c r="R745" s="1" t="str">
        <f t="shared" si="82"/>
        <v>COPY_EXISTING ~00swds99.itm~ ~override/z0swds99.itm~</v>
      </c>
      <c r="S745" s="1" t="str">
        <f t="shared" si="83"/>
        <v>COPY_EXISTING ~00swds99.itm~ ~override/z0swds99.itm~</v>
      </c>
    </row>
    <row r="746" spans="2:19">
      <c r="B746" s="1" t="s">
        <v>744</v>
      </c>
      <c r="C746" s="1" t="s">
        <v>744</v>
      </c>
      <c r="D746" s="1">
        <v>6745</v>
      </c>
      <c r="E746" s="1">
        <v>32094</v>
      </c>
      <c r="F746" s="1">
        <v>6747</v>
      </c>
      <c r="G746" s="1">
        <v>32093</v>
      </c>
      <c r="I746" s="2">
        <v>1</v>
      </c>
      <c r="J746" s="4" t="s">
        <v>1080</v>
      </c>
      <c r="K746" s="5">
        <v>1</v>
      </c>
      <c r="L746" s="1" t="str">
        <f t="shared" si="77"/>
        <v>z0swdsls</v>
      </c>
      <c r="M746" s="2">
        <f t="shared" si="78"/>
        <v>8</v>
      </c>
      <c r="N746" s="2" t="str">
        <f t="shared" si="79"/>
        <v>--</v>
      </c>
      <c r="O746" s="6">
        <f>IF(L746="NONE",1,IF(L746&lt;&gt;"",COUNTIF(L$2:L746,L746),0))</f>
        <v>1</v>
      </c>
      <c r="P746" s="1">
        <f t="shared" si="80"/>
        <v>1</v>
      </c>
      <c r="Q746" s="1" t="str">
        <f t="shared" si="81"/>
        <v>REPLACE_TEXTUALLY ~"00swdsls"~ ~"z0swdsls"~</v>
      </c>
      <c r="R746" s="1" t="str">
        <f t="shared" si="82"/>
        <v>COPY_EXISTING ~00swdsls.itm~ ~override/z0swdsls.itm~</v>
      </c>
      <c r="S746" s="1" t="str">
        <f t="shared" si="83"/>
        <v>COPY_EXISTING ~00swdsls.itm~ ~override/z0swdsls.itm~</v>
      </c>
    </row>
    <row r="747" spans="2:19">
      <c r="B747" s="1" t="s">
        <v>745</v>
      </c>
      <c r="C747" s="1" t="s">
        <v>745</v>
      </c>
      <c r="D747" s="1">
        <v>6745</v>
      </c>
      <c r="E747" s="1">
        <v>31544</v>
      </c>
      <c r="F747" s="1">
        <v>6747</v>
      </c>
      <c r="G747" s="1">
        <v>31545</v>
      </c>
      <c r="I747" s="2">
        <v>1</v>
      </c>
      <c r="J747" s="4" t="s">
        <v>1080</v>
      </c>
      <c r="K747" s="5">
        <v>1</v>
      </c>
      <c r="L747" s="1" t="str">
        <f t="shared" si="77"/>
        <v>z0swdssk</v>
      </c>
      <c r="M747" s="2">
        <f t="shared" si="78"/>
        <v>8</v>
      </c>
      <c r="N747" s="2" t="str">
        <f t="shared" si="79"/>
        <v>--</v>
      </c>
      <c r="O747" s="6">
        <f>IF(L747="NONE",1,IF(L747&lt;&gt;"",COUNTIF(L$2:L747,L747),0))</f>
        <v>1</v>
      </c>
      <c r="P747" s="1">
        <f t="shared" si="80"/>
        <v>1</v>
      </c>
      <c r="Q747" s="1" t="str">
        <f t="shared" si="81"/>
        <v>REPLACE_TEXTUALLY ~"00swdssk"~ ~"z0swdssk"~</v>
      </c>
      <c r="R747" s="1" t="str">
        <f t="shared" si="82"/>
        <v>COPY_EXISTING ~00swdssk.itm~ ~override/z0swdssk.itm~</v>
      </c>
      <c r="S747" s="1" t="str">
        <f t="shared" si="83"/>
        <v>COPY_EXISTING ~00swdssk.itm~ ~override/z0swdssk.itm~</v>
      </c>
    </row>
    <row r="748" spans="2:19">
      <c r="B748" s="1" t="s">
        <v>746</v>
      </c>
      <c r="C748" s="1" t="s">
        <v>746</v>
      </c>
      <c r="D748" s="1">
        <v>6745</v>
      </c>
      <c r="E748" s="1">
        <v>30052</v>
      </c>
      <c r="F748" s="1">
        <v>6747</v>
      </c>
      <c r="G748" s="1">
        <v>30053</v>
      </c>
      <c r="I748" s="2">
        <v>1</v>
      </c>
      <c r="J748" s="4" t="s">
        <v>1080</v>
      </c>
      <c r="K748" s="5">
        <v>1</v>
      </c>
      <c r="L748" s="1" t="str">
        <f t="shared" si="77"/>
        <v>z0swdstd</v>
      </c>
      <c r="M748" s="2">
        <f t="shared" si="78"/>
        <v>8</v>
      </c>
      <c r="N748" s="2" t="str">
        <f t="shared" si="79"/>
        <v>--</v>
      </c>
      <c r="O748" s="6">
        <f>IF(L748="NONE",1,IF(L748&lt;&gt;"",COUNTIF(L$2:L748,L748),0))</f>
        <v>1</v>
      </c>
      <c r="P748" s="1">
        <f t="shared" si="80"/>
        <v>1</v>
      </c>
      <c r="Q748" s="1" t="str">
        <f t="shared" si="81"/>
        <v>REPLACE_TEXTUALLY ~"00swdstd"~ ~"z0swdstd"~</v>
      </c>
      <c r="R748" s="1" t="str">
        <f t="shared" si="82"/>
        <v>COPY_EXISTING ~00swdstd.itm~ ~override/z0swdstd.itm~</v>
      </c>
      <c r="S748" s="1" t="str">
        <f t="shared" si="83"/>
        <v>COPY_EXISTING ~00swdstd.itm~ ~override/z0swdstd.itm~</v>
      </c>
    </row>
    <row r="749" spans="2:19">
      <c r="B749" s="1" t="s">
        <v>747</v>
      </c>
      <c r="C749" s="1" t="s">
        <v>747</v>
      </c>
      <c r="D749" s="1">
        <v>6647</v>
      </c>
      <c r="E749" s="1">
        <v>1624</v>
      </c>
      <c r="F749" s="1">
        <v>6752</v>
      </c>
      <c r="G749" s="1">
        <v>1625</v>
      </c>
      <c r="I749" s="2">
        <v>1</v>
      </c>
      <c r="J749" s="4" t="s">
        <v>1080</v>
      </c>
      <c r="K749" s="5">
        <v>1</v>
      </c>
      <c r="L749" s="1" t="str">
        <f t="shared" si="77"/>
        <v>z0swdt86</v>
      </c>
      <c r="M749" s="2">
        <f t="shared" si="78"/>
        <v>8</v>
      </c>
      <c r="N749" s="2" t="str">
        <f t="shared" si="79"/>
        <v>--</v>
      </c>
      <c r="O749" s="6">
        <f>IF(L749="NONE",1,IF(L749&lt;&gt;"",COUNTIF(L$2:L749,L749),0))</f>
        <v>1</v>
      </c>
      <c r="P749" s="1">
        <f t="shared" si="80"/>
        <v>1</v>
      </c>
      <c r="Q749" s="1" t="str">
        <f t="shared" si="81"/>
        <v>REPLACE_TEXTUALLY ~"00swdt86"~ ~"z0swdt86"~</v>
      </c>
      <c r="R749" s="1" t="str">
        <f t="shared" si="82"/>
        <v>COPY_EXISTING ~00swdt86.itm~ ~override/z0swdt86.itm~</v>
      </c>
      <c r="S749" s="1" t="str">
        <f t="shared" si="83"/>
        <v>COPY_EXISTING ~00swdt86.itm~ ~override/z0swdt86.itm~</v>
      </c>
    </row>
    <row r="750" spans="2:19">
      <c r="B750" s="1" t="s">
        <v>748</v>
      </c>
      <c r="C750" s="1" t="s">
        <v>748</v>
      </c>
      <c r="D750" s="1">
        <v>6647</v>
      </c>
      <c r="E750" s="1">
        <v>1622</v>
      </c>
      <c r="F750" s="1">
        <v>6752</v>
      </c>
      <c r="G750" s="1">
        <v>1623</v>
      </c>
      <c r="I750" s="2">
        <v>1</v>
      </c>
      <c r="J750" s="4" t="s">
        <v>1080</v>
      </c>
      <c r="K750" s="5">
        <v>1</v>
      </c>
      <c r="L750" s="1" t="str">
        <f t="shared" si="77"/>
        <v>z0swdt87</v>
      </c>
      <c r="M750" s="2">
        <f t="shared" si="78"/>
        <v>8</v>
      </c>
      <c r="N750" s="2" t="str">
        <f t="shared" si="79"/>
        <v>--</v>
      </c>
      <c r="O750" s="6">
        <f>IF(L750="NONE",1,IF(L750&lt;&gt;"",COUNTIF(L$2:L750,L750),0))</f>
        <v>1</v>
      </c>
      <c r="P750" s="1">
        <f t="shared" si="80"/>
        <v>1</v>
      </c>
      <c r="Q750" s="1" t="str">
        <f t="shared" si="81"/>
        <v>REPLACE_TEXTUALLY ~"00swdt87"~ ~"z0swdt87"~</v>
      </c>
      <c r="R750" s="1" t="str">
        <f t="shared" si="82"/>
        <v>COPY_EXISTING ~00swdt87.itm~ ~override/z0swdt87.itm~</v>
      </c>
      <c r="S750" s="1" t="str">
        <f t="shared" si="83"/>
        <v>COPY_EXISTING ~00swdt87.itm~ ~override/z0swdt87.itm~</v>
      </c>
    </row>
    <row r="751" spans="2:19">
      <c r="B751" s="1" t="s">
        <v>749</v>
      </c>
      <c r="C751" s="1" t="s">
        <v>749</v>
      </c>
      <c r="D751" s="1">
        <v>6647</v>
      </c>
      <c r="E751" s="1">
        <v>16423</v>
      </c>
      <c r="F751" s="1">
        <v>6752</v>
      </c>
      <c r="G751" s="1">
        <v>16424</v>
      </c>
      <c r="I751" s="2">
        <v>1</v>
      </c>
      <c r="J751" s="4" t="s">
        <v>1080</v>
      </c>
      <c r="K751" s="5">
        <v>1</v>
      </c>
      <c r="L751" s="1" t="str">
        <f t="shared" si="77"/>
        <v>z0swdt90</v>
      </c>
      <c r="M751" s="2">
        <f t="shared" si="78"/>
        <v>8</v>
      </c>
      <c r="N751" s="2" t="str">
        <f t="shared" si="79"/>
        <v>--</v>
      </c>
      <c r="O751" s="6">
        <f>IF(L751="NONE",1,IF(L751&lt;&gt;"",COUNTIF(L$2:L751,L751),0))</f>
        <v>1</v>
      </c>
      <c r="P751" s="1">
        <f t="shared" si="80"/>
        <v>1</v>
      </c>
      <c r="Q751" s="1" t="str">
        <f t="shared" si="81"/>
        <v>REPLACE_TEXTUALLY ~"00swdt90"~ ~"z0swdt90"~</v>
      </c>
      <c r="R751" s="1" t="str">
        <f t="shared" si="82"/>
        <v>COPY_EXISTING ~00swdt90.itm~ ~override/z0swdt90.itm~</v>
      </c>
      <c r="S751" s="1" t="str">
        <f t="shared" si="83"/>
        <v>COPY_EXISTING ~00swdt90.itm~ ~override/z0swdt90.itm~</v>
      </c>
    </row>
    <row r="752" spans="2:19">
      <c r="B752" s="1" t="s">
        <v>750</v>
      </c>
      <c r="C752" s="1" t="s">
        <v>750</v>
      </c>
      <c r="D752" s="1">
        <v>6647</v>
      </c>
      <c r="E752" s="1">
        <v>16421</v>
      </c>
      <c r="F752" s="1">
        <v>6752</v>
      </c>
      <c r="G752" s="1">
        <v>16422</v>
      </c>
      <c r="I752" s="2">
        <v>1</v>
      </c>
      <c r="J752" s="4" t="s">
        <v>1080</v>
      </c>
      <c r="K752" s="5">
        <v>1</v>
      </c>
      <c r="L752" s="1" t="str">
        <f t="shared" si="77"/>
        <v>z0swdt91</v>
      </c>
      <c r="M752" s="2">
        <f t="shared" si="78"/>
        <v>8</v>
      </c>
      <c r="N752" s="2" t="str">
        <f t="shared" si="79"/>
        <v>--</v>
      </c>
      <c r="O752" s="6">
        <f>IF(L752="NONE",1,IF(L752&lt;&gt;"",COUNTIF(L$2:L752,L752),0))</f>
        <v>1</v>
      </c>
      <c r="P752" s="1">
        <f t="shared" si="80"/>
        <v>1</v>
      </c>
      <c r="Q752" s="1" t="str">
        <f t="shared" si="81"/>
        <v>REPLACE_TEXTUALLY ~"00swdt91"~ ~"z0swdt91"~</v>
      </c>
      <c r="R752" s="1" t="str">
        <f t="shared" si="82"/>
        <v>COPY_EXISTING ~00swdt91.itm~ ~override/z0swdt91.itm~</v>
      </c>
      <c r="S752" s="1" t="str">
        <f t="shared" si="83"/>
        <v>COPY_EXISTING ~00swdt91.itm~ ~override/z0swdt91.itm~</v>
      </c>
    </row>
    <row r="753" spans="2:19">
      <c r="B753" s="1" t="s">
        <v>751</v>
      </c>
      <c r="C753" s="1" t="s">
        <v>751</v>
      </c>
      <c r="D753" s="1">
        <v>6647</v>
      </c>
      <c r="E753" s="1">
        <v>16419</v>
      </c>
      <c r="F753" s="1">
        <v>6752</v>
      </c>
      <c r="G753" s="1">
        <v>16420</v>
      </c>
      <c r="I753" s="2">
        <v>1</v>
      </c>
      <c r="J753" s="4" t="s">
        <v>1080</v>
      </c>
      <c r="K753" s="5">
        <v>1</v>
      </c>
      <c r="L753" s="1" t="str">
        <f t="shared" si="77"/>
        <v>z0swdt92</v>
      </c>
      <c r="M753" s="2">
        <f t="shared" si="78"/>
        <v>8</v>
      </c>
      <c r="N753" s="2" t="str">
        <f t="shared" si="79"/>
        <v>--</v>
      </c>
      <c r="O753" s="6">
        <f>IF(L753="NONE",1,IF(L753&lt;&gt;"",COUNTIF(L$2:L753,L753),0))</f>
        <v>1</v>
      </c>
      <c r="P753" s="1">
        <f t="shared" si="80"/>
        <v>1</v>
      </c>
      <c r="Q753" s="1" t="str">
        <f t="shared" si="81"/>
        <v>REPLACE_TEXTUALLY ~"00swdt92"~ ~"z0swdt92"~</v>
      </c>
      <c r="R753" s="1" t="str">
        <f t="shared" si="82"/>
        <v>COPY_EXISTING ~00swdt92.itm~ ~override/z0swdt92.itm~</v>
      </c>
      <c r="S753" s="1" t="str">
        <f t="shared" si="83"/>
        <v>COPY_EXISTING ~00swdt92.itm~ ~override/z0swdt92.itm~</v>
      </c>
    </row>
    <row r="754" spans="2:19">
      <c r="B754" s="1" t="s">
        <v>752</v>
      </c>
      <c r="C754" s="1" t="s">
        <v>752</v>
      </c>
      <c r="D754" s="1">
        <v>6647</v>
      </c>
      <c r="E754" s="1">
        <v>8852</v>
      </c>
      <c r="F754" s="1">
        <v>6752</v>
      </c>
      <c r="G754" s="1">
        <v>36884</v>
      </c>
      <c r="I754" s="2">
        <v>1</v>
      </c>
      <c r="J754" s="4" t="s">
        <v>1080</v>
      </c>
      <c r="K754" s="5">
        <v>1</v>
      </c>
      <c r="L754" s="1" t="str">
        <f t="shared" si="77"/>
        <v>z0swdt93</v>
      </c>
      <c r="M754" s="2">
        <f t="shared" si="78"/>
        <v>8</v>
      </c>
      <c r="N754" s="2" t="str">
        <f t="shared" si="79"/>
        <v>--</v>
      </c>
      <c r="O754" s="6">
        <f>IF(L754="NONE",1,IF(L754&lt;&gt;"",COUNTIF(L$2:L754,L754),0))</f>
        <v>1</v>
      </c>
      <c r="P754" s="1">
        <f t="shared" si="80"/>
        <v>1</v>
      </c>
      <c r="Q754" s="1" t="str">
        <f t="shared" si="81"/>
        <v>REPLACE_TEXTUALLY ~"00swdt93"~ ~"z0swdt93"~</v>
      </c>
      <c r="R754" s="1" t="str">
        <f t="shared" si="82"/>
        <v>COPY_EXISTING ~00swdt93.itm~ ~override/z0swdt93.itm~</v>
      </c>
      <c r="S754" s="1" t="str">
        <f t="shared" si="83"/>
        <v>COPY_EXISTING ~00swdt93.itm~ ~override/z0swdt93.itm~</v>
      </c>
    </row>
    <row r="755" spans="2:19">
      <c r="B755" s="1" t="s">
        <v>753</v>
      </c>
      <c r="C755" s="1" t="s">
        <v>753</v>
      </c>
      <c r="D755" s="1">
        <v>6647</v>
      </c>
      <c r="E755" s="1">
        <v>8850</v>
      </c>
      <c r="F755" s="1">
        <v>6752</v>
      </c>
      <c r="G755" s="1">
        <v>8851</v>
      </c>
      <c r="I755" s="2">
        <v>1</v>
      </c>
      <c r="J755" s="4" t="s">
        <v>1080</v>
      </c>
      <c r="K755" s="5">
        <v>1</v>
      </c>
      <c r="L755" s="1" t="str">
        <f t="shared" si="77"/>
        <v>z0swdt94</v>
      </c>
      <c r="M755" s="2">
        <f t="shared" si="78"/>
        <v>8</v>
      </c>
      <c r="N755" s="2" t="str">
        <f t="shared" si="79"/>
        <v>--</v>
      </c>
      <c r="O755" s="6">
        <f>IF(L755="NONE",1,IF(L755&lt;&gt;"",COUNTIF(L$2:L755,L755),0))</f>
        <v>1</v>
      </c>
      <c r="P755" s="1">
        <f t="shared" si="80"/>
        <v>1</v>
      </c>
      <c r="Q755" s="1" t="str">
        <f t="shared" si="81"/>
        <v>REPLACE_TEXTUALLY ~"00swdt94"~ ~"z0swdt94"~</v>
      </c>
      <c r="R755" s="1" t="str">
        <f t="shared" si="82"/>
        <v>COPY_EXISTING ~00swdt94.itm~ ~override/z0swdt94.itm~</v>
      </c>
      <c r="S755" s="1" t="str">
        <f t="shared" si="83"/>
        <v>COPY_EXISTING ~00swdt94.itm~ ~override/z0swdt94.itm~</v>
      </c>
    </row>
    <row r="756" spans="2:19">
      <c r="B756" s="1" t="s">
        <v>754</v>
      </c>
      <c r="C756" s="1" t="s">
        <v>754</v>
      </c>
      <c r="D756" s="1">
        <v>6647</v>
      </c>
      <c r="E756" s="1">
        <v>5028</v>
      </c>
      <c r="F756" s="1">
        <v>6752</v>
      </c>
      <c r="G756" s="1">
        <v>5029</v>
      </c>
      <c r="I756" s="2">
        <v>1</v>
      </c>
      <c r="J756" s="4" t="s">
        <v>1080</v>
      </c>
      <c r="K756" s="5">
        <v>1</v>
      </c>
      <c r="L756" s="1" t="str">
        <f t="shared" si="77"/>
        <v>z0swdt98</v>
      </c>
      <c r="M756" s="2">
        <f t="shared" si="78"/>
        <v>8</v>
      </c>
      <c r="N756" s="2" t="str">
        <f t="shared" si="79"/>
        <v>--</v>
      </c>
      <c r="O756" s="6">
        <f>IF(L756="NONE",1,IF(L756&lt;&gt;"",COUNTIF(L$2:L756,L756),0))</f>
        <v>1</v>
      </c>
      <c r="P756" s="1">
        <f t="shared" si="80"/>
        <v>1</v>
      </c>
      <c r="Q756" s="1" t="str">
        <f t="shared" si="81"/>
        <v>REPLACE_TEXTUALLY ~"00swdt98"~ ~"z0swdt98"~</v>
      </c>
      <c r="R756" s="1" t="str">
        <f t="shared" si="82"/>
        <v>COPY_EXISTING ~00swdt98.itm~ ~override/z0swdt98.itm~</v>
      </c>
      <c r="S756" s="1" t="str">
        <f t="shared" si="83"/>
        <v>COPY_EXISTING ~00swdt98.itm~ ~override/z0swdt98.itm~</v>
      </c>
    </row>
    <row r="757" spans="2:19">
      <c r="B757" s="1" t="s">
        <v>755</v>
      </c>
      <c r="C757" s="1" t="s">
        <v>755</v>
      </c>
      <c r="D757" s="1">
        <v>6647</v>
      </c>
      <c r="E757" s="1">
        <v>4401</v>
      </c>
      <c r="F757" s="1">
        <v>6752</v>
      </c>
      <c r="G757" s="1">
        <v>4402</v>
      </c>
      <c r="I757" s="2">
        <v>1</v>
      </c>
      <c r="J757" s="4" t="s">
        <v>1080</v>
      </c>
      <c r="K757" s="5">
        <v>1</v>
      </c>
      <c r="L757" s="1" t="str">
        <f t="shared" si="77"/>
        <v>z0swdt99</v>
      </c>
      <c r="M757" s="2">
        <f t="shared" si="78"/>
        <v>8</v>
      </c>
      <c r="N757" s="2" t="str">
        <f t="shared" si="79"/>
        <v>--</v>
      </c>
      <c r="O757" s="6">
        <f>IF(L757="NONE",1,IF(L757&lt;&gt;"",COUNTIF(L$2:L757,L757),0))</f>
        <v>1</v>
      </c>
      <c r="P757" s="1">
        <f t="shared" si="80"/>
        <v>1</v>
      </c>
      <c r="Q757" s="1" t="str">
        <f t="shared" si="81"/>
        <v>REPLACE_TEXTUALLY ~"00swdt99"~ ~"z0swdt99"~</v>
      </c>
      <c r="R757" s="1" t="str">
        <f t="shared" si="82"/>
        <v>COPY_EXISTING ~00swdt99.itm~ ~override/z0swdt99.itm~</v>
      </c>
      <c r="S757" s="1" t="str">
        <f t="shared" si="83"/>
        <v>COPY_EXISTING ~00swdt99.itm~ ~override/z0swdt99.itm~</v>
      </c>
    </row>
    <row r="758" spans="2:19">
      <c r="B758" s="1" t="s">
        <v>756</v>
      </c>
      <c r="C758" s="1" t="s">
        <v>756</v>
      </c>
      <c r="D758" s="1">
        <v>6647</v>
      </c>
      <c r="E758" s="1">
        <v>31528</v>
      </c>
      <c r="F758" s="1">
        <v>6752</v>
      </c>
      <c r="G758" s="1">
        <v>31529</v>
      </c>
      <c r="I758" s="2">
        <v>1</v>
      </c>
      <c r="J758" s="4" t="s">
        <v>1080</v>
      </c>
      <c r="K758" s="5">
        <v>1</v>
      </c>
      <c r="L758" s="1" t="str">
        <f t="shared" si="77"/>
        <v>z0swdtcl</v>
      </c>
      <c r="M758" s="2">
        <f t="shared" si="78"/>
        <v>8</v>
      </c>
      <c r="N758" s="2" t="str">
        <f t="shared" si="79"/>
        <v>--</v>
      </c>
      <c r="O758" s="6">
        <f>IF(L758="NONE",1,IF(L758&lt;&gt;"",COUNTIF(L$2:L758,L758),0))</f>
        <v>1</v>
      </c>
      <c r="P758" s="1">
        <f t="shared" si="80"/>
        <v>1</v>
      </c>
      <c r="Q758" s="1" t="str">
        <f t="shared" si="81"/>
        <v>REPLACE_TEXTUALLY ~"00swdtcl"~ ~"z0swdtcl"~</v>
      </c>
      <c r="R758" s="1" t="str">
        <f t="shared" si="82"/>
        <v>COPY_EXISTING ~00swdtcl.itm~ ~override/z0swdtcl.itm~</v>
      </c>
      <c r="S758" s="1" t="str">
        <f t="shared" si="83"/>
        <v>COPY_EXISTING ~00swdtcl.itm~ ~override/z0swdtcl.itm~</v>
      </c>
    </row>
    <row r="759" spans="2:19">
      <c r="B759" s="1" t="s">
        <v>757</v>
      </c>
      <c r="C759" s="1" t="s">
        <v>757</v>
      </c>
      <c r="D759" s="1">
        <v>6658</v>
      </c>
      <c r="E759" s="1">
        <v>600</v>
      </c>
      <c r="F759" s="1">
        <v>16261</v>
      </c>
      <c r="G759" s="1">
        <v>602</v>
      </c>
      <c r="I759" s="2">
        <v>1</v>
      </c>
      <c r="J759" s="4" t="s">
        <v>1080</v>
      </c>
      <c r="K759" s="5">
        <v>1</v>
      </c>
      <c r="L759" s="1" t="str">
        <f t="shared" si="77"/>
        <v>z0wand14</v>
      </c>
      <c r="M759" s="2">
        <f t="shared" si="78"/>
        <v>8</v>
      </c>
      <c r="N759" s="2" t="str">
        <f t="shared" si="79"/>
        <v>--</v>
      </c>
      <c r="O759" s="6">
        <f>IF(L759="NONE",1,IF(L759&lt;&gt;"",COUNTIF(L$2:L759,L759),0))</f>
        <v>1</v>
      </c>
      <c r="P759" s="1">
        <f t="shared" si="80"/>
        <v>1</v>
      </c>
      <c r="Q759" s="1" t="str">
        <f t="shared" si="81"/>
        <v>REPLACE_TEXTUALLY ~"00wand14"~ ~"z0wand14"~</v>
      </c>
      <c r="R759" s="1" t="str">
        <f t="shared" si="82"/>
        <v>COPY_EXISTING ~00wand14.itm~ ~override/z0wand14.itm~</v>
      </c>
      <c r="S759" s="1" t="str">
        <f t="shared" si="83"/>
        <v>COPY_EXISTING ~00wand14.itm~ ~override/z0wand14.itm~</v>
      </c>
    </row>
    <row r="760" spans="2:19">
      <c r="B760" s="1" t="s">
        <v>758</v>
      </c>
      <c r="C760" s="1" t="s">
        <v>758</v>
      </c>
      <c r="D760" s="1">
        <v>6658</v>
      </c>
      <c r="E760" s="1">
        <v>5837</v>
      </c>
      <c r="F760" s="1">
        <v>16261</v>
      </c>
      <c r="G760" s="1">
        <v>5960</v>
      </c>
      <c r="I760" s="2">
        <v>1</v>
      </c>
      <c r="J760" s="4" t="s">
        <v>1080</v>
      </c>
      <c r="K760" s="5">
        <v>1</v>
      </c>
      <c r="L760" s="1" t="str">
        <f t="shared" si="77"/>
        <v>z0wand18</v>
      </c>
      <c r="M760" s="2">
        <f t="shared" si="78"/>
        <v>8</v>
      </c>
      <c r="N760" s="2" t="str">
        <f t="shared" si="79"/>
        <v>--</v>
      </c>
      <c r="O760" s="6">
        <f>IF(L760="NONE",1,IF(L760&lt;&gt;"",COUNTIF(L$2:L760,L760),0))</f>
        <v>1</v>
      </c>
      <c r="P760" s="1">
        <f t="shared" si="80"/>
        <v>1</v>
      </c>
      <c r="Q760" s="1" t="str">
        <f t="shared" si="81"/>
        <v>REPLACE_TEXTUALLY ~"00wand18"~ ~"z0wand18"~</v>
      </c>
      <c r="R760" s="1" t="str">
        <f t="shared" si="82"/>
        <v>COPY_EXISTING ~00wand18.itm~ ~override/z0wand18.itm~</v>
      </c>
      <c r="S760" s="1" t="str">
        <f t="shared" si="83"/>
        <v>COPY_EXISTING ~00wand18.itm~ ~override/z0wand18.itm~</v>
      </c>
    </row>
    <row r="761" spans="2:19">
      <c r="B761" s="1" t="s">
        <v>759</v>
      </c>
      <c r="C761" s="1" t="s">
        <v>759</v>
      </c>
      <c r="D761" s="1">
        <v>6658</v>
      </c>
      <c r="E761" s="1">
        <v>17323</v>
      </c>
      <c r="F761" s="1">
        <v>16261</v>
      </c>
      <c r="G761" s="1">
        <v>17326</v>
      </c>
      <c r="I761" s="2">
        <v>1</v>
      </c>
      <c r="J761" s="4" t="s">
        <v>1080</v>
      </c>
      <c r="K761" s="5">
        <v>1</v>
      </c>
      <c r="L761" s="1" t="str">
        <f t="shared" si="77"/>
        <v>z0wand20</v>
      </c>
      <c r="M761" s="2">
        <f t="shared" si="78"/>
        <v>8</v>
      </c>
      <c r="N761" s="2" t="str">
        <f t="shared" si="79"/>
        <v>--</v>
      </c>
      <c r="O761" s="6">
        <f>IF(L761="NONE",1,IF(L761&lt;&gt;"",COUNTIF(L$2:L761,L761),0))</f>
        <v>1</v>
      </c>
      <c r="P761" s="1">
        <f t="shared" si="80"/>
        <v>1</v>
      </c>
      <c r="Q761" s="1" t="str">
        <f t="shared" si="81"/>
        <v>REPLACE_TEXTUALLY ~"00wand20"~ ~"z0wand20"~</v>
      </c>
      <c r="R761" s="1" t="str">
        <f t="shared" si="82"/>
        <v>COPY_EXISTING ~00wand20.itm~ ~override/z0wand20.itm~</v>
      </c>
      <c r="S761" s="1" t="str">
        <f t="shared" si="83"/>
        <v>COPY_EXISTING ~00wand20.itm~ ~override/z0wand20.itm~</v>
      </c>
    </row>
    <row r="762" spans="2:19">
      <c r="B762" s="1" t="s">
        <v>760</v>
      </c>
      <c r="C762" s="1" t="s">
        <v>760</v>
      </c>
      <c r="D762" s="1">
        <v>6658</v>
      </c>
      <c r="E762" s="1">
        <v>17336</v>
      </c>
      <c r="F762" s="1">
        <v>16261</v>
      </c>
      <c r="G762" s="1">
        <v>17337</v>
      </c>
      <c r="I762" s="2">
        <v>1</v>
      </c>
      <c r="J762" s="4" t="s">
        <v>1080</v>
      </c>
      <c r="K762" s="5">
        <v>1</v>
      </c>
      <c r="L762" s="1" t="str">
        <f t="shared" si="77"/>
        <v>z0wand22</v>
      </c>
      <c r="M762" s="2">
        <f t="shared" si="78"/>
        <v>8</v>
      </c>
      <c r="N762" s="2" t="str">
        <f t="shared" si="79"/>
        <v>--</v>
      </c>
      <c r="O762" s="6">
        <f>IF(L762="NONE",1,IF(L762&lt;&gt;"",COUNTIF(L$2:L762,L762),0))</f>
        <v>1</v>
      </c>
      <c r="P762" s="1">
        <f t="shared" si="80"/>
        <v>1</v>
      </c>
      <c r="Q762" s="1" t="str">
        <f t="shared" si="81"/>
        <v>REPLACE_TEXTUALLY ~"00wand22"~ ~"z0wand22"~</v>
      </c>
      <c r="R762" s="1" t="str">
        <f t="shared" si="82"/>
        <v>COPY_EXISTING ~00wand22.itm~ ~override/z0wand22.itm~</v>
      </c>
      <c r="S762" s="1" t="str">
        <f t="shared" si="83"/>
        <v>COPY_EXISTING ~00wand22.itm~ ~override/z0wand22.itm~</v>
      </c>
    </row>
    <row r="763" spans="2:19">
      <c r="B763" s="1" t="s">
        <v>761</v>
      </c>
      <c r="C763" s="1" t="s">
        <v>761</v>
      </c>
      <c r="D763" s="1">
        <v>6658</v>
      </c>
      <c r="E763" s="1">
        <v>17338</v>
      </c>
      <c r="F763" s="1">
        <v>16261</v>
      </c>
      <c r="G763" s="1">
        <v>17347</v>
      </c>
      <c r="I763" s="2">
        <v>1</v>
      </c>
      <c r="J763" s="4" t="s">
        <v>1080</v>
      </c>
      <c r="K763" s="5">
        <v>1</v>
      </c>
      <c r="L763" s="1" t="str">
        <f t="shared" si="77"/>
        <v>z0wand23</v>
      </c>
      <c r="M763" s="2">
        <f t="shared" si="78"/>
        <v>8</v>
      </c>
      <c r="N763" s="2" t="str">
        <f t="shared" si="79"/>
        <v>--</v>
      </c>
      <c r="O763" s="6">
        <f>IF(L763="NONE",1,IF(L763&lt;&gt;"",COUNTIF(L$2:L763,L763),0))</f>
        <v>1</v>
      </c>
      <c r="P763" s="1">
        <f t="shared" si="80"/>
        <v>1</v>
      </c>
      <c r="Q763" s="1" t="str">
        <f t="shared" si="81"/>
        <v>REPLACE_TEXTUALLY ~"00wand23"~ ~"z0wand23"~</v>
      </c>
      <c r="R763" s="1" t="str">
        <f t="shared" si="82"/>
        <v>COPY_EXISTING ~00wand23.itm~ ~override/z0wand23.itm~</v>
      </c>
      <c r="S763" s="1" t="str">
        <f t="shared" si="83"/>
        <v>COPY_EXISTING ~00wand23.itm~ ~override/z0wand23.itm~</v>
      </c>
    </row>
    <row r="764" spans="2:19">
      <c r="B764" s="1" t="s">
        <v>762</v>
      </c>
      <c r="C764" s="1" t="s">
        <v>762</v>
      </c>
      <c r="D764" s="1">
        <v>6658</v>
      </c>
      <c r="E764" s="1">
        <v>17349</v>
      </c>
      <c r="F764" s="1">
        <v>16261</v>
      </c>
      <c r="G764" s="1">
        <v>17350</v>
      </c>
      <c r="I764" s="2">
        <v>1</v>
      </c>
      <c r="J764" s="4" t="s">
        <v>1080</v>
      </c>
      <c r="K764" s="5">
        <v>1</v>
      </c>
      <c r="L764" s="1" t="str">
        <f t="shared" si="77"/>
        <v>z0wand24</v>
      </c>
      <c r="M764" s="2">
        <f t="shared" si="78"/>
        <v>8</v>
      </c>
      <c r="N764" s="2" t="str">
        <f t="shared" si="79"/>
        <v>--</v>
      </c>
      <c r="O764" s="6">
        <f>IF(L764="NONE",1,IF(L764&lt;&gt;"",COUNTIF(L$2:L764,L764),0))</f>
        <v>1</v>
      </c>
      <c r="P764" s="1">
        <f t="shared" si="80"/>
        <v>1</v>
      </c>
      <c r="Q764" s="1" t="str">
        <f t="shared" si="81"/>
        <v>REPLACE_TEXTUALLY ~"00wand24"~ ~"z0wand24"~</v>
      </c>
      <c r="R764" s="1" t="str">
        <f t="shared" si="82"/>
        <v>COPY_EXISTING ~00wand24.itm~ ~override/z0wand24.itm~</v>
      </c>
      <c r="S764" s="1" t="str">
        <f t="shared" si="83"/>
        <v>COPY_EXISTING ~00wand24.itm~ ~override/z0wand24.itm~</v>
      </c>
    </row>
    <row r="765" spans="2:19">
      <c r="B765" s="1" t="s">
        <v>763</v>
      </c>
      <c r="C765" s="1" t="s">
        <v>763</v>
      </c>
      <c r="D765" s="1">
        <v>6658</v>
      </c>
      <c r="E765" s="1">
        <v>17351</v>
      </c>
      <c r="F765" s="1">
        <v>16261</v>
      </c>
      <c r="G765" s="1">
        <v>17353</v>
      </c>
      <c r="I765" s="2">
        <v>1</v>
      </c>
      <c r="J765" s="4" t="s">
        <v>1080</v>
      </c>
      <c r="K765" s="5">
        <v>1</v>
      </c>
      <c r="L765" s="1" t="str">
        <f t="shared" si="77"/>
        <v>z0wand25</v>
      </c>
      <c r="M765" s="2">
        <f t="shared" si="78"/>
        <v>8</v>
      </c>
      <c r="N765" s="2" t="str">
        <f t="shared" si="79"/>
        <v>--</v>
      </c>
      <c r="O765" s="6">
        <f>IF(L765="NONE",1,IF(L765&lt;&gt;"",COUNTIF(L$2:L765,L765),0))</f>
        <v>1</v>
      </c>
      <c r="P765" s="1">
        <f t="shared" si="80"/>
        <v>1</v>
      </c>
      <c r="Q765" s="1" t="str">
        <f t="shared" si="81"/>
        <v>REPLACE_TEXTUALLY ~"00wand25"~ ~"z0wand25"~</v>
      </c>
      <c r="R765" s="1" t="str">
        <f t="shared" si="82"/>
        <v>COPY_EXISTING ~00wand25.itm~ ~override/z0wand25.itm~</v>
      </c>
      <c r="S765" s="1" t="str">
        <f t="shared" si="83"/>
        <v>COPY_EXISTING ~00wand25.itm~ ~override/z0wand25.itm~</v>
      </c>
    </row>
    <row r="766" spans="2:19">
      <c r="B766" s="1" t="s">
        <v>764</v>
      </c>
      <c r="C766" s="1" t="s">
        <v>764</v>
      </c>
      <c r="D766" s="1">
        <v>6658</v>
      </c>
      <c r="E766" s="1">
        <v>17354</v>
      </c>
      <c r="F766" s="1">
        <v>16261</v>
      </c>
      <c r="G766" s="1">
        <v>17355</v>
      </c>
      <c r="I766" s="2">
        <v>1</v>
      </c>
      <c r="J766" s="4" t="s">
        <v>1080</v>
      </c>
      <c r="K766" s="5">
        <v>1</v>
      </c>
      <c r="L766" s="1" t="str">
        <f t="shared" si="77"/>
        <v>z0wand26</v>
      </c>
      <c r="M766" s="2">
        <f t="shared" si="78"/>
        <v>8</v>
      </c>
      <c r="N766" s="2" t="str">
        <f t="shared" si="79"/>
        <v>--</v>
      </c>
      <c r="O766" s="6">
        <f>IF(L766="NONE",1,IF(L766&lt;&gt;"",COUNTIF(L$2:L766,L766),0))</f>
        <v>1</v>
      </c>
      <c r="P766" s="1">
        <f t="shared" si="80"/>
        <v>1</v>
      </c>
      <c r="Q766" s="1" t="str">
        <f t="shared" si="81"/>
        <v>REPLACE_TEXTUALLY ~"00wand26"~ ~"z0wand26"~</v>
      </c>
      <c r="R766" s="1" t="str">
        <f t="shared" si="82"/>
        <v>COPY_EXISTING ~00wand26.itm~ ~override/z0wand26.itm~</v>
      </c>
      <c r="S766" s="1" t="str">
        <f t="shared" si="83"/>
        <v>COPY_EXISTING ~00wand26.itm~ ~override/z0wand26.itm~</v>
      </c>
    </row>
    <row r="767" spans="2:19">
      <c r="B767" s="1" t="s">
        <v>765</v>
      </c>
      <c r="C767" s="1" t="s">
        <v>765</v>
      </c>
      <c r="D767" s="1">
        <v>6658</v>
      </c>
      <c r="E767" s="1">
        <v>17433</v>
      </c>
      <c r="F767" s="1">
        <v>16261</v>
      </c>
      <c r="G767" s="1">
        <v>17434</v>
      </c>
      <c r="I767" s="2">
        <v>1</v>
      </c>
      <c r="J767" s="4" t="s">
        <v>1080</v>
      </c>
      <c r="K767" s="5">
        <v>1</v>
      </c>
      <c r="L767" s="1" t="str">
        <f t="shared" si="77"/>
        <v>z0wand28</v>
      </c>
      <c r="M767" s="2">
        <f t="shared" si="78"/>
        <v>8</v>
      </c>
      <c r="N767" s="2" t="str">
        <f t="shared" si="79"/>
        <v>--</v>
      </c>
      <c r="O767" s="6">
        <f>IF(L767="NONE",1,IF(L767&lt;&gt;"",COUNTIF(L$2:L767,L767),0))</f>
        <v>1</v>
      </c>
      <c r="P767" s="1">
        <f t="shared" si="80"/>
        <v>1</v>
      </c>
      <c r="Q767" s="1" t="str">
        <f t="shared" si="81"/>
        <v>REPLACE_TEXTUALLY ~"00wand28"~ ~"z0wand28"~</v>
      </c>
      <c r="R767" s="1" t="str">
        <f t="shared" si="82"/>
        <v>COPY_EXISTING ~00wand28.itm~ ~override/z0wand28.itm~</v>
      </c>
      <c r="S767" s="1" t="str">
        <f t="shared" si="83"/>
        <v>COPY_EXISTING ~00wand28.itm~ ~override/z0wand28.itm~</v>
      </c>
    </row>
    <row r="768" spans="2:19">
      <c r="B768" s="1" t="s">
        <v>766</v>
      </c>
      <c r="C768" s="1" t="s">
        <v>766</v>
      </c>
      <c r="D768" s="1">
        <v>6658</v>
      </c>
      <c r="E768" s="1">
        <v>17435</v>
      </c>
      <c r="F768" s="1">
        <v>16261</v>
      </c>
      <c r="G768" s="1">
        <v>17436</v>
      </c>
      <c r="I768" s="2">
        <v>1</v>
      </c>
      <c r="J768" s="4" t="s">
        <v>1080</v>
      </c>
      <c r="K768" s="5">
        <v>1</v>
      </c>
      <c r="L768" s="1" t="str">
        <f t="shared" si="77"/>
        <v>z0wand29</v>
      </c>
      <c r="M768" s="2">
        <f t="shared" si="78"/>
        <v>8</v>
      </c>
      <c r="N768" s="2" t="str">
        <f t="shared" si="79"/>
        <v>--</v>
      </c>
      <c r="O768" s="6">
        <f>IF(L768="NONE",1,IF(L768&lt;&gt;"",COUNTIF(L$2:L768,L768),0))</f>
        <v>1</v>
      </c>
      <c r="P768" s="1">
        <f t="shared" si="80"/>
        <v>1</v>
      </c>
      <c r="Q768" s="1" t="str">
        <f t="shared" si="81"/>
        <v>REPLACE_TEXTUALLY ~"00wand29"~ ~"z0wand29"~</v>
      </c>
      <c r="R768" s="1" t="str">
        <f t="shared" si="82"/>
        <v>COPY_EXISTING ~00wand29.itm~ ~override/z0wand29.itm~</v>
      </c>
      <c r="S768" s="1" t="str">
        <f t="shared" si="83"/>
        <v>COPY_EXISTING ~00wand29.itm~ ~override/z0wand29.itm~</v>
      </c>
    </row>
    <row r="769" spans="2:19">
      <c r="B769" s="1" t="s">
        <v>767</v>
      </c>
      <c r="C769" s="1" t="s">
        <v>767</v>
      </c>
      <c r="D769" s="1">
        <v>6658</v>
      </c>
      <c r="E769" s="1">
        <v>17437</v>
      </c>
      <c r="F769" s="1">
        <v>16261</v>
      </c>
      <c r="G769" s="1">
        <v>17438</v>
      </c>
      <c r="I769" s="2">
        <v>1</v>
      </c>
      <c r="J769" s="4" t="s">
        <v>1080</v>
      </c>
      <c r="K769" s="5">
        <v>1</v>
      </c>
      <c r="L769" s="1" t="str">
        <f t="shared" si="77"/>
        <v>z0wand30</v>
      </c>
      <c r="M769" s="2">
        <f t="shared" si="78"/>
        <v>8</v>
      </c>
      <c r="N769" s="2" t="str">
        <f t="shared" si="79"/>
        <v>--</v>
      </c>
      <c r="O769" s="6">
        <f>IF(L769="NONE",1,IF(L769&lt;&gt;"",COUNTIF(L$2:L769,L769),0))</f>
        <v>1</v>
      </c>
      <c r="P769" s="1">
        <f t="shared" si="80"/>
        <v>1</v>
      </c>
      <c r="Q769" s="1" t="str">
        <f t="shared" si="81"/>
        <v>REPLACE_TEXTUALLY ~"00wand30"~ ~"z0wand30"~</v>
      </c>
      <c r="R769" s="1" t="str">
        <f t="shared" si="82"/>
        <v>COPY_EXISTING ~00wand30.itm~ ~override/z0wand30.itm~</v>
      </c>
      <c r="S769" s="1" t="str">
        <f t="shared" si="83"/>
        <v>COPY_EXISTING ~00wand30.itm~ ~override/z0wand30.itm~</v>
      </c>
    </row>
    <row r="770" spans="2:19">
      <c r="B770" s="1" t="s">
        <v>768</v>
      </c>
      <c r="C770" s="1" t="s">
        <v>768</v>
      </c>
      <c r="D770" s="1">
        <v>6658</v>
      </c>
      <c r="E770" s="1">
        <v>17439</v>
      </c>
      <c r="F770" s="1">
        <v>16261</v>
      </c>
      <c r="G770" s="1">
        <v>17440</v>
      </c>
      <c r="I770" s="2">
        <v>1</v>
      </c>
      <c r="J770" s="4" t="s">
        <v>1080</v>
      </c>
      <c r="K770" s="5">
        <v>1</v>
      </c>
      <c r="L770" s="1" t="str">
        <f t="shared" si="77"/>
        <v>z0wand31</v>
      </c>
      <c r="M770" s="2">
        <f t="shared" si="78"/>
        <v>8</v>
      </c>
      <c r="N770" s="2" t="str">
        <f t="shared" si="79"/>
        <v>--</v>
      </c>
      <c r="O770" s="6">
        <f>IF(L770="NONE",1,IF(L770&lt;&gt;"",COUNTIF(L$2:L770,L770),0))</f>
        <v>1</v>
      </c>
      <c r="P770" s="1">
        <f t="shared" si="80"/>
        <v>1</v>
      </c>
      <c r="Q770" s="1" t="str">
        <f t="shared" si="81"/>
        <v>REPLACE_TEXTUALLY ~"00wand31"~ ~"z0wand31"~</v>
      </c>
      <c r="R770" s="1" t="str">
        <f t="shared" si="82"/>
        <v>COPY_EXISTING ~00wand31.itm~ ~override/z0wand31.itm~</v>
      </c>
      <c r="S770" s="1" t="str">
        <f t="shared" si="83"/>
        <v>COPY_EXISTING ~00wand31.itm~ ~override/z0wand31.itm~</v>
      </c>
    </row>
    <row r="771" spans="2:19">
      <c r="B771" s="1" t="s">
        <v>769</v>
      </c>
      <c r="C771" s="1" t="s">
        <v>769</v>
      </c>
      <c r="D771" s="1">
        <v>6658</v>
      </c>
      <c r="E771" s="1">
        <v>17445</v>
      </c>
      <c r="F771" s="1">
        <v>16261</v>
      </c>
      <c r="G771" s="1">
        <v>17446</v>
      </c>
      <c r="I771" s="2">
        <v>1</v>
      </c>
      <c r="J771" s="4" t="s">
        <v>1080</v>
      </c>
      <c r="K771" s="5">
        <v>1</v>
      </c>
      <c r="L771" s="1" t="str">
        <f t="shared" ref="L771:L834" si="84">H771 &amp; IF(ISBLANK(I771)=FALSE,REPLACE(B771,K771,I771,IF(ISBLANK(J771),"",J771)),B771)</f>
        <v>z0wand34</v>
      </c>
      <c r="M771" s="2">
        <f t="shared" ref="M771:M834" si="85">LEN(L771)</f>
        <v>8</v>
      </c>
      <c r="N771" s="2" t="str">
        <f t="shared" ref="N771:N834" si="86">IF(ISBLANK(L771)=TRUE,"--",IF(LEN(L771)&gt;8,"!!!!","--"))</f>
        <v>--</v>
      </c>
      <c r="O771" s="6">
        <f>IF(L771="NONE",1,IF(L771&lt;&gt;"",COUNTIF(L$2:L771,L771),0))</f>
        <v>1</v>
      </c>
      <c r="P771" s="1">
        <f t="shared" ref="P771:P834" si="87">IF(B771=L771,0,1)</f>
        <v>1</v>
      </c>
      <c r="Q771" s="1" t="str">
        <f t="shared" ref="Q771:Q834" si="88">"REPLACE_TEXTUALLY ~" &amp; CHAR(34) &amp; B771 &amp; CHAR(34) &amp; "~ ~" &amp; CHAR(34) &amp; L771 &amp; CHAR(34) &amp;"~"</f>
        <v>REPLACE_TEXTUALLY ~"00wand34"~ ~"z0wand34"~</v>
      </c>
      <c r="R771" s="1" t="str">
        <f t="shared" ref="R771:R834" si="89">IF(P771=1,S771,"")</f>
        <v>COPY_EXISTING ~00wand34.itm~ ~override/z0wand34.itm~</v>
      </c>
      <c r="S771" s="1" t="str">
        <f t="shared" ref="S771:S834" si="90">"COPY_EXISTING ~" &amp; B771 &amp; ".itm~ ~override/" &amp; L771 &amp; ".itm~"</f>
        <v>COPY_EXISTING ~00wand34.itm~ ~override/z0wand34.itm~</v>
      </c>
    </row>
    <row r="772" spans="2:19">
      <c r="B772" s="1" t="s">
        <v>770</v>
      </c>
      <c r="C772" s="1" t="s">
        <v>770</v>
      </c>
      <c r="D772" s="1">
        <v>6658</v>
      </c>
      <c r="E772" s="1">
        <v>17449</v>
      </c>
      <c r="F772" s="1">
        <v>16261</v>
      </c>
      <c r="G772" s="1">
        <v>17450</v>
      </c>
      <c r="I772" s="2">
        <v>1</v>
      </c>
      <c r="J772" s="4" t="s">
        <v>1080</v>
      </c>
      <c r="K772" s="5">
        <v>1</v>
      </c>
      <c r="L772" s="1" t="str">
        <f t="shared" si="84"/>
        <v>z0wand36</v>
      </c>
      <c r="M772" s="2">
        <f t="shared" si="85"/>
        <v>8</v>
      </c>
      <c r="N772" s="2" t="str">
        <f t="shared" si="86"/>
        <v>--</v>
      </c>
      <c r="O772" s="6">
        <f>IF(L772="NONE",1,IF(L772&lt;&gt;"",COUNTIF(L$2:L772,L772),0))</f>
        <v>1</v>
      </c>
      <c r="P772" s="1">
        <f t="shared" si="87"/>
        <v>1</v>
      </c>
      <c r="Q772" s="1" t="str">
        <f t="shared" si="88"/>
        <v>REPLACE_TEXTUALLY ~"00wand36"~ ~"z0wand36"~</v>
      </c>
      <c r="R772" s="1" t="str">
        <f t="shared" si="89"/>
        <v>COPY_EXISTING ~00wand36.itm~ ~override/z0wand36.itm~</v>
      </c>
      <c r="S772" s="1" t="str">
        <f t="shared" si="90"/>
        <v>COPY_EXISTING ~00wand36.itm~ ~override/z0wand36.itm~</v>
      </c>
    </row>
    <row r="773" spans="2:19">
      <c r="B773" s="1" t="s">
        <v>771</v>
      </c>
      <c r="C773" s="1" t="s">
        <v>771</v>
      </c>
      <c r="D773" s="1">
        <v>6658</v>
      </c>
      <c r="E773" s="1">
        <v>17459</v>
      </c>
      <c r="F773" s="1">
        <v>16261</v>
      </c>
      <c r="G773" s="1">
        <v>17462</v>
      </c>
      <c r="I773" s="2">
        <v>1</v>
      </c>
      <c r="J773" s="4" t="s">
        <v>1080</v>
      </c>
      <c r="K773" s="5">
        <v>1</v>
      </c>
      <c r="L773" s="1" t="str">
        <f t="shared" si="84"/>
        <v>z0wand38</v>
      </c>
      <c r="M773" s="2">
        <f t="shared" si="85"/>
        <v>8</v>
      </c>
      <c r="N773" s="2" t="str">
        <f t="shared" si="86"/>
        <v>--</v>
      </c>
      <c r="O773" s="6">
        <f>IF(L773="NONE",1,IF(L773&lt;&gt;"",COUNTIF(L$2:L773,L773),0))</f>
        <v>1</v>
      </c>
      <c r="P773" s="1">
        <f t="shared" si="87"/>
        <v>1</v>
      </c>
      <c r="Q773" s="1" t="str">
        <f t="shared" si="88"/>
        <v>REPLACE_TEXTUALLY ~"00wand38"~ ~"z0wand38"~</v>
      </c>
      <c r="R773" s="1" t="str">
        <f t="shared" si="89"/>
        <v>COPY_EXISTING ~00wand38.itm~ ~override/z0wand38.itm~</v>
      </c>
      <c r="S773" s="1" t="str">
        <f t="shared" si="90"/>
        <v>COPY_EXISTING ~00wand38.itm~ ~override/z0wand38.itm~</v>
      </c>
    </row>
    <row r="774" spans="2:19">
      <c r="B774" s="1" t="s">
        <v>772</v>
      </c>
      <c r="C774" s="1" t="s">
        <v>772</v>
      </c>
      <c r="D774" s="1">
        <v>6658</v>
      </c>
      <c r="E774" s="1">
        <v>24192</v>
      </c>
      <c r="F774" s="1">
        <v>16261</v>
      </c>
      <c r="G774" s="1">
        <v>24193</v>
      </c>
      <c r="I774" s="2">
        <v>1</v>
      </c>
      <c r="J774" s="4" t="s">
        <v>1080</v>
      </c>
      <c r="K774" s="5">
        <v>1</v>
      </c>
      <c r="L774" s="1" t="str">
        <f t="shared" si="84"/>
        <v>z0wand40</v>
      </c>
      <c r="M774" s="2">
        <f t="shared" si="85"/>
        <v>8</v>
      </c>
      <c r="N774" s="2" t="str">
        <f t="shared" si="86"/>
        <v>--</v>
      </c>
      <c r="O774" s="6">
        <f>IF(L774="NONE",1,IF(L774&lt;&gt;"",COUNTIF(L$2:L774,L774),0))</f>
        <v>1</v>
      </c>
      <c r="P774" s="1">
        <f t="shared" si="87"/>
        <v>1</v>
      </c>
      <c r="Q774" s="1" t="str">
        <f t="shared" si="88"/>
        <v>REPLACE_TEXTUALLY ~"00wand40"~ ~"z0wand40"~</v>
      </c>
      <c r="R774" s="1" t="str">
        <f t="shared" si="89"/>
        <v>COPY_EXISTING ~00wand40.itm~ ~override/z0wand40.itm~</v>
      </c>
      <c r="S774" s="1" t="str">
        <f t="shared" si="90"/>
        <v>COPY_EXISTING ~00wand40.itm~ ~override/z0wand40.itm~</v>
      </c>
    </row>
    <row r="775" spans="2:19">
      <c r="B775" s="1" t="s">
        <v>773</v>
      </c>
      <c r="C775" s="1" t="s">
        <v>773</v>
      </c>
      <c r="D775" s="1">
        <v>6658</v>
      </c>
      <c r="E775" s="1">
        <v>27492</v>
      </c>
      <c r="F775" s="1">
        <v>16261</v>
      </c>
      <c r="G775" s="1">
        <v>27493</v>
      </c>
      <c r="I775" s="2">
        <v>1</v>
      </c>
      <c r="J775" s="4" t="s">
        <v>1080</v>
      </c>
      <c r="K775" s="5">
        <v>1</v>
      </c>
      <c r="L775" s="1" t="str">
        <f t="shared" si="84"/>
        <v>z0wand41</v>
      </c>
      <c r="M775" s="2">
        <f t="shared" si="85"/>
        <v>8</v>
      </c>
      <c r="N775" s="2" t="str">
        <f t="shared" si="86"/>
        <v>--</v>
      </c>
      <c r="O775" s="6">
        <f>IF(L775="NONE",1,IF(L775&lt;&gt;"",COUNTIF(L$2:L775,L775),0))</f>
        <v>1</v>
      </c>
      <c r="P775" s="1">
        <f t="shared" si="87"/>
        <v>1</v>
      </c>
      <c r="Q775" s="1" t="str">
        <f t="shared" si="88"/>
        <v>REPLACE_TEXTUALLY ~"00wand41"~ ~"z0wand41"~</v>
      </c>
      <c r="R775" s="1" t="str">
        <f t="shared" si="89"/>
        <v>COPY_EXISTING ~00wand41.itm~ ~override/z0wand41.itm~</v>
      </c>
      <c r="S775" s="1" t="str">
        <f t="shared" si="90"/>
        <v>COPY_EXISTING ~00wand41.itm~ ~override/z0wand41.itm~</v>
      </c>
    </row>
    <row r="776" spans="2:19">
      <c r="B776" s="1" t="s">
        <v>774</v>
      </c>
      <c r="C776" s="1" t="s">
        <v>774</v>
      </c>
      <c r="D776" s="1">
        <v>6658</v>
      </c>
      <c r="E776" s="1">
        <v>27500</v>
      </c>
      <c r="F776" s="1">
        <v>16261</v>
      </c>
      <c r="G776" s="1">
        <v>27501</v>
      </c>
      <c r="I776" s="2">
        <v>1</v>
      </c>
      <c r="J776" s="4" t="s">
        <v>1080</v>
      </c>
      <c r="K776" s="5">
        <v>1</v>
      </c>
      <c r="L776" s="1" t="str">
        <f t="shared" si="84"/>
        <v>z0wand42</v>
      </c>
      <c r="M776" s="2">
        <f t="shared" si="85"/>
        <v>8</v>
      </c>
      <c r="N776" s="2" t="str">
        <f t="shared" si="86"/>
        <v>--</v>
      </c>
      <c r="O776" s="6">
        <f>IF(L776="NONE",1,IF(L776&lt;&gt;"",COUNTIF(L$2:L776,L776),0))</f>
        <v>1</v>
      </c>
      <c r="P776" s="1">
        <f t="shared" si="87"/>
        <v>1</v>
      </c>
      <c r="Q776" s="1" t="str">
        <f t="shared" si="88"/>
        <v>REPLACE_TEXTUALLY ~"00wand42"~ ~"z0wand42"~</v>
      </c>
      <c r="R776" s="1" t="str">
        <f t="shared" si="89"/>
        <v>COPY_EXISTING ~00wand42.itm~ ~override/z0wand42.itm~</v>
      </c>
      <c r="S776" s="1" t="str">
        <f t="shared" si="90"/>
        <v>COPY_EXISTING ~00wand42.itm~ ~override/z0wand42.itm~</v>
      </c>
    </row>
    <row r="777" spans="2:19">
      <c r="B777" s="1" t="s">
        <v>775</v>
      </c>
      <c r="C777" s="1" t="s">
        <v>775</v>
      </c>
      <c r="D777" s="1">
        <v>6658</v>
      </c>
      <c r="E777" s="1">
        <v>27504</v>
      </c>
      <c r="F777" s="1">
        <v>16261</v>
      </c>
      <c r="G777" s="1">
        <v>27505</v>
      </c>
      <c r="I777" s="2">
        <v>1</v>
      </c>
      <c r="J777" s="4" t="s">
        <v>1080</v>
      </c>
      <c r="K777" s="5">
        <v>1</v>
      </c>
      <c r="L777" s="1" t="str">
        <f t="shared" si="84"/>
        <v>z0wand44</v>
      </c>
      <c r="M777" s="2">
        <f t="shared" si="85"/>
        <v>8</v>
      </c>
      <c r="N777" s="2" t="str">
        <f t="shared" si="86"/>
        <v>--</v>
      </c>
      <c r="O777" s="6">
        <f>IF(L777="NONE",1,IF(L777&lt;&gt;"",COUNTIF(L$2:L777,L777),0))</f>
        <v>1</v>
      </c>
      <c r="P777" s="1">
        <f t="shared" si="87"/>
        <v>1</v>
      </c>
      <c r="Q777" s="1" t="str">
        <f t="shared" si="88"/>
        <v>REPLACE_TEXTUALLY ~"00wand44"~ ~"z0wand44"~</v>
      </c>
      <c r="R777" s="1" t="str">
        <f t="shared" si="89"/>
        <v>COPY_EXISTING ~00wand44.itm~ ~override/z0wand44.itm~</v>
      </c>
      <c r="S777" s="1" t="str">
        <f t="shared" si="90"/>
        <v>COPY_EXISTING ~00wand44.itm~ ~override/z0wand44.itm~</v>
      </c>
    </row>
    <row r="778" spans="2:19">
      <c r="B778" s="1" t="s">
        <v>776</v>
      </c>
      <c r="C778" s="1" t="s">
        <v>776</v>
      </c>
      <c r="D778" s="1">
        <v>6658</v>
      </c>
      <c r="E778" s="1">
        <v>27506</v>
      </c>
      <c r="F778" s="1">
        <v>16261</v>
      </c>
      <c r="G778" s="1">
        <v>27507</v>
      </c>
      <c r="I778" s="2">
        <v>1</v>
      </c>
      <c r="J778" s="4" t="s">
        <v>1080</v>
      </c>
      <c r="K778" s="5">
        <v>1</v>
      </c>
      <c r="L778" s="1" t="str">
        <f t="shared" si="84"/>
        <v>z0wand45</v>
      </c>
      <c r="M778" s="2">
        <f t="shared" si="85"/>
        <v>8</v>
      </c>
      <c r="N778" s="2" t="str">
        <f t="shared" si="86"/>
        <v>--</v>
      </c>
      <c r="O778" s="6">
        <f>IF(L778="NONE",1,IF(L778&lt;&gt;"",COUNTIF(L$2:L778,L778),0))</f>
        <v>1</v>
      </c>
      <c r="P778" s="1">
        <f t="shared" si="87"/>
        <v>1</v>
      </c>
      <c r="Q778" s="1" t="str">
        <f t="shared" si="88"/>
        <v>REPLACE_TEXTUALLY ~"00wand45"~ ~"z0wand45"~</v>
      </c>
      <c r="R778" s="1" t="str">
        <f t="shared" si="89"/>
        <v>COPY_EXISTING ~00wand45.itm~ ~override/z0wand45.itm~</v>
      </c>
      <c r="S778" s="1" t="str">
        <f t="shared" si="90"/>
        <v>COPY_EXISTING ~00wand45.itm~ ~override/z0wand45.itm~</v>
      </c>
    </row>
    <row r="779" spans="2:19">
      <c r="B779" s="1" t="s">
        <v>777</v>
      </c>
      <c r="C779" s="1" t="s">
        <v>777</v>
      </c>
      <c r="D779" s="1">
        <v>27164</v>
      </c>
      <c r="E779" s="1">
        <v>27165</v>
      </c>
      <c r="F779" s="1">
        <v>27166</v>
      </c>
      <c r="H779" s="1" t="s">
        <v>1080</v>
      </c>
      <c r="I779" s="2">
        <v>1</v>
      </c>
      <c r="J779" s="4"/>
      <c r="K779" s="5">
        <v>2</v>
      </c>
      <c r="L779" s="1" t="str">
        <f t="shared" si="84"/>
        <v>z1boottb</v>
      </c>
      <c r="M779" s="2">
        <f t="shared" si="85"/>
        <v>8</v>
      </c>
      <c r="N779" s="2" t="str">
        <f t="shared" si="86"/>
        <v>--</v>
      </c>
      <c r="O779" s="6">
        <f>IF(L779="NONE",1,IF(L779&lt;&gt;"",COUNTIF(L$2:L779,L779),0))</f>
        <v>1</v>
      </c>
      <c r="P779" s="1">
        <f t="shared" si="87"/>
        <v>1</v>
      </c>
      <c r="Q779" s="1" t="str">
        <f t="shared" si="88"/>
        <v>REPLACE_TEXTUALLY ~"10boottb"~ ~"z1boottb"~</v>
      </c>
      <c r="R779" s="1" t="str">
        <f t="shared" si="89"/>
        <v>COPY_EXISTING ~10boottb.itm~ ~override/z1boottb.itm~</v>
      </c>
      <c r="S779" s="1" t="str">
        <f t="shared" si="90"/>
        <v>COPY_EXISTING ~10boottb.itm~ ~override/z1boottb.itm~</v>
      </c>
    </row>
    <row r="780" spans="2:19">
      <c r="B780" s="1" t="s">
        <v>778</v>
      </c>
      <c r="C780" s="1" t="s">
        <v>778</v>
      </c>
      <c r="D780" s="1">
        <v>6339</v>
      </c>
      <c r="E780" s="1">
        <v>6823</v>
      </c>
      <c r="F780" s="1">
        <v>6824</v>
      </c>
      <c r="G780" s="1">
        <v>7375</v>
      </c>
      <c r="H780" s="1" t="s">
        <v>1080</v>
      </c>
      <c r="I780" s="2">
        <v>1</v>
      </c>
      <c r="J780" s="4"/>
      <c r="K780" s="5">
        <v>2</v>
      </c>
      <c r="L780" s="1" t="str">
        <f t="shared" si="84"/>
        <v>z1cicat1</v>
      </c>
      <c r="M780" s="2">
        <f t="shared" si="85"/>
        <v>8</v>
      </c>
      <c r="N780" s="2" t="str">
        <f t="shared" si="86"/>
        <v>--</v>
      </c>
      <c r="O780" s="6">
        <f>IF(L780="NONE",1,IF(L780&lt;&gt;"",COUNTIF(L$2:L780,L780),0))</f>
        <v>1</v>
      </c>
      <c r="P780" s="1">
        <f t="shared" si="87"/>
        <v>1</v>
      </c>
      <c r="Q780" s="1" t="str">
        <f t="shared" si="88"/>
        <v>REPLACE_TEXTUALLY ~"10cicat1"~ ~"z1cicat1"~</v>
      </c>
      <c r="R780" s="1" t="str">
        <f t="shared" si="89"/>
        <v>COPY_EXISTING ~10cicat1.itm~ ~override/z1cicat1.itm~</v>
      </c>
      <c r="S780" s="1" t="str">
        <f t="shared" si="90"/>
        <v>COPY_EXISTING ~10cicat1.itm~ ~override/z1cicat1.itm~</v>
      </c>
    </row>
    <row r="781" spans="2:19">
      <c r="B781" s="1" t="s">
        <v>779</v>
      </c>
      <c r="C781" s="1" t="s">
        <v>779</v>
      </c>
      <c r="D781" s="1">
        <v>6592</v>
      </c>
      <c r="E781" s="1">
        <v>6593</v>
      </c>
      <c r="F781" s="1">
        <v>5128</v>
      </c>
      <c r="H781" s="1" t="s">
        <v>1080</v>
      </c>
      <c r="I781" s="2">
        <v>1</v>
      </c>
      <c r="J781" s="4"/>
      <c r="K781" s="5">
        <v>2</v>
      </c>
      <c r="L781" s="1" t="str">
        <f t="shared" si="84"/>
        <v>z1gencrw</v>
      </c>
      <c r="M781" s="2">
        <f t="shared" si="85"/>
        <v>8</v>
      </c>
      <c r="N781" s="2" t="str">
        <f t="shared" si="86"/>
        <v>--</v>
      </c>
      <c r="O781" s="6">
        <f>IF(L781="NONE",1,IF(L781&lt;&gt;"",COUNTIF(L$2:L781,L781),0))</f>
        <v>1</v>
      </c>
      <c r="P781" s="1">
        <f t="shared" si="87"/>
        <v>1</v>
      </c>
      <c r="Q781" s="1" t="str">
        <f t="shared" si="88"/>
        <v>REPLACE_TEXTUALLY ~"10gencrw"~ ~"z1gencrw"~</v>
      </c>
      <c r="R781" s="1" t="str">
        <f t="shared" si="89"/>
        <v>COPY_EXISTING ~10gencrw.itm~ ~override/z1gencrw.itm~</v>
      </c>
      <c r="S781" s="1" t="str">
        <f t="shared" si="90"/>
        <v>COPY_EXISTING ~10gencrw.itm~ ~override/z1gencrw.itm~</v>
      </c>
    </row>
    <row r="782" spans="2:19">
      <c r="B782" s="1" t="s">
        <v>780</v>
      </c>
      <c r="C782" s="1" t="s">
        <v>780</v>
      </c>
      <c r="D782" s="1">
        <v>579</v>
      </c>
      <c r="E782" s="1">
        <v>28764</v>
      </c>
      <c r="F782" s="1">
        <v>589</v>
      </c>
      <c r="H782" s="1" t="s">
        <v>1080</v>
      </c>
      <c r="I782" s="2">
        <v>1</v>
      </c>
      <c r="J782" s="4"/>
      <c r="K782" s="5">
        <v>2</v>
      </c>
      <c r="L782" s="1" t="str">
        <f t="shared" si="84"/>
        <v>z1gendon</v>
      </c>
      <c r="M782" s="2">
        <f t="shared" si="85"/>
        <v>8</v>
      </c>
      <c r="N782" s="2" t="str">
        <f t="shared" si="86"/>
        <v>--</v>
      </c>
      <c r="O782" s="6">
        <f>IF(L782="NONE",1,IF(L782&lt;&gt;"",COUNTIF(L$2:L782,L782),0))</f>
        <v>1</v>
      </c>
      <c r="P782" s="1">
        <f t="shared" si="87"/>
        <v>1</v>
      </c>
      <c r="Q782" s="1" t="str">
        <f t="shared" si="88"/>
        <v>REPLACE_TEXTUALLY ~"10gendon"~ ~"z1gendon"~</v>
      </c>
      <c r="R782" s="1" t="str">
        <f t="shared" si="89"/>
        <v>COPY_EXISTING ~10gendon.itm~ ~override/z1gendon.itm~</v>
      </c>
      <c r="S782" s="1" t="str">
        <f t="shared" si="90"/>
        <v>COPY_EXISTING ~10gendon.itm~ ~override/z1gendon.itm~</v>
      </c>
    </row>
    <row r="783" spans="2:19">
      <c r="B783" s="1" t="s">
        <v>781</v>
      </c>
      <c r="C783" s="1" t="s">
        <v>781</v>
      </c>
      <c r="D783" s="1">
        <v>540</v>
      </c>
      <c r="E783" s="1">
        <v>569</v>
      </c>
      <c r="F783" s="1">
        <v>570</v>
      </c>
      <c r="G783" s="1">
        <v>571</v>
      </c>
      <c r="H783" s="1" t="s">
        <v>1080</v>
      </c>
      <c r="I783" s="2">
        <v>1</v>
      </c>
      <c r="J783" s="4"/>
      <c r="K783" s="5">
        <v>2</v>
      </c>
      <c r="L783" s="1" t="str">
        <f t="shared" si="84"/>
        <v>z1gengbo</v>
      </c>
      <c r="M783" s="2">
        <f t="shared" si="85"/>
        <v>8</v>
      </c>
      <c r="N783" s="2" t="str">
        <f t="shared" si="86"/>
        <v>--</v>
      </c>
      <c r="O783" s="6">
        <f>IF(L783="NONE",1,IF(L783&lt;&gt;"",COUNTIF(L$2:L783,L783),0))</f>
        <v>1</v>
      </c>
      <c r="P783" s="1">
        <f t="shared" si="87"/>
        <v>1</v>
      </c>
      <c r="Q783" s="1" t="str">
        <f t="shared" si="88"/>
        <v>REPLACE_TEXTUALLY ~"10gengbo"~ ~"z1gengbo"~</v>
      </c>
      <c r="R783" s="1" t="str">
        <f t="shared" si="89"/>
        <v>COPY_EXISTING ~10gengbo.itm~ ~override/z1gengbo.itm~</v>
      </c>
      <c r="S783" s="1" t="str">
        <f t="shared" si="90"/>
        <v>COPY_EXISTING ~10gengbo.itm~ ~override/z1gengbo.itm~</v>
      </c>
    </row>
    <row r="784" spans="2:19">
      <c r="B784" s="1" t="s">
        <v>782</v>
      </c>
      <c r="C784" s="1" t="s">
        <v>782</v>
      </c>
      <c r="D784" s="1">
        <v>592</v>
      </c>
      <c r="E784" s="1">
        <v>28858</v>
      </c>
      <c r="F784" s="1">
        <v>593</v>
      </c>
      <c r="H784" s="1" t="s">
        <v>1080</v>
      </c>
      <c r="I784" s="2">
        <v>1</v>
      </c>
      <c r="J784" s="4"/>
      <c r="K784" s="5">
        <v>2</v>
      </c>
      <c r="L784" s="1" t="str">
        <f t="shared" si="84"/>
        <v>z1genvbo</v>
      </c>
      <c r="M784" s="2">
        <f t="shared" si="85"/>
        <v>8</v>
      </c>
      <c r="N784" s="2" t="str">
        <f t="shared" si="86"/>
        <v>--</v>
      </c>
      <c r="O784" s="6">
        <f>IF(L784="NONE",1,IF(L784&lt;&gt;"",COUNTIF(L$2:L784,L784),0))</f>
        <v>1</v>
      </c>
      <c r="P784" s="1">
        <f t="shared" si="87"/>
        <v>1</v>
      </c>
      <c r="Q784" s="1" t="str">
        <f t="shared" si="88"/>
        <v>REPLACE_TEXTUALLY ~"10genvbo"~ ~"z1genvbo"~</v>
      </c>
      <c r="R784" s="1" t="str">
        <f t="shared" si="89"/>
        <v>COPY_EXISTING ~10genvbo.itm~ ~override/z1genvbo.itm~</v>
      </c>
      <c r="S784" s="1" t="str">
        <f t="shared" si="90"/>
        <v>COPY_EXISTING ~10genvbo.itm~ ~override/z1genvbo.itm~</v>
      </c>
    </row>
    <row r="785" spans="2:19">
      <c r="B785" s="1" t="s">
        <v>783</v>
      </c>
      <c r="C785" s="1" t="s">
        <v>783</v>
      </c>
      <c r="D785" s="1">
        <v>25851</v>
      </c>
      <c r="E785" s="1">
        <v>6092</v>
      </c>
      <c r="F785" s="1">
        <v>6093</v>
      </c>
      <c r="G785" s="1">
        <v>6094</v>
      </c>
      <c r="H785" s="1" t="s">
        <v>1080</v>
      </c>
      <c r="I785" s="2">
        <v>1</v>
      </c>
      <c r="J785" s="4"/>
      <c r="K785" s="5">
        <v>2</v>
      </c>
      <c r="L785" s="1" t="str">
        <f t="shared" si="84"/>
        <v>z1vellum</v>
      </c>
      <c r="M785" s="2">
        <f t="shared" si="85"/>
        <v>8</v>
      </c>
      <c r="N785" s="2" t="str">
        <f t="shared" si="86"/>
        <v>--</v>
      </c>
      <c r="O785" s="6">
        <f>IF(L785="NONE",1,IF(L785&lt;&gt;"",COUNTIF(L$2:L785,L785),0))</f>
        <v>1</v>
      </c>
      <c r="P785" s="1">
        <f t="shared" si="87"/>
        <v>1</v>
      </c>
      <c r="Q785" s="1" t="str">
        <f t="shared" si="88"/>
        <v>REPLACE_TEXTUALLY ~"10vellum"~ ~"z1vellum"~</v>
      </c>
      <c r="R785" s="1" t="str">
        <f t="shared" si="89"/>
        <v>COPY_EXISTING ~10vellum.itm~ ~override/z1vellum.itm~</v>
      </c>
      <c r="S785" s="1" t="str">
        <f t="shared" si="90"/>
        <v>COPY_EXISTING ~10vellum.itm~ ~override/z1vellum.itm~</v>
      </c>
    </row>
    <row r="786" spans="2:19">
      <c r="B786" s="1" t="s">
        <v>784</v>
      </c>
      <c r="C786" s="1" t="s">
        <v>784</v>
      </c>
      <c r="D786" s="1">
        <v>6913</v>
      </c>
      <c r="E786" s="1">
        <v>26655</v>
      </c>
      <c r="F786" s="1">
        <v>6912</v>
      </c>
      <c r="G786" s="1">
        <v>26656</v>
      </c>
      <c r="H786" s="1" t="s">
        <v>1080</v>
      </c>
      <c r="I786" s="2">
        <v>1</v>
      </c>
      <c r="J786" s="4"/>
      <c r="K786" s="5">
        <v>2</v>
      </c>
      <c r="L786" s="1" t="str">
        <f t="shared" si="84"/>
        <v>z1amulcm</v>
      </c>
      <c r="M786" s="2">
        <f t="shared" si="85"/>
        <v>8</v>
      </c>
      <c r="N786" s="2" t="str">
        <f t="shared" si="86"/>
        <v>--</v>
      </c>
      <c r="O786" s="6">
        <f>IF(L786="NONE",1,IF(L786&lt;&gt;"",COUNTIF(L$2:L786,L786),0))</f>
        <v>1</v>
      </c>
      <c r="P786" s="1">
        <f t="shared" si="87"/>
        <v>1</v>
      </c>
      <c r="Q786" s="1" t="str">
        <f t="shared" si="88"/>
        <v>REPLACE_TEXTUALLY ~"11amulcm"~ ~"z1amulcm"~</v>
      </c>
      <c r="R786" s="1" t="str">
        <f t="shared" si="89"/>
        <v>COPY_EXISTING ~11amulcm.itm~ ~override/z1amulcm.itm~</v>
      </c>
      <c r="S786" s="1" t="str">
        <f t="shared" si="90"/>
        <v>COPY_EXISTING ~11amulcm.itm~ ~override/z1amulcm.itm~</v>
      </c>
    </row>
    <row r="787" spans="2:19">
      <c r="B787" s="1" t="s">
        <v>785</v>
      </c>
      <c r="C787" s="1" t="s">
        <v>785</v>
      </c>
      <c r="D787" s="1">
        <v>29987</v>
      </c>
      <c r="E787" s="1">
        <v>29988</v>
      </c>
      <c r="F787" s="1">
        <v>6699</v>
      </c>
      <c r="G787" s="1">
        <v>29989</v>
      </c>
      <c r="H787" s="1" t="s">
        <v>1080</v>
      </c>
      <c r="I787" s="2">
        <v>1</v>
      </c>
      <c r="J787" s="4"/>
      <c r="K787" s="5">
        <v>2</v>
      </c>
      <c r="L787" s="1" t="str">
        <f t="shared" si="84"/>
        <v>z1ax1hho</v>
      </c>
      <c r="M787" s="2">
        <f t="shared" si="85"/>
        <v>8</v>
      </c>
      <c r="N787" s="2" t="str">
        <f t="shared" si="86"/>
        <v>--</v>
      </c>
      <c r="O787" s="6">
        <f>IF(L787="NONE",1,IF(L787&lt;&gt;"",COUNTIF(L$2:L787,L787),0))</f>
        <v>1</v>
      </c>
      <c r="P787" s="1">
        <f t="shared" si="87"/>
        <v>1</v>
      </c>
      <c r="Q787" s="1" t="str">
        <f t="shared" si="88"/>
        <v>REPLACE_TEXTUALLY ~"11ax1hho"~ ~"z1ax1hho"~</v>
      </c>
      <c r="R787" s="1" t="str">
        <f t="shared" si="89"/>
        <v>COPY_EXISTING ~11ax1hho.itm~ ~override/z1ax1hho.itm~</v>
      </c>
      <c r="S787" s="1" t="str">
        <f t="shared" si="90"/>
        <v>COPY_EXISTING ~11ax1hho.itm~ ~override/z1ax1hho.itm~</v>
      </c>
    </row>
    <row r="788" spans="2:19">
      <c r="B788" s="1" t="s">
        <v>786</v>
      </c>
      <c r="C788" s="1" t="s">
        <v>786</v>
      </c>
      <c r="D788" s="1">
        <v>27118</v>
      </c>
      <c r="E788" s="1">
        <v>27119</v>
      </c>
      <c r="F788" s="1">
        <v>6656</v>
      </c>
      <c r="G788" s="1">
        <v>27122</v>
      </c>
      <c r="H788" s="1" t="s">
        <v>1080</v>
      </c>
      <c r="I788" s="2">
        <v>1</v>
      </c>
      <c r="J788" s="4"/>
      <c r="K788" s="5">
        <v>2</v>
      </c>
      <c r="L788" s="1" t="str">
        <f t="shared" si="84"/>
        <v>z1ax1hks</v>
      </c>
      <c r="M788" s="2">
        <f t="shared" si="85"/>
        <v>8</v>
      </c>
      <c r="N788" s="2" t="str">
        <f t="shared" si="86"/>
        <v>--</v>
      </c>
      <c r="O788" s="6">
        <f>IF(L788="NONE",1,IF(L788&lt;&gt;"",COUNTIF(L$2:L788,L788),0))</f>
        <v>1</v>
      </c>
      <c r="P788" s="1">
        <f t="shared" si="87"/>
        <v>1</v>
      </c>
      <c r="Q788" s="1" t="str">
        <f t="shared" si="88"/>
        <v>REPLACE_TEXTUALLY ~"11ax1hks"~ ~"z1ax1hks"~</v>
      </c>
      <c r="R788" s="1" t="str">
        <f t="shared" si="89"/>
        <v>COPY_EXISTING ~11ax1hks.itm~ ~override/z1ax1hks.itm~</v>
      </c>
      <c r="S788" s="1" t="str">
        <f t="shared" si="90"/>
        <v>COPY_EXISTING ~11ax1hks.itm~ ~override/z1ax1hks.itm~</v>
      </c>
    </row>
    <row r="789" spans="2:19">
      <c r="B789" s="1" t="s">
        <v>787</v>
      </c>
      <c r="C789" s="1" t="s">
        <v>787</v>
      </c>
      <c r="D789" s="1">
        <v>9785</v>
      </c>
      <c r="E789" s="1">
        <v>30017</v>
      </c>
      <c r="F789" s="1">
        <v>8564</v>
      </c>
      <c r="G789" s="1">
        <v>30018</v>
      </c>
      <c r="H789" s="1" t="s">
        <v>1080</v>
      </c>
      <c r="I789" s="2">
        <v>1</v>
      </c>
      <c r="J789" s="4"/>
      <c r="K789" s="5">
        <v>2</v>
      </c>
      <c r="L789" s="1" t="str">
        <f t="shared" si="84"/>
        <v>z1ax2hew</v>
      </c>
      <c r="M789" s="2">
        <f t="shared" si="85"/>
        <v>8</v>
      </c>
      <c r="N789" s="2" t="str">
        <f t="shared" si="86"/>
        <v>--</v>
      </c>
      <c r="O789" s="6">
        <f>IF(L789="NONE",1,IF(L789&lt;&gt;"",COUNTIF(L$2:L789,L789),0))</f>
        <v>1</v>
      </c>
      <c r="P789" s="1">
        <f t="shared" si="87"/>
        <v>1</v>
      </c>
      <c r="Q789" s="1" t="str">
        <f t="shared" si="88"/>
        <v>REPLACE_TEXTUALLY ~"11ax2hew"~ ~"z1ax2hew"~</v>
      </c>
      <c r="R789" s="1" t="str">
        <f t="shared" si="89"/>
        <v>COPY_EXISTING ~11ax2hew.itm~ ~override/z1ax2hew.itm~</v>
      </c>
      <c r="S789" s="1" t="str">
        <f t="shared" si="90"/>
        <v>COPY_EXISTING ~11ax2hew.itm~ ~override/z1ax2hew.itm~</v>
      </c>
    </row>
    <row r="790" spans="2:19">
      <c r="B790" s="1" t="s">
        <v>788</v>
      </c>
      <c r="C790" s="1" t="s">
        <v>788</v>
      </c>
      <c r="D790" s="1">
        <v>27175</v>
      </c>
      <c r="E790" s="1">
        <v>27176</v>
      </c>
      <c r="F790" s="1">
        <v>27177</v>
      </c>
      <c r="G790" s="1">
        <v>27178</v>
      </c>
      <c r="H790" s="1" t="s">
        <v>1080</v>
      </c>
      <c r="I790" s="2">
        <v>1</v>
      </c>
      <c r="J790" s="4"/>
      <c r="K790" s="5">
        <v>2</v>
      </c>
      <c r="L790" s="1" t="str">
        <f t="shared" si="84"/>
        <v>z1bardwd</v>
      </c>
      <c r="M790" s="2">
        <f t="shared" si="85"/>
        <v>8</v>
      </c>
      <c r="N790" s="2" t="str">
        <f t="shared" si="86"/>
        <v>--</v>
      </c>
      <c r="O790" s="6">
        <f>IF(L790="NONE",1,IF(L790&lt;&gt;"",COUNTIF(L$2:L790,L790),0))</f>
        <v>1</v>
      </c>
      <c r="P790" s="1">
        <f t="shared" si="87"/>
        <v>1</v>
      </c>
      <c r="Q790" s="1" t="str">
        <f t="shared" si="88"/>
        <v>REPLACE_TEXTUALLY ~"11bardwd"~ ~"z1bardwd"~</v>
      </c>
      <c r="R790" s="1" t="str">
        <f t="shared" si="89"/>
        <v>COPY_EXISTING ~11bardwd.itm~ ~override/z1bardwd.itm~</v>
      </c>
      <c r="S790" s="1" t="str">
        <f t="shared" si="90"/>
        <v>COPY_EXISTING ~11bardwd.itm~ ~override/z1bardwd.itm~</v>
      </c>
    </row>
    <row r="791" spans="2:19">
      <c r="B791" s="1" t="s">
        <v>789</v>
      </c>
      <c r="C791" s="1" t="s">
        <v>789</v>
      </c>
      <c r="D791" s="1">
        <v>6335</v>
      </c>
      <c r="E791" s="1">
        <v>27526</v>
      </c>
      <c r="F791" s="1">
        <v>30193</v>
      </c>
      <c r="G791" s="1">
        <v>27527</v>
      </c>
      <c r="H791" s="1" t="s">
        <v>1080</v>
      </c>
      <c r="I791" s="2">
        <v>1</v>
      </c>
      <c r="J791" s="4"/>
      <c r="K791" s="5">
        <v>2</v>
      </c>
      <c r="L791" s="1" t="str">
        <f t="shared" si="84"/>
        <v>z1beltmk</v>
      </c>
      <c r="M791" s="2">
        <f t="shared" si="85"/>
        <v>8</v>
      </c>
      <c r="N791" s="2" t="str">
        <f t="shared" si="86"/>
        <v>--</v>
      </c>
      <c r="O791" s="6">
        <f>IF(L791="NONE",1,IF(L791&lt;&gt;"",COUNTIF(L$2:L791,L791),0))</f>
        <v>1</v>
      </c>
      <c r="P791" s="1">
        <f t="shared" si="87"/>
        <v>1</v>
      </c>
      <c r="Q791" s="1" t="str">
        <f t="shared" si="88"/>
        <v>REPLACE_TEXTUALLY ~"11beltmk"~ ~"z1beltmk"~</v>
      </c>
      <c r="R791" s="1" t="str">
        <f t="shared" si="89"/>
        <v>COPY_EXISTING ~11beltmk.itm~ ~override/z1beltmk.itm~</v>
      </c>
      <c r="S791" s="1" t="str">
        <f t="shared" si="90"/>
        <v>COPY_EXISTING ~11beltmk.itm~ ~override/z1beltmk.itm~</v>
      </c>
    </row>
    <row r="792" spans="2:19">
      <c r="B792" s="1" t="s">
        <v>790</v>
      </c>
      <c r="C792" s="1" t="s">
        <v>790</v>
      </c>
      <c r="D792" s="1">
        <v>6335</v>
      </c>
      <c r="E792" s="1">
        <v>27152</v>
      </c>
      <c r="F792" s="1">
        <v>27153</v>
      </c>
      <c r="G792" s="1">
        <v>27154</v>
      </c>
      <c r="H792" s="1" t="s">
        <v>1080</v>
      </c>
      <c r="I792" s="2">
        <v>1</v>
      </c>
      <c r="J792" s="4"/>
      <c r="K792" s="5">
        <v>2</v>
      </c>
      <c r="L792" s="1" t="str">
        <f t="shared" si="84"/>
        <v>z1beltsb</v>
      </c>
      <c r="M792" s="2">
        <f t="shared" si="85"/>
        <v>8</v>
      </c>
      <c r="N792" s="2" t="str">
        <f t="shared" si="86"/>
        <v>--</v>
      </c>
      <c r="O792" s="6">
        <f>IF(L792="NONE",1,IF(L792&lt;&gt;"",COUNTIF(L$2:L792,L792),0))</f>
        <v>1</v>
      </c>
      <c r="P792" s="1">
        <f t="shared" si="87"/>
        <v>1</v>
      </c>
      <c r="Q792" s="1" t="str">
        <f t="shared" si="88"/>
        <v>REPLACE_TEXTUALLY ~"11beltsb"~ ~"z1beltsb"~</v>
      </c>
      <c r="R792" s="1" t="str">
        <f t="shared" si="89"/>
        <v>COPY_EXISTING ~11beltsb.itm~ ~override/z1beltsb.itm~</v>
      </c>
      <c r="S792" s="1" t="str">
        <f t="shared" si="90"/>
        <v>COPY_EXISTING ~11beltsb.itm~ ~override/z1beltsb.itm~</v>
      </c>
    </row>
    <row r="793" spans="2:19">
      <c r="B793" s="1" t="s">
        <v>791</v>
      </c>
      <c r="C793" s="1" t="s">
        <v>791</v>
      </c>
      <c r="D793" s="1">
        <v>7149</v>
      </c>
      <c r="E793" s="1">
        <v>28387</v>
      </c>
      <c r="F793" s="1">
        <v>28388</v>
      </c>
      <c r="H793" s="1" t="s">
        <v>1080</v>
      </c>
      <c r="I793" s="2">
        <v>1</v>
      </c>
      <c r="J793" s="4"/>
      <c r="K793" s="5">
        <v>2</v>
      </c>
      <c r="L793" s="1" t="str">
        <f t="shared" si="84"/>
        <v>z1bookea</v>
      </c>
      <c r="M793" s="2">
        <f t="shared" si="85"/>
        <v>8</v>
      </c>
      <c r="N793" s="2" t="str">
        <f t="shared" si="86"/>
        <v>--</v>
      </c>
      <c r="O793" s="6">
        <f>IF(L793="NONE",1,IF(L793&lt;&gt;"",COUNTIF(L$2:L793,L793),0))</f>
        <v>1</v>
      </c>
      <c r="P793" s="1">
        <f t="shared" si="87"/>
        <v>1</v>
      </c>
      <c r="Q793" s="1" t="str">
        <f t="shared" si="88"/>
        <v>REPLACE_TEXTUALLY ~"11bookea"~ ~"z1bookea"~</v>
      </c>
      <c r="R793" s="1" t="str">
        <f t="shared" si="89"/>
        <v>COPY_EXISTING ~11bookea.itm~ ~override/z1bookea.itm~</v>
      </c>
      <c r="S793" s="1" t="str">
        <f t="shared" si="90"/>
        <v>COPY_EXISTING ~11bookea.itm~ ~override/z1bookea.itm~</v>
      </c>
    </row>
    <row r="794" spans="2:19">
      <c r="B794" s="1" t="s">
        <v>792</v>
      </c>
      <c r="C794" s="1" t="s">
        <v>792</v>
      </c>
      <c r="D794" s="1">
        <v>7149</v>
      </c>
      <c r="E794" s="1">
        <v>28391</v>
      </c>
      <c r="F794" s="1">
        <v>28392</v>
      </c>
      <c r="H794" s="1" t="s">
        <v>1080</v>
      </c>
      <c r="I794" s="2">
        <v>1</v>
      </c>
      <c r="J794" s="4"/>
      <c r="K794" s="5">
        <v>2</v>
      </c>
      <c r="L794" s="1" t="str">
        <f t="shared" si="84"/>
        <v>z1bookhk</v>
      </c>
      <c r="M794" s="2">
        <f t="shared" si="85"/>
        <v>8</v>
      </c>
      <c r="N794" s="2" t="str">
        <f t="shared" si="86"/>
        <v>--</v>
      </c>
      <c r="O794" s="6">
        <f>IF(L794="NONE",1,IF(L794&lt;&gt;"",COUNTIF(L$2:L794,L794),0))</f>
        <v>1</v>
      </c>
      <c r="P794" s="1">
        <f t="shared" si="87"/>
        <v>1</v>
      </c>
      <c r="Q794" s="1" t="str">
        <f t="shared" si="88"/>
        <v>REPLACE_TEXTUALLY ~"11bookhk"~ ~"z1bookhk"~</v>
      </c>
      <c r="R794" s="1" t="str">
        <f t="shared" si="89"/>
        <v>COPY_EXISTING ~11bookhk.itm~ ~override/z1bookhk.itm~</v>
      </c>
      <c r="S794" s="1" t="str">
        <f t="shared" si="90"/>
        <v>COPY_EXISTING ~11bookhk.itm~ ~override/z1bookhk.itm~</v>
      </c>
    </row>
    <row r="795" spans="2:19">
      <c r="B795" s="1" t="s">
        <v>793</v>
      </c>
      <c r="C795" s="1" t="s">
        <v>793</v>
      </c>
      <c r="D795" s="1">
        <v>7149</v>
      </c>
      <c r="E795" s="1">
        <v>28393</v>
      </c>
      <c r="F795" s="1">
        <v>28394</v>
      </c>
      <c r="H795" s="1" t="s">
        <v>1080</v>
      </c>
      <c r="I795" s="2">
        <v>1</v>
      </c>
      <c r="J795" s="4"/>
      <c r="K795" s="5">
        <v>2</v>
      </c>
      <c r="L795" s="1" t="str">
        <f t="shared" si="84"/>
        <v>z1bookld</v>
      </c>
      <c r="M795" s="2">
        <f t="shared" si="85"/>
        <v>8</v>
      </c>
      <c r="N795" s="2" t="str">
        <f t="shared" si="86"/>
        <v>--</v>
      </c>
      <c r="O795" s="6">
        <f>IF(L795="NONE",1,IF(L795&lt;&gt;"",COUNTIF(L$2:L795,L795),0))</f>
        <v>1</v>
      </c>
      <c r="P795" s="1">
        <f t="shared" si="87"/>
        <v>1</v>
      </c>
      <c r="Q795" s="1" t="str">
        <f t="shared" si="88"/>
        <v>REPLACE_TEXTUALLY ~"11bookld"~ ~"z1bookld"~</v>
      </c>
      <c r="R795" s="1" t="str">
        <f t="shared" si="89"/>
        <v>COPY_EXISTING ~11bookld.itm~ ~override/z1bookld.itm~</v>
      </c>
      <c r="S795" s="1" t="str">
        <f t="shared" si="90"/>
        <v>COPY_EXISTING ~11bookld.itm~ ~override/z1bookld.itm~</v>
      </c>
    </row>
    <row r="796" spans="2:19">
      <c r="B796" s="1" t="s">
        <v>794</v>
      </c>
      <c r="C796" s="1" t="s">
        <v>794</v>
      </c>
      <c r="D796" s="1">
        <v>7149</v>
      </c>
      <c r="E796" s="1">
        <v>23030</v>
      </c>
      <c r="F796" s="1">
        <v>23031</v>
      </c>
      <c r="G796" s="1">
        <v>23032</v>
      </c>
      <c r="H796" s="1" t="s">
        <v>1080</v>
      </c>
      <c r="I796" s="2">
        <v>1</v>
      </c>
      <c r="J796" s="4"/>
      <c r="K796" s="5">
        <v>2</v>
      </c>
      <c r="L796" s="1" t="str">
        <f t="shared" si="84"/>
        <v>z1bookle</v>
      </c>
      <c r="M796" s="2">
        <f t="shared" si="85"/>
        <v>8</v>
      </c>
      <c r="N796" s="2" t="str">
        <f t="shared" si="86"/>
        <v>--</v>
      </c>
      <c r="O796" s="6">
        <f>IF(L796="NONE",1,IF(L796&lt;&gt;"",COUNTIF(L$2:L796,L796),0))</f>
        <v>1</v>
      </c>
      <c r="P796" s="1">
        <f t="shared" si="87"/>
        <v>1</v>
      </c>
      <c r="Q796" s="1" t="str">
        <f t="shared" si="88"/>
        <v>REPLACE_TEXTUALLY ~"11bookle"~ ~"z1bookle"~</v>
      </c>
      <c r="R796" s="1" t="str">
        <f t="shared" si="89"/>
        <v>COPY_EXISTING ~11bookle.itm~ ~override/z1bookle.itm~</v>
      </c>
      <c r="S796" s="1" t="str">
        <f t="shared" si="90"/>
        <v>COPY_EXISTING ~11bookle.itm~ ~override/z1bookle.itm~</v>
      </c>
    </row>
    <row r="797" spans="2:19">
      <c r="B797" s="1" t="s">
        <v>795</v>
      </c>
      <c r="C797" s="1" t="s">
        <v>795</v>
      </c>
      <c r="D797" s="1">
        <v>7149</v>
      </c>
      <c r="E797" s="1">
        <v>28398</v>
      </c>
      <c r="F797" s="1">
        <v>28395</v>
      </c>
      <c r="H797" s="1" t="s">
        <v>1080</v>
      </c>
      <c r="I797" s="2">
        <v>1</v>
      </c>
      <c r="J797" s="4"/>
      <c r="K797" s="5">
        <v>2</v>
      </c>
      <c r="L797" s="1" t="str">
        <f t="shared" si="84"/>
        <v>z1booklo</v>
      </c>
      <c r="M797" s="2">
        <f t="shared" si="85"/>
        <v>8</v>
      </c>
      <c r="N797" s="2" t="str">
        <f t="shared" si="86"/>
        <v>--</v>
      </c>
      <c r="O797" s="6">
        <f>IF(L797="NONE",1,IF(L797&lt;&gt;"",COUNTIF(L$2:L797,L797),0))</f>
        <v>1</v>
      </c>
      <c r="P797" s="1">
        <f t="shared" si="87"/>
        <v>1</v>
      </c>
      <c r="Q797" s="1" t="str">
        <f t="shared" si="88"/>
        <v>REPLACE_TEXTUALLY ~"11booklo"~ ~"z1booklo"~</v>
      </c>
      <c r="R797" s="1" t="str">
        <f t="shared" si="89"/>
        <v>COPY_EXISTING ~11booklo.itm~ ~override/z1booklo.itm~</v>
      </c>
      <c r="S797" s="1" t="str">
        <f t="shared" si="90"/>
        <v>COPY_EXISTING ~11booklo.itm~ ~override/z1booklo.itm~</v>
      </c>
    </row>
    <row r="798" spans="2:19">
      <c r="B798" s="1" t="s">
        <v>796</v>
      </c>
      <c r="C798" s="1" t="s">
        <v>796</v>
      </c>
      <c r="D798" s="1">
        <v>7149</v>
      </c>
      <c r="E798" s="1">
        <v>28402</v>
      </c>
      <c r="F798" s="1">
        <v>28403</v>
      </c>
      <c r="H798" s="1" t="s">
        <v>1080</v>
      </c>
      <c r="I798" s="2">
        <v>1</v>
      </c>
      <c r="J798" s="4"/>
      <c r="K798" s="5">
        <v>2</v>
      </c>
      <c r="L798" s="1" t="str">
        <f t="shared" si="84"/>
        <v>z1bookst</v>
      </c>
      <c r="M798" s="2">
        <f t="shared" si="85"/>
        <v>8</v>
      </c>
      <c r="N798" s="2" t="str">
        <f t="shared" si="86"/>
        <v>--</v>
      </c>
      <c r="O798" s="6">
        <f>IF(L798="NONE",1,IF(L798&lt;&gt;"",COUNTIF(L$2:L798,L798),0))</f>
        <v>1</v>
      </c>
      <c r="P798" s="1">
        <f t="shared" si="87"/>
        <v>1</v>
      </c>
      <c r="Q798" s="1" t="str">
        <f t="shared" si="88"/>
        <v>REPLACE_TEXTUALLY ~"11bookst"~ ~"z1bookst"~</v>
      </c>
      <c r="R798" s="1" t="str">
        <f t="shared" si="89"/>
        <v>COPY_EXISTING ~11bookst.itm~ ~override/z1bookst.itm~</v>
      </c>
      <c r="S798" s="1" t="str">
        <f t="shared" si="90"/>
        <v>COPY_EXISTING ~11bookst.itm~ ~override/z1bookst.itm~</v>
      </c>
    </row>
    <row r="799" spans="2:19">
      <c r="B799" s="1" t="s">
        <v>797</v>
      </c>
      <c r="C799" s="1" t="s">
        <v>797</v>
      </c>
      <c r="D799" s="1">
        <v>7149</v>
      </c>
      <c r="E799" s="1">
        <v>28406</v>
      </c>
      <c r="F799" s="1">
        <v>28407</v>
      </c>
      <c r="H799" s="1" t="s">
        <v>1080</v>
      </c>
      <c r="I799" s="2">
        <v>1</v>
      </c>
      <c r="J799" s="4"/>
      <c r="K799" s="5">
        <v>2</v>
      </c>
      <c r="L799" s="1" t="str">
        <f t="shared" si="84"/>
        <v>z1booktg</v>
      </c>
      <c r="M799" s="2">
        <f t="shared" si="85"/>
        <v>8</v>
      </c>
      <c r="N799" s="2" t="str">
        <f t="shared" si="86"/>
        <v>--</v>
      </c>
      <c r="O799" s="6">
        <f>IF(L799="NONE",1,IF(L799&lt;&gt;"",COUNTIF(L$2:L799,L799),0))</f>
        <v>1</v>
      </c>
      <c r="P799" s="1">
        <f t="shared" si="87"/>
        <v>1</v>
      </c>
      <c r="Q799" s="1" t="str">
        <f t="shared" si="88"/>
        <v>REPLACE_TEXTUALLY ~"11booktg"~ ~"z1booktg"~</v>
      </c>
      <c r="R799" s="1" t="str">
        <f t="shared" si="89"/>
        <v>COPY_EXISTING ~11booktg.itm~ ~override/z1booktg.itm~</v>
      </c>
      <c r="S799" s="1" t="str">
        <f t="shared" si="90"/>
        <v>COPY_EXISTING ~11booktg.itm~ ~override/z1booktg.itm~</v>
      </c>
    </row>
    <row r="800" spans="2:19">
      <c r="B800" s="1" t="s">
        <v>798</v>
      </c>
      <c r="C800" s="1" t="s">
        <v>798</v>
      </c>
      <c r="D800" s="1">
        <v>27140</v>
      </c>
      <c r="E800" s="1">
        <v>27141</v>
      </c>
      <c r="F800" s="1">
        <v>6703</v>
      </c>
      <c r="G800" s="1">
        <v>27142</v>
      </c>
      <c r="H800" s="1" t="s">
        <v>1080</v>
      </c>
      <c r="I800" s="2">
        <v>1</v>
      </c>
      <c r="J800" s="4"/>
      <c r="K800" s="5">
        <v>2</v>
      </c>
      <c r="L800" s="1" t="str">
        <f t="shared" si="84"/>
        <v>z1clubmk</v>
      </c>
      <c r="M800" s="2">
        <f t="shared" si="85"/>
        <v>8</v>
      </c>
      <c r="N800" s="2" t="str">
        <f t="shared" si="86"/>
        <v>--</v>
      </c>
      <c r="O800" s="6">
        <f>IF(L800="NONE",1,IF(L800&lt;&gt;"",COUNTIF(L$2:L800,L800),0))</f>
        <v>1</v>
      </c>
      <c r="P800" s="1">
        <f t="shared" si="87"/>
        <v>1</v>
      </c>
      <c r="Q800" s="1" t="str">
        <f t="shared" si="88"/>
        <v>REPLACE_TEXTUALLY ~"11clubmk"~ ~"z1clubmk"~</v>
      </c>
      <c r="R800" s="1" t="str">
        <f t="shared" si="89"/>
        <v>COPY_EXISTING ~11clubmk.itm~ ~override/z1clubmk.itm~</v>
      </c>
      <c r="S800" s="1" t="str">
        <f t="shared" si="90"/>
        <v>COPY_EXISTING ~11clubmk.itm~ ~override/z1clubmk.itm~</v>
      </c>
    </row>
    <row r="801" spans="2:19">
      <c r="B801" s="1" t="s">
        <v>799</v>
      </c>
      <c r="C801" s="1" t="s">
        <v>799</v>
      </c>
      <c r="D801" s="1">
        <v>26569</v>
      </c>
      <c r="E801" s="1">
        <v>25997</v>
      </c>
      <c r="F801" s="1">
        <v>6706</v>
      </c>
      <c r="G801" s="1">
        <v>25998</v>
      </c>
      <c r="H801" s="1" t="s">
        <v>1080</v>
      </c>
      <c r="I801" s="2">
        <v>1</v>
      </c>
      <c r="J801" s="4"/>
      <c r="K801" s="5">
        <v>2</v>
      </c>
      <c r="L801" s="1" t="str">
        <f t="shared" si="84"/>
        <v>z1flalbc</v>
      </c>
      <c r="M801" s="2">
        <f t="shared" si="85"/>
        <v>8</v>
      </c>
      <c r="N801" s="2" t="str">
        <f t="shared" si="86"/>
        <v>--</v>
      </c>
      <c r="O801" s="6">
        <f>IF(L801="NONE",1,IF(L801&lt;&gt;"",COUNTIF(L$2:L801,L801),0))</f>
        <v>1</v>
      </c>
      <c r="P801" s="1">
        <f t="shared" si="87"/>
        <v>1</v>
      </c>
      <c r="Q801" s="1" t="str">
        <f t="shared" si="88"/>
        <v>REPLACE_TEXTUALLY ~"11flalbc"~ ~"z1flalbc"~</v>
      </c>
      <c r="R801" s="1" t="str">
        <f t="shared" si="89"/>
        <v>COPY_EXISTING ~11flalbc.itm~ ~override/z1flalbc.itm~</v>
      </c>
      <c r="S801" s="1" t="str">
        <f t="shared" si="90"/>
        <v>COPY_EXISTING ~11flalbc.itm~ ~override/z1flalbc.itm~</v>
      </c>
    </row>
    <row r="802" spans="2:19">
      <c r="B802" s="1" t="s">
        <v>800</v>
      </c>
      <c r="C802" s="1" t="s">
        <v>800</v>
      </c>
      <c r="D802" s="1">
        <v>616</v>
      </c>
      <c r="E802" s="1">
        <v>617</v>
      </c>
      <c r="F802" s="1">
        <v>618</v>
      </c>
      <c r="H802" s="1" t="s">
        <v>1080</v>
      </c>
      <c r="I802" s="2">
        <v>1</v>
      </c>
      <c r="J802" s="4"/>
      <c r="K802" s="5">
        <v>2</v>
      </c>
      <c r="L802" s="1" t="str">
        <f t="shared" si="84"/>
        <v>z1genden</v>
      </c>
      <c r="M802" s="2">
        <f t="shared" si="85"/>
        <v>8</v>
      </c>
      <c r="N802" s="2" t="str">
        <f t="shared" si="86"/>
        <v>--</v>
      </c>
      <c r="O802" s="6">
        <f>IF(L802="NONE",1,IF(L802&lt;&gt;"",COUNTIF(L$2:L802,L802),0))</f>
        <v>1</v>
      </c>
      <c r="P802" s="1">
        <f t="shared" si="87"/>
        <v>1</v>
      </c>
      <c r="Q802" s="1" t="str">
        <f t="shared" si="88"/>
        <v>REPLACE_TEXTUALLY ~"11genden"~ ~"z1genden"~</v>
      </c>
      <c r="R802" s="1" t="str">
        <f t="shared" si="89"/>
        <v>COPY_EXISTING ~11genden.itm~ ~override/z1genden.itm~</v>
      </c>
      <c r="S802" s="1" t="str">
        <f t="shared" si="90"/>
        <v>COPY_EXISTING ~11genden.itm~ ~override/z1genden.itm~</v>
      </c>
    </row>
    <row r="803" spans="2:19">
      <c r="B803" s="1" t="s">
        <v>801</v>
      </c>
      <c r="C803" s="1" t="s">
        <v>801</v>
      </c>
      <c r="D803" s="1">
        <v>619</v>
      </c>
      <c r="E803" s="1">
        <v>620</v>
      </c>
      <c r="F803" s="1">
        <v>621</v>
      </c>
      <c r="H803" s="1" t="s">
        <v>1080</v>
      </c>
      <c r="I803" s="2">
        <v>1</v>
      </c>
      <c r="J803" s="4"/>
      <c r="K803" s="5">
        <v>2</v>
      </c>
      <c r="L803" s="1" t="str">
        <f t="shared" si="84"/>
        <v>z1gengle</v>
      </c>
      <c r="M803" s="2">
        <f t="shared" si="85"/>
        <v>8</v>
      </c>
      <c r="N803" s="2" t="str">
        <f t="shared" si="86"/>
        <v>--</v>
      </c>
      <c r="O803" s="6">
        <f>IF(L803="NONE",1,IF(L803&lt;&gt;"",COUNTIF(L$2:L803,L803),0))</f>
        <v>1</v>
      </c>
      <c r="P803" s="1">
        <f t="shared" si="87"/>
        <v>1</v>
      </c>
      <c r="Q803" s="1" t="str">
        <f t="shared" si="88"/>
        <v>REPLACE_TEXTUALLY ~"11gengle"~ ~"z1gengle"~</v>
      </c>
      <c r="R803" s="1" t="str">
        <f t="shared" si="89"/>
        <v>COPY_EXISTING ~11gengle.itm~ ~override/z1gengle.itm~</v>
      </c>
      <c r="S803" s="1" t="str">
        <f t="shared" si="90"/>
        <v>COPY_EXISTING ~11gengle.itm~ ~override/z1gengle.itm~</v>
      </c>
    </row>
    <row r="804" spans="2:19">
      <c r="B804" s="1" t="s">
        <v>802</v>
      </c>
      <c r="C804" s="1" t="s">
        <v>802</v>
      </c>
      <c r="D804" s="1">
        <v>622</v>
      </c>
      <c r="E804" s="1">
        <v>623</v>
      </c>
      <c r="F804" s="1">
        <v>624</v>
      </c>
      <c r="H804" s="1" t="s">
        <v>1080</v>
      </c>
      <c r="I804" s="2">
        <v>1</v>
      </c>
      <c r="J804" s="4"/>
      <c r="K804" s="5">
        <v>2</v>
      </c>
      <c r="L804" s="1" t="str">
        <f t="shared" si="84"/>
        <v>z1gengol</v>
      </c>
      <c r="M804" s="2">
        <f t="shared" si="85"/>
        <v>8</v>
      </c>
      <c r="N804" s="2" t="str">
        <f t="shared" si="86"/>
        <v>--</v>
      </c>
      <c r="O804" s="6">
        <f>IF(L804="NONE",1,IF(L804&lt;&gt;"",COUNTIF(L$2:L804,L804),0))</f>
        <v>1</v>
      </c>
      <c r="P804" s="1">
        <f t="shared" si="87"/>
        <v>1</v>
      </c>
      <c r="Q804" s="1" t="str">
        <f t="shared" si="88"/>
        <v>REPLACE_TEXTUALLY ~"11gengol"~ ~"z1gengol"~</v>
      </c>
      <c r="R804" s="1" t="str">
        <f t="shared" si="89"/>
        <v>COPY_EXISTING ~11gengol.itm~ ~override/z1gengol.itm~</v>
      </c>
      <c r="S804" s="1" t="str">
        <f t="shared" si="90"/>
        <v>COPY_EXISTING ~11gengol.itm~ ~override/z1gengol.itm~</v>
      </c>
    </row>
    <row r="805" spans="2:19">
      <c r="B805" s="1" t="s">
        <v>803</v>
      </c>
      <c r="C805" s="1" t="s">
        <v>803</v>
      </c>
      <c r="D805" s="1">
        <v>27186</v>
      </c>
      <c r="E805" s="1">
        <v>27187</v>
      </c>
      <c r="F805" s="1">
        <v>27188</v>
      </c>
      <c r="H805" s="1" t="s">
        <v>1080</v>
      </c>
      <c r="I805" s="2">
        <v>1</v>
      </c>
      <c r="J805" s="4"/>
      <c r="K805" s="5">
        <v>2</v>
      </c>
      <c r="L805" s="1" t="str">
        <f t="shared" si="84"/>
        <v>z1genvs</v>
      </c>
      <c r="M805" s="2">
        <f t="shared" si="85"/>
        <v>7</v>
      </c>
      <c r="N805" s="2" t="str">
        <f t="shared" si="86"/>
        <v>--</v>
      </c>
      <c r="O805" s="6">
        <f>IF(L805="NONE",1,IF(L805&lt;&gt;"",COUNTIF(L$2:L805,L805),0))</f>
        <v>1</v>
      </c>
      <c r="P805" s="1">
        <f t="shared" si="87"/>
        <v>1</v>
      </c>
      <c r="Q805" s="1" t="str">
        <f t="shared" si="88"/>
        <v>REPLACE_TEXTUALLY ~"11genvs"~ ~"z1genvs"~</v>
      </c>
      <c r="R805" s="1" t="str">
        <f t="shared" si="89"/>
        <v>COPY_EXISTING ~11genvs.itm~ ~override/z1genvs.itm~</v>
      </c>
      <c r="S805" s="1" t="str">
        <f t="shared" si="90"/>
        <v>COPY_EXISTING ~11genvs.itm~ ~override/z1genvs.itm~</v>
      </c>
    </row>
    <row r="806" spans="2:19">
      <c r="B806" s="1" t="s">
        <v>804</v>
      </c>
      <c r="C806" s="1" t="s">
        <v>804</v>
      </c>
      <c r="D806" s="1">
        <v>6345</v>
      </c>
      <c r="E806" s="1">
        <v>26683</v>
      </c>
      <c r="F806" s="1">
        <v>6716</v>
      </c>
      <c r="G806" s="1">
        <v>26682</v>
      </c>
      <c r="H806" s="1" t="s">
        <v>1080</v>
      </c>
      <c r="I806" s="2">
        <v>1</v>
      </c>
      <c r="J806" s="4"/>
      <c r="K806" s="5">
        <v>2</v>
      </c>
      <c r="L806" s="1" t="str">
        <f t="shared" si="84"/>
        <v>z1hammcr</v>
      </c>
      <c r="M806" s="2">
        <f t="shared" si="85"/>
        <v>8</v>
      </c>
      <c r="N806" s="2" t="str">
        <f t="shared" si="86"/>
        <v>--</v>
      </c>
      <c r="O806" s="6">
        <f>IF(L806="NONE",1,IF(L806&lt;&gt;"",COUNTIF(L$2:L806,L806),0))</f>
        <v>1</v>
      </c>
      <c r="P806" s="1">
        <f t="shared" si="87"/>
        <v>1</v>
      </c>
      <c r="Q806" s="1" t="str">
        <f t="shared" si="88"/>
        <v>REPLACE_TEXTUALLY ~"11hammcr"~ ~"z1hammcr"~</v>
      </c>
      <c r="R806" s="1" t="str">
        <f t="shared" si="89"/>
        <v>COPY_EXISTING ~11hammcr.itm~ ~override/z1hammcr.itm~</v>
      </c>
      <c r="S806" s="1" t="str">
        <f t="shared" si="90"/>
        <v>COPY_EXISTING ~11hammcr.itm~ ~override/z1hammcr.itm~</v>
      </c>
    </row>
    <row r="807" spans="2:19">
      <c r="B807" s="1" t="s">
        <v>805</v>
      </c>
      <c r="C807" s="1" t="s">
        <v>805</v>
      </c>
      <c r="D807" s="1">
        <v>529</v>
      </c>
      <c r="E807" s="1">
        <v>531</v>
      </c>
      <c r="F807" s="1">
        <v>534</v>
      </c>
      <c r="H807" s="1" t="s">
        <v>1080</v>
      </c>
      <c r="I807" s="2">
        <v>1</v>
      </c>
      <c r="J807" s="4"/>
      <c r="K807" s="5">
        <v>2</v>
      </c>
      <c r="L807" s="1" t="str">
        <f t="shared" si="84"/>
        <v>z1keyww2</v>
      </c>
      <c r="M807" s="2">
        <f t="shared" si="85"/>
        <v>8</v>
      </c>
      <c r="N807" s="2" t="str">
        <f t="shared" si="86"/>
        <v>--</v>
      </c>
      <c r="O807" s="6">
        <f>IF(L807="NONE",1,IF(L807&lt;&gt;"",COUNTIF(L$2:L807,L807),0))</f>
        <v>1</v>
      </c>
      <c r="P807" s="1">
        <f t="shared" si="87"/>
        <v>1</v>
      </c>
      <c r="Q807" s="1" t="str">
        <f t="shared" si="88"/>
        <v>REPLACE_TEXTUALLY ~"11keyww2"~ ~"z1keyww2"~</v>
      </c>
      <c r="R807" s="1" t="str">
        <f t="shared" si="89"/>
        <v>COPY_EXISTING ~11keyww2.itm~ ~override/z1keyww2.itm~</v>
      </c>
      <c r="S807" s="1" t="str">
        <f t="shared" si="90"/>
        <v>COPY_EXISTING ~11keyww2.itm~ ~override/z1keyww2.itm~</v>
      </c>
    </row>
    <row r="808" spans="2:19">
      <c r="B808" s="1" t="s">
        <v>806</v>
      </c>
      <c r="C808" s="1" t="s">
        <v>806</v>
      </c>
      <c r="D808" s="1">
        <v>6349</v>
      </c>
      <c r="E808" s="1">
        <v>27147</v>
      </c>
      <c r="F808" s="1">
        <v>10046</v>
      </c>
      <c r="G808" s="1">
        <v>27148</v>
      </c>
      <c r="H808" s="1" t="s">
        <v>1080</v>
      </c>
      <c r="I808" s="2">
        <v>1</v>
      </c>
      <c r="J808" s="4"/>
      <c r="K808" s="5">
        <v>2</v>
      </c>
      <c r="L808" s="1" t="str">
        <f t="shared" si="84"/>
        <v>z1robepr</v>
      </c>
      <c r="M808" s="2">
        <f t="shared" si="85"/>
        <v>8</v>
      </c>
      <c r="N808" s="2" t="str">
        <f t="shared" si="86"/>
        <v>--</v>
      </c>
      <c r="O808" s="6">
        <f>IF(L808="NONE",1,IF(L808&lt;&gt;"",COUNTIF(L$2:L808,L808),0))</f>
        <v>1</v>
      </c>
      <c r="P808" s="1">
        <f t="shared" si="87"/>
        <v>1</v>
      </c>
      <c r="Q808" s="1" t="str">
        <f t="shared" si="88"/>
        <v>REPLACE_TEXTUALLY ~"11robepr"~ ~"z1robepr"~</v>
      </c>
      <c r="R808" s="1" t="str">
        <f t="shared" si="89"/>
        <v>COPY_EXISTING ~11robepr.itm~ ~override/z1robepr.itm~</v>
      </c>
      <c r="S808" s="1" t="str">
        <f t="shared" si="90"/>
        <v>COPY_EXISTING ~11robepr.itm~ ~override/z1robepr.itm~</v>
      </c>
    </row>
    <row r="809" spans="2:19">
      <c r="B809" s="1" t="s">
        <v>807</v>
      </c>
      <c r="C809" s="1" t="s">
        <v>807</v>
      </c>
      <c r="D809" s="1">
        <v>28285</v>
      </c>
      <c r="E809" s="1">
        <v>27183</v>
      </c>
      <c r="F809" s="1">
        <v>27184</v>
      </c>
      <c r="G809" s="1">
        <v>27185</v>
      </c>
      <c r="H809" s="1" t="s">
        <v>1080</v>
      </c>
      <c r="I809" s="2">
        <v>1</v>
      </c>
      <c r="J809" s="4"/>
      <c r="K809" s="5">
        <v>2</v>
      </c>
      <c r="L809" s="1" t="str">
        <f t="shared" si="84"/>
        <v>z1scrlps</v>
      </c>
      <c r="M809" s="2">
        <f t="shared" si="85"/>
        <v>8</v>
      </c>
      <c r="N809" s="2" t="str">
        <f t="shared" si="86"/>
        <v>--</v>
      </c>
      <c r="O809" s="6">
        <f>IF(L809="NONE",1,IF(L809&lt;&gt;"",COUNTIF(L$2:L809,L809),0))</f>
        <v>1</v>
      </c>
      <c r="P809" s="1">
        <f t="shared" si="87"/>
        <v>1</v>
      </c>
      <c r="Q809" s="1" t="str">
        <f t="shared" si="88"/>
        <v>REPLACE_TEXTUALLY ~"11scrlps"~ ~"z1scrlps"~</v>
      </c>
      <c r="R809" s="1" t="str">
        <f t="shared" si="89"/>
        <v>COPY_EXISTING ~11scrlps.itm~ ~override/z1scrlps.itm~</v>
      </c>
      <c r="S809" s="1" t="str">
        <f t="shared" si="90"/>
        <v>COPY_EXISTING ~11scrlps.itm~ ~override/z1scrlps.itm~</v>
      </c>
    </row>
    <row r="810" spans="2:19">
      <c r="B810" s="1" t="s">
        <v>808</v>
      </c>
      <c r="C810" s="1" t="s">
        <v>808</v>
      </c>
      <c r="D810" s="1">
        <v>27137</v>
      </c>
      <c r="E810" s="1">
        <v>27138</v>
      </c>
      <c r="F810" s="1">
        <v>6650</v>
      </c>
      <c r="G810" s="1">
        <v>27139</v>
      </c>
      <c r="H810" s="1" t="s">
        <v>1080</v>
      </c>
      <c r="I810" s="2">
        <v>1</v>
      </c>
      <c r="J810" s="4"/>
      <c r="K810" s="5">
        <v>2</v>
      </c>
      <c r="L810" s="1" t="str">
        <f t="shared" si="84"/>
        <v>z1slnglh</v>
      </c>
      <c r="M810" s="2">
        <f t="shared" si="85"/>
        <v>8</v>
      </c>
      <c r="N810" s="2" t="str">
        <f t="shared" si="86"/>
        <v>--</v>
      </c>
      <c r="O810" s="6">
        <f>IF(L810="NONE",1,IF(L810&lt;&gt;"",COUNTIF(L$2:L810,L810),0))</f>
        <v>1</v>
      </c>
      <c r="P810" s="1">
        <f t="shared" si="87"/>
        <v>1</v>
      </c>
      <c r="Q810" s="1" t="str">
        <f t="shared" si="88"/>
        <v>REPLACE_TEXTUALLY ~"11slnglh"~ ~"z1slnglh"~</v>
      </c>
      <c r="R810" s="1" t="str">
        <f t="shared" si="89"/>
        <v>COPY_EXISTING ~11slnglh.itm~ ~override/z1slnglh.itm~</v>
      </c>
      <c r="S810" s="1" t="str">
        <f t="shared" si="90"/>
        <v>COPY_EXISTING ~11slnglh.itm~ ~override/z1slnglh.itm~</v>
      </c>
    </row>
    <row r="811" spans="2:19">
      <c r="B811" s="1" t="s">
        <v>809</v>
      </c>
      <c r="C811" s="1" t="s">
        <v>809</v>
      </c>
      <c r="D811" s="1">
        <v>27143</v>
      </c>
      <c r="E811" s="1">
        <v>27144</v>
      </c>
      <c r="F811" s="1">
        <v>6727</v>
      </c>
      <c r="G811" s="1">
        <v>27146</v>
      </c>
      <c r="H811" s="1" t="s">
        <v>1080</v>
      </c>
      <c r="I811" s="2">
        <v>1</v>
      </c>
      <c r="J811" s="4"/>
      <c r="K811" s="5">
        <v>2</v>
      </c>
      <c r="L811" s="1" t="str">
        <f t="shared" si="84"/>
        <v>z1spernp</v>
      </c>
      <c r="M811" s="2">
        <f t="shared" si="85"/>
        <v>8</v>
      </c>
      <c r="N811" s="2" t="str">
        <f t="shared" si="86"/>
        <v>--</v>
      </c>
      <c r="O811" s="6">
        <f>IF(L811="NONE",1,IF(L811&lt;&gt;"",COUNTIF(L$2:L811,L811),0))</f>
        <v>1</v>
      </c>
      <c r="P811" s="1">
        <f t="shared" si="87"/>
        <v>1</v>
      </c>
      <c r="Q811" s="1" t="str">
        <f t="shared" si="88"/>
        <v>REPLACE_TEXTUALLY ~"11spernp"~ ~"z1spernp"~</v>
      </c>
      <c r="R811" s="1" t="str">
        <f t="shared" si="89"/>
        <v>COPY_EXISTING ~11spernp.itm~ ~override/z1spernp.itm~</v>
      </c>
      <c r="S811" s="1" t="str">
        <f t="shared" si="90"/>
        <v>COPY_EXISTING ~11spernp.itm~ ~override/z1spernp.itm~</v>
      </c>
    </row>
    <row r="812" spans="2:19">
      <c r="B812" s="1" t="s">
        <v>810</v>
      </c>
      <c r="C812" s="1" t="s">
        <v>810</v>
      </c>
      <c r="D812" s="1">
        <v>27100</v>
      </c>
      <c r="E812" s="1">
        <v>23090</v>
      </c>
      <c r="F812" s="1">
        <v>6731</v>
      </c>
      <c r="G812" s="1">
        <v>27115</v>
      </c>
      <c r="H812" s="1" t="s">
        <v>1080</v>
      </c>
      <c r="I812" s="2">
        <v>1</v>
      </c>
      <c r="J812" s="4"/>
      <c r="K812" s="5">
        <v>2</v>
      </c>
      <c r="L812" s="1" t="str">
        <f t="shared" si="84"/>
        <v>z1stafpi</v>
      </c>
      <c r="M812" s="2">
        <f t="shared" si="85"/>
        <v>8</v>
      </c>
      <c r="N812" s="2" t="str">
        <f t="shared" si="86"/>
        <v>--</v>
      </c>
      <c r="O812" s="6">
        <f>IF(L812="NONE",1,IF(L812&lt;&gt;"",COUNTIF(L$2:L812,L812),0))</f>
        <v>1</v>
      </c>
      <c r="P812" s="1">
        <f t="shared" si="87"/>
        <v>1</v>
      </c>
      <c r="Q812" s="1" t="str">
        <f t="shared" si="88"/>
        <v>REPLACE_TEXTUALLY ~"11stafpi"~ ~"z1stafpi"~</v>
      </c>
      <c r="R812" s="1" t="str">
        <f t="shared" si="89"/>
        <v>COPY_EXISTING ~11stafpi.itm~ ~override/z1stafpi.itm~</v>
      </c>
      <c r="S812" s="1" t="str">
        <f t="shared" si="90"/>
        <v>COPY_EXISTING ~11stafpi.itm~ ~override/z1stafpi.itm~</v>
      </c>
    </row>
    <row r="813" spans="2:19">
      <c r="B813" s="1" t="s">
        <v>811</v>
      </c>
      <c r="C813" s="1" t="s">
        <v>811</v>
      </c>
      <c r="D813" s="1">
        <v>2893</v>
      </c>
      <c r="E813" s="1">
        <v>753</v>
      </c>
      <c r="F813" s="1">
        <v>6742</v>
      </c>
      <c r="G813" s="1">
        <v>6279</v>
      </c>
      <c r="H813" s="1" t="s">
        <v>1080</v>
      </c>
      <c r="I813" s="2">
        <v>1</v>
      </c>
      <c r="J813" s="4"/>
      <c r="K813" s="5">
        <v>2</v>
      </c>
      <c r="L813" s="1" t="str">
        <f t="shared" si="84"/>
        <v>z1swdlhe</v>
      </c>
      <c r="M813" s="2">
        <f t="shared" si="85"/>
        <v>8</v>
      </c>
      <c r="N813" s="2" t="str">
        <f t="shared" si="86"/>
        <v>--</v>
      </c>
      <c r="O813" s="6">
        <f>IF(L813="NONE",1,IF(L813&lt;&gt;"",COUNTIF(L$2:L813,L813),0))</f>
        <v>1</v>
      </c>
      <c r="P813" s="1">
        <f t="shared" si="87"/>
        <v>1</v>
      </c>
      <c r="Q813" s="1" t="str">
        <f t="shared" si="88"/>
        <v>REPLACE_TEXTUALLY ~"11swdlhe"~ ~"z1swdlhe"~</v>
      </c>
      <c r="R813" s="1" t="str">
        <f t="shared" si="89"/>
        <v>COPY_EXISTING ~11swdlhe.itm~ ~override/z1swdlhe.itm~</v>
      </c>
      <c r="S813" s="1" t="str">
        <f t="shared" si="90"/>
        <v>COPY_EXISTING ~11swdlhe.itm~ ~override/z1swdlhe.itm~</v>
      </c>
    </row>
    <row r="814" spans="2:19">
      <c r="B814" s="1" t="s">
        <v>812</v>
      </c>
      <c r="C814" s="1" t="s">
        <v>812</v>
      </c>
      <c r="D814" s="1">
        <v>6647</v>
      </c>
      <c r="E814" s="1">
        <v>27167</v>
      </c>
      <c r="F814" s="1">
        <v>6752</v>
      </c>
      <c r="G814" s="1">
        <v>27174</v>
      </c>
      <c r="H814" s="1" t="s">
        <v>1080</v>
      </c>
      <c r="I814" s="2">
        <v>1</v>
      </c>
      <c r="J814" s="4"/>
      <c r="K814" s="5">
        <v>2</v>
      </c>
      <c r="L814" s="1" t="str">
        <f t="shared" si="84"/>
        <v>z1swdtws</v>
      </c>
      <c r="M814" s="2">
        <f t="shared" si="85"/>
        <v>8</v>
      </c>
      <c r="N814" s="2" t="str">
        <f t="shared" si="86"/>
        <v>--</v>
      </c>
      <c r="O814" s="6">
        <f>IF(L814="NONE",1,IF(L814&lt;&gt;"",COUNTIF(L$2:L814,L814),0))</f>
        <v>1</v>
      </c>
      <c r="P814" s="1">
        <f t="shared" si="87"/>
        <v>1</v>
      </c>
      <c r="Q814" s="1" t="str">
        <f t="shared" si="88"/>
        <v>REPLACE_TEXTUALLY ~"11swdtws"~ ~"z1swdtws"~</v>
      </c>
      <c r="R814" s="1" t="str">
        <f t="shared" si="89"/>
        <v>COPY_EXISTING ~11swdtws.itm~ ~override/z1swdtws.itm~</v>
      </c>
      <c r="S814" s="1" t="str">
        <f t="shared" si="90"/>
        <v>COPY_EXISTING ~11swdtws.itm~ ~override/z1swdtws.itm~</v>
      </c>
    </row>
    <row r="815" spans="2:19">
      <c r="B815" s="1" t="s">
        <v>813</v>
      </c>
      <c r="C815" s="1" t="s">
        <v>813</v>
      </c>
      <c r="F815" s="1">
        <v>18368</v>
      </c>
      <c r="H815" s="1" t="s">
        <v>1080</v>
      </c>
      <c r="I815" s="2">
        <v>1</v>
      </c>
      <c r="J815" s="4"/>
      <c r="K815" s="5">
        <v>2</v>
      </c>
      <c r="L815" s="1" t="str">
        <f t="shared" si="84"/>
        <v>z1veira1</v>
      </c>
      <c r="M815" s="2">
        <f t="shared" si="85"/>
        <v>8</v>
      </c>
      <c r="N815" s="2" t="str">
        <f t="shared" si="86"/>
        <v>--</v>
      </c>
      <c r="O815" s="6">
        <f>IF(L815="NONE",1,IF(L815&lt;&gt;"",COUNTIF(L$2:L815,L815),0))</f>
        <v>1</v>
      </c>
      <c r="P815" s="1">
        <f t="shared" si="87"/>
        <v>1</v>
      </c>
      <c r="Q815" s="1" t="str">
        <f t="shared" si="88"/>
        <v>REPLACE_TEXTUALLY ~"11veira1"~ ~"z1veira1"~</v>
      </c>
      <c r="R815" s="1" t="str">
        <f t="shared" si="89"/>
        <v>COPY_EXISTING ~11veira1.itm~ ~override/z1veira1.itm~</v>
      </c>
      <c r="S815" s="1" t="str">
        <f t="shared" si="90"/>
        <v>COPY_EXISTING ~11veira1.itm~ ~override/z1veira1.itm~</v>
      </c>
    </row>
    <row r="816" spans="2:19">
      <c r="B816" s="1" t="s">
        <v>814</v>
      </c>
      <c r="C816" s="1" t="s">
        <v>814</v>
      </c>
      <c r="F816" s="1">
        <v>18368</v>
      </c>
      <c r="H816" s="1" t="s">
        <v>1080</v>
      </c>
      <c r="I816" s="2">
        <v>1</v>
      </c>
      <c r="J816" s="4"/>
      <c r="K816" s="5">
        <v>2</v>
      </c>
      <c r="L816" s="1" t="str">
        <f t="shared" si="84"/>
        <v>z1veira2</v>
      </c>
      <c r="M816" s="2">
        <f t="shared" si="85"/>
        <v>8</v>
      </c>
      <c r="N816" s="2" t="str">
        <f t="shared" si="86"/>
        <v>--</v>
      </c>
      <c r="O816" s="6">
        <f>IF(L816="NONE",1,IF(L816&lt;&gt;"",COUNTIF(L$2:L816,L816),0))</f>
        <v>1</v>
      </c>
      <c r="P816" s="1">
        <f t="shared" si="87"/>
        <v>1</v>
      </c>
      <c r="Q816" s="1" t="str">
        <f t="shared" si="88"/>
        <v>REPLACE_TEXTUALLY ~"11veira2"~ ~"z1veira2"~</v>
      </c>
      <c r="R816" s="1" t="str">
        <f t="shared" si="89"/>
        <v>COPY_EXISTING ~11veira2.itm~ ~override/z1veira2.itm~</v>
      </c>
      <c r="S816" s="1" t="str">
        <f t="shared" si="90"/>
        <v>COPY_EXISTING ~11veira2.itm~ ~override/z1veira2.itm~</v>
      </c>
    </row>
    <row r="817" spans="2:19">
      <c r="B817" s="1" t="s">
        <v>815</v>
      </c>
      <c r="C817" s="1" t="s">
        <v>815</v>
      </c>
      <c r="D817" s="1">
        <v>6348</v>
      </c>
      <c r="E817" s="1">
        <v>6831</v>
      </c>
      <c r="F817" s="1">
        <v>17054</v>
      </c>
      <c r="G817" s="1">
        <v>17054</v>
      </c>
      <c r="H817" s="1" t="s">
        <v>1080</v>
      </c>
      <c r="I817" s="2">
        <v>1</v>
      </c>
      <c r="J817" s="4"/>
      <c r="K817" s="5">
        <v>2</v>
      </c>
      <c r="L817" s="1" t="str">
        <f t="shared" si="84"/>
        <v>z1veira3</v>
      </c>
      <c r="M817" s="2">
        <f t="shared" si="85"/>
        <v>8</v>
      </c>
      <c r="N817" s="2" t="str">
        <f t="shared" si="86"/>
        <v>--</v>
      </c>
      <c r="O817" s="6">
        <f>IF(L817="NONE",1,IF(L817&lt;&gt;"",COUNTIF(L$2:L817,L817),0))</f>
        <v>1</v>
      </c>
      <c r="P817" s="1">
        <f t="shared" si="87"/>
        <v>1</v>
      </c>
      <c r="Q817" s="1" t="str">
        <f t="shared" si="88"/>
        <v>REPLACE_TEXTUALLY ~"11veira3"~ ~"z1veira3"~</v>
      </c>
      <c r="R817" s="1" t="str">
        <f t="shared" si="89"/>
        <v>COPY_EXISTING ~11veira3.itm~ ~override/z1veira3.itm~</v>
      </c>
      <c r="S817" s="1" t="str">
        <f t="shared" si="90"/>
        <v>COPY_EXISTING ~11veira3.itm~ ~override/z1veira3.itm~</v>
      </c>
    </row>
    <row r="818" spans="2:19">
      <c r="B818" s="1" t="s">
        <v>816</v>
      </c>
      <c r="C818" s="1" t="s">
        <v>816</v>
      </c>
      <c r="F818" s="1">
        <v>18368</v>
      </c>
      <c r="H818" s="1" t="s">
        <v>1080</v>
      </c>
      <c r="I818" s="2">
        <v>1</v>
      </c>
      <c r="J818" s="4"/>
      <c r="K818" s="5">
        <v>2</v>
      </c>
      <c r="L818" s="1" t="str">
        <f t="shared" si="84"/>
        <v>z1veira4</v>
      </c>
      <c r="M818" s="2">
        <f t="shared" si="85"/>
        <v>8</v>
      </c>
      <c r="N818" s="2" t="str">
        <f t="shared" si="86"/>
        <v>--</v>
      </c>
      <c r="O818" s="6">
        <f>IF(L818="NONE",1,IF(L818&lt;&gt;"",COUNTIF(L$2:L818,L818),0))</f>
        <v>1</v>
      </c>
      <c r="P818" s="1">
        <f t="shared" si="87"/>
        <v>1</v>
      </c>
      <c r="Q818" s="1" t="str">
        <f t="shared" si="88"/>
        <v>REPLACE_TEXTUALLY ~"11veira4"~ ~"z1veira4"~</v>
      </c>
      <c r="R818" s="1" t="str">
        <f t="shared" si="89"/>
        <v>COPY_EXISTING ~11veira4.itm~ ~override/z1veira4.itm~</v>
      </c>
      <c r="S818" s="1" t="str">
        <f t="shared" si="90"/>
        <v>COPY_EXISTING ~11veira4.itm~ ~override/z1veira4.itm~</v>
      </c>
    </row>
    <row r="819" spans="2:19">
      <c r="B819" s="1" t="s">
        <v>817</v>
      </c>
      <c r="C819" s="1" t="s">
        <v>817</v>
      </c>
      <c r="D819" s="1">
        <v>27054</v>
      </c>
      <c r="E819" s="1">
        <v>27055</v>
      </c>
      <c r="F819" s="1">
        <v>30092</v>
      </c>
      <c r="G819" s="1">
        <v>27537</v>
      </c>
      <c r="H819" s="1" t="s">
        <v>1080</v>
      </c>
      <c r="I819" s="2">
        <v>1</v>
      </c>
      <c r="J819" s="4"/>
      <c r="K819" s="5">
        <v>2</v>
      </c>
      <c r="L819" s="1" t="str">
        <f t="shared" si="84"/>
        <v>z1amulhc</v>
      </c>
      <c r="M819" s="2">
        <f t="shared" si="85"/>
        <v>8</v>
      </c>
      <c r="N819" s="2" t="str">
        <f t="shared" si="86"/>
        <v>--</v>
      </c>
      <c r="O819" s="6">
        <f>IF(L819="NONE",1,IF(L819&lt;&gt;"",COUNTIF(L$2:L819,L819),0))</f>
        <v>1</v>
      </c>
      <c r="P819" s="1">
        <f t="shared" si="87"/>
        <v>1</v>
      </c>
      <c r="Q819" s="1" t="str">
        <f t="shared" si="88"/>
        <v>REPLACE_TEXTUALLY ~"12amulhc"~ ~"z1amulhc"~</v>
      </c>
      <c r="R819" s="1" t="str">
        <f t="shared" si="89"/>
        <v>COPY_EXISTING ~12amulhc.itm~ ~override/z1amulhc.itm~</v>
      </c>
      <c r="S819" s="1" t="str">
        <f t="shared" si="90"/>
        <v>COPY_EXISTING ~12amulhc.itm~ ~override/z1amulhc.itm~</v>
      </c>
    </row>
    <row r="820" spans="2:19">
      <c r="B820" s="1" t="s">
        <v>818</v>
      </c>
      <c r="C820" s="1" t="s">
        <v>818</v>
      </c>
      <c r="D820" s="1">
        <v>13709</v>
      </c>
      <c r="E820" s="1">
        <v>29573</v>
      </c>
      <c r="F820" s="1">
        <v>16303</v>
      </c>
      <c r="G820" s="1">
        <v>41472</v>
      </c>
      <c r="H820" s="1" t="s">
        <v>1080</v>
      </c>
      <c r="I820" s="2">
        <v>1</v>
      </c>
      <c r="J820" s="4"/>
      <c r="K820" s="5">
        <v>2</v>
      </c>
      <c r="L820" s="1" t="str">
        <f t="shared" si="84"/>
        <v>z1shldct</v>
      </c>
      <c r="M820" s="2">
        <f t="shared" si="85"/>
        <v>8</v>
      </c>
      <c r="N820" s="2" t="str">
        <f t="shared" si="86"/>
        <v>--</v>
      </c>
      <c r="O820" s="6">
        <f>IF(L820="NONE",1,IF(L820&lt;&gt;"",COUNTIF(L$2:L820,L820),0))</f>
        <v>1</v>
      </c>
      <c r="P820" s="1">
        <f t="shared" si="87"/>
        <v>1</v>
      </c>
      <c r="Q820" s="1" t="str">
        <f t="shared" si="88"/>
        <v>REPLACE_TEXTUALLY ~"12shldct"~ ~"z1shldct"~</v>
      </c>
      <c r="R820" s="1" t="str">
        <f t="shared" si="89"/>
        <v>COPY_EXISTING ~12shldct.itm~ ~override/z1shldct.itm~</v>
      </c>
      <c r="S820" s="1" t="str">
        <f t="shared" si="90"/>
        <v>COPY_EXISTING ~12shldct.itm~ ~override/z1shldct.itm~</v>
      </c>
    </row>
    <row r="821" spans="2:19">
      <c r="B821" s="1" t="s">
        <v>819</v>
      </c>
      <c r="C821" s="1" t="s">
        <v>819</v>
      </c>
      <c r="D821" s="1">
        <v>13709</v>
      </c>
      <c r="E821" s="1">
        <v>29575</v>
      </c>
      <c r="F821" s="1">
        <v>16303</v>
      </c>
      <c r="G821" s="1">
        <v>41474</v>
      </c>
      <c r="H821" s="1" t="s">
        <v>1080</v>
      </c>
      <c r="I821" s="2">
        <v>1</v>
      </c>
      <c r="J821" s="4"/>
      <c r="K821" s="5">
        <v>2</v>
      </c>
      <c r="L821" s="1" t="str">
        <f t="shared" si="84"/>
        <v>z1shldkd</v>
      </c>
      <c r="M821" s="2">
        <f t="shared" si="85"/>
        <v>8</v>
      </c>
      <c r="N821" s="2" t="str">
        <f t="shared" si="86"/>
        <v>--</v>
      </c>
      <c r="O821" s="6">
        <f>IF(L821="NONE",1,IF(L821&lt;&gt;"",COUNTIF(L$2:L821,L821),0))</f>
        <v>1</v>
      </c>
      <c r="P821" s="1">
        <f t="shared" si="87"/>
        <v>1</v>
      </c>
      <c r="Q821" s="1" t="str">
        <f t="shared" si="88"/>
        <v>REPLACE_TEXTUALLY ~"12shldkd"~ ~"z1shldkd"~</v>
      </c>
      <c r="R821" s="1" t="str">
        <f t="shared" si="89"/>
        <v>COPY_EXISTING ~12shldkd.itm~ ~override/z1shldkd.itm~</v>
      </c>
      <c r="S821" s="1" t="str">
        <f t="shared" si="90"/>
        <v>COPY_EXISTING ~12shldkd.itm~ ~override/z1shldkd.itm~</v>
      </c>
    </row>
    <row r="822" spans="2:19">
      <c r="B822" s="1" t="s">
        <v>820</v>
      </c>
      <c r="C822" s="1" t="s">
        <v>820</v>
      </c>
      <c r="D822" s="1">
        <v>13709</v>
      </c>
      <c r="E822" s="1">
        <v>29588</v>
      </c>
      <c r="F822" s="1">
        <v>16303</v>
      </c>
      <c r="G822" s="1">
        <v>29589</v>
      </c>
      <c r="H822" s="1" t="s">
        <v>1080</v>
      </c>
      <c r="I822" s="2">
        <v>1</v>
      </c>
      <c r="J822" s="4"/>
      <c r="K822" s="5">
        <v>2</v>
      </c>
      <c r="L822" s="1" t="str">
        <f t="shared" si="84"/>
        <v>z1shldsg</v>
      </c>
      <c r="M822" s="2">
        <f t="shared" si="85"/>
        <v>8</v>
      </c>
      <c r="N822" s="2" t="str">
        <f t="shared" si="86"/>
        <v>--</v>
      </c>
      <c r="O822" s="6">
        <f>IF(L822="NONE",1,IF(L822&lt;&gt;"",COUNTIF(L$2:L822,L822),0))</f>
        <v>1</v>
      </c>
      <c r="P822" s="1">
        <f t="shared" si="87"/>
        <v>1</v>
      </c>
      <c r="Q822" s="1" t="str">
        <f t="shared" si="88"/>
        <v>REPLACE_TEXTUALLY ~"12shldsg"~ ~"z1shldsg"~</v>
      </c>
      <c r="R822" s="1" t="str">
        <f t="shared" si="89"/>
        <v>COPY_EXISTING ~12shldsg.itm~ ~override/z1shldsg.itm~</v>
      </c>
      <c r="S822" s="1" t="str">
        <f t="shared" si="90"/>
        <v>COPY_EXISTING ~12shldsg.itm~ ~override/z1shldsg.itm~</v>
      </c>
    </row>
    <row r="823" spans="2:19">
      <c r="B823" s="1" t="s">
        <v>821</v>
      </c>
      <c r="C823" s="1" t="s">
        <v>821</v>
      </c>
      <c r="D823" s="1">
        <v>27155</v>
      </c>
      <c r="E823" s="1">
        <v>27156</v>
      </c>
      <c r="F823" s="1">
        <v>27157</v>
      </c>
      <c r="H823" s="1" t="s">
        <v>1080</v>
      </c>
      <c r="I823" s="2">
        <v>1</v>
      </c>
      <c r="J823" s="4"/>
      <c r="K823" s="5">
        <v>2</v>
      </c>
      <c r="L823" s="1" t="str">
        <f t="shared" si="84"/>
        <v>z1shldts</v>
      </c>
      <c r="M823" s="2">
        <f t="shared" si="85"/>
        <v>8</v>
      </c>
      <c r="N823" s="2" t="str">
        <f t="shared" si="86"/>
        <v>--</v>
      </c>
      <c r="O823" s="6">
        <f>IF(L823="NONE",1,IF(L823&lt;&gt;"",COUNTIF(L$2:L823,L823),0))</f>
        <v>1</v>
      </c>
      <c r="P823" s="1">
        <f t="shared" si="87"/>
        <v>1</v>
      </c>
      <c r="Q823" s="1" t="str">
        <f t="shared" si="88"/>
        <v>REPLACE_TEXTUALLY ~"12shldts"~ ~"z1shldts"~</v>
      </c>
      <c r="R823" s="1" t="str">
        <f t="shared" si="89"/>
        <v>COPY_EXISTING ~12shldts.itm~ ~override/z1shldts.itm~</v>
      </c>
      <c r="S823" s="1" t="str">
        <f t="shared" si="90"/>
        <v>COPY_EXISTING ~12shldts.itm~ ~override/z1shldts.itm~</v>
      </c>
    </row>
    <row r="824" spans="2:19">
      <c r="B824" s="1" t="s">
        <v>822</v>
      </c>
      <c r="C824" s="1" t="s">
        <v>822</v>
      </c>
      <c r="D824" s="1">
        <v>27179</v>
      </c>
      <c r="E824" s="1">
        <v>27180</v>
      </c>
      <c r="F824" s="1">
        <v>6731</v>
      </c>
      <c r="G824" s="1">
        <v>27181</v>
      </c>
      <c r="H824" s="1" t="s">
        <v>1080</v>
      </c>
      <c r="I824" s="2">
        <v>1</v>
      </c>
      <c r="J824" s="4"/>
      <c r="K824" s="5">
        <v>2</v>
      </c>
      <c r="L824" s="1" t="str">
        <f t="shared" si="84"/>
        <v>z1stafws</v>
      </c>
      <c r="M824" s="2">
        <f t="shared" si="85"/>
        <v>8</v>
      </c>
      <c r="N824" s="2" t="str">
        <f t="shared" si="86"/>
        <v>--</v>
      </c>
      <c r="O824" s="6">
        <f>IF(L824="NONE",1,IF(L824&lt;&gt;"",COUNTIF(L$2:L824,L824),0))</f>
        <v>1</v>
      </c>
      <c r="P824" s="1">
        <f t="shared" si="87"/>
        <v>1</v>
      </c>
      <c r="Q824" s="1" t="str">
        <f t="shared" si="88"/>
        <v>REPLACE_TEXTUALLY ~"12stafws"~ ~"z1stafws"~</v>
      </c>
      <c r="R824" s="1" t="str">
        <f t="shared" si="89"/>
        <v>COPY_EXISTING ~12stafws.itm~ ~override/z1stafws.itm~</v>
      </c>
      <c r="S824" s="1" t="str">
        <f t="shared" si="90"/>
        <v>COPY_EXISTING ~12stafws.itm~ ~override/z1stafws.itm~</v>
      </c>
    </row>
    <row r="825" spans="2:19">
      <c r="B825" s="1" t="s">
        <v>823</v>
      </c>
      <c r="C825" s="1" t="s">
        <v>823</v>
      </c>
      <c r="D825" s="1">
        <v>17064</v>
      </c>
      <c r="E825" s="1">
        <v>16952</v>
      </c>
      <c r="F825" s="1">
        <v>14348</v>
      </c>
      <c r="H825" s="1" t="s">
        <v>1080</v>
      </c>
      <c r="I825" s="2">
        <v>1</v>
      </c>
      <c r="J825" s="4"/>
      <c r="K825" s="5">
        <v>2</v>
      </c>
      <c r="L825" s="1" t="str">
        <f t="shared" si="84"/>
        <v>z2genwp</v>
      </c>
      <c r="M825" s="2">
        <f t="shared" si="85"/>
        <v>7</v>
      </c>
      <c r="N825" s="2" t="str">
        <f t="shared" si="86"/>
        <v>--</v>
      </c>
      <c r="O825" s="6">
        <f>IF(L825="NONE",1,IF(L825&lt;&gt;"",COUNTIF(L$2:L825,L825),0))</f>
        <v>1</v>
      </c>
      <c r="P825" s="1">
        <f t="shared" si="87"/>
        <v>1</v>
      </c>
      <c r="Q825" s="1" t="str">
        <f t="shared" si="88"/>
        <v>REPLACE_TEXTUALLY ~"21genwp"~ ~"z2genwp"~</v>
      </c>
      <c r="R825" s="1" t="str">
        <f t="shared" si="89"/>
        <v>COPY_EXISTING ~21genwp.itm~ ~override/z2genwp.itm~</v>
      </c>
      <c r="S825" s="1" t="str">
        <f t="shared" si="90"/>
        <v>COPY_EXISTING ~21genwp.itm~ ~override/z2genwp.itm~</v>
      </c>
    </row>
    <row r="826" spans="2:19">
      <c r="B826" s="1" t="s">
        <v>824</v>
      </c>
      <c r="C826" s="1" t="s">
        <v>824</v>
      </c>
      <c r="D826" s="1">
        <v>6632</v>
      </c>
      <c r="E826" s="1">
        <v>6771</v>
      </c>
      <c r="F826" s="1">
        <v>6772</v>
      </c>
      <c r="H826" s="1" t="s">
        <v>1080</v>
      </c>
      <c r="I826" s="2">
        <v>1</v>
      </c>
      <c r="J826" s="4"/>
      <c r="K826" s="5">
        <v>2</v>
      </c>
      <c r="L826" s="1" t="str">
        <f t="shared" si="84"/>
        <v>z2wrdxam</v>
      </c>
      <c r="M826" s="2">
        <f t="shared" si="85"/>
        <v>8</v>
      </c>
      <c r="N826" s="2" t="str">
        <f t="shared" si="86"/>
        <v>--</v>
      </c>
      <c r="O826" s="6">
        <f>IF(L826="NONE",1,IF(L826&lt;&gt;"",COUNTIF(L$2:L826,L826),0))</f>
        <v>1</v>
      </c>
      <c r="P826" s="1">
        <f t="shared" si="87"/>
        <v>1</v>
      </c>
      <c r="Q826" s="1" t="str">
        <f t="shared" si="88"/>
        <v>REPLACE_TEXTUALLY ~"21wrdxam"~ ~"z2wrdxam"~</v>
      </c>
      <c r="R826" s="1" t="str">
        <f t="shared" si="89"/>
        <v>COPY_EXISTING ~21wrdxam.itm~ ~override/z2wrdxam.itm~</v>
      </c>
      <c r="S826" s="1" t="str">
        <f t="shared" si="90"/>
        <v>COPY_EXISTING ~21wrdxam.itm~ ~override/z2wrdxam.itm~</v>
      </c>
    </row>
    <row r="827" spans="2:19">
      <c r="B827" s="1" t="s">
        <v>825</v>
      </c>
      <c r="C827" s="1" t="s">
        <v>825</v>
      </c>
      <c r="D827" s="1">
        <v>1940</v>
      </c>
      <c r="E827" s="1">
        <v>1942</v>
      </c>
      <c r="F827" s="1">
        <v>1941</v>
      </c>
      <c r="H827" s="1" t="s">
        <v>1080</v>
      </c>
      <c r="I827" s="2">
        <v>1</v>
      </c>
      <c r="J827" s="4"/>
      <c r="K827" s="5">
        <v>2</v>
      </c>
      <c r="L827" s="1" t="str">
        <f t="shared" si="84"/>
        <v>z2keyhg1</v>
      </c>
      <c r="M827" s="2">
        <f t="shared" si="85"/>
        <v>8</v>
      </c>
      <c r="N827" s="2" t="str">
        <f t="shared" si="86"/>
        <v>--</v>
      </c>
      <c r="O827" s="6">
        <f>IF(L827="NONE",1,IF(L827&lt;&gt;"",COUNTIF(L$2:L827,L827),0))</f>
        <v>1</v>
      </c>
      <c r="P827" s="1">
        <f t="shared" si="87"/>
        <v>1</v>
      </c>
      <c r="Q827" s="1" t="str">
        <f t="shared" si="88"/>
        <v>REPLACE_TEXTUALLY ~"22keyhg1"~ ~"z2keyhg1"~</v>
      </c>
      <c r="R827" s="1" t="str">
        <f t="shared" si="89"/>
        <v>COPY_EXISTING ~22keyhg1.itm~ ~override/z2keyhg1.itm~</v>
      </c>
      <c r="S827" s="1" t="str">
        <f t="shared" si="90"/>
        <v>COPY_EXISTING ~22keyhg1.itm~ ~override/z2keyhg1.itm~</v>
      </c>
    </row>
    <row r="828" spans="2:19">
      <c r="B828" s="1" t="s">
        <v>826</v>
      </c>
      <c r="C828" s="1" t="s">
        <v>826</v>
      </c>
      <c r="D828" s="1">
        <v>6078</v>
      </c>
      <c r="E828" s="1">
        <v>6080</v>
      </c>
      <c r="F828" s="1">
        <v>6081</v>
      </c>
      <c r="H828" s="1" t="s">
        <v>1080</v>
      </c>
      <c r="I828" s="2">
        <v>1</v>
      </c>
      <c r="J828" s="4"/>
      <c r="K828" s="5">
        <v>2</v>
      </c>
      <c r="L828" s="1" t="str">
        <f t="shared" si="84"/>
        <v>z3bstone</v>
      </c>
      <c r="M828" s="2">
        <f t="shared" si="85"/>
        <v>8</v>
      </c>
      <c r="N828" s="2" t="str">
        <f t="shared" si="86"/>
        <v>--</v>
      </c>
      <c r="O828" s="6">
        <f>IF(L828="NONE",1,IF(L828&lt;&gt;"",COUNTIF(L$2:L828,L828),0))</f>
        <v>1</v>
      </c>
      <c r="P828" s="1">
        <f t="shared" si="87"/>
        <v>1</v>
      </c>
      <c r="Q828" s="1" t="str">
        <f t="shared" si="88"/>
        <v>REPLACE_TEXTUALLY ~"30bstone"~ ~"z3bstone"~</v>
      </c>
      <c r="R828" s="1" t="str">
        <f t="shared" si="89"/>
        <v>COPY_EXISTING ~30bstone.itm~ ~override/z3bstone.itm~</v>
      </c>
      <c r="S828" s="1" t="str">
        <f t="shared" si="90"/>
        <v>COPY_EXISTING ~30bstone.itm~ ~override/z3bstone.itm~</v>
      </c>
    </row>
    <row r="829" spans="2:19">
      <c r="B829" s="1" t="s">
        <v>827</v>
      </c>
      <c r="C829" s="1" t="s">
        <v>827</v>
      </c>
      <c r="D829" s="1">
        <v>6341</v>
      </c>
      <c r="E829" s="1">
        <v>40917</v>
      </c>
      <c r="F829" s="1">
        <v>40918</v>
      </c>
      <c r="H829" s="1" t="s">
        <v>1080</v>
      </c>
      <c r="I829" s="2">
        <v>1</v>
      </c>
      <c r="J829" s="4"/>
      <c r="K829" s="5">
        <v>2</v>
      </c>
      <c r="L829" s="1" t="str">
        <f t="shared" si="84"/>
        <v>z3gentb</v>
      </c>
      <c r="M829" s="2">
        <f t="shared" si="85"/>
        <v>7</v>
      </c>
      <c r="N829" s="2" t="str">
        <f t="shared" si="86"/>
        <v>--</v>
      </c>
      <c r="O829" s="6">
        <f>IF(L829="NONE",1,IF(L829&lt;&gt;"",COUNTIF(L$2:L829,L829),0))</f>
        <v>1</v>
      </c>
      <c r="P829" s="1">
        <f t="shared" si="87"/>
        <v>1</v>
      </c>
      <c r="Q829" s="1" t="str">
        <f t="shared" si="88"/>
        <v>REPLACE_TEXTUALLY ~"30gentb"~ ~"z3gentb"~</v>
      </c>
      <c r="R829" s="1" t="str">
        <f t="shared" si="89"/>
        <v>COPY_EXISTING ~30gentb.itm~ ~override/z3gentb.itm~</v>
      </c>
      <c r="S829" s="1" t="str">
        <f t="shared" si="90"/>
        <v>COPY_EXISTING ~30gentb.itm~ ~override/z3gentb.itm~</v>
      </c>
    </row>
    <row r="830" spans="2:19">
      <c r="B830" s="1" t="s">
        <v>828</v>
      </c>
      <c r="C830" s="1" t="s">
        <v>828</v>
      </c>
      <c r="D830" s="1">
        <v>6082</v>
      </c>
      <c r="E830" s="1">
        <v>6083</v>
      </c>
      <c r="F830" s="1">
        <v>6084</v>
      </c>
      <c r="H830" s="1" t="s">
        <v>1080</v>
      </c>
      <c r="I830" s="2">
        <v>1</v>
      </c>
      <c r="J830" s="4"/>
      <c r="K830" s="5">
        <v>2</v>
      </c>
      <c r="L830" s="1" t="str">
        <f t="shared" si="84"/>
        <v>z3istone</v>
      </c>
      <c r="M830" s="2">
        <f t="shared" si="85"/>
        <v>8</v>
      </c>
      <c r="N830" s="2" t="str">
        <f t="shared" si="86"/>
        <v>--</v>
      </c>
      <c r="O830" s="6">
        <f>IF(L830="NONE",1,IF(L830&lt;&gt;"",COUNTIF(L$2:L830,L830),0))</f>
        <v>1</v>
      </c>
      <c r="P830" s="1">
        <f t="shared" si="87"/>
        <v>1</v>
      </c>
      <c r="Q830" s="1" t="str">
        <f t="shared" si="88"/>
        <v>REPLACE_TEXTUALLY ~"30istone"~ ~"z3istone"~</v>
      </c>
      <c r="R830" s="1" t="str">
        <f t="shared" si="89"/>
        <v>COPY_EXISTING ~30istone.itm~ ~override/z3istone.itm~</v>
      </c>
      <c r="S830" s="1" t="str">
        <f t="shared" si="90"/>
        <v>COPY_EXISTING ~30istone.itm~ ~override/z3istone.itm~</v>
      </c>
    </row>
    <row r="831" spans="2:19">
      <c r="B831" s="1" t="s">
        <v>829</v>
      </c>
      <c r="C831" s="1" t="s">
        <v>829</v>
      </c>
      <c r="D831" s="1">
        <v>6068</v>
      </c>
      <c r="E831" s="1">
        <v>6069</v>
      </c>
      <c r="F831" s="1">
        <v>6070</v>
      </c>
      <c r="H831" s="1" t="s">
        <v>1080</v>
      </c>
      <c r="I831" s="2">
        <v>1</v>
      </c>
      <c r="J831" s="4"/>
      <c r="K831" s="5">
        <v>2</v>
      </c>
      <c r="L831" s="1" t="str">
        <f t="shared" si="84"/>
        <v>z3keydgu</v>
      </c>
      <c r="M831" s="2">
        <f t="shared" si="85"/>
        <v>8</v>
      </c>
      <c r="N831" s="2" t="str">
        <f t="shared" si="86"/>
        <v>--</v>
      </c>
      <c r="O831" s="6">
        <f>IF(L831="NONE",1,IF(L831&lt;&gt;"",COUNTIF(L$2:L831,L831),0))</f>
        <v>1</v>
      </c>
      <c r="P831" s="1">
        <f t="shared" si="87"/>
        <v>1</v>
      </c>
      <c r="Q831" s="1" t="str">
        <f t="shared" si="88"/>
        <v>REPLACE_TEXTUALLY ~"30keydgu"~ ~"z3keydgu"~</v>
      </c>
      <c r="R831" s="1" t="str">
        <f t="shared" si="89"/>
        <v>COPY_EXISTING ~30keydgu.itm~ ~override/z3keydgu.itm~</v>
      </c>
      <c r="S831" s="1" t="str">
        <f t="shared" si="90"/>
        <v>COPY_EXISTING ~30keydgu.itm~ ~override/z3keydgu.itm~</v>
      </c>
    </row>
    <row r="832" spans="2:19">
      <c r="B832" s="1" t="s">
        <v>830</v>
      </c>
      <c r="C832" s="1" t="s">
        <v>830</v>
      </c>
      <c r="D832" s="1">
        <v>6062</v>
      </c>
      <c r="E832" s="1">
        <v>6066</v>
      </c>
      <c r="F832" s="1">
        <v>6067</v>
      </c>
      <c r="H832" s="1" t="s">
        <v>1080</v>
      </c>
      <c r="I832" s="2">
        <v>1</v>
      </c>
      <c r="J832" s="4"/>
      <c r="K832" s="5">
        <v>2</v>
      </c>
      <c r="L832" s="1" t="str">
        <f t="shared" si="84"/>
        <v>z3keywar</v>
      </c>
      <c r="M832" s="2">
        <f t="shared" si="85"/>
        <v>8</v>
      </c>
      <c r="N832" s="2" t="str">
        <f t="shared" si="86"/>
        <v>--</v>
      </c>
      <c r="O832" s="6">
        <f>IF(L832="NONE",1,IF(L832&lt;&gt;"",COUNTIF(L$2:L832,L832),0))</f>
        <v>1</v>
      </c>
      <c r="P832" s="1">
        <f t="shared" si="87"/>
        <v>1</v>
      </c>
      <c r="Q832" s="1" t="str">
        <f t="shared" si="88"/>
        <v>REPLACE_TEXTUALLY ~"30keywar"~ ~"z3keywar"~</v>
      </c>
      <c r="R832" s="1" t="str">
        <f t="shared" si="89"/>
        <v>COPY_EXISTING ~30keywar.itm~ ~override/z3keywar.itm~</v>
      </c>
      <c r="S832" s="1" t="str">
        <f t="shared" si="90"/>
        <v>COPY_EXISTING ~30keywar.itm~ ~override/z3keywar.itm~</v>
      </c>
    </row>
    <row r="833" spans="2:19">
      <c r="B833" s="1" t="s">
        <v>831</v>
      </c>
      <c r="C833" s="1" t="s">
        <v>831</v>
      </c>
      <c r="D833" s="1">
        <v>28704</v>
      </c>
      <c r="E833" s="1">
        <v>28705</v>
      </c>
      <c r="F833" s="1">
        <v>28706</v>
      </c>
      <c r="G833" s="1">
        <v>28706</v>
      </c>
      <c r="H833" s="1" t="s">
        <v>1080</v>
      </c>
      <c r="I833" s="2">
        <v>1</v>
      </c>
      <c r="J833" s="4"/>
      <c r="K833" s="5">
        <v>2</v>
      </c>
      <c r="L833" s="1" t="str">
        <f t="shared" si="84"/>
        <v>z3wspidq</v>
      </c>
      <c r="M833" s="2">
        <f t="shared" si="85"/>
        <v>8</v>
      </c>
      <c r="N833" s="2" t="str">
        <f t="shared" si="86"/>
        <v>--</v>
      </c>
      <c r="O833" s="6">
        <f>IF(L833="NONE",1,IF(L833&lt;&gt;"",COUNTIF(L$2:L833,L833),0))</f>
        <v>1</v>
      </c>
      <c r="P833" s="1">
        <f t="shared" si="87"/>
        <v>1</v>
      </c>
      <c r="Q833" s="1" t="str">
        <f t="shared" si="88"/>
        <v>REPLACE_TEXTUALLY ~"30wspidq"~ ~"z3wspidq"~</v>
      </c>
      <c r="R833" s="1" t="str">
        <f t="shared" si="89"/>
        <v>COPY_EXISTING ~30wspidq.itm~ ~override/z3wspidq.itm~</v>
      </c>
      <c r="S833" s="1" t="str">
        <f t="shared" si="90"/>
        <v>COPY_EXISTING ~30wspidq.itm~ ~override/z3wspidq.itm~</v>
      </c>
    </row>
    <row r="834" spans="2:19">
      <c r="B834" s="1" t="s">
        <v>832</v>
      </c>
      <c r="C834" s="1" t="s">
        <v>832</v>
      </c>
      <c r="D834" s="1">
        <v>6071</v>
      </c>
      <c r="E834" s="1">
        <v>6072</v>
      </c>
      <c r="F834" s="1">
        <v>6074</v>
      </c>
      <c r="H834" s="1" t="s">
        <v>1080</v>
      </c>
      <c r="I834" s="2">
        <v>1</v>
      </c>
      <c r="J834" s="4"/>
      <c r="K834" s="5">
        <v>2</v>
      </c>
      <c r="L834" s="1" t="str">
        <f t="shared" si="84"/>
        <v>z3wspidr</v>
      </c>
      <c r="M834" s="2">
        <f t="shared" si="85"/>
        <v>8</v>
      </c>
      <c r="N834" s="2" t="str">
        <f t="shared" si="86"/>
        <v>--</v>
      </c>
      <c r="O834" s="6">
        <f>IF(L834="NONE",1,IF(L834&lt;&gt;"",COUNTIF(L$2:L834,L834),0))</f>
        <v>1</v>
      </c>
      <c r="P834" s="1">
        <f t="shared" si="87"/>
        <v>1</v>
      </c>
      <c r="Q834" s="1" t="str">
        <f t="shared" si="88"/>
        <v>REPLACE_TEXTUALLY ~"30wspidr"~ ~"z3wspidr"~</v>
      </c>
      <c r="R834" s="1" t="str">
        <f t="shared" si="89"/>
        <v>COPY_EXISTING ~30wspidr.itm~ ~override/z3wspidr.itm~</v>
      </c>
      <c r="S834" s="1" t="str">
        <f t="shared" si="90"/>
        <v>COPY_EXISTING ~30wspidr.itm~ ~override/z3wspidr.itm~</v>
      </c>
    </row>
    <row r="835" spans="2:19">
      <c r="B835" s="1" t="s">
        <v>833</v>
      </c>
      <c r="C835" s="1" t="s">
        <v>833</v>
      </c>
      <c r="D835" s="1">
        <v>30948</v>
      </c>
      <c r="E835" s="1">
        <v>30949</v>
      </c>
      <c r="F835" s="1">
        <v>30950</v>
      </c>
      <c r="H835" s="1" t="s">
        <v>1080</v>
      </c>
      <c r="I835" s="2">
        <v>1</v>
      </c>
      <c r="J835" s="4"/>
      <c r="K835" s="5">
        <v>2</v>
      </c>
      <c r="L835" s="1" t="str">
        <f t="shared" ref="L835:L898" si="91">H835 &amp; IF(ISBLANK(I835)=FALSE,REPLACE(B835,K835,I835,IF(ISBLANK(J835),"",J835)),B835)</f>
        <v>z3yqmes</v>
      </c>
      <c r="M835" s="2">
        <f t="shared" ref="M835:M898" si="92">LEN(L835)</f>
        <v>7</v>
      </c>
      <c r="N835" s="2" t="str">
        <f t="shared" ref="N835:N898" si="93">IF(ISBLANK(L835)=TRUE,"--",IF(LEN(L835)&gt;8,"!!!!","--"))</f>
        <v>--</v>
      </c>
      <c r="O835" s="6">
        <f>IF(L835="NONE",1,IF(L835&lt;&gt;"",COUNTIF(L$2:L835,L835),0))</f>
        <v>1</v>
      </c>
      <c r="P835" s="1">
        <f t="shared" ref="P835:P898" si="94">IF(B835=L835,0,1)</f>
        <v>1</v>
      </c>
      <c r="Q835" s="1" t="str">
        <f t="shared" ref="Q835:Q898" si="95">"REPLACE_TEXTUALLY ~" &amp; CHAR(34) &amp; B835 &amp; CHAR(34) &amp; "~ ~" &amp; CHAR(34) &amp; L835 &amp; CHAR(34) &amp;"~"</f>
        <v>REPLACE_TEXTUALLY ~"30yqmes"~ ~"z3yqmes"~</v>
      </c>
      <c r="R835" s="1" t="str">
        <f t="shared" ref="R835:R898" si="96">IF(P835=1,S835,"")</f>
        <v>COPY_EXISTING ~30yqmes.itm~ ~override/z3yqmes.itm~</v>
      </c>
      <c r="S835" s="1" t="str">
        <f t="shared" ref="S835:S898" si="97">"COPY_EXISTING ~" &amp; B835 &amp; ".itm~ ~override/" &amp; L835 &amp; ".itm~"</f>
        <v>COPY_EXISTING ~30yqmes.itm~ ~override/z3yqmes.itm~</v>
      </c>
    </row>
    <row r="836" spans="2:19">
      <c r="B836" s="1" t="s">
        <v>834</v>
      </c>
      <c r="C836" s="1" t="s">
        <v>834</v>
      </c>
      <c r="D836" s="1">
        <v>923</v>
      </c>
      <c r="E836" s="1">
        <v>38299</v>
      </c>
      <c r="F836" s="1">
        <v>40102</v>
      </c>
      <c r="H836" s="1" t="s">
        <v>1080</v>
      </c>
      <c r="I836" s="2">
        <v>1</v>
      </c>
      <c r="J836" s="4"/>
      <c r="K836" s="5">
        <v>2</v>
      </c>
      <c r="L836" s="1" t="str">
        <f t="shared" si="91"/>
        <v>z3key01</v>
      </c>
      <c r="M836" s="2">
        <f t="shared" si="92"/>
        <v>7</v>
      </c>
      <c r="N836" s="2" t="str">
        <f t="shared" si="93"/>
        <v>--</v>
      </c>
      <c r="O836" s="6">
        <f>IF(L836="NONE",1,IF(L836&lt;&gt;"",COUNTIF(L$2:L836,L836),0))</f>
        <v>1</v>
      </c>
      <c r="P836" s="1">
        <f t="shared" si="94"/>
        <v>1</v>
      </c>
      <c r="Q836" s="1" t="str">
        <f t="shared" si="95"/>
        <v>REPLACE_TEXTUALLY ~"31key01"~ ~"z3key01"~</v>
      </c>
      <c r="R836" s="1" t="str">
        <f t="shared" si="96"/>
        <v>COPY_EXISTING ~31key01.itm~ ~override/z3key01.itm~</v>
      </c>
      <c r="S836" s="1" t="str">
        <f t="shared" si="97"/>
        <v>COPY_EXISTING ~31key01.itm~ ~override/z3key01.itm~</v>
      </c>
    </row>
    <row r="837" spans="2:19">
      <c r="B837" s="1" t="s">
        <v>835</v>
      </c>
      <c r="C837" s="1" t="s">
        <v>835</v>
      </c>
      <c r="D837" s="1">
        <v>7149</v>
      </c>
      <c r="E837" s="1">
        <v>16953</v>
      </c>
      <c r="F837" s="1">
        <v>16954</v>
      </c>
      <c r="H837" s="1" t="s">
        <v>1080</v>
      </c>
      <c r="I837" s="2">
        <v>1</v>
      </c>
      <c r="J837" s="4"/>
      <c r="K837" s="5">
        <v>2</v>
      </c>
      <c r="L837" s="1" t="str">
        <f t="shared" si="91"/>
        <v>z4bookos</v>
      </c>
      <c r="M837" s="2">
        <f t="shared" si="92"/>
        <v>8</v>
      </c>
      <c r="N837" s="2" t="str">
        <f t="shared" si="93"/>
        <v>--</v>
      </c>
      <c r="O837" s="6">
        <f>IF(L837="NONE",1,IF(L837&lt;&gt;"",COUNTIF(L$2:L837,L837),0))</f>
        <v>1</v>
      </c>
      <c r="P837" s="1">
        <f t="shared" si="94"/>
        <v>1</v>
      </c>
      <c r="Q837" s="1" t="str">
        <f t="shared" si="95"/>
        <v>REPLACE_TEXTUALLY ~"40bookos"~ ~"z4bookos"~</v>
      </c>
      <c r="R837" s="1" t="str">
        <f t="shared" si="96"/>
        <v>COPY_EXISTING ~40bookos.itm~ ~override/z4bookos.itm~</v>
      </c>
      <c r="S837" s="1" t="str">
        <f t="shared" si="97"/>
        <v>COPY_EXISTING ~40bookos.itm~ ~override/z4bookos.itm~</v>
      </c>
    </row>
    <row r="838" spans="2:19">
      <c r="B838" s="1" t="s">
        <v>836</v>
      </c>
      <c r="C838" s="1" t="s">
        <v>836</v>
      </c>
      <c r="D838" s="1">
        <v>16956</v>
      </c>
      <c r="E838" s="1">
        <v>16957</v>
      </c>
      <c r="F838" s="1">
        <v>14337</v>
      </c>
      <c r="H838" s="1" t="s">
        <v>1080</v>
      </c>
      <c r="I838" s="2">
        <v>1</v>
      </c>
      <c r="J838" s="4"/>
      <c r="K838" s="5">
        <v>2</v>
      </c>
      <c r="L838" s="1" t="str">
        <f t="shared" si="91"/>
        <v>z4genbe</v>
      </c>
      <c r="M838" s="2">
        <f t="shared" si="92"/>
        <v>7</v>
      </c>
      <c r="N838" s="2" t="str">
        <f t="shared" si="93"/>
        <v>--</v>
      </c>
      <c r="O838" s="6">
        <f>IF(L838="NONE",1,IF(L838&lt;&gt;"",COUNTIF(L$2:L838,L838),0))</f>
        <v>1</v>
      </c>
      <c r="P838" s="1">
        <f t="shared" si="94"/>
        <v>1</v>
      </c>
      <c r="Q838" s="1" t="str">
        <f t="shared" si="95"/>
        <v>REPLACE_TEXTUALLY ~"40genbe"~ ~"z4genbe"~</v>
      </c>
      <c r="R838" s="1" t="str">
        <f t="shared" si="96"/>
        <v>COPY_EXISTING ~40genbe.itm~ ~override/z4genbe.itm~</v>
      </c>
      <c r="S838" s="1" t="str">
        <f t="shared" si="97"/>
        <v>COPY_EXISTING ~40genbe.itm~ ~override/z4genbe.itm~</v>
      </c>
    </row>
    <row r="839" spans="2:19">
      <c r="B839" s="1" t="s">
        <v>837</v>
      </c>
      <c r="C839" s="1" t="s">
        <v>837</v>
      </c>
      <c r="D839" s="1">
        <v>34018</v>
      </c>
      <c r="E839" s="1">
        <v>33411</v>
      </c>
      <c r="F839" s="1">
        <v>33412</v>
      </c>
      <c r="H839" s="1" t="s">
        <v>1080</v>
      </c>
      <c r="I839" s="2">
        <v>1</v>
      </c>
      <c r="J839" s="4"/>
      <c r="K839" s="5">
        <v>2</v>
      </c>
      <c r="L839" s="1" t="str">
        <f t="shared" si="91"/>
        <v>z4genon</v>
      </c>
      <c r="M839" s="2">
        <f t="shared" si="92"/>
        <v>7</v>
      </c>
      <c r="N839" s="2" t="str">
        <f t="shared" si="93"/>
        <v>--</v>
      </c>
      <c r="O839" s="6">
        <f>IF(L839="NONE",1,IF(L839&lt;&gt;"",COUNTIF(L$2:L839,L839),0))</f>
        <v>1</v>
      </c>
      <c r="P839" s="1">
        <f t="shared" si="94"/>
        <v>1</v>
      </c>
      <c r="Q839" s="1" t="str">
        <f t="shared" si="95"/>
        <v>REPLACE_TEXTUALLY ~"40genon"~ ~"z4genon"~</v>
      </c>
      <c r="R839" s="1" t="str">
        <f t="shared" si="96"/>
        <v>COPY_EXISTING ~40genon.itm~ ~override/z4genon.itm~</v>
      </c>
      <c r="S839" s="1" t="str">
        <f t="shared" si="97"/>
        <v>COPY_EXISTING ~40genon.itm~ ~override/z4genon.itm~</v>
      </c>
    </row>
    <row r="840" spans="2:19">
      <c r="B840" s="1" t="s">
        <v>838</v>
      </c>
      <c r="C840" s="1" t="s">
        <v>838</v>
      </c>
      <c r="D840" s="1">
        <v>16930</v>
      </c>
      <c r="E840" s="1">
        <v>16784</v>
      </c>
      <c r="F840" s="1">
        <v>35359</v>
      </c>
      <c r="G840" s="1">
        <v>16931</v>
      </c>
      <c r="H840" s="1" t="s">
        <v>1080</v>
      </c>
      <c r="I840" s="2">
        <v>1</v>
      </c>
      <c r="J840" s="4"/>
      <c r="K840" s="5">
        <v>2</v>
      </c>
      <c r="L840" s="1" t="str">
        <f t="shared" si="91"/>
        <v>z4genpwc</v>
      </c>
      <c r="M840" s="2">
        <f t="shared" si="92"/>
        <v>8</v>
      </c>
      <c r="N840" s="2" t="str">
        <f t="shared" si="93"/>
        <v>--</v>
      </c>
      <c r="O840" s="6">
        <f>IF(L840="NONE",1,IF(L840&lt;&gt;"",COUNTIF(L$2:L840,L840),0))</f>
        <v>1</v>
      </c>
      <c r="P840" s="1">
        <f t="shared" si="94"/>
        <v>1</v>
      </c>
      <c r="Q840" s="1" t="str">
        <f t="shared" si="95"/>
        <v>REPLACE_TEXTUALLY ~"40genpwc"~ ~"z4genpwc"~</v>
      </c>
      <c r="R840" s="1" t="str">
        <f t="shared" si="96"/>
        <v>COPY_EXISTING ~40genpwc.itm~ ~override/z4genpwc.itm~</v>
      </c>
      <c r="S840" s="1" t="str">
        <f t="shared" si="97"/>
        <v>COPY_EXISTING ~40genpwc.itm~ ~override/z4genpwc.itm~</v>
      </c>
    </row>
    <row r="841" spans="2:19">
      <c r="B841" s="1" t="s">
        <v>839</v>
      </c>
      <c r="C841" s="1" t="s">
        <v>839</v>
      </c>
      <c r="D841" s="1">
        <v>16949</v>
      </c>
      <c r="E841" s="1">
        <v>16950</v>
      </c>
      <c r="F841" s="1">
        <v>16951</v>
      </c>
      <c r="H841" s="1" t="s">
        <v>1080</v>
      </c>
      <c r="I841" s="2">
        <v>1</v>
      </c>
      <c r="J841" s="4"/>
      <c r="K841" s="5">
        <v>2</v>
      </c>
      <c r="L841" s="1" t="str">
        <f t="shared" si="91"/>
        <v>z4genss</v>
      </c>
      <c r="M841" s="2">
        <f t="shared" si="92"/>
        <v>7</v>
      </c>
      <c r="N841" s="2" t="str">
        <f t="shared" si="93"/>
        <v>--</v>
      </c>
      <c r="O841" s="6">
        <f>IF(L841="NONE",1,IF(L841&lt;&gt;"",COUNTIF(L$2:L841,L841),0))</f>
        <v>1</v>
      </c>
      <c r="P841" s="1">
        <f t="shared" si="94"/>
        <v>1</v>
      </c>
      <c r="Q841" s="1" t="str">
        <f t="shared" si="95"/>
        <v>REPLACE_TEXTUALLY ~"40genss"~ ~"z4genss"~</v>
      </c>
      <c r="R841" s="1" t="str">
        <f t="shared" si="96"/>
        <v>COPY_EXISTING ~40genss.itm~ ~override/z4genss.itm~</v>
      </c>
      <c r="S841" s="1" t="str">
        <f t="shared" si="97"/>
        <v>COPY_EXISTING ~40genss.itm~ ~override/z4genss.itm~</v>
      </c>
    </row>
    <row r="842" spans="2:19">
      <c r="B842" s="1" t="s">
        <v>840</v>
      </c>
      <c r="C842" s="1" t="s">
        <v>840</v>
      </c>
      <c r="D842" s="1">
        <v>16912</v>
      </c>
      <c r="E842" s="1">
        <v>16940</v>
      </c>
      <c r="F842" s="1">
        <v>14335</v>
      </c>
      <c r="H842" s="1" t="s">
        <v>1080</v>
      </c>
      <c r="I842" s="2">
        <v>1</v>
      </c>
      <c r="J842" s="4"/>
      <c r="K842" s="5">
        <v>2</v>
      </c>
      <c r="L842" s="1" t="str">
        <f t="shared" si="91"/>
        <v>z4genwp</v>
      </c>
      <c r="M842" s="2">
        <f t="shared" si="92"/>
        <v>7</v>
      </c>
      <c r="N842" s="2" t="str">
        <f t="shared" si="93"/>
        <v>--</v>
      </c>
      <c r="O842" s="6">
        <f>IF(L842="NONE",1,IF(L842&lt;&gt;"",COUNTIF(L$2:L842,L842),0))</f>
        <v>1</v>
      </c>
      <c r="P842" s="1">
        <f t="shared" si="94"/>
        <v>1</v>
      </c>
      <c r="Q842" s="1" t="str">
        <f t="shared" si="95"/>
        <v>REPLACE_TEXTUALLY ~"40genwp"~ ~"z4genwp"~</v>
      </c>
      <c r="R842" s="1" t="str">
        <f t="shared" si="96"/>
        <v>COPY_EXISTING ~40genwp.itm~ ~override/z4genwp.itm~</v>
      </c>
      <c r="S842" s="1" t="str">
        <f t="shared" si="97"/>
        <v>COPY_EXISTING ~40genwp.itm~ ~override/z4genwp.itm~</v>
      </c>
    </row>
    <row r="843" spans="2:19">
      <c r="B843" s="1" t="s">
        <v>841</v>
      </c>
      <c r="C843" s="1" t="s">
        <v>841</v>
      </c>
      <c r="D843" s="1">
        <v>6913</v>
      </c>
      <c r="E843" s="1">
        <v>16962</v>
      </c>
      <c r="F843" s="1">
        <v>16964</v>
      </c>
      <c r="H843" s="1" t="s">
        <v>1080</v>
      </c>
      <c r="I843" s="2">
        <v>1</v>
      </c>
      <c r="J843" s="4"/>
      <c r="K843" s="5">
        <v>2</v>
      </c>
      <c r="L843" s="1" t="str">
        <f t="shared" si="91"/>
        <v>z4amulhs</v>
      </c>
      <c r="M843" s="2">
        <f t="shared" si="92"/>
        <v>8</v>
      </c>
      <c r="N843" s="2" t="str">
        <f t="shared" si="93"/>
        <v>--</v>
      </c>
      <c r="O843" s="6">
        <f>IF(L843="NONE",1,IF(L843&lt;&gt;"",COUNTIF(L$2:L843,L843),0))</f>
        <v>1</v>
      </c>
      <c r="P843" s="1">
        <f t="shared" si="94"/>
        <v>1</v>
      </c>
      <c r="Q843" s="1" t="str">
        <f t="shared" si="95"/>
        <v>REPLACE_TEXTUALLY ~"41amulhs"~ ~"z4amulhs"~</v>
      </c>
      <c r="R843" s="1" t="str">
        <f t="shared" si="96"/>
        <v>COPY_EXISTING ~41amulhs.itm~ ~override/z4amulhs.itm~</v>
      </c>
      <c r="S843" s="1" t="str">
        <f t="shared" si="97"/>
        <v>COPY_EXISTING ~41amulhs.itm~ ~override/z4amulhs.itm~</v>
      </c>
    </row>
    <row r="844" spans="2:19">
      <c r="B844" s="1" t="s">
        <v>842</v>
      </c>
      <c r="C844" s="1" t="s">
        <v>842</v>
      </c>
      <c r="D844" s="1">
        <v>6654</v>
      </c>
      <c r="E844" s="1">
        <v>17903</v>
      </c>
      <c r="F844" s="1">
        <v>6656</v>
      </c>
      <c r="G844" s="1">
        <v>17905</v>
      </c>
      <c r="H844" s="1" t="s">
        <v>1080</v>
      </c>
      <c r="I844" s="2">
        <v>1</v>
      </c>
      <c r="J844" s="4"/>
      <c r="K844" s="5">
        <v>2</v>
      </c>
      <c r="L844" s="1" t="str">
        <f t="shared" si="91"/>
        <v>z4ax1hai</v>
      </c>
      <c r="M844" s="2">
        <f t="shared" si="92"/>
        <v>8</v>
      </c>
      <c r="N844" s="2" t="str">
        <f t="shared" si="93"/>
        <v>--</v>
      </c>
      <c r="O844" s="6">
        <f>IF(L844="NONE",1,IF(L844&lt;&gt;"",COUNTIF(L$2:L844,L844),0))</f>
        <v>1</v>
      </c>
      <c r="P844" s="1">
        <f t="shared" si="94"/>
        <v>1</v>
      </c>
      <c r="Q844" s="1" t="str">
        <f t="shared" si="95"/>
        <v>REPLACE_TEXTUALLY ~"41ax1hai"~ ~"z4ax1hai"~</v>
      </c>
      <c r="R844" s="1" t="str">
        <f t="shared" si="96"/>
        <v>COPY_EXISTING ~41ax1hai.itm~ ~override/z4ax1hai.itm~</v>
      </c>
      <c r="S844" s="1" t="str">
        <f t="shared" si="97"/>
        <v>COPY_EXISTING ~41ax1hai.itm~ ~override/z4ax1hai.itm~</v>
      </c>
    </row>
    <row r="845" spans="2:19">
      <c r="B845" s="1" t="s">
        <v>843</v>
      </c>
      <c r="C845" s="1" t="s">
        <v>843</v>
      </c>
      <c r="D845" s="1">
        <v>7149</v>
      </c>
      <c r="E845" s="1">
        <v>16932</v>
      </c>
      <c r="F845" s="1">
        <v>16933</v>
      </c>
      <c r="H845" s="1" t="s">
        <v>1080</v>
      </c>
      <c r="I845" s="2">
        <v>1</v>
      </c>
      <c r="J845" s="4"/>
      <c r="K845" s="5">
        <v>2</v>
      </c>
      <c r="L845" s="1" t="str">
        <f t="shared" si="91"/>
        <v>z4booklj</v>
      </c>
      <c r="M845" s="2">
        <f t="shared" si="92"/>
        <v>8</v>
      </c>
      <c r="N845" s="2" t="str">
        <f t="shared" si="93"/>
        <v>--</v>
      </c>
      <c r="O845" s="6">
        <f>IF(L845="NONE",1,IF(L845&lt;&gt;"",COUNTIF(L$2:L845,L845),0))</f>
        <v>1</v>
      </c>
      <c r="P845" s="1">
        <f t="shared" si="94"/>
        <v>1</v>
      </c>
      <c r="Q845" s="1" t="str">
        <f t="shared" si="95"/>
        <v>REPLACE_TEXTUALLY ~"41booklj"~ ~"z4booklj"~</v>
      </c>
      <c r="R845" s="1" t="str">
        <f t="shared" si="96"/>
        <v>COPY_EXISTING ~41booklj.itm~ ~override/z4booklj.itm~</v>
      </c>
      <c r="S845" s="1" t="str">
        <f t="shared" si="97"/>
        <v>COPY_EXISTING ~41booklj.itm~ ~override/z4booklj.itm~</v>
      </c>
    </row>
    <row r="846" spans="2:19">
      <c r="B846" s="1" t="s">
        <v>844</v>
      </c>
      <c r="C846" s="1" t="s">
        <v>844</v>
      </c>
      <c r="H846" s="1" t="s">
        <v>1080</v>
      </c>
      <c r="I846" s="2">
        <v>1</v>
      </c>
      <c r="J846" s="4"/>
      <c r="K846" s="5">
        <v>2</v>
      </c>
      <c r="L846" s="1" t="str">
        <f t="shared" si="91"/>
        <v>z4cimirr</v>
      </c>
      <c r="M846" s="2">
        <f t="shared" si="92"/>
        <v>8</v>
      </c>
      <c r="N846" s="2" t="str">
        <f t="shared" si="93"/>
        <v>--</v>
      </c>
      <c r="O846" s="6">
        <f>IF(L846="NONE",1,IF(L846&lt;&gt;"",COUNTIF(L$2:L846,L846),0))</f>
        <v>1</v>
      </c>
      <c r="P846" s="1">
        <f t="shared" si="94"/>
        <v>1</v>
      </c>
      <c r="Q846" s="1" t="str">
        <f t="shared" si="95"/>
        <v>REPLACE_TEXTUALLY ~"41cimirr"~ ~"z4cimirr"~</v>
      </c>
      <c r="R846" s="1" t="str">
        <f t="shared" si="96"/>
        <v>COPY_EXISTING ~41cimirr.itm~ ~override/z4cimirr.itm~</v>
      </c>
      <c r="S846" s="1" t="str">
        <f t="shared" si="97"/>
        <v>COPY_EXISTING ~41cimirr.itm~ ~override/z4cimirr.itm~</v>
      </c>
    </row>
    <row r="847" spans="2:19">
      <c r="B847" s="1" t="s">
        <v>845</v>
      </c>
      <c r="C847" s="1" t="s">
        <v>845</v>
      </c>
      <c r="D847" s="1">
        <v>34915</v>
      </c>
      <c r="E847" s="1">
        <v>34916</v>
      </c>
      <c r="F847" s="1">
        <v>34917</v>
      </c>
      <c r="H847" s="1" t="s">
        <v>1080</v>
      </c>
      <c r="I847" s="2">
        <v>1</v>
      </c>
      <c r="J847" s="4"/>
      <c r="K847" s="5">
        <v>2</v>
      </c>
      <c r="L847" s="1" t="str">
        <f t="shared" si="91"/>
        <v>z4genin</v>
      </c>
      <c r="M847" s="2">
        <f t="shared" si="92"/>
        <v>7</v>
      </c>
      <c r="N847" s="2" t="str">
        <f t="shared" si="93"/>
        <v>--</v>
      </c>
      <c r="O847" s="6">
        <f>IF(L847="NONE",1,IF(L847&lt;&gt;"",COUNTIF(L$2:L847,L847),0))</f>
        <v>1</v>
      </c>
      <c r="P847" s="1">
        <f t="shared" si="94"/>
        <v>1</v>
      </c>
      <c r="Q847" s="1" t="str">
        <f t="shared" si="95"/>
        <v>REPLACE_TEXTUALLY ~"41genin"~ ~"z4genin"~</v>
      </c>
      <c r="R847" s="1" t="str">
        <f t="shared" si="96"/>
        <v>COPY_EXISTING ~41genin.itm~ ~override/z4genin.itm~</v>
      </c>
      <c r="S847" s="1" t="str">
        <f t="shared" si="97"/>
        <v>COPY_EXISTING ~41genin.itm~ ~override/z4genin.itm~</v>
      </c>
    </row>
    <row r="848" spans="2:19">
      <c r="B848" s="1" t="s">
        <v>846</v>
      </c>
      <c r="C848" s="1" t="s">
        <v>846</v>
      </c>
      <c r="D848" s="1">
        <v>34918</v>
      </c>
      <c r="E848" s="1">
        <v>34919</v>
      </c>
      <c r="F848" s="1">
        <v>34920</v>
      </c>
      <c r="H848" s="1" t="s">
        <v>1080</v>
      </c>
      <c r="I848" s="2">
        <v>1</v>
      </c>
      <c r="J848" s="4"/>
      <c r="K848" s="5">
        <v>2</v>
      </c>
      <c r="L848" s="1" t="str">
        <f t="shared" si="91"/>
        <v>z4genml</v>
      </c>
      <c r="M848" s="2">
        <f t="shared" si="92"/>
        <v>7</v>
      </c>
      <c r="N848" s="2" t="str">
        <f t="shared" si="93"/>
        <v>--</v>
      </c>
      <c r="O848" s="6">
        <f>IF(L848="NONE",1,IF(L848&lt;&gt;"",COUNTIF(L$2:L848,L848),0))</f>
        <v>1</v>
      </c>
      <c r="P848" s="1">
        <f t="shared" si="94"/>
        <v>1</v>
      </c>
      <c r="Q848" s="1" t="str">
        <f t="shared" si="95"/>
        <v>REPLACE_TEXTUALLY ~"41genml"~ ~"z4genml"~</v>
      </c>
      <c r="R848" s="1" t="str">
        <f t="shared" si="96"/>
        <v>COPY_EXISTING ~41genml.itm~ ~override/z4genml.itm~</v>
      </c>
      <c r="S848" s="1" t="str">
        <f t="shared" si="97"/>
        <v>COPY_EXISTING ~41genml.itm~ ~override/z4genml.itm~</v>
      </c>
    </row>
    <row r="849" spans="2:19">
      <c r="B849" s="1" t="s">
        <v>847</v>
      </c>
      <c r="C849" s="1" t="s">
        <v>847</v>
      </c>
      <c r="D849" s="1">
        <v>16913</v>
      </c>
      <c r="E849" s="1">
        <v>29041</v>
      </c>
      <c r="F849" s="1">
        <v>16915</v>
      </c>
      <c r="H849" s="1" t="s">
        <v>1080</v>
      </c>
      <c r="I849" s="2">
        <v>1</v>
      </c>
      <c r="J849" s="4"/>
      <c r="K849" s="5">
        <v>2</v>
      </c>
      <c r="L849" s="1" t="str">
        <f t="shared" si="91"/>
        <v>z4genor</v>
      </c>
      <c r="M849" s="2">
        <f t="shared" si="92"/>
        <v>7</v>
      </c>
      <c r="N849" s="2" t="str">
        <f t="shared" si="93"/>
        <v>--</v>
      </c>
      <c r="O849" s="6">
        <f>IF(L849="NONE",1,IF(L849&lt;&gt;"",COUNTIF(L$2:L849,L849),0))</f>
        <v>1</v>
      </c>
      <c r="P849" s="1">
        <f t="shared" si="94"/>
        <v>1</v>
      </c>
      <c r="Q849" s="1" t="str">
        <f t="shared" si="95"/>
        <v>REPLACE_TEXTUALLY ~"41genor"~ ~"z4genor"~</v>
      </c>
      <c r="R849" s="1" t="str">
        <f t="shared" si="96"/>
        <v>COPY_EXISTING ~41genor.itm~ ~override/z4genor.itm~</v>
      </c>
      <c r="S849" s="1" t="str">
        <f t="shared" si="97"/>
        <v>COPY_EXISTING ~41genor.itm~ ~override/z4genor.itm~</v>
      </c>
    </row>
    <row r="850" spans="2:19">
      <c r="B850" s="1" t="s">
        <v>848</v>
      </c>
      <c r="C850" s="1" t="s">
        <v>848</v>
      </c>
      <c r="D850" s="1">
        <v>16958</v>
      </c>
      <c r="E850" s="1">
        <v>16959</v>
      </c>
      <c r="F850" s="1">
        <v>16960</v>
      </c>
      <c r="H850" s="1" t="s">
        <v>1080</v>
      </c>
      <c r="I850" s="2">
        <v>1</v>
      </c>
      <c r="J850" s="4"/>
      <c r="K850" s="5">
        <v>2</v>
      </c>
      <c r="L850" s="1" t="str">
        <f t="shared" si="91"/>
        <v>z4genrp</v>
      </c>
      <c r="M850" s="2">
        <f t="shared" si="92"/>
        <v>7</v>
      </c>
      <c r="N850" s="2" t="str">
        <f t="shared" si="93"/>
        <v>--</v>
      </c>
      <c r="O850" s="6">
        <f>IF(L850="NONE",1,IF(L850&lt;&gt;"",COUNTIF(L$2:L850,L850),0))</f>
        <v>1</v>
      </c>
      <c r="P850" s="1">
        <f t="shared" si="94"/>
        <v>1</v>
      </c>
      <c r="Q850" s="1" t="str">
        <f t="shared" si="95"/>
        <v>REPLACE_TEXTUALLY ~"41genrp"~ ~"z4genrp"~</v>
      </c>
      <c r="R850" s="1" t="str">
        <f t="shared" si="96"/>
        <v>COPY_EXISTING ~41genrp.itm~ ~override/z4genrp.itm~</v>
      </c>
      <c r="S850" s="1" t="str">
        <f t="shared" si="97"/>
        <v>COPY_EXISTING ~41genrp.itm~ ~override/z4genrp.itm~</v>
      </c>
    </row>
    <row r="851" spans="2:19">
      <c r="B851" s="1" t="s">
        <v>849</v>
      </c>
      <c r="C851" s="1" t="s">
        <v>849</v>
      </c>
      <c r="D851" s="1">
        <v>16916</v>
      </c>
      <c r="E851" s="1">
        <v>16914</v>
      </c>
      <c r="F851" s="1">
        <v>16917</v>
      </c>
      <c r="H851" s="1" t="s">
        <v>1080</v>
      </c>
      <c r="I851" s="2">
        <v>1</v>
      </c>
      <c r="J851" s="4"/>
      <c r="K851" s="5">
        <v>2</v>
      </c>
      <c r="L851" s="1" t="str">
        <f t="shared" si="91"/>
        <v>z4genzb</v>
      </c>
      <c r="M851" s="2">
        <f t="shared" si="92"/>
        <v>7</v>
      </c>
      <c r="N851" s="2" t="str">
        <f t="shared" si="93"/>
        <v>--</v>
      </c>
      <c r="O851" s="6">
        <f>IF(L851="NONE",1,IF(L851&lt;&gt;"",COUNTIF(L$2:L851,L851),0))</f>
        <v>1</v>
      </c>
      <c r="P851" s="1">
        <f t="shared" si="94"/>
        <v>1</v>
      </c>
      <c r="Q851" s="1" t="str">
        <f t="shared" si="95"/>
        <v>REPLACE_TEXTUALLY ~"41genzb"~ ~"z4genzb"~</v>
      </c>
      <c r="R851" s="1" t="str">
        <f t="shared" si="96"/>
        <v>COPY_EXISTING ~41genzb.itm~ ~override/z4genzb.itm~</v>
      </c>
      <c r="S851" s="1" t="str">
        <f t="shared" si="97"/>
        <v>COPY_EXISTING ~41genzb.itm~ ~override/z4genzb.itm~</v>
      </c>
    </row>
    <row r="852" spans="2:19">
      <c r="B852" s="1" t="s">
        <v>850</v>
      </c>
      <c r="C852" s="1" t="s">
        <v>850</v>
      </c>
      <c r="D852" s="1">
        <v>16908</v>
      </c>
      <c r="E852" s="1">
        <v>16909</v>
      </c>
      <c r="F852" s="1">
        <v>16910</v>
      </c>
      <c r="G852" s="1">
        <v>16911</v>
      </c>
      <c r="H852" s="1" t="s">
        <v>1080</v>
      </c>
      <c r="I852" s="2">
        <v>1</v>
      </c>
      <c r="J852" s="4"/>
      <c r="K852" s="5">
        <v>2</v>
      </c>
      <c r="L852" s="1" t="str">
        <f t="shared" si="91"/>
        <v>z4hbgana</v>
      </c>
      <c r="M852" s="2">
        <f t="shared" si="92"/>
        <v>8</v>
      </c>
      <c r="N852" s="2" t="str">
        <f t="shared" si="93"/>
        <v>--</v>
      </c>
      <c r="O852" s="6">
        <f>IF(L852="NONE",1,IF(L852&lt;&gt;"",COUNTIF(L$2:L852,L852),0))</f>
        <v>1</v>
      </c>
      <c r="P852" s="1">
        <f t="shared" si="94"/>
        <v>1</v>
      </c>
      <c r="Q852" s="1" t="str">
        <f t="shared" si="95"/>
        <v>REPLACE_TEXTUALLY ~"41hbgana"~ ~"z4hbgana"~</v>
      </c>
      <c r="R852" s="1" t="str">
        <f t="shared" si="96"/>
        <v>COPY_EXISTING ~41hbgana.itm~ ~override/z4hbgana.itm~</v>
      </c>
      <c r="S852" s="1" t="str">
        <f t="shared" si="97"/>
        <v>COPY_EXISTING ~41hbgana.itm~ ~override/z4hbgana.itm~</v>
      </c>
    </row>
    <row r="853" spans="2:19">
      <c r="B853" s="1" t="s">
        <v>851</v>
      </c>
      <c r="C853" s="1" t="s">
        <v>851</v>
      </c>
      <c r="D853" s="1">
        <v>16903</v>
      </c>
      <c r="E853" s="1">
        <v>16904</v>
      </c>
      <c r="F853" s="1">
        <v>16905</v>
      </c>
      <c r="H853" s="1" t="s">
        <v>1080</v>
      </c>
      <c r="I853" s="2">
        <v>1</v>
      </c>
      <c r="J853" s="4"/>
      <c r="K853" s="5">
        <v>2</v>
      </c>
      <c r="L853" s="1" t="str">
        <f t="shared" si="91"/>
        <v>z4keyct</v>
      </c>
      <c r="M853" s="2">
        <f t="shared" si="92"/>
        <v>7</v>
      </c>
      <c r="N853" s="2" t="str">
        <f t="shared" si="93"/>
        <v>--</v>
      </c>
      <c r="O853" s="6">
        <f>IF(L853="NONE",1,IF(L853&lt;&gt;"",COUNTIF(L$2:L853,L853),0))</f>
        <v>1</v>
      </c>
      <c r="P853" s="1">
        <f t="shared" si="94"/>
        <v>1</v>
      </c>
      <c r="Q853" s="1" t="str">
        <f t="shared" si="95"/>
        <v>REPLACE_TEXTUALLY ~"41keyct"~ ~"z4keyct"~</v>
      </c>
      <c r="R853" s="1" t="str">
        <f t="shared" si="96"/>
        <v>COPY_EXISTING ~41keyct.itm~ ~override/z4keyct.itm~</v>
      </c>
      <c r="S853" s="1" t="str">
        <f t="shared" si="97"/>
        <v>COPY_EXISTING ~41keyct.itm~ ~override/z4keyct.itm~</v>
      </c>
    </row>
    <row r="854" spans="2:19">
      <c r="B854" s="1" t="s">
        <v>852</v>
      </c>
      <c r="C854" s="1" t="s">
        <v>852</v>
      </c>
      <c r="D854" s="1">
        <v>16934</v>
      </c>
      <c r="E854" s="1">
        <v>16935</v>
      </c>
      <c r="F854" s="1">
        <v>16936</v>
      </c>
      <c r="H854" s="1" t="s">
        <v>1080</v>
      </c>
      <c r="I854" s="2">
        <v>1</v>
      </c>
      <c r="J854" s="4"/>
      <c r="K854" s="5">
        <v>2</v>
      </c>
      <c r="L854" s="1" t="str">
        <f t="shared" si="91"/>
        <v>z4keylt</v>
      </c>
      <c r="M854" s="2">
        <f t="shared" si="92"/>
        <v>7</v>
      </c>
      <c r="N854" s="2" t="str">
        <f t="shared" si="93"/>
        <v>--</v>
      </c>
      <c r="O854" s="6">
        <f>IF(L854="NONE",1,IF(L854&lt;&gt;"",COUNTIF(L$2:L854,L854),0))</f>
        <v>1</v>
      </c>
      <c r="P854" s="1">
        <f t="shared" si="94"/>
        <v>1</v>
      </c>
      <c r="Q854" s="1" t="str">
        <f t="shared" si="95"/>
        <v>REPLACE_TEXTUALLY ~"41keylt"~ ~"z4keylt"~</v>
      </c>
      <c r="R854" s="1" t="str">
        <f t="shared" si="96"/>
        <v>COPY_EXISTING ~41keylt.itm~ ~override/z4keylt.itm~</v>
      </c>
      <c r="S854" s="1" t="str">
        <f t="shared" si="97"/>
        <v>COPY_EXISTING ~41keylt.itm~ ~override/z4keylt.itm~</v>
      </c>
    </row>
    <row r="855" spans="2:19">
      <c r="B855" s="1" t="s">
        <v>853</v>
      </c>
      <c r="C855" s="1" t="s">
        <v>853</v>
      </c>
      <c r="D855" s="1">
        <v>16937</v>
      </c>
      <c r="E855" s="1">
        <v>16938</v>
      </c>
      <c r="F855" s="1">
        <v>16939</v>
      </c>
      <c r="H855" s="1" t="s">
        <v>1080</v>
      </c>
      <c r="I855" s="2">
        <v>1</v>
      </c>
      <c r="J855" s="4"/>
      <c r="K855" s="5">
        <v>2</v>
      </c>
      <c r="L855" s="1" t="str">
        <f t="shared" si="91"/>
        <v>z4keyot</v>
      </c>
      <c r="M855" s="2">
        <f t="shared" si="92"/>
        <v>7</v>
      </c>
      <c r="N855" s="2" t="str">
        <f t="shared" si="93"/>
        <v>--</v>
      </c>
      <c r="O855" s="6">
        <f>IF(L855="NONE",1,IF(L855&lt;&gt;"",COUNTIF(L$2:L855,L855),0))</f>
        <v>1</v>
      </c>
      <c r="P855" s="1">
        <f t="shared" si="94"/>
        <v>1</v>
      </c>
      <c r="Q855" s="1" t="str">
        <f t="shared" si="95"/>
        <v>REPLACE_TEXTUALLY ~"41keyot"~ ~"z4keyot"~</v>
      </c>
      <c r="R855" s="1" t="str">
        <f t="shared" si="96"/>
        <v>COPY_EXISTING ~41keyot.itm~ ~override/z4keyot.itm~</v>
      </c>
      <c r="S855" s="1" t="str">
        <f t="shared" si="97"/>
        <v>COPY_EXISTING ~41keyot.itm~ ~override/z4keyot.itm~</v>
      </c>
    </row>
    <row r="856" spans="2:19">
      <c r="B856" s="1" t="s">
        <v>854</v>
      </c>
      <c r="C856" s="1" t="s">
        <v>854</v>
      </c>
      <c r="H856" s="1" t="s">
        <v>1080</v>
      </c>
      <c r="I856" s="2">
        <v>1</v>
      </c>
      <c r="J856" s="4"/>
      <c r="K856" s="5">
        <v>2</v>
      </c>
      <c r="L856" s="1" t="str">
        <f t="shared" si="91"/>
        <v>z4oria</v>
      </c>
      <c r="M856" s="2">
        <f t="shared" si="92"/>
        <v>6</v>
      </c>
      <c r="N856" s="2" t="str">
        <f t="shared" si="93"/>
        <v>--</v>
      </c>
      <c r="O856" s="6">
        <f>IF(L856="NONE",1,IF(L856&lt;&gt;"",COUNTIF(L$2:L856,L856),0))</f>
        <v>1</v>
      </c>
      <c r="P856" s="1">
        <f t="shared" si="94"/>
        <v>1</v>
      </c>
      <c r="Q856" s="1" t="str">
        <f t="shared" si="95"/>
        <v>REPLACE_TEXTUALLY ~"41oria"~ ~"z4oria"~</v>
      </c>
      <c r="R856" s="1" t="str">
        <f t="shared" si="96"/>
        <v>COPY_EXISTING ~41oria.itm~ ~override/z4oria.itm~</v>
      </c>
      <c r="S856" s="1" t="str">
        <f t="shared" si="97"/>
        <v>COPY_EXISTING ~41oria.itm~ ~override/z4oria.itm~</v>
      </c>
    </row>
    <row r="857" spans="2:19">
      <c r="B857" s="1" t="s">
        <v>855</v>
      </c>
      <c r="C857" s="1" t="s">
        <v>855</v>
      </c>
      <c r="D857" s="1">
        <v>6348</v>
      </c>
      <c r="E857" s="1">
        <v>16965</v>
      </c>
      <c r="F857" s="1">
        <v>16966</v>
      </c>
      <c r="G857" s="1">
        <v>32897</v>
      </c>
      <c r="H857" s="1" t="s">
        <v>1080</v>
      </c>
      <c r="I857" s="2">
        <v>1</v>
      </c>
      <c r="J857" s="4"/>
      <c r="K857" s="5">
        <v>2</v>
      </c>
      <c r="L857" s="1" t="str">
        <f t="shared" si="91"/>
        <v>z4ringra</v>
      </c>
      <c r="M857" s="2">
        <f t="shared" si="92"/>
        <v>8</v>
      </c>
      <c r="N857" s="2" t="str">
        <f t="shared" si="93"/>
        <v>--</v>
      </c>
      <c r="O857" s="6">
        <f>IF(L857="NONE",1,IF(L857&lt;&gt;"",COUNTIF(L$2:L857,L857),0))</f>
        <v>1</v>
      </c>
      <c r="P857" s="1">
        <f t="shared" si="94"/>
        <v>1</v>
      </c>
      <c r="Q857" s="1" t="str">
        <f t="shared" si="95"/>
        <v>REPLACE_TEXTUALLY ~"41ringra"~ ~"z4ringra"~</v>
      </c>
      <c r="R857" s="1" t="str">
        <f t="shared" si="96"/>
        <v>COPY_EXISTING ~41ringra.itm~ ~override/z4ringra.itm~</v>
      </c>
      <c r="S857" s="1" t="str">
        <f t="shared" si="97"/>
        <v>COPY_EXISTING ~41ringra.itm~ ~override/z4ringra.itm~</v>
      </c>
    </row>
    <row r="858" spans="2:19">
      <c r="B858" s="1" t="s">
        <v>856</v>
      </c>
      <c r="C858" s="1" t="s">
        <v>856</v>
      </c>
      <c r="D858" s="1">
        <v>6349</v>
      </c>
      <c r="E858" s="1">
        <v>16943</v>
      </c>
      <c r="F858" s="1">
        <v>16944</v>
      </c>
      <c r="H858" s="1" t="s">
        <v>1080</v>
      </c>
      <c r="I858" s="2">
        <v>1</v>
      </c>
      <c r="J858" s="4"/>
      <c r="K858" s="5">
        <v>2</v>
      </c>
      <c r="L858" s="1" t="str">
        <f t="shared" si="91"/>
        <v>z4robeac</v>
      </c>
      <c r="M858" s="2">
        <f t="shared" si="92"/>
        <v>8</v>
      </c>
      <c r="N858" s="2" t="str">
        <f t="shared" si="93"/>
        <v>--</v>
      </c>
      <c r="O858" s="6">
        <f>IF(L858="NONE",1,IF(L858&lt;&gt;"",COUNTIF(L$2:L858,L858),0))</f>
        <v>1</v>
      </c>
      <c r="P858" s="1">
        <f t="shared" si="94"/>
        <v>1</v>
      </c>
      <c r="Q858" s="1" t="str">
        <f t="shared" si="95"/>
        <v>REPLACE_TEXTUALLY ~"41robeac"~ ~"z4robeac"~</v>
      </c>
      <c r="R858" s="1" t="str">
        <f t="shared" si="96"/>
        <v>COPY_EXISTING ~41robeac.itm~ ~override/z4robeac.itm~</v>
      </c>
      <c r="S858" s="1" t="str">
        <f t="shared" si="97"/>
        <v>COPY_EXISTING ~41robeac.itm~ ~override/z4robeac.itm~</v>
      </c>
    </row>
    <row r="859" spans="2:19">
      <c r="B859" s="1" t="s">
        <v>857</v>
      </c>
      <c r="C859" s="1" t="s">
        <v>857</v>
      </c>
      <c r="D859" s="1">
        <v>11897</v>
      </c>
      <c r="E859" s="1">
        <v>11900</v>
      </c>
      <c r="F859" s="1">
        <v>10547</v>
      </c>
      <c r="H859" s="1" t="s">
        <v>1080</v>
      </c>
      <c r="I859" s="2">
        <v>1</v>
      </c>
      <c r="J859" s="4"/>
      <c r="K859" s="5">
        <v>2</v>
      </c>
      <c r="L859" s="1" t="str">
        <f t="shared" si="91"/>
        <v>z5book88</v>
      </c>
      <c r="M859" s="2">
        <f t="shared" si="92"/>
        <v>8</v>
      </c>
      <c r="N859" s="2" t="str">
        <f t="shared" si="93"/>
        <v>--</v>
      </c>
      <c r="O859" s="6">
        <f>IF(L859="NONE",1,IF(L859&lt;&gt;"",COUNTIF(L$2:L859,L859),0))</f>
        <v>1</v>
      </c>
      <c r="P859" s="1">
        <f t="shared" si="94"/>
        <v>1</v>
      </c>
      <c r="Q859" s="1" t="str">
        <f t="shared" si="95"/>
        <v>REPLACE_TEXTUALLY ~"50book88"~ ~"z5book88"~</v>
      </c>
      <c r="R859" s="1" t="str">
        <f t="shared" si="96"/>
        <v>COPY_EXISTING ~50book88.itm~ ~override/z5book88.itm~</v>
      </c>
      <c r="S859" s="1" t="str">
        <f t="shared" si="97"/>
        <v>COPY_EXISTING ~50book88.itm~ ~override/z5book88.itm~</v>
      </c>
    </row>
    <row r="860" spans="2:19">
      <c r="B860" s="1" t="s">
        <v>858</v>
      </c>
      <c r="C860" s="1" t="s">
        <v>858</v>
      </c>
      <c r="D860" s="1">
        <v>11906</v>
      </c>
      <c r="E860" s="1">
        <v>11901</v>
      </c>
      <c r="F860" s="1">
        <v>6824</v>
      </c>
      <c r="G860" s="1">
        <v>11902</v>
      </c>
      <c r="H860" s="1" t="s">
        <v>1080</v>
      </c>
      <c r="I860" s="2">
        <v>1</v>
      </c>
      <c r="J860" s="4"/>
      <c r="K860" s="5">
        <v>2</v>
      </c>
      <c r="L860" s="1" t="str">
        <f t="shared" si="91"/>
        <v>z5boot14</v>
      </c>
      <c r="M860" s="2">
        <f t="shared" si="92"/>
        <v>8</v>
      </c>
      <c r="N860" s="2" t="str">
        <f t="shared" si="93"/>
        <v>--</v>
      </c>
      <c r="O860" s="6">
        <f>IF(L860="NONE",1,IF(L860&lt;&gt;"",COUNTIF(L$2:L860,L860),0))</f>
        <v>1</v>
      </c>
      <c r="P860" s="1">
        <f t="shared" si="94"/>
        <v>1</v>
      </c>
      <c r="Q860" s="1" t="str">
        <f t="shared" si="95"/>
        <v>REPLACE_TEXTUALLY ~"50boot14"~ ~"z5boot14"~</v>
      </c>
      <c r="R860" s="1" t="str">
        <f t="shared" si="96"/>
        <v>COPY_EXISTING ~50boot14.itm~ ~override/z5boot14.itm~</v>
      </c>
      <c r="S860" s="1" t="str">
        <f t="shared" si="97"/>
        <v>COPY_EXISTING ~50boot14.itm~ ~override/z5boot14.itm~</v>
      </c>
    </row>
    <row r="861" spans="2:19">
      <c r="B861" s="1" t="s">
        <v>859</v>
      </c>
      <c r="C861" s="1" t="s">
        <v>859</v>
      </c>
      <c r="D861" s="1">
        <v>11905</v>
      </c>
      <c r="E861" s="1">
        <v>11909</v>
      </c>
      <c r="F861" s="1">
        <v>33438</v>
      </c>
      <c r="G861" s="1">
        <v>12120</v>
      </c>
      <c r="H861" s="1" t="s">
        <v>1080</v>
      </c>
      <c r="I861" s="2">
        <v>1</v>
      </c>
      <c r="J861" s="4"/>
      <c r="K861" s="5">
        <v>2</v>
      </c>
      <c r="L861" s="1" t="str">
        <f t="shared" si="91"/>
        <v>z5clck17</v>
      </c>
      <c r="M861" s="2">
        <f t="shared" si="92"/>
        <v>8</v>
      </c>
      <c r="N861" s="2" t="str">
        <f t="shared" si="93"/>
        <v>--</v>
      </c>
      <c r="O861" s="6">
        <f>IF(L861="NONE",1,IF(L861&lt;&gt;"",COUNTIF(L$2:L861,L861),0))</f>
        <v>1</v>
      </c>
      <c r="P861" s="1">
        <f t="shared" si="94"/>
        <v>1</v>
      </c>
      <c r="Q861" s="1" t="str">
        <f t="shared" si="95"/>
        <v>REPLACE_TEXTUALLY ~"50clck17"~ ~"z5clck17"~</v>
      </c>
      <c r="R861" s="1" t="str">
        <f t="shared" si="96"/>
        <v>COPY_EXISTING ~50clck17.itm~ ~override/z5clck17.itm~</v>
      </c>
      <c r="S861" s="1" t="str">
        <f t="shared" si="97"/>
        <v>COPY_EXISTING ~50clck17.itm~ ~override/z5clck17.itm~</v>
      </c>
    </row>
    <row r="862" spans="2:19">
      <c r="B862" s="1" t="s">
        <v>860</v>
      </c>
      <c r="C862" s="1" t="s">
        <v>860</v>
      </c>
      <c r="D862" s="1">
        <v>30073</v>
      </c>
      <c r="E862" s="1">
        <v>30071</v>
      </c>
      <c r="F862" s="1">
        <v>30074</v>
      </c>
      <c r="G862" s="1">
        <v>30072</v>
      </c>
      <c r="H862" s="1" t="s">
        <v>1080</v>
      </c>
      <c r="I862" s="2">
        <v>1</v>
      </c>
      <c r="J862" s="4"/>
      <c r="K862" s="5">
        <v>2</v>
      </c>
      <c r="L862" s="1" t="str">
        <f t="shared" si="91"/>
        <v>z5clubbt</v>
      </c>
      <c r="M862" s="2">
        <f t="shared" si="92"/>
        <v>8</v>
      </c>
      <c r="N862" s="2" t="str">
        <f t="shared" si="93"/>
        <v>--</v>
      </c>
      <c r="O862" s="6">
        <f>IF(L862="NONE",1,IF(L862&lt;&gt;"",COUNTIF(L$2:L862,L862),0))</f>
        <v>1</v>
      </c>
      <c r="P862" s="1">
        <f t="shared" si="94"/>
        <v>1</v>
      </c>
      <c r="Q862" s="1" t="str">
        <f t="shared" si="95"/>
        <v>REPLACE_TEXTUALLY ~"50clubbt"~ ~"z5clubbt"~</v>
      </c>
      <c r="R862" s="1" t="str">
        <f t="shared" si="96"/>
        <v>COPY_EXISTING ~50clubbt.itm~ ~override/z5clubbt.itm~</v>
      </c>
      <c r="S862" s="1" t="str">
        <f t="shared" si="97"/>
        <v>COPY_EXISTING ~50clubbt.itm~ ~override/z5clubbt.itm~</v>
      </c>
    </row>
    <row r="863" spans="2:19">
      <c r="B863" s="1" t="s">
        <v>861</v>
      </c>
      <c r="C863" s="1" t="s">
        <v>861</v>
      </c>
      <c r="D863" s="1">
        <v>6724</v>
      </c>
      <c r="E863" s="1">
        <v>30061</v>
      </c>
      <c r="F863" s="1">
        <v>10042</v>
      </c>
      <c r="G863" s="1">
        <v>30062</v>
      </c>
      <c r="H863" s="1" t="s">
        <v>1080</v>
      </c>
      <c r="I863" s="2">
        <v>1</v>
      </c>
      <c r="J863" s="4"/>
      <c r="K863" s="5">
        <v>2</v>
      </c>
      <c r="L863" s="1" t="str">
        <f t="shared" si="91"/>
        <v>z5dagglt</v>
      </c>
      <c r="M863" s="2">
        <f t="shared" si="92"/>
        <v>8</v>
      </c>
      <c r="N863" s="2" t="str">
        <f t="shared" si="93"/>
        <v>--</v>
      </c>
      <c r="O863" s="6">
        <f>IF(L863="NONE",1,IF(L863&lt;&gt;"",COUNTIF(L$2:L863,L863),0))</f>
        <v>1</v>
      </c>
      <c r="P863" s="1">
        <f t="shared" si="94"/>
        <v>1</v>
      </c>
      <c r="Q863" s="1" t="str">
        <f t="shared" si="95"/>
        <v>REPLACE_TEXTUALLY ~"50dagglt"~ ~"z5dagglt"~</v>
      </c>
      <c r="R863" s="1" t="str">
        <f t="shared" si="96"/>
        <v>COPY_EXISTING ~50dagglt.itm~ ~override/z5dagglt.itm~</v>
      </c>
      <c r="S863" s="1" t="str">
        <f t="shared" si="97"/>
        <v>COPY_EXISTING ~50dagglt.itm~ ~override/z5dagglt.itm~</v>
      </c>
    </row>
    <row r="864" spans="2:19">
      <c r="B864" s="1" t="s">
        <v>862</v>
      </c>
      <c r="C864" s="1" t="s">
        <v>862</v>
      </c>
      <c r="D864" s="1">
        <v>39268</v>
      </c>
      <c r="E864" s="1">
        <v>39270</v>
      </c>
      <c r="F864" s="1">
        <v>39269</v>
      </c>
      <c r="G864" s="1">
        <v>39271</v>
      </c>
      <c r="H864" s="1" t="s">
        <v>1080</v>
      </c>
      <c r="I864" s="2">
        <v>1</v>
      </c>
      <c r="J864" s="4"/>
      <c r="K864" s="5">
        <v>2</v>
      </c>
      <c r="L864" s="1" t="str">
        <f t="shared" si="91"/>
        <v>z5genad</v>
      </c>
      <c r="M864" s="2">
        <f t="shared" si="92"/>
        <v>7</v>
      </c>
      <c r="N864" s="2" t="str">
        <f t="shared" si="93"/>
        <v>--</v>
      </c>
      <c r="O864" s="6">
        <f>IF(L864="NONE",1,IF(L864&lt;&gt;"",COUNTIF(L$2:L864,L864),0))</f>
        <v>1</v>
      </c>
      <c r="P864" s="1">
        <f t="shared" si="94"/>
        <v>1</v>
      </c>
      <c r="Q864" s="1" t="str">
        <f t="shared" si="95"/>
        <v>REPLACE_TEXTUALLY ~"50genad"~ ~"z5genad"~</v>
      </c>
      <c r="R864" s="1" t="str">
        <f t="shared" si="96"/>
        <v>COPY_EXISTING ~50genad.itm~ ~override/z5genad.itm~</v>
      </c>
      <c r="S864" s="1" t="str">
        <f t="shared" si="97"/>
        <v>COPY_EXISTING ~50genad.itm~ ~override/z5genad.itm~</v>
      </c>
    </row>
    <row r="865" spans="2:19">
      <c r="B865" s="1" t="s">
        <v>863</v>
      </c>
      <c r="C865" s="1" t="s">
        <v>863</v>
      </c>
      <c r="D865" s="1">
        <v>12639</v>
      </c>
      <c r="E865" s="1">
        <v>12640</v>
      </c>
      <c r="F865" s="1">
        <v>12641</v>
      </c>
      <c r="H865" s="1" t="s">
        <v>1080</v>
      </c>
      <c r="I865" s="2">
        <v>1</v>
      </c>
      <c r="J865" s="4"/>
      <c r="K865" s="5">
        <v>2</v>
      </c>
      <c r="L865" s="1" t="str">
        <f t="shared" si="91"/>
        <v>z5gendh</v>
      </c>
      <c r="M865" s="2">
        <f t="shared" si="92"/>
        <v>7</v>
      </c>
      <c r="N865" s="2" t="str">
        <f t="shared" si="93"/>
        <v>--</v>
      </c>
      <c r="O865" s="6">
        <f>IF(L865="NONE",1,IF(L865&lt;&gt;"",COUNTIF(L$2:L865,L865),0))</f>
        <v>1</v>
      </c>
      <c r="P865" s="1">
        <f t="shared" si="94"/>
        <v>1</v>
      </c>
      <c r="Q865" s="1" t="str">
        <f t="shared" si="95"/>
        <v>REPLACE_TEXTUALLY ~"50gendh"~ ~"z5gendh"~</v>
      </c>
      <c r="R865" s="1" t="str">
        <f t="shared" si="96"/>
        <v>COPY_EXISTING ~50gendh.itm~ ~override/z5gendh.itm~</v>
      </c>
      <c r="S865" s="1" t="str">
        <f t="shared" si="97"/>
        <v>COPY_EXISTING ~50gendh.itm~ ~override/z5gendh.itm~</v>
      </c>
    </row>
    <row r="866" spans="2:19">
      <c r="B866" s="1" t="s">
        <v>864</v>
      </c>
      <c r="C866" s="1" t="s">
        <v>864</v>
      </c>
      <c r="D866" s="1">
        <v>12645</v>
      </c>
      <c r="E866" s="1">
        <v>12646</v>
      </c>
      <c r="F866" s="1">
        <v>12647</v>
      </c>
      <c r="H866" s="1" t="s">
        <v>1080</v>
      </c>
      <c r="I866" s="2">
        <v>1</v>
      </c>
      <c r="J866" s="4"/>
      <c r="K866" s="5">
        <v>2</v>
      </c>
      <c r="L866" s="1" t="str">
        <f t="shared" si="91"/>
        <v>z5genfro</v>
      </c>
      <c r="M866" s="2">
        <f t="shared" si="92"/>
        <v>8</v>
      </c>
      <c r="N866" s="2" t="str">
        <f t="shared" si="93"/>
        <v>--</v>
      </c>
      <c r="O866" s="6">
        <f>IF(L866="NONE",1,IF(L866&lt;&gt;"",COUNTIF(L$2:L866,L866),0))</f>
        <v>1</v>
      </c>
      <c r="P866" s="1">
        <f t="shared" si="94"/>
        <v>1</v>
      </c>
      <c r="Q866" s="1" t="str">
        <f t="shared" si="95"/>
        <v>REPLACE_TEXTUALLY ~"50genfro"~ ~"z5genfro"~</v>
      </c>
      <c r="R866" s="1" t="str">
        <f t="shared" si="96"/>
        <v>COPY_EXISTING ~50genfro.itm~ ~override/z5genfro.itm~</v>
      </c>
      <c r="S866" s="1" t="str">
        <f t="shared" si="97"/>
        <v>COPY_EXISTING ~50genfro.itm~ ~override/z5genfro.itm~</v>
      </c>
    </row>
    <row r="867" spans="2:19">
      <c r="B867" s="1" t="s">
        <v>865</v>
      </c>
      <c r="C867" s="1" t="s">
        <v>865</v>
      </c>
      <c r="D867" s="1">
        <v>12642</v>
      </c>
      <c r="E867" s="1">
        <v>12643</v>
      </c>
      <c r="F867" s="1">
        <v>12644</v>
      </c>
      <c r="H867" s="1" t="s">
        <v>1080</v>
      </c>
      <c r="I867" s="2">
        <v>1</v>
      </c>
      <c r="J867" s="4"/>
      <c r="K867" s="5">
        <v>2</v>
      </c>
      <c r="L867" s="1" t="str">
        <f t="shared" si="91"/>
        <v>z5genfwr</v>
      </c>
      <c r="M867" s="2">
        <f t="shared" si="92"/>
        <v>8</v>
      </c>
      <c r="N867" s="2" t="str">
        <f t="shared" si="93"/>
        <v>--</v>
      </c>
      <c r="O867" s="6">
        <f>IF(L867="NONE",1,IF(L867&lt;&gt;"",COUNTIF(L$2:L867,L867),0))</f>
        <v>1</v>
      </c>
      <c r="P867" s="1">
        <f t="shared" si="94"/>
        <v>1</v>
      </c>
      <c r="Q867" s="1" t="str">
        <f t="shared" si="95"/>
        <v>REPLACE_TEXTUALLY ~"50genfwr"~ ~"z5genfwr"~</v>
      </c>
      <c r="R867" s="1" t="str">
        <f t="shared" si="96"/>
        <v>COPY_EXISTING ~50genfwr.itm~ ~override/z5genfwr.itm~</v>
      </c>
      <c r="S867" s="1" t="str">
        <f t="shared" si="97"/>
        <v>COPY_EXISTING ~50genfwr.itm~ ~override/z5genfwr.itm~</v>
      </c>
    </row>
    <row r="868" spans="2:19">
      <c r="B868" s="1" t="s">
        <v>866</v>
      </c>
      <c r="C868" s="1" t="s">
        <v>866</v>
      </c>
      <c r="D868" s="1">
        <v>39268</v>
      </c>
      <c r="E868" s="1">
        <v>39270</v>
      </c>
      <c r="F868" s="1">
        <v>39269</v>
      </c>
      <c r="G868" s="1">
        <v>39271</v>
      </c>
      <c r="H868" s="1" t="s">
        <v>1080</v>
      </c>
      <c r="I868" s="2">
        <v>1</v>
      </c>
      <c r="J868" s="4"/>
      <c r="K868" s="5">
        <v>2</v>
      </c>
      <c r="L868" s="1" t="str">
        <f t="shared" si="91"/>
        <v>z5genid</v>
      </c>
      <c r="M868" s="2">
        <f t="shared" si="92"/>
        <v>7</v>
      </c>
      <c r="N868" s="2" t="str">
        <f t="shared" si="93"/>
        <v>--</v>
      </c>
      <c r="O868" s="6">
        <f>IF(L868="NONE",1,IF(L868&lt;&gt;"",COUNTIF(L$2:L868,L868),0))</f>
        <v>1</v>
      </c>
      <c r="P868" s="1">
        <f t="shared" si="94"/>
        <v>1</v>
      </c>
      <c r="Q868" s="1" t="str">
        <f t="shared" si="95"/>
        <v>REPLACE_TEXTUALLY ~"50genid"~ ~"z5genid"~</v>
      </c>
      <c r="R868" s="1" t="str">
        <f t="shared" si="96"/>
        <v>COPY_EXISTING ~50genid.itm~ ~override/z5genid.itm~</v>
      </c>
      <c r="S868" s="1" t="str">
        <f t="shared" si="97"/>
        <v>COPY_EXISTING ~50genid.itm~ ~override/z5genid.itm~</v>
      </c>
    </row>
    <row r="869" spans="2:19">
      <c r="B869" s="1" t="s">
        <v>867</v>
      </c>
      <c r="C869" s="1" t="s">
        <v>867</v>
      </c>
      <c r="D869" s="1">
        <v>22714</v>
      </c>
      <c r="E869" s="1">
        <v>9868</v>
      </c>
      <c r="F869" s="1">
        <v>9837</v>
      </c>
      <c r="G869" s="1">
        <v>5802</v>
      </c>
      <c r="H869" s="1" t="s">
        <v>1080</v>
      </c>
      <c r="I869" s="2">
        <v>1</v>
      </c>
      <c r="J869" s="4"/>
      <c r="K869" s="5">
        <v>2</v>
      </c>
      <c r="L869" s="1" t="str">
        <f t="shared" si="91"/>
        <v>z5hide06</v>
      </c>
      <c r="M869" s="2">
        <f t="shared" si="92"/>
        <v>8</v>
      </c>
      <c r="N869" s="2" t="str">
        <f t="shared" si="93"/>
        <v>--</v>
      </c>
      <c r="O869" s="6">
        <f>IF(L869="NONE",1,IF(L869&lt;&gt;"",COUNTIF(L$2:L869,L869),0))</f>
        <v>1</v>
      </c>
      <c r="P869" s="1">
        <f t="shared" si="94"/>
        <v>1</v>
      </c>
      <c r="Q869" s="1" t="str">
        <f t="shared" si="95"/>
        <v>REPLACE_TEXTUALLY ~"50hide06"~ ~"z5hide06"~</v>
      </c>
      <c r="R869" s="1" t="str">
        <f t="shared" si="96"/>
        <v>COPY_EXISTING ~50hide06.itm~ ~override/z5hide06.itm~</v>
      </c>
      <c r="S869" s="1" t="str">
        <f t="shared" si="97"/>
        <v>COPY_EXISTING ~50hide06.itm~ ~override/z5hide06.itm~</v>
      </c>
    </row>
    <row r="870" spans="2:19">
      <c r="B870" s="1" t="s">
        <v>868</v>
      </c>
      <c r="C870" s="1" t="s">
        <v>868</v>
      </c>
      <c r="D870" s="1">
        <v>22714</v>
      </c>
      <c r="E870" s="1">
        <v>29503</v>
      </c>
      <c r="F870" s="1">
        <v>29253</v>
      </c>
      <c r="G870" s="1">
        <v>29505</v>
      </c>
      <c r="H870" s="1" t="s">
        <v>1080</v>
      </c>
      <c r="I870" s="2">
        <v>1</v>
      </c>
      <c r="J870" s="4"/>
      <c r="K870" s="5">
        <v>2</v>
      </c>
      <c r="L870" s="1" t="str">
        <f t="shared" si="91"/>
        <v>z5hideah</v>
      </c>
      <c r="M870" s="2">
        <f t="shared" si="92"/>
        <v>8</v>
      </c>
      <c r="N870" s="2" t="str">
        <f t="shared" si="93"/>
        <v>--</v>
      </c>
      <c r="O870" s="6">
        <f>IF(L870="NONE",1,IF(L870&lt;&gt;"",COUNTIF(L$2:L870,L870),0))</f>
        <v>1</v>
      </c>
      <c r="P870" s="1">
        <f t="shared" si="94"/>
        <v>1</v>
      </c>
      <c r="Q870" s="1" t="str">
        <f t="shared" si="95"/>
        <v>REPLACE_TEXTUALLY ~"50hideah"~ ~"z5hideah"~</v>
      </c>
      <c r="R870" s="1" t="str">
        <f t="shared" si="96"/>
        <v>COPY_EXISTING ~50hideah.itm~ ~override/z5hideah.itm~</v>
      </c>
      <c r="S870" s="1" t="str">
        <f t="shared" si="97"/>
        <v>COPY_EXISTING ~50hideah.itm~ ~override/z5hideah.itm~</v>
      </c>
    </row>
    <row r="871" spans="2:19">
      <c r="B871" s="1" t="s">
        <v>869</v>
      </c>
      <c r="C871" s="1" t="s">
        <v>869</v>
      </c>
      <c r="D871" s="1">
        <v>6664</v>
      </c>
      <c r="E871" s="1">
        <v>31153</v>
      </c>
      <c r="F871" s="1">
        <v>6667</v>
      </c>
      <c r="G871" s="1">
        <v>31154</v>
      </c>
      <c r="H871" s="1" t="s">
        <v>1080</v>
      </c>
      <c r="I871" s="2">
        <v>1</v>
      </c>
      <c r="J871" s="4"/>
      <c r="K871" s="5">
        <v>2</v>
      </c>
      <c r="L871" s="1" t="str">
        <f t="shared" si="91"/>
        <v>z5leatms</v>
      </c>
      <c r="M871" s="2">
        <f t="shared" si="92"/>
        <v>8</v>
      </c>
      <c r="N871" s="2" t="str">
        <f t="shared" si="93"/>
        <v>--</v>
      </c>
      <c r="O871" s="6">
        <f>IF(L871="NONE",1,IF(L871&lt;&gt;"",COUNTIF(L$2:L871,L871),0))</f>
        <v>1</v>
      </c>
      <c r="P871" s="1">
        <f t="shared" si="94"/>
        <v>1</v>
      </c>
      <c r="Q871" s="1" t="str">
        <f t="shared" si="95"/>
        <v>REPLACE_TEXTUALLY ~"50leatms"~ ~"z5leatms"~</v>
      </c>
      <c r="R871" s="1" t="str">
        <f t="shared" si="96"/>
        <v>COPY_EXISTING ~50leatms.itm~ ~override/z5leatms.itm~</v>
      </c>
      <c r="S871" s="1" t="str">
        <f t="shared" si="97"/>
        <v>COPY_EXISTING ~50leatms.itm~ ~override/z5leatms.itm~</v>
      </c>
    </row>
    <row r="872" spans="2:19">
      <c r="B872" s="1" t="s">
        <v>870</v>
      </c>
      <c r="C872" s="1" t="s">
        <v>870</v>
      </c>
      <c r="D872" s="1">
        <v>12612</v>
      </c>
      <c r="E872" s="1">
        <v>12615</v>
      </c>
      <c r="F872" s="1">
        <v>12616</v>
      </c>
      <c r="H872" s="1" t="s">
        <v>1080</v>
      </c>
      <c r="I872" s="2">
        <v>1</v>
      </c>
      <c r="J872" s="4"/>
      <c r="K872" s="5">
        <v>2</v>
      </c>
      <c r="L872" s="1" t="str">
        <f t="shared" si="91"/>
        <v>z5misc38</v>
      </c>
      <c r="M872" s="2">
        <f t="shared" si="92"/>
        <v>8</v>
      </c>
      <c r="N872" s="2" t="str">
        <f t="shared" si="93"/>
        <v>--</v>
      </c>
      <c r="O872" s="6">
        <f>IF(L872="NONE",1,IF(L872&lt;&gt;"",COUNTIF(L$2:L872,L872),0))</f>
        <v>1</v>
      </c>
      <c r="P872" s="1">
        <f t="shared" si="94"/>
        <v>1</v>
      </c>
      <c r="Q872" s="1" t="str">
        <f t="shared" si="95"/>
        <v>REPLACE_TEXTUALLY ~"50misc38"~ ~"z5misc38"~</v>
      </c>
      <c r="R872" s="1" t="str">
        <f t="shared" si="96"/>
        <v>COPY_EXISTING ~50misc38.itm~ ~override/z5misc38.itm~</v>
      </c>
      <c r="S872" s="1" t="str">
        <f t="shared" si="97"/>
        <v>COPY_EXISTING ~50misc38.itm~ ~override/z5misc38.itm~</v>
      </c>
    </row>
    <row r="873" spans="2:19">
      <c r="B873" s="1" t="s">
        <v>871</v>
      </c>
      <c r="C873" s="1" t="s">
        <v>871</v>
      </c>
      <c r="D873" s="1">
        <v>6976</v>
      </c>
      <c r="E873" s="1">
        <v>12627</v>
      </c>
      <c r="F873" s="1">
        <v>16264</v>
      </c>
      <c r="G873" s="1">
        <v>12624</v>
      </c>
      <c r="H873" s="1" t="s">
        <v>1080</v>
      </c>
      <c r="I873" s="2">
        <v>1</v>
      </c>
      <c r="J873" s="4"/>
      <c r="K873" s="5">
        <v>2</v>
      </c>
      <c r="L873" s="1" t="str">
        <f t="shared" si="91"/>
        <v>z5potn56</v>
      </c>
      <c r="M873" s="2">
        <f t="shared" si="92"/>
        <v>8</v>
      </c>
      <c r="N873" s="2" t="str">
        <f t="shared" si="93"/>
        <v>--</v>
      </c>
      <c r="O873" s="6">
        <f>IF(L873="NONE",1,IF(L873&lt;&gt;"",COUNTIF(L$2:L873,L873),0))</f>
        <v>1</v>
      </c>
      <c r="P873" s="1">
        <f t="shared" si="94"/>
        <v>1</v>
      </c>
      <c r="Q873" s="1" t="str">
        <f t="shared" si="95"/>
        <v>REPLACE_TEXTUALLY ~"50potn56"~ ~"z5potn56"~</v>
      </c>
      <c r="R873" s="1" t="str">
        <f t="shared" si="96"/>
        <v>COPY_EXISTING ~50potn56.itm~ ~override/z5potn56.itm~</v>
      </c>
      <c r="S873" s="1" t="str">
        <f t="shared" si="97"/>
        <v>COPY_EXISTING ~50potn56.itm~ ~override/z5potn56.itm~</v>
      </c>
    </row>
    <row r="874" spans="2:19">
      <c r="B874" s="1" t="s">
        <v>872</v>
      </c>
      <c r="C874" s="1" t="s">
        <v>872</v>
      </c>
      <c r="D874" s="1">
        <v>2794</v>
      </c>
      <c r="E874" s="1">
        <v>7064</v>
      </c>
      <c r="F874" s="1">
        <v>6727</v>
      </c>
      <c r="G874" s="1">
        <v>8071</v>
      </c>
      <c r="H874" s="1" t="s">
        <v>1080</v>
      </c>
      <c r="I874" s="2">
        <v>1</v>
      </c>
      <c r="J874" s="4"/>
      <c r="K874" s="5">
        <v>2</v>
      </c>
      <c r="L874" s="1" t="str">
        <f t="shared" si="91"/>
        <v>z5sperks</v>
      </c>
      <c r="M874" s="2">
        <f t="shared" si="92"/>
        <v>8</v>
      </c>
      <c r="N874" s="2" t="str">
        <f t="shared" si="93"/>
        <v>--</v>
      </c>
      <c r="O874" s="6">
        <f>IF(L874="NONE",1,IF(L874&lt;&gt;"",COUNTIF(L$2:L874,L874),0))</f>
        <v>1</v>
      </c>
      <c r="P874" s="1">
        <f t="shared" si="94"/>
        <v>1</v>
      </c>
      <c r="Q874" s="1" t="str">
        <f t="shared" si="95"/>
        <v>REPLACE_TEXTUALLY ~"50sperks"~ ~"z5sperks"~</v>
      </c>
      <c r="R874" s="1" t="str">
        <f t="shared" si="96"/>
        <v>COPY_EXISTING ~50sperks.itm~ ~override/z5sperks.itm~</v>
      </c>
      <c r="S874" s="1" t="str">
        <f t="shared" si="97"/>
        <v>COPY_EXISTING ~50sperks.itm~ ~override/z5sperks.itm~</v>
      </c>
    </row>
    <row r="875" spans="2:19">
      <c r="B875" s="1" t="s">
        <v>873</v>
      </c>
      <c r="C875" s="1" t="s">
        <v>873</v>
      </c>
      <c r="D875" s="1">
        <v>2893</v>
      </c>
      <c r="E875" s="1">
        <v>13899</v>
      </c>
      <c r="F875" s="1">
        <v>6742</v>
      </c>
      <c r="G875" s="1">
        <v>13900</v>
      </c>
      <c r="H875" s="1" t="s">
        <v>1080</v>
      </c>
      <c r="I875" s="2">
        <v>1</v>
      </c>
      <c r="J875" s="4"/>
      <c r="K875" s="5">
        <v>2</v>
      </c>
      <c r="L875" s="1" t="str">
        <f t="shared" si="91"/>
        <v>z5swdlwb</v>
      </c>
      <c r="M875" s="2">
        <f t="shared" si="92"/>
        <v>8</v>
      </c>
      <c r="N875" s="2" t="str">
        <f t="shared" si="93"/>
        <v>--</v>
      </c>
      <c r="O875" s="6">
        <f>IF(L875="NONE",1,IF(L875&lt;&gt;"",COUNTIF(L$2:L875,L875),0))</f>
        <v>1</v>
      </c>
      <c r="P875" s="1">
        <f t="shared" si="94"/>
        <v>1</v>
      </c>
      <c r="Q875" s="1" t="str">
        <f t="shared" si="95"/>
        <v>REPLACE_TEXTUALLY ~"50swdlwb"~ ~"z5swdlwb"~</v>
      </c>
      <c r="R875" s="1" t="str">
        <f t="shared" si="96"/>
        <v>COPY_EXISTING ~50swdlwb.itm~ ~override/z5swdlwb.itm~</v>
      </c>
      <c r="S875" s="1" t="str">
        <f t="shared" si="97"/>
        <v>COPY_EXISTING ~50swdlwb.itm~ ~override/z5swdlwb.itm~</v>
      </c>
    </row>
    <row r="876" spans="2:19">
      <c r="B876" s="1" t="s">
        <v>874</v>
      </c>
      <c r="C876" s="1" t="s">
        <v>874</v>
      </c>
      <c r="D876" s="1">
        <v>5703</v>
      </c>
      <c r="E876" s="1">
        <v>12652</v>
      </c>
      <c r="F876" s="1">
        <v>6656</v>
      </c>
      <c r="G876" s="1">
        <v>12653</v>
      </c>
      <c r="H876" s="1" t="s">
        <v>1080</v>
      </c>
      <c r="I876" s="2">
        <v>1</v>
      </c>
      <c r="J876" s="4"/>
      <c r="K876" s="5">
        <v>2</v>
      </c>
      <c r="L876" s="1" t="str">
        <f t="shared" si="91"/>
        <v>z5ax1hdf</v>
      </c>
      <c r="M876" s="2">
        <f t="shared" si="92"/>
        <v>8</v>
      </c>
      <c r="N876" s="2" t="str">
        <f t="shared" si="93"/>
        <v>--</v>
      </c>
      <c r="O876" s="6">
        <f>IF(L876="NONE",1,IF(L876&lt;&gt;"",COUNTIF(L$2:L876,L876),0))</f>
        <v>1</v>
      </c>
      <c r="P876" s="1">
        <f t="shared" si="94"/>
        <v>1</v>
      </c>
      <c r="Q876" s="1" t="str">
        <f t="shared" si="95"/>
        <v>REPLACE_TEXTUALLY ~"51ax1hdf"~ ~"z5ax1hdf"~</v>
      </c>
      <c r="R876" s="1" t="str">
        <f t="shared" si="96"/>
        <v>COPY_EXISTING ~51ax1hdf.itm~ ~override/z5ax1hdf.itm~</v>
      </c>
      <c r="S876" s="1" t="str">
        <f t="shared" si="97"/>
        <v>COPY_EXISTING ~51ax1hdf.itm~ ~override/z5ax1hdf.itm~</v>
      </c>
    </row>
    <row r="877" spans="2:19">
      <c r="B877" s="1" t="s">
        <v>875</v>
      </c>
      <c r="C877" s="1" t="s">
        <v>875</v>
      </c>
      <c r="D877" s="1">
        <v>6649</v>
      </c>
      <c r="E877" s="1">
        <v>29182</v>
      </c>
      <c r="F877" s="1">
        <v>29183</v>
      </c>
      <c r="G877" s="1">
        <v>29184</v>
      </c>
      <c r="H877" s="1" t="s">
        <v>1080</v>
      </c>
      <c r="I877" s="2">
        <v>1</v>
      </c>
      <c r="J877" s="4"/>
      <c r="K877" s="5">
        <v>2</v>
      </c>
      <c r="L877" s="1" t="str">
        <f t="shared" si="91"/>
        <v>z5bwhxdb</v>
      </c>
      <c r="M877" s="2">
        <f t="shared" si="92"/>
        <v>8</v>
      </c>
      <c r="N877" s="2" t="str">
        <f t="shared" si="93"/>
        <v>--</v>
      </c>
      <c r="O877" s="6">
        <f>IF(L877="NONE",1,IF(L877&lt;&gt;"",COUNTIF(L$2:L877,L877),0))</f>
        <v>1</v>
      </c>
      <c r="P877" s="1">
        <f t="shared" si="94"/>
        <v>1</v>
      </c>
      <c r="Q877" s="1" t="str">
        <f t="shared" si="95"/>
        <v>REPLACE_TEXTUALLY ~"51bwhxdb"~ ~"z5bwhxdb"~</v>
      </c>
      <c r="R877" s="1" t="str">
        <f t="shared" si="96"/>
        <v>COPY_EXISTING ~51bwhxdb.itm~ ~override/z5bwhxdb.itm~</v>
      </c>
      <c r="S877" s="1" t="str">
        <f t="shared" si="97"/>
        <v>COPY_EXISTING ~51bwhxdb.itm~ ~override/z5bwhxdb.itm~</v>
      </c>
    </row>
    <row r="878" spans="2:19">
      <c r="B878" s="1" t="s">
        <v>876</v>
      </c>
      <c r="C878" s="1" t="s">
        <v>876</v>
      </c>
      <c r="D878" s="1">
        <v>6649</v>
      </c>
      <c r="E878" s="1">
        <v>29186</v>
      </c>
      <c r="F878" s="1">
        <v>29183</v>
      </c>
      <c r="G878" s="1">
        <v>29187</v>
      </c>
      <c r="H878" s="1" t="s">
        <v>1080</v>
      </c>
      <c r="I878" s="2">
        <v>1</v>
      </c>
      <c r="J878" s="4"/>
      <c r="K878" s="5">
        <v>2</v>
      </c>
      <c r="L878" s="1" t="str">
        <f t="shared" si="91"/>
        <v>z5bwhxhb</v>
      </c>
      <c r="M878" s="2">
        <f t="shared" si="92"/>
        <v>8</v>
      </c>
      <c r="N878" s="2" t="str">
        <f t="shared" si="93"/>
        <v>--</v>
      </c>
      <c r="O878" s="6">
        <f>IF(L878="NONE",1,IF(L878&lt;&gt;"",COUNTIF(L$2:L878,L878),0))</f>
        <v>1</v>
      </c>
      <c r="P878" s="1">
        <f t="shared" si="94"/>
        <v>1</v>
      </c>
      <c r="Q878" s="1" t="str">
        <f t="shared" si="95"/>
        <v>REPLACE_TEXTUALLY ~"51bwhxhb"~ ~"z5bwhxhb"~</v>
      </c>
      <c r="R878" s="1" t="str">
        <f t="shared" si="96"/>
        <v>COPY_EXISTING ~51bwhxhb.itm~ ~override/z5bwhxhb.itm~</v>
      </c>
      <c r="S878" s="1" t="str">
        <f t="shared" si="97"/>
        <v>COPY_EXISTING ~51bwhxhb.itm~ ~override/z5bwhxhb.itm~</v>
      </c>
    </row>
    <row r="879" spans="2:19">
      <c r="B879" s="1" t="s">
        <v>877</v>
      </c>
      <c r="C879" s="1" t="s">
        <v>877</v>
      </c>
      <c r="D879" s="1">
        <v>6345</v>
      </c>
      <c r="E879" s="1">
        <v>13898</v>
      </c>
      <c r="F879" s="1">
        <v>6716</v>
      </c>
      <c r="G879" s="1">
        <v>13821</v>
      </c>
      <c r="H879" s="1" t="s">
        <v>1080</v>
      </c>
      <c r="I879" s="2">
        <v>1</v>
      </c>
      <c r="J879" s="4"/>
      <c r="K879" s="5">
        <v>2</v>
      </c>
      <c r="L879" s="1" t="str">
        <f t="shared" si="91"/>
        <v>z5hammda</v>
      </c>
      <c r="M879" s="2">
        <f t="shared" si="92"/>
        <v>8</v>
      </c>
      <c r="N879" s="2" t="str">
        <f t="shared" si="93"/>
        <v>--</v>
      </c>
      <c r="O879" s="6">
        <f>IF(L879="NONE",1,IF(L879&lt;&gt;"",COUNTIF(L$2:L879,L879),0))</f>
        <v>1</v>
      </c>
      <c r="P879" s="1">
        <f t="shared" si="94"/>
        <v>1</v>
      </c>
      <c r="Q879" s="1" t="str">
        <f t="shared" si="95"/>
        <v>REPLACE_TEXTUALLY ~"51hammda"~ ~"z5hammda"~</v>
      </c>
      <c r="R879" s="1" t="str">
        <f t="shared" si="96"/>
        <v>COPY_EXISTING ~51hammda.itm~ ~override/z5hammda.itm~</v>
      </c>
      <c r="S879" s="1" t="str">
        <f t="shared" si="97"/>
        <v>COPY_EXISTING ~51hammda.itm~ ~override/z5hammda.itm~</v>
      </c>
    </row>
    <row r="880" spans="2:19">
      <c r="B880" s="1" t="s">
        <v>878</v>
      </c>
      <c r="C880" s="1" t="s">
        <v>878</v>
      </c>
      <c r="D880" s="1">
        <v>6345</v>
      </c>
      <c r="E880" s="1">
        <v>30067</v>
      </c>
      <c r="F880" s="1">
        <v>6716</v>
      </c>
      <c r="G880" s="1">
        <v>30068</v>
      </c>
      <c r="H880" s="1" t="s">
        <v>1080</v>
      </c>
      <c r="I880" s="2">
        <v>1</v>
      </c>
      <c r="J880" s="4"/>
      <c r="K880" s="5">
        <v>2</v>
      </c>
      <c r="L880" s="1" t="str">
        <f t="shared" si="91"/>
        <v>z5hammva</v>
      </c>
      <c r="M880" s="2">
        <f t="shared" si="92"/>
        <v>8</v>
      </c>
      <c r="N880" s="2" t="str">
        <f t="shared" si="93"/>
        <v>--</v>
      </c>
      <c r="O880" s="6">
        <f>IF(L880="NONE",1,IF(L880&lt;&gt;"",COUNTIF(L$2:L880,L880),0))</f>
        <v>1</v>
      </c>
      <c r="P880" s="1">
        <f t="shared" si="94"/>
        <v>1</v>
      </c>
      <c r="Q880" s="1" t="str">
        <f t="shared" si="95"/>
        <v>REPLACE_TEXTUALLY ~"51hammva"~ ~"z5hammva"~</v>
      </c>
      <c r="R880" s="1" t="str">
        <f t="shared" si="96"/>
        <v>COPY_EXISTING ~51hammva.itm~ ~override/z5hammva.itm~</v>
      </c>
      <c r="S880" s="1" t="str">
        <f t="shared" si="97"/>
        <v>COPY_EXISTING ~51hammva.itm~ ~override/z5hammva.itm~</v>
      </c>
    </row>
    <row r="881" spans="2:19">
      <c r="B881" s="1" t="s">
        <v>879</v>
      </c>
      <c r="C881" s="1" t="s">
        <v>879</v>
      </c>
      <c r="D881" s="1">
        <v>30056</v>
      </c>
      <c r="E881" s="1">
        <v>28405</v>
      </c>
      <c r="F881" s="1">
        <v>30058</v>
      </c>
      <c r="G881" s="1">
        <v>30059</v>
      </c>
      <c r="H881" s="1" t="s">
        <v>1080</v>
      </c>
      <c r="I881" s="2">
        <v>1</v>
      </c>
      <c r="J881" s="4"/>
      <c r="K881" s="5">
        <v>2</v>
      </c>
      <c r="L881" s="1" t="str">
        <f t="shared" si="91"/>
        <v>z5helmwm</v>
      </c>
      <c r="M881" s="2">
        <f t="shared" si="92"/>
        <v>8</v>
      </c>
      <c r="N881" s="2" t="str">
        <f t="shared" si="93"/>
        <v>--</v>
      </c>
      <c r="O881" s="6">
        <f>IF(L881="NONE",1,IF(L881&lt;&gt;"",COUNTIF(L$2:L881,L881),0))</f>
        <v>1</v>
      </c>
      <c r="P881" s="1">
        <f t="shared" si="94"/>
        <v>1</v>
      </c>
      <c r="Q881" s="1" t="str">
        <f t="shared" si="95"/>
        <v>REPLACE_TEXTUALLY ~"51helmwm"~ ~"z5helmwm"~</v>
      </c>
      <c r="R881" s="1" t="str">
        <f t="shared" si="96"/>
        <v>COPY_EXISTING ~51helmwm.itm~ ~override/z5helmwm.itm~</v>
      </c>
      <c r="S881" s="1" t="str">
        <f t="shared" si="97"/>
        <v>COPY_EXISTING ~51helmwm.itm~ ~override/z5helmwm.itm~</v>
      </c>
    </row>
    <row r="882" spans="2:19">
      <c r="B882" s="1" t="s">
        <v>880</v>
      </c>
      <c r="C882" s="1" t="s">
        <v>880</v>
      </c>
      <c r="D882" s="1">
        <v>5703</v>
      </c>
      <c r="E882" s="1">
        <v>34497</v>
      </c>
      <c r="F882" s="1">
        <v>6656</v>
      </c>
      <c r="G882" s="1">
        <v>33273</v>
      </c>
      <c r="H882" s="1" t="s">
        <v>1080</v>
      </c>
      <c r="I882" s="2">
        <v>1</v>
      </c>
      <c r="J882" s="4"/>
      <c r="K882" s="5">
        <v>2</v>
      </c>
      <c r="L882" s="1" t="str">
        <f t="shared" si="91"/>
        <v>z5hfaxdf</v>
      </c>
      <c r="M882" s="2">
        <f t="shared" si="92"/>
        <v>8</v>
      </c>
      <c r="N882" s="2" t="str">
        <f t="shared" si="93"/>
        <v>--</v>
      </c>
      <c r="O882" s="6">
        <f>IF(L882="NONE",1,IF(L882&lt;&gt;"",COUNTIF(L$2:L882,L882),0))</f>
        <v>1</v>
      </c>
      <c r="P882" s="1">
        <f t="shared" si="94"/>
        <v>1</v>
      </c>
      <c r="Q882" s="1" t="str">
        <f t="shared" si="95"/>
        <v>REPLACE_TEXTUALLY ~"51hfaxdf"~ ~"z5hfaxdf"~</v>
      </c>
      <c r="R882" s="1" t="str">
        <f t="shared" si="96"/>
        <v>COPY_EXISTING ~51hfaxdf.itm~ ~override/z5hfaxdf.itm~</v>
      </c>
      <c r="S882" s="1" t="str">
        <f t="shared" si="97"/>
        <v>COPY_EXISTING ~51hfaxdf.itm~ ~override/z5hfaxdf.itm~</v>
      </c>
    </row>
    <row r="883" spans="2:19">
      <c r="B883" s="1" t="s">
        <v>881</v>
      </c>
      <c r="C883" s="1" t="s">
        <v>881</v>
      </c>
      <c r="D883" s="1">
        <v>12133</v>
      </c>
      <c r="E883" s="1">
        <v>11904</v>
      </c>
      <c r="F883" s="1">
        <v>2094</v>
      </c>
      <c r="H883" s="1" t="s">
        <v>1080</v>
      </c>
      <c r="I883" s="2">
        <v>1</v>
      </c>
      <c r="J883" s="4"/>
      <c r="K883" s="5">
        <v>2</v>
      </c>
      <c r="L883" s="1" t="str">
        <f t="shared" si="91"/>
        <v>z5keydu</v>
      </c>
      <c r="M883" s="2">
        <f t="shared" si="92"/>
        <v>7</v>
      </c>
      <c r="N883" s="2" t="str">
        <f t="shared" si="93"/>
        <v>--</v>
      </c>
      <c r="O883" s="6">
        <f>IF(L883="NONE",1,IF(L883&lt;&gt;"",COUNTIF(L$2:L883,L883),0))</f>
        <v>1</v>
      </c>
      <c r="P883" s="1">
        <f t="shared" si="94"/>
        <v>1</v>
      </c>
      <c r="Q883" s="1" t="str">
        <f t="shared" si="95"/>
        <v>REPLACE_TEXTUALLY ~"51keydu"~ ~"z5keydu"~</v>
      </c>
      <c r="R883" s="1" t="str">
        <f t="shared" si="96"/>
        <v>COPY_EXISTING ~51keydu.itm~ ~override/z5keydu.itm~</v>
      </c>
      <c r="S883" s="1" t="str">
        <f t="shared" si="97"/>
        <v>COPY_EXISTING ~51keydu.itm~ ~override/z5keydu.itm~</v>
      </c>
    </row>
    <row r="884" spans="2:19">
      <c r="B884" s="1" t="s">
        <v>882</v>
      </c>
      <c r="C884" s="1" t="s">
        <v>882</v>
      </c>
      <c r="D884" s="1">
        <v>11908</v>
      </c>
      <c r="E884" s="1">
        <v>10023</v>
      </c>
      <c r="F884" s="1">
        <v>12132</v>
      </c>
      <c r="H884" s="1" t="s">
        <v>1080</v>
      </c>
      <c r="I884" s="2">
        <v>1</v>
      </c>
      <c r="J884" s="4"/>
      <c r="K884" s="5">
        <v>2</v>
      </c>
      <c r="L884" s="1" t="str">
        <f t="shared" si="91"/>
        <v>z5keyrg</v>
      </c>
      <c r="M884" s="2">
        <f t="shared" si="92"/>
        <v>7</v>
      </c>
      <c r="N884" s="2" t="str">
        <f t="shared" si="93"/>
        <v>--</v>
      </c>
      <c r="O884" s="6">
        <f>IF(L884="NONE",1,IF(L884&lt;&gt;"",COUNTIF(L$2:L884,L884),0))</f>
        <v>1</v>
      </c>
      <c r="P884" s="1">
        <f t="shared" si="94"/>
        <v>1</v>
      </c>
      <c r="Q884" s="1" t="str">
        <f t="shared" si="95"/>
        <v>REPLACE_TEXTUALLY ~"51keyrg"~ ~"z5keyrg"~</v>
      </c>
      <c r="R884" s="1" t="str">
        <f t="shared" si="96"/>
        <v>COPY_EXISTING ~51keyrg.itm~ ~override/z5keyrg.itm~</v>
      </c>
      <c r="S884" s="1" t="str">
        <f t="shared" si="97"/>
        <v>COPY_EXISTING ~51keyrg.itm~ ~override/z5keyrg.itm~</v>
      </c>
    </row>
    <row r="885" spans="2:19">
      <c r="B885" s="1" t="s">
        <v>883</v>
      </c>
      <c r="C885" s="1" t="s">
        <v>883</v>
      </c>
      <c r="D885" s="1">
        <v>12617</v>
      </c>
      <c r="E885" s="1">
        <v>12618</v>
      </c>
      <c r="F885" s="1">
        <v>12619</v>
      </c>
      <c r="H885" s="1" t="s">
        <v>1080</v>
      </c>
      <c r="I885" s="2">
        <v>1</v>
      </c>
      <c r="J885" s="4"/>
      <c r="K885" s="5">
        <v>2</v>
      </c>
      <c r="L885" s="1" t="str">
        <f t="shared" si="91"/>
        <v>z5misc39</v>
      </c>
      <c r="M885" s="2">
        <f t="shared" si="92"/>
        <v>8</v>
      </c>
      <c r="N885" s="2" t="str">
        <f t="shared" si="93"/>
        <v>--</v>
      </c>
      <c r="O885" s="6">
        <f>IF(L885="NONE",1,IF(L885&lt;&gt;"",COUNTIF(L$2:L885,L885),0))</f>
        <v>1</v>
      </c>
      <c r="P885" s="1">
        <f t="shared" si="94"/>
        <v>1</v>
      </c>
      <c r="Q885" s="1" t="str">
        <f t="shared" si="95"/>
        <v>REPLACE_TEXTUALLY ~"51misc39"~ ~"z5misc39"~</v>
      </c>
      <c r="R885" s="1" t="str">
        <f t="shared" si="96"/>
        <v>COPY_EXISTING ~51misc39.itm~ ~override/z5misc39.itm~</v>
      </c>
      <c r="S885" s="1" t="str">
        <f t="shared" si="97"/>
        <v>COPY_EXISTING ~51misc39.itm~ ~override/z5misc39.itm~</v>
      </c>
    </row>
    <row r="886" spans="2:19">
      <c r="B886" s="1" t="s">
        <v>884</v>
      </c>
      <c r="C886" s="1" t="s">
        <v>884</v>
      </c>
      <c r="D886" s="1">
        <v>267</v>
      </c>
      <c r="E886" s="1">
        <v>11844</v>
      </c>
      <c r="F886" s="1">
        <v>6681</v>
      </c>
      <c r="G886" s="1">
        <v>11845</v>
      </c>
      <c r="H886" s="1" t="s">
        <v>1080</v>
      </c>
      <c r="I886" s="2">
        <v>1</v>
      </c>
      <c r="J886" s="4"/>
      <c r="K886" s="5">
        <v>2</v>
      </c>
      <c r="L886" s="1" t="str">
        <f t="shared" si="91"/>
        <v>z5plat10</v>
      </c>
      <c r="M886" s="2">
        <f t="shared" si="92"/>
        <v>8</v>
      </c>
      <c r="N886" s="2" t="str">
        <f t="shared" si="93"/>
        <v>--</v>
      </c>
      <c r="O886" s="6">
        <f>IF(L886="NONE",1,IF(L886&lt;&gt;"",COUNTIF(L$2:L886,L886),0))</f>
        <v>1</v>
      </c>
      <c r="P886" s="1">
        <f t="shared" si="94"/>
        <v>1</v>
      </c>
      <c r="Q886" s="1" t="str">
        <f t="shared" si="95"/>
        <v>REPLACE_TEXTUALLY ~"51plat10"~ ~"z5plat10"~</v>
      </c>
      <c r="R886" s="1" t="str">
        <f t="shared" si="96"/>
        <v>COPY_EXISTING ~51plat10.itm~ ~override/z5plat10.itm~</v>
      </c>
      <c r="S886" s="1" t="str">
        <f t="shared" si="97"/>
        <v>COPY_EXISTING ~51plat10.itm~ ~override/z5plat10.itm~</v>
      </c>
    </row>
    <row r="887" spans="2:19">
      <c r="B887" s="1" t="s">
        <v>885</v>
      </c>
      <c r="C887" s="1" t="s">
        <v>885</v>
      </c>
      <c r="D887" s="1">
        <v>215</v>
      </c>
      <c r="E887" s="1">
        <v>12650</v>
      </c>
      <c r="F887" s="1">
        <v>6819</v>
      </c>
      <c r="G887" s="1">
        <v>12651</v>
      </c>
      <c r="H887" s="1" t="s">
        <v>1080</v>
      </c>
      <c r="I887" s="2">
        <v>1</v>
      </c>
      <c r="J887" s="4"/>
      <c r="K887" s="5">
        <v>2</v>
      </c>
      <c r="L887" s="1" t="str">
        <f t="shared" si="91"/>
        <v>z5shldfo</v>
      </c>
      <c r="M887" s="2">
        <f t="shared" si="92"/>
        <v>8</v>
      </c>
      <c r="N887" s="2" t="str">
        <f t="shared" si="93"/>
        <v>--</v>
      </c>
      <c r="O887" s="6">
        <f>IF(L887="NONE",1,IF(L887&lt;&gt;"",COUNTIF(L$2:L887,L887),0))</f>
        <v>1</v>
      </c>
      <c r="P887" s="1">
        <f t="shared" si="94"/>
        <v>1</v>
      </c>
      <c r="Q887" s="1" t="str">
        <f t="shared" si="95"/>
        <v>REPLACE_TEXTUALLY ~"51shldfo"~ ~"z5shldfo"~</v>
      </c>
      <c r="R887" s="1" t="str">
        <f t="shared" si="96"/>
        <v>COPY_EXISTING ~51shldfo.itm~ ~override/z5shldfo.itm~</v>
      </c>
      <c r="S887" s="1" t="str">
        <f t="shared" si="97"/>
        <v>COPY_EXISTING ~51shldfo.itm~ ~override/z5shldfo.itm~</v>
      </c>
    </row>
    <row r="888" spans="2:19">
      <c r="B888" s="1" t="s">
        <v>886</v>
      </c>
      <c r="C888" s="1" t="s">
        <v>886</v>
      </c>
      <c r="D888" s="1">
        <v>6351</v>
      </c>
      <c r="E888" s="1">
        <v>18508</v>
      </c>
      <c r="F888" s="1">
        <v>6731</v>
      </c>
      <c r="G888" s="1">
        <v>30710</v>
      </c>
      <c r="H888" s="1" t="s">
        <v>1080</v>
      </c>
      <c r="I888" s="2">
        <v>1</v>
      </c>
      <c r="J888" s="4"/>
      <c r="K888" s="5">
        <v>2</v>
      </c>
      <c r="L888" s="1" t="str">
        <f t="shared" si="91"/>
        <v>z5stafrh</v>
      </c>
      <c r="M888" s="2">
        <f t="shared" si="92"/>
        <v>8</v>
      </c>
      <c r="N888" s="2" t="str">
        <f t="shared" si="93"/>
        <v>--</v>
      </c>
      <c r="O888" s="6">
        <f>IF(L888="NONE",1,IF(L888&lt;&gt;"",COUNTIF(L$2:L888,L888),0))</f>
        <v>1</v>
      </c>
      <c r="P888" s="1">
        <f t="shared" si="94"/>
        <v>1</v>
      </c>
      <c r="Q888" s="1" t="str">
        <f t="shared" si="95"/>
        <v>REPLACE_TEXTUALLY ~"51stafrh"~ ~"z5stafrh"~</v>
      </c>
      <c r="R888" s="1" t="str">
        <f t="shared" si="96"/>
        <v>COPY_EXISTING ~51stafrh.itm~ ~override/z5stafrh.itm~</v>
      </c>
      <c r="S888" s="1" t="str">
        <f t="shared" si="97"/>
        <v>COPY_EXISTING ~51stafrh.itm~ ~override/z5stafrh.itm~</v>
      </c>
    </row>
    <row r="889" spans="2:19">
      <c r="B889" s="1" t="s">
        <v>887</v>
      </c>
      <c r="C889" s="1" t="s">
        <v>887</v>
      </c>
      <c r="D889" s="1">
        <v>7149</v>
      </c>
      <c r="E889" s="1">
        <v>12620</v>
      </c>
      <c r="F889" s="1">
        <v>12621</v>
      </c>
      <c r="H889" s="1" t="s">
        <v>1080</v>
      </c>
      <c r="I889" s="2">
        <v>1</v>
      </c>
      <c r="J889" s="4"/>
      <c r="K889" s="5">
        <v>2</v>
      </c>
      <c r="L889" s="1" t="str">
        <f t="shared" si="91"/>
        <v>z5book89</v>
      </c>
      <c r="M889" s="2">
        <f t="shared" si="92"/>
        <v>8</v>
      </c>
      <c r="N889" s="2" t="str">
        <f t="shared" si="93"/>
        <v>--</v>
      </c>
      <c r="O889" s="6">
        <f>IF(L889="NONE",1,IF(L889&lt;&gt;"",COUNTIF(L$2:L889,L889),0))</f>
        <v>1</v>
      </c>
      <c r="P889" s="1">
        <f t="shared" si="94"/>
        <v>1</v>
      </c>
      <c r="Q889" s="1" t="str">
        <f t="shared" si="95"/>
        <v>REPLACE_TEXTUALLY ~"52book89"~ ~"z5book89"~</v>
      </c>
      <c r="R889" s="1" t="str">
        <f t="shared" si="96"/>
        <v>COPY_EXISTING ~52book89.itm~ ~override/z5book89.itm~</v>
      </c>
      <c r="S889" s="1" t="str">
        <f t="shared" si="97"/>
        <v>COPY_EXISTING ~52book89.itm~ ~override/z5book89.itm~</v>
      </c>
    </row>
    <row r="890" spans="2:19">
      <c r="B890" s="1" t="s">
        <v>888</v>
      </c>
      <c r="C890" s="1" t="s">
        <v>888</v>
      </c>
      <c r="D890" s="1">
        <v>7150</v>
      </c>
      <c r="E890" s="1">
        <v>29171</v>
      </c>
      <c r="F890" s="1">
        <v>17278</v>
      </c>
      <c r="G890" s="1">
        <v>29176</v>
      </c>
      <c r="H890" s="1" t="s">
        <v>1080</v>
      </c>
      <c r="I890" s="2">
        <v>1</v>
      </c>
      <c r="J890" s="4"/>
      <c r="K890" s="5">
        <v>2</v>
      </c>
      <c r="L890" s="1" t="str">
        <f t="shared" si="91"/>
        <v>z5bookad</v>
      </c>
      <c r="M890" s="2">
        <f t="shared" si="92"/>
        <v>8</v>
      </c>
      <c r="N890" s="2" t="str">
        <f t="shared" si="93"/>
        <v>--</v>
      </c>
      <c r="O890" s="6">
        <f>IF(L890="NONE",1,IF(L890&lt;&gt;"",COUNTIF(L$2:L890,L890),0))</f>
        <v>1</v>
      </c>
      <c r="P890" s="1">
        <f t="shared" si="94"/>
        <v>1</v>
      </c>
      <c r="Q890" s="1" t="str">
        <f t="shared" si="95"/>
        <v>REPLACE_TEXTUALLY ~"52bookad"~ ~"z5bookad"~</v>
      </c>
      <c r="R890" s="1" t="str">
        <f t="shared" si="96"/>
        <v>COPY_EXISTING ~52bookad.itm~ ~override/z5bookad.itm~</v>
      </c>
      <c r="S890" s="1" t="str">
        <f t="shared" si="97"/>
        <v>COPY_EXISTING ~52bookad.itm~ ~override/z5bookad.itm~</v>
      </c>
    </row>
    <row r="891" spans="2:19">
      <c r="B891" s="1" t="s">
        <v>889</v>
      </c>
      <c r="C891" s="1" t="s">
        <v>889</v>
      </c>
      <c r="D891" s="1">
        <v>7150</v>
      </c>
      <c r="E891" s="1">
        <v>29148</v>
      </c>
      <c r="F891" s="1">
        <v>17278</v>
      </c>
      <c r="G891" s="1">
        <v>29150</v>
      </c>
      <c r="H891" s="1" t="s">
        <v>1080</v>
      </c>
      <c r="I891" s="2">
        <v>1</v>
      </c>
      <c r="J891" s="4"/>
      <c r="K891" s="5">
        <v>2</v>
      </c>
      <c r="L891" s="1" t="str">
        <f t="shared" si="91"/>
        <v>z5bookdv</v>
      </c>
      <c r="M891" s="2">
        <f t="shared" si="92"/>
        <v>8</v>
      </c>
      <c r="N891" s="2" t="str">
        <f t="shared" si="93"/>
        <v>--</v>
      </c>
      <c r="O891" s="6">
        <f>IF(L891="NONE",1,IF(L891&lt;&gt;"",COUNTIF(L$2:L891,L891),0))</f>
        <v>1</v>
      </c>
      <c r="P891" s="1">
        <f t="shared" si="94"/>
        <v>1</v>
      </c>
      <c r="Q891" s="1" t="str">
        <f t="shared" si="95"/>
        <v>REPLACE_TEXTUALLY ~"52bookdv"~ ~"z5bookdv"~</v>
      </c>
      <c r="R891" s="1" t="str">
        <f t="shared" si="96"/>
        <v>COPY_EXISTING ~52bookdv.itm~ ~override/z5bookdv.itm~</v>
      </c>
      <c r="S891" s="1" t="str">
        <f t="shared" si="97"/>
        <v>COPY_EXISTING ~52bookdv.itm~ ~override/z5bookdv.itm~</v>
      </c>
    </row>
    <row r="892" spans="2:19">
      <c r="B892" s="1" t="s">
        <v>890</v>
      </c>
      <c r="C892" s="1" t="s">
        <v>890</v>
      </c>
      <c r="D892" s="1">
        <v>7150</v>
      </c>
      <c r="E892" s="1">
        <v>29153</v>
      </c>
      <c r="F892" s="1">
        <v>17278</v>
      </c>
      <c r="G892" s="1">
        <v>29154</v>
      </c>
      <c r="H892" s="1" t="s">
        <v>1080</v>
      </c>
      <c r="I892" s="2">
        <v>1</v>
      </c>
      <c r="J892" s="4"/>
      <c r="K892" s="5">
        <v>2</v>
      </c>
      <c r="L892" s="1" t="str">
        <f t="shared" si="91"/>
        <v>z5bookge</v>
      </c>
      <c r="M892" s="2">
        <f t="shared" si="92"/>
        <v>8</v>
      </c>
      <c r="N892" s="2" t="str">
        <f t="shared" si="93"/>
        <v>--</v>
      </c>
      <c r="O892" s="6">
        <f>IF(L892="NONE",1,IF(L892&lt;&gt;"",COUNTIF(L$2:L892,L892),0))</f>
        <v>1</v>
      </c>
      <c r="P892" s="1">
        <f t="shared" si="94"/>
        <v>1</v>
      </c>
      <c r="Q892" s="1" t="str">
        <f t="shared" si="95"/>
        <v>REPLACE_TEXTUALLY ~"52bookge"~ ~"z5bookge"~</v>
      </c>
      <c r="R892" s="1" t="str">
        <f t="shared" si="96"/>
        <v>COPY_EXISTING ~52bookge.itm~ ~override/z5bookge.itm~</v>
      </c>
      <c r="S892" s="1" t="str">
        <f t="shared" si="97"/>
        <v>COPY_EXISTING ~52bookge.itm~ ~override/z5bookge.itm~</v>
      </c>
    </row>
    <row r="893" spans="2:19">
      <c r="B893" s="1" t="s">
        <v>891</v>
      </c>
      <c r="C893" s="1" t="s">
        <v>891</v>
      </c>
      <c r="D893" s="1">
        <v>29178</v>
      </c>
      <c r="E893" s="1">
        <v>29179</v>
      </c>
      <c r="F893" s="1">
        <v>17278</v>
      </c>
      <c r="G893" s="1">
        <v>29180</v>
      </c>
      <c r="H893" s="1" t="s">
        <v>1080</v>
      </c>
      <c r="I893" s="2">
        <v>1</v>
      </c>
      <c r="J893" s="4"/>
      <c r="K893" s="5">
        <v>2</v>
      </c>
      <c r="L893" s="1" t="str">
        <f t="shared" si="91"/>
        <v>z5bookog</v>
      </c>
      <c r="M893" s="2">
        <f t="shared" si="92"/>
        <v>8</v>
      </c>
      <c r="N893" s="2" t="str">
        <f t="shared" si="93"/>
        <v>--</v>
      </c>
      <c r="O893" s="6">
        <f>IF(L893="NONE",1,IF(L893&lt;&gt;"",COUNTIF(L$2:L893,L893),0))</f>
        <v>1</v>
      </c>
      <c r="P893" s="1">
        <f t="shared" si="94"/>
        <v>1</v>
      </c>
      <c r="Q893" s="1" t="str">
        <f t="shared" si="95"/>
        <v>REPLACE_TEXTUALLY ~"52bookog"~ ~"z5bookog"~</v>
      </c>
      <c r="R893" s="1" t="str">
        <f t="shared" si="96"/>
        <v>COPY_EXISTING ~52bookog.itm~ ~override/z5bookog.itm~</v>
      </c>
      <c r="S893" s="1" t="str">
        <f t="shared" si="97"/>
        <v>COPY_EXISTING ~52bookog.itm~ ~override/z5bookog.itm~</v>
      </c>
    </row>
    <row r="894" spans="2:19">
      <c r="B894" s="1" t="s">
        <v>892</v>
      </c>
      <c r="C894" s="1" t="s">
        <v>892</v>
      </c>
      <c r="D894" s="1">
        <v>7150</v>
      </c>
      <c r="E894" s="1">
        <v>29157</v>
      </c>
      <c r="F894" s="1">
        <v>17278</v>
      </c>
      <c r="G894" s="1">
        <v>29160</v>
      </c>
      <c r="H894" s="1" t="s">
        <v>1080</v>
      </c>
      <c r="I894" s="2">
        <v>1</v>
      </c>
      <c r="J894" s="4"/>
      <c r="K894" s="5">
        <v>2</v>
      </c>
      <c r="L894" s="1" t="str">
        <f t="shared" si="91"/>
        <v>z5booksu</v>
      </c>
      <c r="M894" s="2">
        <f t="shared" si="92"/>
        <v>8</v>
      </c>
      <c r="N894" s="2" t="str">
        <f t="shared" si="93"/>
        <v>--</v>
      </c>
      <c r="O894" s="6">
        <f>IF(L894="NONE",1,IF(L894&lt;&gt;"",COUNTIF(L$2:L894,L894),0))</f>
        <v>1</v>
      </c>
      <c r="P894" s="1">
        <f t="shared" si="94"/>
        <v>1</v>
      </c>
      <c r="Q894" s="1" t="str">
        <f t="shared" si="95"/>
        <v>REPLACE_TEXTUALLY ~"52booksu"~ ~"z5booksu"~</v>
      </c>
      <c r="R894" s="1" t="str">
        <f t="shared" si="96"/>
        <v>COPY_EXISTING ~52booksu.itm~ ~override/z5booksu.itm~</v>
      </c>
      <c r="S894" s="1" t="str">
        <f t="shared" si="97"/>
        <v>COPY_EXISTING ~52booksu.itm~ ~override/z5booksu.itm~</v>
      </c>
    </row>
    <row r="895" spans="2:19">
      <c r="B895" s="1" t="s">
        <v>893</v>
      </c>
      <c r="C895" s="1" t="s">
        <v>893</v>
      </c>
      <c r="D895" s="1">
        <v>7150</v>
      </c>
      <c r="E895" s="1">
        <v>29167</v>
      </c>
      <c r="F895" s="1">
        <v>17278</v>
      </c>
      <c r="G895" s="1">
        <v>29168</v>
      </c>
      <c r="H895" s="1" t="s">
        <v>1080</v>
      </c>
      <c r="I895" s="2">
        <v>1</v>
      </c>
      <c r="J895" s="4"/>
      <c r="K895" s="5">
        <v>2</v>
      </c>
      <c r="L895" s="1" t="str">
        <f t="shared" si="91"/>
        <v>z5booksv</v>
      </c>
      <c r="M895" s="2">
        <f t="shared" si="92"/>
        <v>8</v>
      </c>
      <c r="N895" s="2" t="str">
        <f t="shared" si="93"/>
        <v>--</v>
      </c>
      <c r="O895" s="6">
        <f>IF(L895="NONE",1,IF(L895&lt;&gt;"",COUNTIF(L$2:L895,L895),0))</f>
        <v>1</v>
      </c>
      <c r="P895" s="1">
        <f t="shared" si="94"/>
        <v>1</v>
      </c>
      <c r="Q895" s="1" t="str">
        <f t="shared" si="95"/>
        <v>REPLACE_TEXTUALLY ~"52booksv"~ ~"z5booksv"~</v>
      </c>
      <c r="R895" s="1" t="str">
        <f t="shared" si="96"/>
        <v>COPY_EXISTING ~52booksv.itm~ ~override/z5booksv.itm~</v>
      </c>
      <c r="S895" s="1" t="str">
        <f t="shared" si="97"/>
        <v>COPY_EXISTING ~52booksv.itm~ ~override/z5booksv.itm~</v>
      </c>
    </row>
    <row r="896" spans="2:19">
      <c r="B896" s="1" t="s">
        <v>894</v>
      </c>
      <c r="C896" s="1" t="s">
        <v>894</v>
      </c>
      <c r="H896" s="1" t="s">
        <v>1080</v>
      </c>
      <c r="I896" s="2">
        <v>1</v>
      </c>
      <c r="J896" s="4"/>
      <c r="K896" s="5">
        <v>2</v>
      </c>
      <c r="L896" s="1" t="str">
        <f t="shared" si="91"/>
        <v>z5citel1</v>
      </c>
      <c r="M896" s="2">
        <f t="shared" si="92"/>
        <v>8</v>
      </c>
      <c r="N896" s="2" t="str">
        <f t="shared" si="93"/>
        <v>--</v>
      </c>
      <c r="O896" s="6">
        <f>IF(L896="NONE",1,IF(L896&lt;&gt;"",COUNTIF(L$2:L896,L896),0))</f>
        <v>1</v>
      </c>
      <c r="P896" s="1">
        <f t="shared" si="94"/>
        <v>1</v>
      </c>
      <c r="Q896" s="1" t="str">
        <f t="shared" si="95"/>
        <v>REPLACE_TEXTUALLY ~"52citel1"~ ~"z5citel1"~</v>
      </c>
      <c r="R896" s="1" t="str">
        <f t="shared" si="96"/>
        <v>COPY_EXISTING ~52citel1.itm~ ~override/z5citel1.itm~</v>
      </c>
      <c r="S896" s="1" t="str">
        <f t="shared" si="97"/>
        <v>COPY_EXISTING ~52citel1.itm~ ~override/z5citel1.itm~</v>
      </c>
    </row>
    <row r="897" spans="2:19">
      <c r="B897" s="1" t="s">
        <v>895</v>
      </c>
      <c r="C897" s="1" t="s">
        <v>895</v>
      </c>
      <c r="H897" s="1" t="s">
        <v>1080</v>
      </c>
      <c r="I897" s="2">
        <v>1</v>
      </c>
      <c r="J897" s="4"/>
      <c r="K897" s="5">
        <v>2</v>
      </c>
      <c r="L897" s="1" t="str">
        <f t="shared" si="91"/>
        <v>z5cwmnk1</v>
      </c>
      <c r="M897" s="2">
        <f t="shared" si="92"/>
        <v>8</v>
      </c>
      <c r="N897" s="2" t="str">
        <f t="shared" si="93"/>
        <v>--</v>
      </c>
      <c r="O897" s="6">
        <f>IF(L897="NONE",1,IF(L897&lt;&gt;"",COUNTIF(L$2:L897,L897),0))</f>
        <v>1</v>
      </c>
      <c r="P897" s="1">
        <f t="shared" si="94"/>
        <v>1</v>
      </c>
      <c r="Q897" s="1" t="str">
        <f t="shared" si="95"/>
        <v>REPLACE_TEXTUALLY ~"52cwmnk1"~ ~"z5cwmnk1"~</v>
      </c>
      <c r="R897" s="1" t="str">
        <f t="shared" si="96"/>
        <v>COPY_EXISTING ~52cwmnk1.itm~ ~override/z5cwmnk1.itm~</v>
      </c>
      <c r="S897" s="1" t="str">
        <f t="shared" si="97"/>
        <v>COPY_EXISTING ~52cwmnk1.itm~ ~override/z5cwmnk1.itm~</v>
      </c>
    </row>
    <row r="898" spans="2:19">
      <c r="B898" s="1" t="s">
        <v>896</v>
      </c>
      <c r="C898" s="1" t="s">
        <v>896</v>
      </c>
      <c r="D898" s="1">
        <v>6343</v>
      </c>
      <c r="E898" s="1">
        <v>30064</v>
      </c>
      <c r="F898" s="1">
        <v>6720</v>
      </c>
      <c r="G898" s="1">
        <v>30065</v>
      </c>
      <c r="H898" s="1" t="s">
        <v>1080</v>
      </c>
      <c r="I898" s="2">
        <v>1</v>
      </c>
      <c r="J898" s="4"/>
      <c r="K898" s="5">
        <v>2</v>
      </c>
      <c r="L898" s="1" t="str">
        <f t="shared" si="91"/>
        <v>z5daggsh</v>
      </c>
      <c r="M898" s="2">
        <f t="shared" si="92"/>
        <v>8</v>
      </c>
      <c r="N898" s="2" t="str">
        <f t="shared" si="93"/>
        <v>--</v>
      </c>
      <c r="O898" s="6">
        <f>IF(L898="NONE",1,IF(L898&lt;&gt;"",COUNTIF(L$2:L898,L898),0))</f>
        <v>1</v>
      </c>
      <c r="P898" s="1">
        <f t="shared" si="94"/>
        <v>1</v>
      </c>
      <c r="Q898" s="1" t="str">
        <f t="shared" si="95"/>
        <v>REPLACE_TEXTUALLY ~"52daggsh"~ ~"z5daggsh"~</v>
      </c>
      <c r="R898" s="1" t="str">
        <f t="shared" si="96"/>
        <v>COPY_EXISTING ~52daggsh.itm~ ~override/z5daggsh.itm~</v>
      </c>
      <c r="S898" s="1" t="str">
        <f t="shared" si="97"/>
        <v>COPY_EXISTING ~52daggsh.itm~ ~override/z5daggsh.itm~</v>
      </c>
    </row>
    <row r="899" spans="2:19">
      <c r="B899" s="1" t="s">
        <v>897</v>
      </c>
      <c r="C899" s="1" t="s">
        <v>897</v>
      </c>
      <c r="D899" s="1">
        <v>12632</v>
      </c>
      <c r="E899" s="1">
        <v>12633</v>
      </c>
      <c r="F899" s="1">
        <v>12634</v>
      </c>
      <c r="H899" s="1" t="s">
        <v>1080</v>
      </c>
      <c r="I899" s="2">
        <v>1</v>
      </c>
      <c r="J899" s="4"/>
      <c r="K899" s="5">
        <v>2</v>
      </c>
      <c r="L899" s="1" t="str">
        <f t="shared" ref="L899:L962" si="98">H899 &amp; IF(ISBLANK(I899)=FALSE,REPLACE(B899,K899,I899,IF(ISBLANK(J899),"",J899)),B899)</f>
        <v>z5gendol</v>
      </c>
      <c r="M899" s="2">
        <f t="shared" ref="M899:M962" si="99">LEN(L899)</f>
        <v>8</v>
      </c>
      <c r="N899" s="2" t="str">
        <f t="shared" ref="N899:N962" si="100">IF(ISBLANK(L899)=TRUE,"--",IF(LEN(L899)&gt;8,"!!!!","--"))</f>
        <v>--</v>
      </c>
      <c r="O899" s="6">
        <f>IF(L899="NONE",1,IF(L899&lt;&gt;"",COUNTIF(L$2:L899,L899),0))</f>
        <v>1</v>
      </c>
      <c r="P899" s="1">
        <f t="shared" ref="P899:P962" si="101">IF(B899=L899,0,1)</f>
        <v>1</v>
      </c>
      <c r="Q899" s="1" t="str">
        <f t="shared" ref="Q899:Q962" si="102">"REPLACE_TEXTUALLY ~" &amp; CHAR(34) &amp; B899 &amp; CHAR(34) &amp; "~ ~" &amp; CHAR(34) &amp; L899 &amp; CHAR(34) &amp;"~"</f>
        <v>REPLACE_TEXTUALLY ~"52gendol"~ ~"z5gendol"~</v>
      </c>
      <c r="R899" s="1" t="str">
        <f t="shared" ref="R899:R962" si="103">IF(P899=1,S899,"")</f>
        <v>COPY_EXISTING ~52gendol.itm~ ~override/z5gendol.itm~</v>
      </c>
      <c r="S899" s="1" t="str">
        <f t="shared" ref="S899:S962" si="104">"COPY_EXISTING ~" &amp; B899 &amp; ".itm~ ~override/" &amp; L899 &amp; ".itm~"</f>
        <v>COPY_EXISTING ~52gendol.itm~ ~override/z5gendol.itm~</v>
      </c>
    </row>
    <row r="900" spans="2:19">
      <c r="B900" s="1" t="s">
        <v>898</v>
      </c>
      <c r="C900" s="1" t="s">
        <v>898</v>
      </c>
      <c r="D900" s="1">
        <v>28788</v>
      </c>
      <c r="E900" s="1">
        <v>28789</v>
      </c>
      <c r="F900" s="1">
        <v>28790</v>
      </c>
      <c r="H900" s="1" t="s">
        <v>1080</v>
      </c>
      <c r="I900" s="2">
        <v>1</v>
      </c>
      <c r="J900" s="4"/>
      <c r="K900" s="5">
        <v>2</v>
      </c>
      <c r="L900" s="1" t="str">
        <f t="shared" si="98"/>
        <v>z5keydc</v>
      </c>
      <c r="M900" s="2">
        <f t="shared" si="99"/>
        <v>7</v>
      </c>
      <c r="N900" s="2" t="str">
        <f t="shared" si="100"/>
        <v>--</v>
      </c>
      <c r="O900" s="6">
        <f>IF(L900="NONE",1,IF(L900&lt;&gt;"",COUNTIF(L$2:L900,L900),0))</f>
        <v>1</v>
      </c>
      <c r="P900" s="1">
        <f t="shared" si="101"/>
        <v>1</v>
      </c>
      <c r="Q900" s="1" t="str">
        <f t="shared" si="102"/>
        <v>REPLACE_TEXTUALLY ~"52keydc"~ ~"z5keydc"~</v>
      </c>
      <c r="R900" s="1" t="str">
        <f t="shared" si="103"/>
        <v>COPY_EXISTING ~52keydc.itm~ ~override/z5keydc.itm~</v>
      </c>
      <c r="S900" s="1" t="str">
        <f t="shared" si="104"/>
        <v>COPY_EXISTING ~52keydc.itm~ ~override/z5keydc.itm~</v>
      </c>
    </row>
    <row r="901" spans="2:19">
      <c r="B901" s="1" t="s">
        <v>899</v>
      </c>
      <c r="C901" s="1" t="s">
        <v>899</v>
      </c>
      <c r="D901" s="1">
        <v>25566</v>
      </c>
      <c r="E901" s="1">
        <v>25567</v>
      </c>
      <c r="F901" s="1">
        <v>25568</v>
      </c>
      <c r="H901" s="1" t="s">
        <v>1080</v>
      </c>
      <c r="I901" s="2">
        <v>1</v>
      </c>
      <c r="J901" s="4"/>
      <c r="K901" s="5">
        <v>2</v>
      </c>
      <c r="L901" s="1" t="str">
        <f t="shared" si="98"/>
        <v>z5keyrt</v>
      </c>
      <c r="M901" s="2">
        <f t="shared" si="99"/>
        <v>7</v>
      </c>
      <c r="N901" s="2" t="str">
        <f t="shared" si="100"/>
        <v>--</v>
      </c>
      <c r="O901" s="6">
        <f>IF(L901="NONE",1,IF(L901&lt;&gt;"",COUNTIF(L$2:L901,L901),0))</f>
        <v>1</v>
      </c>
      <c r="P901" s="1">
        <f t="shared" si="101"/>
        <v>1</v>
      </c>
      <c r="Q901" s="1" t="str">
        <f t="shared" si="102"/>
        <v>REPLACE_TEXTUALLY ~"52keyrt"~ ~"z5keyrt"~</v>
      </c>
      <c r="R901" s="1" t="str">
        <f t="shared" si="103"/>
        <v>COPY_EXISTING ~52keyrt.itm~ ~override/z5keyrt.itm~</v>
      </c>
      <c r="S901" s="1" t="str">
        <f t="shared" si="104"/>
        <v>COPY_EXISTING ~52keyrt.itm~ ~override/z5keyrt.itm~</v>
      </c>
    </row>
    <row r="902" spans="2:19">
      <c r="B902" s="1" t="s">
        <v>900</v>
      </c>
      <c r="C902" s="1" t="s">
        <v>900</v>
      </c>
      <c r="D902" s="1">
        <v>12134</v>
      </c>
      <c r="E902" s="1">
        <v>5056</v>
      </c>
      <c r="F902" s="1">
        <v>26664</v>
      </c>
      <c r="H902" s="1" t="s">
        <v>1080</v>
      </c>
      <c r="I902" s="2">
        <v>1</v>
      </c>
      <c r="J902" s="4"/>
      <c r="K902" s="5">
        <v>2</v>
      </c>
      <c r="L902" s="1" t="str">
        <f t="shared" si="98"/>
        <v>z5keyst</v>
      </c>
      <c r="M902" s="2">
        <f t="shared" si="99"/>
        <v>7</v>
      </c>
      <c r="N902" s="2" t="str">
        <f t="shared" si="100"/>
        <v>--</v>
      </c>
      <c r="O902" s="6">
        <f>IF(L902="NONE",1,IF(L902&lt;&gt;"",COUNTIF(L$2:L902,L902),0))</f>
        <v>1</v>
      </c>
      <c r="P902" s="1">
        <f t="shared" si="101"/>
        <v>1</v>
      </c>
      <c r="Q902" s="1" t="str">
        <f t="shared" si="102"/>
        <v>REPLACE_TEXTUALLY ~"52keyst"~ ~"z5keyst"~</v>
      </c>
      <c r="R902" s="1" t="str">
        <f t="shared" si="103"/>
        <v>COPY_EXISTING ~52keyst.itm~ ~override/z5keyst.itm~</v>
      </c>
      <c r="S902" s="1" t="str">
        <f t="shared" si="104"/>
        <v>COPY_EXISTING ~52keyst.itm~ ~override/z5keyst.itm~</v>
      </c>
    </row>
    <row r="903" spans="2:19">
      <c r="B903" s="1" t="s">
        <v>901</v>
      </c>
      <c r="C903" s="1" t="s">
        <v>901</v>
      </c>
      <c r="D903" s="1">
        <v>6348</v>
      </c>
      <c r="E903" s="1">
        <v>12648</v>
      </c>
      <c r="F903" s="1">
        <v>12649</v>
      </c>
      <c r="H903" s="1" t="s">
        <v>1080</v>
      </c>
      <c r="I903" s="2">
        <v>1</v>
      </c>
      <c r="J903" s="4"/>
      <c r="K903" s="5">
        <v>2</v>
      </c>
      <c r="L903" s="1" t="str">
        <f t="shared" si="98"/>
        <v>z5ringno</v>
      </c>
      <c r="M903" s="2">
        <f t="shared" si="99"/>
        <v>8</v>
      </c>
      <c r="N903" s="2" t="str">
        <f t="shared" si="100"/>
        <v>--</v>
      </c>
      <c r="O903" s="6">
        <f>IF(L903="NONE",1,IF(L903&lt;&gt;"",COUNTIF(L$2:L903,L903),0))</f>
        <v>1</v>
      </c>
      <c r="P903" s="1">
        <f t="shared" si="101"/>
        <v>1</v>
      </c>
      <c r="Q903" s="1" t="str">
        <f t="shared" si="102"/>
        <v>REPLACE_TEXTUALLY ~"52ringno"~ ~"z5ringno"~</v>
      </c>
      <c r="R903" s="1" t="str">
        <f t="shared" si="103"/>
        <v>COPY_EXISTING ~52ringno.itm~ ~override/z5ringno.itm~</v>
      </c>
      <c r="S903" s="1" t="str">
        <f t="shared" si="104"/>
        <v>COPY_EXISTING ~52ringno.itm~ ~override/z5ringno.itm~</v>
      </c>
    </row>
    <row r="904" spans="2:19">
      <c r="B904" s="1" t="s">
        <v>902</v>
      </c>
      <c r="C904" s="1" t="s">
        <v>902</v>
      </c>
      <c r="D904" s="1">
        <v>27449</v>
      </c>
      <c r="E904" s="1">
        <v>27450</v>
      </c>
      <c r="F904" s="1">
        <v>27454</v>
      </c>
      <c r="G904" s="1">
        <v>27472</v>
      </c>
      <c r="H904" s="1" t="s">
        <v>1080</v>
      </c>
      <c r="I904" s="2">
        <v>1</v>
      </c>
      <c r="J904" s="4"/>
      <c r="K904" s="5">
        <v>2</v>
      </c>
      <c r="L904" s="1" t="str">
        <f t="shared" si="98"/>
        <v>z5amulbs</v>
      </c>
      <c r="M904" s="2">
        <f t="shared" si="99"/>
        <v>8</v>
      </c>
      <c r="N904" s="2" t="str">
        <f t="shared" si="100"/>
        <v>--</v>
      </c>
      <c r="O904" s="6">
        <f>IF(L904="NONE",1,IF(L904&lt;&gt;"",COUNTIF(L$2:L904,L904),0))</f>
        <v>1</v>
      </c>
      <c r="P904" s="1">
        <f t="shared" si="101"/>
        <v>1</v>
      </c>
      <c r="Q904" s="1" t="str">
        <f t="shared" si="102"/>
        <v>REPLACE_TEXTUALLY ~"53amulbs"~ ~"z5amulbs"~</v>
      </c>
      <c r="R904" s="1" t="str">
        <f t="shared" si="103"/>
        <v>COPY_EXISTING ~53amulbs.itm~ ~override/z5amulbs.itm~</v>
      </c>
      <c r="S904" s="1" t="str">
        <f t="shared" si="104"/>
        <v>COPY_EXISTING ~53amulbs.itm~ ~override/z5amulbs.itm~</v>
      </c>
    </row>
    <row r="905" spans="2:19">
      <c r="B905" s="1" t="s">
        <v>903</v>
      </c>
      <c r="C905" s="1" t="s">
        <v>903</v>
      </c>
      <c r="D905" s="1">
        <v>6852</v>
      </c>
      <c r="E905" s="1">
        <v>27279</v>
      </c>
      <c r="F905" s="1">
        <v>6912</v>
      </c>
      <c r="G905" s="1">
        <v>27314</v>
      </c>
      <c r="H905" s="1" t="s">
        <v>1080</v>
      </c>
      <c r="I905" s="2">
        <v>1</v>
      </c>
      <c r="J905" s="4"/>
      <c r="K905" s="5">
        <v>2</v>
      </c>
      <c r="L905" s="1" t="str">
        <f t="shared" si="98"/>
        <v>z5amulhd</v>
      </c>
      <c r="M905" s="2">
        <f t="shared" si="99"/>
        <v>8</v>
      </c>
      <c r="N905" s="2" t="str">
        <f t="shared" si="100"/>
        <v>--</v>
      </c>
      <c r="O905" s="6">
        <f>IF(L905="NONE",1,IF(L905&lt;&gt;"",COUNTIF(L$2:L905,L905),0))</f>
        <v>1</v>
      </c>
      <c r="P905" s="1">
        <f t="shared" si="101"/>
        <v>1</v>
      </c>
      <c r="Q905" s="1" t="str">
        <f t="shared" si="102"/>
        <v>REPLACE_TEXTUALLY ~"53amulhd"~ ~"z5amulhd"~</v>
      </c>
      <c r="R905" s="1" t="str">
        <f t="shared" si="103"/>
        <v>COPY_EXISTING ~53amulhd.itm~ ~override/z5amulhd.itm~</v>
      </c>
      <c r="S905" s="1" t="str">
        <f t="shared" si="104"/>
        <v>COPY_EXISTING ~53amulhd.itm~ ~override/z5amulhd.itm~</v>
      </c>
    </row>
    <row r="906" spans="2:19">
      <c r="B906" s="1" t="s">
        <v>904</v>
      </c>
      <c r="C906" s="1" t="s">
        <v>904</v>
      </c>
      <c r="D906" s="1">
        <v>7149</v>
      </c>
      <c r="E906" s="1">
        <v>37571</v>
      </c>
      <c r="F906" s="1">
        <v>37570</v>
      </c>
      <c r="H906" s="1" t="s">
        <v>1080</v>
      </c>
      <c r="I906" s="2">
        <v>1</v>
      </c>
      <c r="J906" s="4"/>
      <c r="K906" s="5">
        <v>2</v>
      </c>
      <c r="L906" s="1" t="str">
        <f t="shared" si="98"/>
        <v>z5bookig</v>
      </c>
      <c r="M906" s="2">
        <f t="shared" si="99"/>
        <v>8</v>
      </c>
      <c r="N906" s="2" t="str">
        <f t="shared" si="100"/>
        <v>--</v>
      </c>
      <c r="O906" s="6">
        <f>IF(L906="NONE",1,IF(L906&lt;&gt;"",COUNTIF(L$2:L906,L906),0))</f>
        <v>1</v>
      </c>
      <c r="P906" s="1">
        <f t="shared" si="101"/>
        <v>1</v>
      </c>
      <c r="Q906" s="1" t="str">
        <f t="shared" si="102"/>
        <v>REPLACE_TEXTUALLY ~"53bookig"~ ~"z5bookig"~</v>
      </c>
      <c r="R906" s="1" t="str">
        <f t="shared" si="103"/>
        <v>COPY_EXISTING ~53bookig.itm~ ~override/z5bookig.itm~</v>
      </c>
      <c r="S906" s="1" t="str">
        <f t="shared" si="104"/>
        <v>COPY_EXISTING ~53bookig.itm~ ~override/z5bookig.itm~</v>
      </c>
    </row>
    <row r="907" spans="2:19">
      <c r="B907" s="1" t="s">
        <v>905</v>
      </c>
      <c r="C907" s="1" t="s">
        <v>905</v>
      </c>
      <c r="D907" s="1">
        <v>7149</v>
      </c>
      <c r="E907" s="1">
        <v>37568</v>
      </c>
      <c r="F907" s="1">
        <v>37569</v>
      </c>
      <c r="H907" s="1" t="s">
        <v>1080</v>
      </c>
      <c r="I907" s="2">
        <v>1</v>
      </c>
      <c r="J907" s="4"/>
      <c r="K907" s="5">
        <v>2</v>
      </c>
      <c r="L907" s="1" t="str">
        <f t="shared" si="98"/>
        <v>z5bookis</v>
      </c>
      <c r="M907" s="2">
        <f t="shared" si="99"/>
        <v>8</v>
      </c>
      <c r="N907" s="2" t="str">
        <f t="shared" si="100"/>
        <v>--</v>
      </c>
      <c r="O907" s="6">
        <f>IF(L907="NONE",1,IF(L907&lt;&gt;"",COUNTIF(L$2:L907,L907),0))</f>
        <v>1</v>
      </c>
      <c r="P907" s="1">
        <f t="shared" si="101"/>
        <v>1</v>
      </c>
      <c r="Q907" s="1" t="str">
        <f t="shared" si="102"/>
        <v>REPLACE_TEXTUALLY ~"53bookis"~ ~"z5bookis"~</v>
      </c>
      <c r="R907" s="1" t="str">
        <f t="shared" si="103"/>
        <v>COPY_EXISTING ~53bookis.itm~ ~override/z5bookis.itm~</v>
      </c>
      <c r="S907" s="1" t="str">
        <f t="shared" si="104"/>
        <v>COPY_EXISTING ~53bookis.itm~ ~override/z5bookis.itm~</v>
      </c>
    </row>
    <row r="908" spans="2:19">
      <c r="B908" s="1" t="s">
        <v>906</v>
      </c>
      <c r="C908" s="1" t="s">
        <v>906</v>
      </c>
      <c r="D908" s="1">
        <v>7149</v>
      </c>
      <c r="E908" s="1">
        <v>37572</v>
      </c>
      <c r="F908" s="1">
        <v>37573</v>
      </c>
      <c r="H908" s="1" t="s">
        <v>1080</v>
      </c>
      <c r="I908" s="2">
        <v>1</v>
      </c>
      <c r="J908" s="4"/>
      <c r="K908" s="5">
        <v>2</v>
      </c>
      <c r="L908" s="1" t="str">
        <f t="shared" si="98"/>
        <v>z5bookiv</v>
      </c>
      <c r="M908" s="2">
        <f t="shared" si="99"/>
        <v>8</v>
      </c>
      <c r="N908" s="2" t="str">
        <f t="shared" si="100"/>
        <v>--</v>
      </c>
      <c r="O908" s="6">
        <f>IF(L908="NONE",1,IF(L908&lt;&gt;"",COUNTIF(L$2:L908,L908),0))</f>
        <v>1</v>
      </c>
      <c r="P908" s="1">
        <f t="shared" si="101"/>
        <v>1</v>
      </c>
      <c r="Q908" s="1" t="str">
        <f t="shared" si="102"/>
        <v>REPLACE_TEXTUALLY ~"53bookiv"~ ~"z5bookiv"~</v>
      </c>
      <c r="R908" s="1" t="str">
        <f t="shared" si="103"/>
        <v>COPY_EXISTING ~53bookiv.itm~ ~override/z5bookiv.itm~</v>
      </c>
      <c r="S908" s="1" t="str">
        <f t="shared" si="104"/>
        <v>COPY_EXISTING ~53bookiv.itm~ ~override/z5bookiv.itm~</v>
      </c>
    </row>
    <row r="909" spans="2:19">
      <c r="B909" s="1" t="s">
        <v>907</v>
      </c>
      <c r="C909" s="1" t="s">
        <v>907</v>
      </c>
      <c r="D909" s="1">
        <v>33676</v>
      </c>
      <c r="E909" s="1">
        <v>33677</v>
      </c>
      <c r="F909" s="1">
        <v>33678</v>
      </c>
      <c r="H909" s="1" t="s">
        <v>1080</v>
      </c>
      <c r="I909" s="2">
        <v>1</v>
      </c>
      <c r="J909" s="4"/>
      <c r="K909" s="5">
        <v>2</v>
      </c>
      <c r="L909" s="1" t="str">
        <f t="shared" si="98"/>
        <v>z5bookmj</v>
      </c>
      <c r="M909" s="2">
        <f t="shared" si="99"/>
        <v>8</v>
      </c>
      <c r="N909" s="2" t="str">
        <f t="shared" si="100"/>
        <v>--</v>
      </c>
      <c r="O909" s="6">
        <f>IF(L909="NONE",1,IF(L909&lt;&gt;"",COUNTIF(L$2:L909,L909),0))</f>
        <v>1</v>
      </c>
      <c r="P909" s="1">
        <f t="shared" si="101"/>
        <v>1</v>
      </c>
      <c r="Q909" s="1" t="str">
        <f t="shared" si="102"/>
        <v>REPLACE_TEXTUALLY ~"53bookmj"~ ~"z5bookmj"~</v>
      </c>
      <c r="R909" s="1" t="str">
        <f t="shared" si="103"/>
        <v>COPY_EXISTING ~53bookmj.itm~ ~override/z5bookmj.itm~</v>
      </c>
      <c r="S909" s="1" t="str">
        <f t="shared" si="104"/>
        <v>COPY_EXISTING ~53bookmj.itm~ ~override/z5bookmj.itm~</v>
      </c>
    </row>
    <row r="910" spans="2:19">
      <c r="B910" s="1" t="s">
        <v>908</v>
      </c>
      <c r="C910" s="1" t="s">
        <v>908</v>
      </c>
      <c r="D910" s="1">
        <v>4385</v>
      </c>
      <c r="E910" s="1">
        <v>27447</v>
      </c>
      <c r="F910" s="1">
        <v>6889</v>
      </c>
      <c r="G910" s="1">
        <v>27448</v>
      </c>
      <c r="H910" s="1" t="s">
        <v>1080</v>
      </c>
      <c r="I910" s="2">
        <v>1</v>
      </c>
      <c r="J910" s="4"/>
      <c r="K910" s="5">
        <v>2</v>
      </c>
      <c r="L910" s="1" t="str">
        <f t="shared" si="98"/>
        <v>z5clckhd</v>
      </c>
      <c r="M910" s="2">
        <f t="shared" si="99"/>
        <v>8</v>
      </c>
      <c r="N910" s="2" t="str">
        <f t="shared" si="100"/>
        <v>--</v>
      </c>
      <c r="O910" s="6">
        <f>IF(L910="NONE",1,IF(L910&lt;&gt;"",COUNTIF(L$2:L910,L910),0))</f>
        <v>1</v>
      </c>
      <c r="P910" s="1">
        <f t="shared" si="101"/>
        <v>1</v>
      </c>
      <c r="Q910" s="1" t="str">
        <f t="shared" si="102"/>
        <v>REPLACE_TEXTUALLY ~"53clckhd"~ ~"z5clckhd"~</v>
      </c>
      <c r="R910" s="1" t="str">
        <f t="shared" si="103"/>
        <v>COPY_EXISTING ~53clckhd.itm~ ~override/z5clckhd.itm~</v>
      </c>
      <c r="S910" s="1" t="str">
        <f t="shared" si="104"/>
        <v>COPY_EXISTING ~53clckhd.itm~ ~override/z5clckhd.itm~</v>
      </c>
    </row>
    <row r="911" spans="2:19">
      <c r="B911" s="1" t="s">
        <v>909</v>
      </c>
      <c r="C911" s="1" t="s">
        <v>909</v>
      </c>
      <c r="D911" s="1">
        <v>37574</v>
      </c>
      <c r="E911" s="1">
        <v>37575</v>
      </c>
      <c r="F911" s="1">
        <v>37576</v>
      </c>
      <c r="H911" s="1" t="s">
        <v>1080</v>
      </c>
      <c r="I911" s="2">
        <v>1</v>
      </c>
      <c r="J911" s="4"/>
      <c r="K911" s="5">
        <v>2</v>
      </c>
      <c r="L911" s="1" t="str">
        <f t="shared" si="98"/>
        <v>z5miscig</v>
      </c>
      <c r="M911" s="2">
        <f t="shared" si="99"/>
        <v>8</v>
      </c>
      <c r="N911" s="2" t="str">
        <f t="shared" si="100"/>
        <v>--</v>
      </c>
      <c r="O911" s="6">
        <f>IF(L911="NONE",1,IF(L911&lt;&gt;"",COUNTIF(L$2:L911,L911),0))</f>
        <v>1</v>
      </c>
      <c r="P911" s="1">
        <f t="shared" si="101"/>
        <v>1</v>
      </c>
      <c r="Q911" s="1" t="str">
        <f t="shared" si="102"/>
        <v>REPLACE_TEXTUALLY ~"53miscig"~ ~"z5miscig"~</v>
      </c>
      <c r="R911" s="1" t="str">
        <f t="shared" si="103"/>
        <v>COPY_EXISTING ~53miscig.itm~ ~override/z5miscig.itm~</v>
      </c>
      <c r="S911" s="1" t="str">
        <f t="shared" si="104"/>
        <v>COPY_EXISTING ~53miscig.itm~ ~override/z5miscig.itm~</v>
      </c>
    </row>
    <row r="912" spans="2:19">
      <c r="B912" s="1" t="s">
        <v>910</v>
      </c>
      <c r="C912" s="1" t="s">
        <v>910</v>
      </c>
      <c r="D912" s="1">
        <v>37565</v>
      </c>
      <c r="E912" s="1">
        <v>37566</v>
      </c>
      <c r="F912" s="1">
        <v>37567</v>
      </c>
      <c r="H912" s="1" t="s">
        <v>1080</v>
      </c>
      <c r="I912" s="2">
        <v>1</v>
      </c>
      <c r="J912" s="4"/>
      <c r="K912" s="5">
        <v>2</v>
      </c>
      <c r="L912" s="1" t="str">
        <f t="shared" si="98"/>
        <v>z5miscim</v>
      </c>
      <c r="M912" s="2">
        <f t="shared" si="99"/>
        <v>8</v>
      </c>
      <c r="N912" s="2" t="str">
        <f t="shared" si="100"/>
        <v>--</v>
      </c>
      <c r="O912" s="6">
        <f>IF(L912="NONE",1,IF(L912&lt;&gt;"",COUNTIF(L$2:L912,L912),0))</f>
        <v>1</v>
      </c>
      <c r="P912" s="1">
        <f t="shared" si="101"/>
        <v>1</v>
      </c>
      <c r="Q912" s="1" t="str">
        <f t="shared" si="102"/>
        <v>REPLACE_TEXTUALLY ~"53miscim"~ ~"z5miscim"~</v>
      </c>
      <c r="R912" s="1" t="str">
        <f t="shared" si="103"/>
        <v>COPY_EXISTING ~53miscim.itm~ ~override/z5miscim.itm~</v>
      </c>
      <c r="S912" s="1" t="str">
        <f t="shared" si="104"/>
        <v>COPY_EXISTING ~53miscim.itm~ ~override/z5miscim.itm~</v>
      </c>
    </row>
    <row r="913" spans="2:19">
      <c r="B913" s="1" t="s">
        <v>911</v>
      </c>
      <c r="C913" s="1" t="s">
        <v>911</v>
      </c>
      <c r="D913" s="1">
        <v>37562</v>
      </c>
      <c r="E913" s="1">
        <v>37563</v>
      </c>
      <c r="F913" s="1">
        <v>37564</v>
      </c>
      <c r="H913" s="1" t="s">
        <v>1080</v>
      </c>
      <c r="I913" s="2">
        <v>1</v>
      </c>
      <c r="J913" s="4"/>
      <c r="K913" s="5">
        <v>2</v>
      </c>
      <c r="L913" s="1" t="str">
        <f t="shared" si="98"/>
        <v>z5miscis</v>
      </c>
      <c r="M913" s="2">
        <f t="shared" si="99"/>
        <v>8</v>
      </c>
      <c r="N913" s="2" t="str">
        <f t="shared" si="100"/>
        <v>--</v>
      </c>
      <c r="O913" s="6">
        <f>IF(L913="NONE",1,IF(L913&lt;&gt;"",COUNTIF(L$2:L913,L913),0))</f>
        <v>1</v>
      </c>
      <c r="P913" s="1">
        <f t="shared" si="101"/>
        <v>1</v>
      </c>
      <c r="Q913" s="1" t="str">
        <f t="shared" si="102"/>
        <v>REPLACE_TEXTUALLY ~"53miscis"~ ~"z5miscis"~</v>
      </c>
      <c r="R913" s="1" t="str">
        <f t="shared" si="103"/>
        <v>COPY_EXISTING ~53miscis.itm~ ~override/z5miscis.itm~</v>
      </c>
      <c r="S913" s="1" t="str">
        <f t="shared" si="104"/>
        <v>COPY_EXISTING ~53miscis.itm~ ~override/z5miscis.itm~</v>
      </c>
    </row>
    <row r="914" spans="2:19">
      <c r="B914" s="1" t="s">
        <v>912</v>
      </c>
      <c r="C914" s="1" t="s">
        <v>912</v>
      </c>
      <c r="D914" s="1">
        <v>37577</v>
      </c>
      <c r="E914" s="1">
        <v>37578</v>
      </c>
      <c r="F914" s="1">
        <v>37579</v>
      </c>
      <c r="H914" s="1" t="s">
        <v>1080</v>
      </c>
      <c r="I914" s="2">
        <v>1</v>
      </c>
      <c r="J914" s="4"/>
      <c r="K914" s="5">
        <v>2</v>
      </c>
      <c r="L914" s="1" t="str">
        <f t="shared" si="98"/>
        <v>z5misciv</v>
      </c>
      <c r="M914" s="2">
        <f t="shared" si="99"/>
        <v>8</v>
      </c>
      <c r="N914" s="2" t="str">
        <f t="shared" si="100"/>
        <v>--</v>
      </c>
      <c r="O914" s="6">
        <f>IF(L914="NONE",1,IF(L914&lt;&gt;"",COUNTIF(L$2:L914,L914),0))</f>
        <v>1</v>
      </c>
      <c r="P914" s="1">
        <f t="shared" si="101"/>
        <v>1</v>
      </c>
      <c r="Q914" s="1" t="str">
        <f t="shared" si="102"/>
        <v>REPLACE_TEXTUALLY ~"53misciv"~ ~"z5misciv"~</v>
      </c>
      <c r="R914" s="1" t="str">
        <f t="shared" si="103"/>
        <v>COPY_EXISTING ~53misciv.itm~ ~override/z5misciv.itm~</v>
      </c>
      <c r="S914" s="1" t="str">
        <f t="shared" si="104"/>
        <v>COPY_EXISTING ~53misciv.itm~ ~override/z5misciv.itm~</v>
      </c>
    </row>
    <row r="915" spans="2:19">
      <c r="B915" s="1" t="s">
        <v>913</v>
      </c>
      <c r="C915" s="1" t="s">
        <v>913</v>
      </c>
      <c r="D915" s="1">
        <v>214</v>
      </c>
      <c r="E915" s="1">
        <v>31177</v>
      </c>
      <c r="F915" s="1">
        <v>6673</v>
      </c>
      <c r="G915" s="1">
        <v>31178</v>
      </c>
      <c r="H915" s="1" t="s">
        <v>1080</v>
      </c>
      <c r="I915" s="2">
        <v>1</v>
      </c>
      <c r="J915" s="4"/>
      <c r="K915" s="5">
        <v>2</v>
      </c>
      <c r="L915" s="1" t="str">
        <f t="shared" si="98"/>
        <v>z6chancd</v>
      </c>
      <c r="M915" s="2">
        <f t="shared" si="99"/>
        <v>8</v>
      </c>
      <c r="N915" s="2" t="str">
        <f t="shared" si="100"/>
        <v>--</v>
      </c>
      <c r="O915" s="6">
        <f>IF(L915="NONE",1,IF(L915&lt;&gt;"",COUNTIF(L$2:L915,L915),0))</f>
        <v>1</v>
      </c>
      <c r="P915" s="1">
        <f t="shared" si="101"/>
        <v>1</v>
      </c>
      <c r="Q915" s="1" t="str">
        <f t="shared" si="102"/>
        <v>REPLACE_TEXTUALLY ~"60chancd"~ ~"z6chancd"~</v>
      </c>
      <c r="R915" s="1" t="str">
        <f t="shared" si="103"/>
        <v>COPY_EXISTING ~60chancd.itm~ ~override/z6chancd.itm~</v>
      </c>
      <c r="S915" s="1" t="str">
        <f t="shared" si="104"/>
        <v>COPY_EXISTING ~60chancd.itm~ ~override/z6chancd.itm~</v>
      </c>
    </row>
    <row r="916" spans="2:19">
      <c r="B916" s="1" t="s">
        <v>914</v>
      </c>
      <c r="C916" s="1" t="s">
        <v>914</v>
      </c>
      <c r="D916" s="1">
        <v>6677</v>
      </c>
      <c r="E916" s="1">
        <v>31351</v>
      </c>
      <c r="F916" s="1">
        <v>6679</v>
      </c>
      <c r="G916" s="1">
        <v>31352</v>
      </c>
      <c r="H916" s="1" t="s">
        <v>1080</v>
      </c>
      <c r="I916" s="2">
        <v>1</v>
      </c>
      <c r="J916" s="4"/>
      <c r="K916" s="5">
        <v>2</v>
      </c>
      <c r="L916" s="1" t="str">
        <f t="shared" si="98"/>
        <v>z6changr</v>
      </c>
      <c r="M916" s="2">
        <f t="shared" si="99"/>
        <v>8</v>
      </c>
      <c r="N916" s="2" t="str">
        <f t="shared" si="100"/>
        <v>--</v>
      </c>
      <c r="O916" s="6">
        <f>IF(L916="NONE",1,IF(L916&lt;&gt;"",COUNTIF(L$2:L916,L916),0))</f>
        <v>1</v>
      </c>
      <c r="P916" s="1">
        <f t="shared" si="101"/>
        <v>1</v>
      </c>
      <c r="Q916" s="1" t="str">
        <f t="shared" si="102"/>
        <v>REPLACE_TEXTUALLY ~"60changr"~ ~"z6changr"~</v>
      </c>
      <c r="R916" s="1" t="str">
        <f t="shared" si="103"/>
        <v>COPY_EXISTING ~60changr.itm~ ~override/z6changr.itm~</v>
      </c>
      <c r="S916" s="1" t="str">
        <f t="shared" si="104"/>
        <v>COPY_EXISTING ~60changr.itm~ ~override/z6changr.itm~</v>
      </c>
    </row>
    <row r="917" spans="2:19">
      <c r="B917" s="1" t="s">
        <v>915</v>
      </c>
      <c r="C917" s="1" t="s">
        <v>915</v>
      </c>
      <c r="D917" s="1">
        <v>6677</v>
      </c>
      <c r="E917" s="1">
        <v>31356</v>
      </c>
      <c r="F917" s="1">
        <v>6679</v>
      </c>
      <c r="G917" s="1">
        <v>31358</v>
      </c>
      <c r="H917" s="1" t="s">
        <v>1080</v>
      </c>
      <c r="I917" s="2">
        <v>1</v>
      </c>
      <c r="J917" s="4"/>
      <c r="K917" s="5">
        <v>2</v>
      </c>
      <c r="L917" s="1" t="str">
        <f t="shared" si="98"/>
        <v>z6chansa</v>
      </c>
      <c r="M917" s="2">
        <f t="shared" si="99"/>
        <v>8</v>
      </c>
      <c r="N917" s="2" t="str">
        <f t="shared" si="100"/>
        <v>--</v>
      </c>
      <c r="O917" s="6">
        <f>IF(L917="NONE",1,IF(L917&lt;&gt;"",COUNTIF(L$2:L917,L917),0))</f>
        <v>1</v>
      </c>
      <c r="P917" s="1">
        <f t="shared" si="101"/>
        <v>1</v>
      </c>
      <c r="Q917" s="1" t="str">
        <f t="shared" si="102"/>
        <v>REPLACE_TEXTUALLY ~"60chansa"~ ~"z6chansa"~</v>
      </c>
      <c r="R917" s="1" t="str">
        <f t="shared" si="103"/>
        <v>COPY_EXISTING ~60chansa.itm~ ~override/z6chansa.itm~</v>
      </c>
      <c r="S917" s="1" t="str">
        <f t="shared" si="104"/>
        <v>COPY_EXISTING ~60chansa.itm~ ~override/z6chansa.itm~</v>
      </c>
    </row>
    <row r="918" spans="2:19">
      <c r="B918" s="1" t="s">
        <v>916</v>
      </c>
      <c r="C918" s="1" t="s">
        <v>916</v>
      </c>
      <c r="D918" s="1">
        <v>6677</v>
      </c>
      <c r="E918" s="1">
        <v>31379</v>
      </c>
      <c r="F918" s="1">
        <v>6679</v>
      </c>
      <c r="G918" s="1">
        <v>31380</v>
      </c>
      <c r="H918" s="1" t="s">
        <v>1080</v>
      </c>
      <c r="I918" s="2">
        <v>1</v>
      </c>
      <c r="J918" s="4"/>
      <c r="K918" s="5">
        <v>2</v>
      </c>
      <c r="L918" s="1" t="str">
        <f t="shared" si="98"/>
        <v>z6chantm</v>
      </c>
      <c r="M918" s="2">
        <f t="shared" si="99"/>
        <v>8</v>
      </c>
      <c r="N918" s="2" t="str">
        <f t="shared" si="100"/>
        <v>--</v>
      </c>
      <c r="O918" s="6">
        <f>IF(L918="NONE",1,IF(L918&lt;&gt;"",COUNTIF(L$2:L918,L918),0))</f>
        <v>1</v>
      </c>
      <c r="P918" s="1">
        <f t="shared" si="101"/>
        <v>1</v>
      </c>
      <c r="Q918" s="1" t="str">
        <f t="shared" si="102"/>
        <v>REPLACE_TEXTUALLY ~"60chantm"~ ~"z6chantm"~</v>
      </c>
      <c r="R918" s="1" t="str">
        <f t="shared" si="103"/>
        <v>COPY_EXISTING ~60chantm.itm~ ~override/z6chantm.itm~</v>
      </c>
      <c r="S918" s="1" t="str">
        <f t="shared" si="104"/>
        <v>COPY_EXISTING ~60chantm.itm~ ~override/z6chantm.itm~</v>
      </c>
    </row>
    <row r="919" spans="2:19">
      <c r="B919" s="1" t="s">
        <v>917</v>
      </c>
      <c r="C919" s="1" t="s">
        <v>917</v>
      </c>
      <c r="D919" s="1">
        <v>32100</v>
      </c>
      <c r="E919" s="1">
        <v>32101</v>
      </c>
      <c r="F919" s="1">
        <v>32102</v>
      </c>
      <c r="H919" s="1" t="s">
        <v>1080</v>
      </c>
      <c r="I919" s="2">
        <v>1</v>
      </c>
      <c r="J919" s="4"/>
      <c r="K919" s="5">
        <v>2</v>
      </c>
      <c r="L919" s="1" t="str">
        <f t="shared" si="98"/>
        <v>z6clckir</v>
      </c>
      <c r="M919" s="2">
        <f t="shared" si="99"/>
        <v>8</v>
      </c>
      <c r="N919" s="2" t="str">
        <f t="shared" si="100"/>
        <v>--</v>
      </c>
      <c r="O919" s="6">
        <f>IF(L919="NONE",1,IF(L919&lt;&gt;"",COUNTIF(L$2:L919,L919),0))</f>
        <v>1</v>
      </c>
      <c r="P919" s="1">
        <f t="shared" si="101"/>
        <v>1</v>
      </c>
      <c r="Q919" s="1" t="str">
        <f t="shared" si="102"/>
        <v>REPLACE_TEXTUALLY ~"60clckir"~ ~"z6clckir"~</v>
      </c>
      <c r="R919" s="1" t="str">
        <f t="shared" si="103"/>
        <v>COPY_EXISTING ~60clckir.itm~ ~override/z6clckir.itm~</v>
      </c>
      <c r="S919" s="1" t="str">
        <f t="shared" si="104"/>
        <v>COPY_EXISTING ~60clckir.itm~ ~override/z6clckir.itm~</v>
      </c>
    </row>
    <row r="920" spans="2:19">
      <c r="B920" s="1" t="s">
        <v>918</v>
      </c>
      <c r="C920" s="1" t="s">
        <v>918</v>
      </c>
      <c r="D920" s="1">
        <v>34454</v>
      </c>
      <c r="E920" s="1">
        <v>34455</v>
      </c>
      <c r="F920" s="1">
        <v>34456</v>
      </c>
      <c r="H920" s="1" t="s">
        <v>1080</v>
      </c>
      <c r="I920" s="2">
        <v>1</v>
      </c>
      <c r="J920" s="4"/>
      <c r="K920" s="5">
        <v>2</v>
      </c>
      <c r="L920" s="1" t="str">
        <f t="shared" si="98"/>
        <v>z6genvh</v>
      </c>
      <c r="M920" s="2">
        <f t="shared" si="99"/>
        <v>7</v>
      </c>
      <c r="N920" s="2" t="str">
        <f t="shared" si="100"/>
        <v>--</v>
      </c>
      <c r="O920" s="6">
        <f>IF(L920="NONE",1,IF(L920&lt;&gt;"",COUNTIF(L$2:L920,L920),0))</f>
        <v>1</v>
      </c>
      <c r="P920" s="1">
        <f t="shared" si="101"/>
        <v>1</v>
      </c>
      <c r="Q920" s="1" t="str">
        <f t="shared" si="102"/>
        <v>REPLACE_TEXTUALLY ~"60genvh"~ ~"z6genvh"~</v>
      </c>
      <c r="R920" s="1" t="str">
        <f t="shared" si="103"/>
        <v>COPY_EXISTING ~60genvh.itm~ ~override/z6genvh.itm~</v>
      </c>
      <c r="S920" s="1" t="str">
        <f t="shared" si="104"/>
        <v>COPY_EXISTING ~60genvh.itm~ ~override/z6genvh.itm~</v>
      </c>
    </row>
    <row r="921" spans="2:19">
      <c r="B921" s="1" t="s">
        <v>919</v>
      </c>
      <c r="C921" s="1" t="s">
        <v>919</v>
      </c>
      <c r="D921" s="1">
        <v>30085</v>
      </c>
      <c r="E921" s="1">
        <v>30086</v>
      </c>
      <c r="F921" s="1">
        <v>30087</v>
      </c>
      <c r="H921" s="1" t="s">
        <v>1080</v>
      </c>
      <c r="I921" s="2">
        <v>1</v>
      </c>
      <c r="J921" s="4"/>
      <c r="K921" s="5">
        <v>2</v>
      </c>
      <c r="L921" s="1" t="str">
        <f t="shared" si="98"/>
        <v>z6heart1</v>
      </c>
      <c r="M921" s="2">
        <f t="shared" si="99"/>
        <v>8</v>
      </c>
      <c r="N921" s="2" t="str">
        <f t="shared" si="100"/>
        <v>--</v>
      </c>
      <c r="O921" s="6">
        <f>IF(L921="NONE",1,IF(L921&lt;&gt;"",COUNTIF(L$2:L921,L921),0))</f>
        <v>1</v>
      </c>
      <c r="P921" s="1">
        <f t="shared" si="101"/>
        <v>1</v>
      </c>
      <c r="Q921" s="1" t="str">
        <f t="shared" si="102"/>
        <v>REPLACE_TEXTUALLY ~"60heart1"~ ~"z6heart1"~</v>
      </c>
      <c r="R921" s="1" t="str">
        <f t="shared" si="103"/>
        <v>COPY_EXISTING ~60heart1.itm~ ~override/z6heart1.itm~</v>
      </c>
      <c r="S921" s="1" t="str">
        <f t="shared" si="104"/>
        <v>COPY_EXISTING ~60heart1.itm~ ~override/z6heart1.itm~</v>
      </c>
    </row>
    <row r="922" spans="2:19">
      <c r="B922" s="1" t="s">
        <v>920</v>
      </c>
      <c r="C922" s="1" t="s">
        <v>920</v>
      </c>
      <c r="D922" s="1">
        <v>923</v>
      </c>
      <c r="E922" s="1">
        <v>38299</v>
      </c>
      <c r="F922" s="1">
        <v>38300</v>
      </c>
      <c r="H922" s="1" t="s">
        <v>1080</v>
      </c>
      <c r="I922" s="2">
        <v>1</v>
      </c>
      <c r="J922" s="4"/>
      <c r="K922" s="5">
        <v>2</v>
      </c>
      <c r="L922" s="1" t="str">
        <f t="shared" si="98"/>
        <v>z6key</v>
      </c>
      <c r="M922" s="2">
        <f t="shared" si="99"/>
        <v>5</v>
      </c>
      <c r="N922" s="2" t="str">
        <f t="shared" si="100"/>
        <v>--</v>
      </c>
      <c r="O922" s="6">
        <f>IF(L922="NONE",1,IF(L922&lt;&gt;"",COUNTIF(L$2:L922,L922),0))</f>
        <v>1</v>
      </c>
      <c r="P922" s="1">
        <f t="shared" si="101"/>
        <v>1</v>
      </c>
      <c r="Q922" s="1" t="str">
        <f t="shared" si="102"/>
        <v>REPLACE_TEXTUALLY ~"60key"~ ~"z6key"~</v>
      </c>
      <c r="R922" s="1" t="str">
        <f t="shared" si="103"/>
        <v>COPY_EXISTING ~60key.itm~ ~override/z6key.itm~</v>
      </c>
      <c r="S922" s="1" t="str">
        <f t="shared" si="104"/>
        <v>COPY_EXISTING ~60key.itm~ ~override/z6key.itm~</v>
      </c>
    </row>
    <row r="923" spans="2:19">
      <c r="B923" s="1" t="s">
        <v>921</v>
      </c>
      <c r="C923" s="1" t="s">
        <v>921</v>
      </c>
      <c r="D923" s="1">
        <v>6664</v>
      </c>
      <c r="E923" s="1">
        <v>31174</v>
      </c>
      <c r="F923" s="1">
        <v>6667</v>
      </c>
      <c r="G923" s="1">
        <v>31173</v>
      </c>
      <c r="H923" s="1" t="s">
        <v>1080</v>
      </c>
      <c r="I923" s="2">
        <v>1</v>
      </c>
      <c r="J923" s="4"/>
      <c r="K923" s="5">
        <v>2</v>
      </c>
      <c r="L923" s="1" t="str">
        <f t="shared" si="98"/>
        <v>z6leatin</v>
      </c>
      <c r="M923" s="2">
        <f t="shared" si="99"/>
        <v>8</v>
      </c>
      <c r="N923" s="2" t="str">
        <f t="shared" si="100"/>
        <v>--</v>
      </c>
      <c r="O923" s="6">
        <f>IF(L923="NONE",1,IF(L923&lt;&gt;"",COUNTIF(L$2:L923,L923),0))</f>
        <v>1</v>
      </c>
      <c r="P923" s="1">
        <f t="shared" si="101"/>
        <v>1</v>
      </c>
      <c r="Q923" s="1" t="str">
        <f t="shared" si="102"/>
        <v>REPLACE_TEXTUALLY ~"60leatin"~ ~"z6leatin"~</v>
      </c>
      <c r="R923" s="1" t="str">
        <f t="shared" si="103"/>
        <v>COPY_EXISTING ~60leatin.itm~ ~override/z6leatin.itm~</v>
      </c>
      <c r="S923" s="1" t="str">
        <f t="shared" si="104"/>
        <v>COPY_EXISTING ~60leatin.itm~ ~override/z6leatin.itm~</v>
      </c>
    </row>
    <row r="924" spans="2:19">
      <c r="B924" s="1" t="s">
        <v>922</v>
      </c>
      <c r="C924" s="1" t="s">
        <v>922</v>
      </c>
      <c r="D924" s="1">
        <v>6664</v>
      </c>
      <c r="E924" s="1">
        <v>31157</v>
      </c>
      <c r="F924" s="1">
        <v>6667</v>
      </c>
      <c r="G924" s="1">
        <v>31156</v>
      </c>
      <c r="H924" s="1" t="s">
        <v>1080</v>
      </c>
      <c r="I924" s="2">
        <v>1</v>
      </c>
      <c r="J924" s="4"/>
      <c r="K924" s="5">
        <v>2</v>
      </c>
      <c r="L924" s="1" t="str">
        <f t="shared" si="98"/>
        <v>z6leatzu</v>
      </c>
      <c r="M924" s="2">
        <f t="shared" si="99"/>
        <v>8</v>
      </c>
      <c r="N924" s="2" t="str">
        <f t="shared" si="100"/>
        <v>--</v>
      </c>
      <c r="O924" s="6">
        <f>IF(L924="NONE",1,IF(L924&lt;&gt;"",COUNTIF(L$2:L924,L924),0))</f>
        <v>1</v>
      </c>
      <c r="P924" s="1">
        <f t="shared" si="101"/>
        <v>1</v>
      </c>
      <c r="Q924" s="1" t="str">
        <f t="shared" si="102"/>
        <v>REPLACE_TEXTUALLY ~"60leatzu"~ ~"z6leatzu"~</v>
      </c>
      <c r="R924" s="1" t="str">
        <f t="shared" si="103"/>
        <v>COPY_EXISTING ~60leatzu.itm~ ~override/z6leatzu.itm~</v>
      </c>
      <c r="S924" s="1" t="str">
        <f t="shared" si="104"/>
        <v>COPY_EXISTING ~60leatzu.itm~ ~override/z6leatzu.itm~</v>
      </c>
    </row>
    <row r="925" spans="2:19">
      <c r="B925" s="1" t="s">
        <v>923</v>
      </c>
      <c r="C925" s="1" t="s">
        <v>923</v>
      </c>
      <c r="D925" s="1">
        <v>6642</v>
      </c>
      <c r="E925" s="1">
        <v>31402</v>
      </c>
      <c r="F925" s="1">
        <v>6683</v>
      </c>
      <c r="G925" s="1">
        <v>31403</v>
      </c>
      <c r="H925" s="1" t="s">
        <v>1080</v>
      </c>
      <c r="I925" s="2">
        <v>1</v>
      </c>
      <c r="J925" s="4"/>
      <c r="K925" s="5">
        <v>2</v>
      </c>
      <c r="L925" s="1" t="str">
        <f t="shared" si="98"/>
        <v>z6plataa</v>
      </c>
      <c r="M925" s="2">
        <f t="shared" si="99"/>
        <v>8</v>
      </c>
      <c r="N925" s="2" t="str">
        <f t="shared" si="100"/>
        <v>--</v>
      </c>
      <c r="O925" s="6">
        <f>IF(L925="NONE",1,IF(L925&lt;&gt;"",COUNTIF(L$2:L925,L925),0))</f>
        <v>1</v>
      </c>
      <c r="P925" s="1">
        <f t="shared" si="101"/>
        <v>1</v>
      </c>
      <c r="Q925" s="1" t="str">
        <f t="shared" si="102"/>
        <v>REPLACE_TEXTUALLY ~"60plataa"~ ~"z6plataa"~</v>
      </c>
      <c r="R925" s="1" t="str">
        <f t="shared" si="103"/>
        <v>COPY_EXISTING ~60plataa.itm~ ~override/z6plataa.itm~</v>
      </c>
      <c r="S925" s="1" t="str">
        <f t="shared" si="104"/>
        <v>COPY_EXISTING ~60plataa.itm~ ~override/z6plataa.itm~</v>
      </c>
    </row>
    <row r="926" spans="2:19">
      <c r="B926" s="1" t="s">
        <v>924</v>
      </c>
      <c r="C926" s="1" t="s">
        <v>924</v>
      </c>
      <c r="D926" s="1">
        <v>6642</v>
      </c>
      <c r="E926" s="1">
        <v>31406</v>
      </c>
      <c r="F926" s="1">
        <v>6683</v>
      </c>
      <c r="G926" s="1">
        <v>31407</v>
      </c>
      <c r="H926" s="1" t="s">
        <v>1080</v>
      </c>
      <c r="I926" s="2">
        <v>1</v>
      </c>
      <c r="J926" s="4"/>
      <c r="K926" s="5">
        <v>2</v>
      </c>
      <c r="L926" s="1" t="str">
        <f t="shared" si="98"/>
        <v>z6platag</v>
      </c>
      <c r="M926" s="2">
        <f t="shared" si="99"/>
        <v>8</v>
      </c>
      <c r="N926" s="2" t="str">
        <f t="shared" si="100"/>
        <v>--</v>
      </c>
      <c r="O926" s="6">
        <f>IF(L926="NONE",1,IF(L926&lt;&gt;"",COUNTIF(L$2:L926,L926),0))</f>
        <v>1</v>
      </c>
      <c r="P926" s="1">
        <f t="shared" si="101"/>
        <v>1</v>
      </c>
      <c r="Q926" s="1" t="str">
        <f t="shared" si="102"/>
        <v>REPLACE_TEXTUALLY ~"60platag"~ ~"z6platag"~</v>
      </c>
      <c r="R926" s="1" t="str">
        <f t="shared" si="103"/>
        <v>COPY_EXISTING ~60platag.itm~ ~override/z6platag.itm~</v>
      </c>
      <c r="S926" s="1" t="str">
        <f t="shared" si="104"/>
        <v>COPY_EXISTING ~60platag.itm~ ~override/z6platag.itm~</v>
      </c>
    </row>
    <row r="927" spans="2:19">
      <c r="B927" s="1" t="s">
        <v>925</v>
      </c>
      <c r="C927" s="1" t="s">
        <v>925</v>
      </c>
      <c r="D927" s="1">
        <v>6642</v>
      </c>
      <c r="E927" s="1">
        <v>31394</v>
      </c>
      <c r="F927" s="1">
        <v>6683</v>
      </c>
      <c r="G927" s="1">
        <v>31395</v>
      </c>
      <c r="H927" s="1" t="s">
        <v>1080</v>
      </c>
      <c r="I927" s="2">
        <v>1</v>
      </c>
      <c r="J927" s="4"/>
      <c r="K927" s="5">
        <v>2</v>
      </c>
      <c r="L927" s="1" t="str">
        <f t="shared" si="98"/>
        <v>z6platdc</v>
      </c>
      <c r="M927" s="2">
        <f t="shared" si="99"/>
        <v>8</v>
      </c>
      <c r="N927" s="2" t="str">
        <f t="shared" si="100"/>
        <v>--</v>
      </c>
      <c r="O927" s="6">
        <f>IF(L927="NONE",1,IF(L927&lt;&gt;"",COUNTIF(L$2:L927,L927),0))</f>
        <v>1</v>
      </c>
      <c r="P927" s="1">
        <f t="shared" si="101"/>
        <v>1</v>
      </c>
      <c r="Q927" s="1" t="str">
        <f t="shared" si="102"/>
        <v>REPLACE_TEXTUALLY ~"60platdc"~ ~"z6platdc"~</v>
      </c>
      <c r="R927" s="1" t="str">
        <f t="shared" si="103"/>
        <v>COPY_EXISTING ~60platdc.itm~ ~override/z6platdc.itm~</v>
      </c>
      <c r="S927" s="1" t="str">
        <f t="shared" si="104"/>
        <v>COPY_EXISTING ~60platdc.itm~ ~override/z6platdc.itm~</v>
      </c>
    </row>
    <row r="928" spans="2:19">
      <c r="B928" s="1" t="s">
        <v>926</v>
      </c>
      <c r="C928" s="1" t="s">
        <v>926</v>
      </c>
      <c r="D928" s="1">
        <v>267</v>
      </c>
      <c r="E928" s="1">
        <v>31383</v>
      </c>
      <c r="F928" s="1">
        <v>6681</v>
      </c>
      <c r="G928" s="1">
        <v>31384</v>
      </c>
      <c r="H928" s="1" t="s">
        <v>1080</v>
      </c>
      <c r="I928" s="2">
        <v>1</v>
      </c>
      <c r="J928" s="4"/>
      <c r="K928" s="5">
        <v>2</v>
      </c>
      <c r="L928" s="1" t="str">
        <f t="shared" si="98"/>
        <v>z6platkc</v>
      </c>
      <c r="M928" s="2">
        <f t="shared" si="99"/>
        <v>8</v>
      </c>
      <c r="N928" s="2" t="str">
        <f t="shared" si="100"/>
        <v>--</v>
      </c>
      <c r="O928" s="6">
        <f>IF(L928="NONE",1,IF(L928&lt;&gt;"",COUNTIF(L$2:L928,L928),0))</f>
        <v>1</v>
      </c>
      <c r="P928" s="1">
        <f t="shared" si="101"/>
        <v>1</v>
      </c>
      <c r="Q928" s="1" t="str">
        <f t="shared" si="102"/>
        <v>REPLACE_TEXTUALLY ~"60platkc"~ ~"z6platkc"~</v>
      </c>
      <c r="R928" s="1" t="str">
        <f t="shared" si="103"/>
        <v>COPY_EXISTING ~60platkc.itm~ ~override/z6platkc.itm~</v>
      </c>
      <c r="S928" s="1" t="str">
        <f t="shared" si="104"/>
        <v>COPY_EXISTING ~60platkc.itm~ ~override/z6platkc.itm~</v>
      </c>
    </row>
    <row r="929" spans="2:19">
      <c r="B929" s="1" t="s">
        <v>927</v>
      </c>
      <c r="C929" s="1" t="s">
        <v>927</v>
      </c>
      <c r="D929" s="1">
        <v>267</v>
      </c>
      <c r="E929" s="1">
        <v>31375</v>
      </c>
      <c r="F929" s="1">
        <v>6681</v>
      </c>
      <c r="G929" s="1">
        <v>31376</v>
      </c>
      <c r="H929" s="1" t="s">
        <v>1080</v>
      </c>
      <c r="I929" s="2">
        <v>1</v>
      </c>
      <c r="J929" s="4"/>
      <c r="K929" s="5">
        <v>2</v>
      </c>
      <c r="L929" s="1" t="str">
        <f t="shared" si="98"/>
        <v>z6platof</v>
      </c>
      <c r="M929" s="2">
        <f t="shared" si="99"/>
        <v>8</v>
      </c>
      <c r="N929" s="2" t="str">
        <f t="shared" si="100"/>
        <v>--</v>
      </c>
      <c r="O929" s="6">
        <f>IF(L929="NONE",1,IF(L929&lt;&gt;"",COUNTIF(L$2:L929,L929),0))</f>
        <v>1</v>
      </c>
      <c r="P929" s="1">
        <f t="shared" si="101"/>
        <v>1</v>
      </c>
      <c r="Q929" s="1" t="str">
        <f t="shared" si="102"/>
        <v>REPLACE_TEXTUALLY ~"60platof"~ ~"z6platof"~</v>
      </c>
      <c r="R929" s="1" t="str">
        <f t="shared" si="103"/>
        <v>COPY_EXISTING ~60platof.itm~ ~override/z6platof.itm~</v>
      </c>
      <c r="S929" s="1" t="str">
        <f t="shared" si="104"/>
        <v>COPY_EXISTING ~60platof.itm~ ~override/z6platof.itm~</v>
      </c>
    </row>
    <row r="930" spans="2:19">
      <c r="B930" s="1" t="s">
        <v>928</v>
      </c>
      <c r="C930" s="1" t="s">
        <v>928</v>
      </c>
      <c r="D930" s="1">
        <v>267</v>
      </c>
      <c r="E930" s="1">
        <v>31399</v>
      </c>
      <c r="F930" s="1">
        <v>6681</v>
      </c>
      <c r="G930" s="1">
        <v>31398</v>
      </c>
      <c r="H930" s="1" t="s">
        <v>1080</v>
      </c>
      <c r="I930" s="2">
        <v>1</v>
      </c>
      <c r="J930" s="4"/>
      <c r="K930" s="5">
        <v>2</v>
      </c>
      <c r="L930" s="1" t="str">
        <f t="shared" si="98"/>
        <v>z6platpf</v>
      </c>
      <c r="M930" s="2">
        <f t="shared" si="99"/>
        <v>8</v>
      </c>
      <c r="N930" s="2" t="str">
        <f t="shared" si="100"/>
        <v>--</v>
      </c>
      <c r="O930" s="6">
        <f>IF(L930="NONE",1,IF(L930&lt;&gt;"",COUNTIF(L$2:L930,L930),0))</f>
        <v>1</v>
      </c>
      <c r="P930" s="1">
        <f t="shared" si="101"/>
        <v>1</v>
      </c>
      <c r="Q930" s="1" t="str">
        <f t="shared" si="102"/>
        <v>REPLACE_TEXTUALLY ~"60platpf"~ ~"z6platpf"~</v>
      </c>
      <c r="R930" s="1" t="str">
        <f t="shared" si="103"/>
        <v>COPY_EXISTING ~60platpf.itm~ ~override/z6platpf.itm~</v>
      </c>
      <c r="S930" s="1" t="str">
        <f t="shared" si="104"/>
        <v>COPY_EXISTING ~60platpf.itm~ ~override/z6platpf.itm~</v>
      </c>
    </row>
    <row r="931" spans="2:19">
      <c r="B931" s="1" t="s">
        <v>929</v>
      </c>
      <c r="C931" s="1" t="s">
        <v>929</v>
      </c>
      <c r="D931" s="1">
        <v>30088</v>
      </c>
      <c r="E931" s="1">
        <v>30089</v>
      </c>
      <c r="F931" s="1">
        <v>30090</v>
      </c>
      <c r="H931" s="1" t="s">
        <v>1080</v>
      </c>
      <c r="I931" s="2">
        <v>1</v>
      </c>
      <c r="J931" s="4"/>
      <c r="K931" s="5">
        <v>2</v>
      </c>
      <c r="L931" s="1" t="str">
        <f t="shared" si="98"/>
        <v>z6stele1</v>
      </c>
      <c r="M931" s="2">
        <f t="shared" si="99"/>
        <v>8</v>
      </c>
      <c r="N931" s="2" t="str">
        <f t="shared" si="100"/>
        <v>--</v>
      </c>
      <c r="O931" s="6">
        <f>IF(L931="NONE",1,IF(L931&lt;&gt;"",COUNTIF(L$2:L931,L931),0))</f>
        <v>1</v>
      </c>
      <c r="P931" s="1">
        <f t="shared" si="101"/>
        <v>1</v>
      </c>
      <c r="Q931" s="1" t="str">
        <f t="shared" si="102"/>
        <v>REPLACE_TEXTUALLY ~"60stele1"~ ~"z6stele1"~</v>
      </c>
      <c r="R931" s="1" t="str">
        <f t="shared" si="103"/>
        <v>COPY_EXISTING ~60stele1.itm~ ~override/z6stele1.itm~</v>
      </c>
      <c r="S931" s="1" t="str">
        <f t="shared" si="104"/>
        <v>COPY_EXISTING ~60stele1.itm~ ~override/z6stele1.itm~</v>
      </c>
    </row>
    <row r="932" spans="2:19">
      <c r="B932" s="1" t="s">
        <v>930</v>
      </c>
      <c r="C932" s="1" t="s">
        <v>930</v>
      </c>
      <c r="D932" s="1">
        <v>30088</v>
      </c>
      <c r="E932" s="1">
        <v>30089</v>
      </c>
      <c r="F932" s="1">
        <v>30091</v>
      </c>
      <c r="H932" s="1" t="s">
        <v>1080</v>
      </c>
      <c r="I932" s="2">
        <v>1</v>
      </c>
      <c r="J932" s="4"/>
      <c r="K932" s="5">
        <v>2</v>
      </c>
      <c r="L932" s="1" t="str">
        <f t="shared" si="98"/>
        <v>z6stele5</v>
      </c>
      <c r="M932" s="2">
        <f t="shared" si="99"/>
        <v>8</v>
      </c>
      <c r="N932" s="2" t="str">
        <f t="shared" si="100"/>
        <v>--</v>
      </c>
      <c r="O932" s="6">
        <f>IF(L932="NONE",1,IF(L932&lt;&gt;"",COUNTIF(L$2:L932,L932),0))</f>
        <v>1</v>
      </c>
      <c r="P932" s="1">
        <f t="shared" si="101"/>
        <v>1</v>
      </c>
      <c r="Q932" s="1" t="str">
        <f t="shared" si="102"/>
        <v>REPLACE_TEXTUALLY ~"60stele5"~ ~"z6stele5"~</v>
      </c>
      <c r="R932" s="1" t="str">
        <f t="shared" si="103"/>
        <v>COPY_EXISTING ~60stele5.itm~ ~override/z6stele5.itm~</v>
      </c>
      <c r="S932" s="1" t="str">
        <f t="shared" si="104"/>
        <v>COPY_EXISTING ~60stele5.itm~ ~override/z6stele5.itm~</v>
      </c>
    </row>
    <row r="933" spans="2:19">
      <c r="B933" s="1" t="s">
        <v>931</v>
      </c>
      <c r="C933" s="1" t="s">
        <v>931</v>
      </c>
      <c r="D933" s="1">
        <v>2893</v>
      </c>
      <c r="E933" s="1">
        <v>34459</v>
      </c>
      <c r="F933" s="1">
        <v>6742</v>
      </c>
      <c r="G933" s="1">
        <v>34460</v>
      </c>
      <c r="H933" s="1" t="s">
        <v>1080</v>
      </c>
      <c r="I933" s="2">
        <v>1</v>
      </c>
      <c r="J933" s="4"/>
      <c r="K933" s="5">
        <v>2</v>
      </c>
      <c r="L933" s="1" t="str">
        <f t="shared" si="98"/>
        <v>z6swdlha</v>
      </c>
      <c r="M933" s="2">
        <f t="shared" si="99"/>
        <v>8</v>
      </c>
      <c r="N933" s="2" t="str">
        <f t="shared" si="100"/>
        <v>--</v>
      </c>
      <c r="O933" s="6">
        <f>IF(L933="NONE",1,IF(L933&lt;&gt;"",COUNTIF(L$2:L933,L933),0))</f>
        <v>1</v>
      </c>
      <c r="P933" s="1">
        <f t="shared" si="101"/>
        <v>1</v>
      </c>
      <c r="Q933" s="1" t="str">
        <f t="shared" si="102"/>
        <v>REPLACE_TEXTUALLY ~"60swdlha"~ ~"z6swdlha"~</v>
      </c>
      <c r="R933" s="1" t="str">
        <f t="shared" si="103"/>
        <v>COPY_EXISTING ~60swdlha.itm~ ~override/z6swdlha.itm~</v>
      </c>
      <c r="S933" s="1" t="str">
        <f t="shared" si="104"/>
        <v>COPY_EXISTING ~60swdlha.itm~ ~override/z6swdlha.itm~</v>
      </c>
    </row>
    <row r="934" spans="2:19">
      <c r="B934" s="1" t="s">
        <v>932</v>
      </c>
      <c r="C934" s="1" t="s">
        <v>932</v>
      </c>
      <c r="D934" s="1">
        <v>6852</v>
      </c>
      <c r="E934" s="1">
        <v>34457</v>
      </c>
      <c r="F934" s="1">
        <v>6912</v>
      </c>
      <c r="G934" s="1">
        <v>34458</v>
      </c>
      <c r="H934" s="1" t="s">
        <v>1080</v>
      </c>
      <c r="I934" s="2">
        <v>1</v>
      </c>
      <c r="J934" s="4"/>
      <c r="K934" s="5">
        <v>2</v>
      </c>
      <c r="L934" s="1" t="str">
        <f t="shared" si="98"/>
        <v>z6amullf</v>
      </c>
      <c r="M934" s="2">
        <f t="shared" si="99"/>
        <v>8</v>
      </c>
      <c r="N934" s="2" t="str">
        <f t="shared" si="100"/>
        <v>--</v>
      </c>
      <c r="O934" s="6">
        <f>IF(L934="NONE",1,IF(L934&lt;&gt;"",COUNTIF(L$2:L934,L934),0))</f>
        <v>1</v>
      </c>
      <c r="P934" s="1">
        <f t="shared" si="101"/>
        <v>1</v>
      </c>
      <c r="Q934" s="1" t="str">
        <f t="shared" si="102"/>
        <v>REPLACE_TEXTUALLY ~"61amullf"~ ~"z6amullf"~</v>
      </c>
      <c r="R934" s="1" t="str">
        <f t="shared" si="103"/>
        <v>COPY_EXISTING ~61amullf.itm~ ~override/z6amullf.itm~</v>
      </c>
      <c r="S934" s="1" t="str">
        <f t="shared" si="104"/>
        <v>COPY_EXISTING ~61amullf.itm~ ~override/z6amullf.itm~</v>
      </c>
    </row>
    <row r="935" spans="2:19">
      <c r="B935" s="1" t="s">
        <v>933</v>
      </c>
      <c r="C935" s="1" t="s">
        <v>933</v>
      </c>
      <c r="H935" s="1" t="s">
        <v>1080</v>
      </c>
      <c r="I935" s="2">
        <v>1</v>
      </c>
      <c r="J935" s="4"/>
      <c r="K935" s="5">
        <v>2</v>
      </c>
      <c r="L935" s="1" t="str">
        <f t="shared" si="98"/>
        <v>z6ciwyv1</v>
      </c>
      <c r="M935" s="2">
        <f t="shared" si="99"/>
        <v>8</v>
      </c>
      <c r="N935" s="2" t="str">
        <f t="shared" si="100"/>
        <v>--</v>
      </c>
      <c r="O935" s="6">
        <f>IF(L935="NONE",1,IF(L935&lt;&gt;"",COUNTIF(L$2:L935,L935),0))</f>
        <v>1</v>
      </c>
      <c r="P935" s="1">
        <f t="shared" si="101"/>
        <v>1</v>
      </c>
      <c r="Q935" s="1" t="str">
        <f t="shared" si="102"/>
        <v>REPLACE_TEXTUALLY ~"61ciwyv1"~ ~"z6ciwyv1"~</v>
      </c>
      <c r="R935" s="1" t="str">
        <f t="shared" si="103"/>
        <v>COPY_EXISTING ~61ciwyv1.itm~ ~override/z6ciwyv1.itm~</v>
      </c>
      <c r="S935" s="1" t="str">
        <f t="shared" si="104"/>
        <v>COPY_EXISTING ~61ciwyv1.itm~ ~override/z6ciwyv1.itm~</v>
      </c>
    </row>
    <row r="936" spans="2:19">
      <c r="B936" s="1" t="s">
        <v>934</v>
      </c>
      <c r="C936" s="1" t="s">
        <v>934</v>
      </c>
      <c r="D936" s="1">
        <v>6343</v>
      </c>
      <c r="E936" s="1">
        <v>28340</v>
      </c>
      <c r="F936" s="1">
        <v>28341</v>
      </c>
      <c r="H936" s="1" t="s">
        <v>1080</v>
      </c>
      <c r="I936" s="2">
        <v>1</v>
      </c>
      <c r="J936" s="4"/>
      <c r="K936" s="5">
        <v>2</v>
      </c>
      <c r="L936" s="1" t="str">
        <f t="shared" si="98"/>
        <v>z6daggws</v>
      </c>
      <c r="M936" s="2">
        <f t="shared" si="99"/>
        <v>8</v>
      </c>
      <c r="N936" s="2" t="str">
        <f t="shared" si="100"/>
        <v>--</v>
      </c>
      <c r="O936" s="6">
        <f>IF(L936="NONE",1,IF(L936&lt;&gt;"",COUNTIF(L$2:L936,L936),0))</f>
        <v>1</v>
      </c>
      <c r="P936" s="1">
        <f t="shared" si="101"/>
        <v>1</v>
      </c>
      <c r="Q936" s="1" t="str">
        <f t="shared" si="102"/>
        <v>REPLACE_TEXTUALLY ~"61daggws"~ ~"z6daggws"~</v>
      </c>
      <c r="R936" s="1" t="str">
        <f t="shared" si="103"/>
        <v>COPY_EXISTING ~61daggws.itm~ ~override/z6daggws.itm~</v>
      </c>
      <c r="S936" s="1" t="str">
        <f t="shared" si="104"/>
        <v>COPY_EXISTING ~61daggws.itm~ ~override/z6daggws.itm~</v>
      </c>
    </row>
    <row r="937" spans="2:19">
      <c r="B937" s="1" t="s">
        <v>935</v>
      </c>
      <c r="C937" s="1" t="s">
        <v>935</v>
      </c>
      <c r="D937" s="1">
        <v>32005</v>
      </c>
      <c r="E937" s="1">
        <v>32006</v>
      </c>
      <c r="F937" s="1">
        <v>32007</v>
      </c>
      <c r="H937" s="1" t="s">
        <v>1080</v>
      </c>
      <c r="I937" s="2">
        <v>1</v>
      </c>
      <c r="J937" s="4"/>
      <c r="K937" s="5">
        <v>2</v>
      </c>
      <c r="L937" s="1" t="str">
        <f t="shared" si="98"/>
        <v>z6gendn</v>
      </c>
      <c r="M937" s="2">
        <f t="shared" si="99"/>
        <v>7</v>
      </c>
      <c r="N937" s="2" t="str">
        <f t="shared" si="100"/>
        <v>--</v>
      </c>
      <c r="O937" s="6">
        <f>IF(L937="NONE",1,IF(L937&lt;&gt;"",COUNTIF(L$2:L937,L937),0))</f>
        <v>1</v>
      </c>
      <c r="P937" s="1">
        <f t="shared" si="101"/>
        <v>1</v>
      </c>
      <c r="Q937" s="1" t="str">
        <f t="shared" si="102"/>
        <v>REPLACE_TEXTUALLY ~"61gendn"~ ~"z6gendn"~</v>
      </c>
      <c r="R937" s="1" t="str">
        <f t="shared" si="103"/>
        <v>COPY_EXISTING ~61gendn.itm~ ~override/z6gendn.itm~</v>
      </c>
      <c r="S937" s="1" t="str">
        <f t="shared" si="104"/>
        <v>COPY_EXISTING ~61gendn.itm~ ~override/z6gendn.itm~</v>
      </c>
    </row>
    <row r="938" spans="2:19">
      <c r="B938" s="1" t="s">
        <v>936</v>
      </c>
      <c r="C938" s="1" t="s">
        <v>936</v>
      </c>
      <c r="D938" s="1">
        <v>28321</v>
      </c>
      <c r="E938" s="1">
        <v>28322</v>
      </c>
      <c r="F938" s="1">
        <v>27531</v>
      </c>
      <c r="H938" s="1" t="s">
        <v>1080</v>
      </c>
      <c r="I938" s="2">
        <v>1</v>
      </c>
      <c r="J938" s="4"/>
      <c r="K938" s="5">
        <v>2</v>
      </c>
      <c r="L938" s="1" t="str">
        <f t="shared" si="98"/>
        <v>z6genmm</v>
      </c>
      <c r="M938" s="2">
        <f t="shared" si="99"/>
        <v>7</v>
      </c>
      <c r="N938" s="2" t="str">
        <f t="shared" si="100"/>
        <v>--</v>
      </c>
      <c r="O938" s="6">
        <f>IF(L938="NONE",1,IF(L938&lt;&gt;"",COUNTIF(L$2:L938,L938),0))</f>
        <v>1</v>
      </c>
      <c r="P938" s="1">
        <f t="shared" si="101"/>
        <v>1</v>
      </c>
      <c r="Q938" s="1" t="str">
        <f t="shared" si="102"/>
        <v>REPLACE_TEXTUALLY ~"61genmm"~ ~"z6genmm"~</v>
      </c>
      <c r="R938" s="1" t="str">
        <f t="shared" si="103"/>
        <v>COPY_EXISTING ~61genmm.itm~ ~override/z6genmm.itm~</v>
      </c>
      <c r="S938" s="1" t="str">
        <f t="shared" si="104"/>
        <v>COPY_EXISTING ~61genmm.itm~ ~override/z6genmm.itm~</v>
      </c>
    </row>
    <row r="939" spans="2:19">
      <c r="B939" s="1" t="s">
        <v>937</v>
      </c>
      <c r="C939" s="1" t="s">
        <v>937</v>
      </c>
      <c r="D939" s="1">
        <v>28358</v>
      </c>
      <c r="E939" s="1">
        <v>28359</v>
      </c>
      <c r="F939" s="1">
        <v>28360</v>
      </c>
      <c r="H939" s="1" t="s">
        <v>1080</v>
      </c>
      <c r="I939" s="2">
        <v>1</v>
      </c>
      <c r="J939" s="4"/>
      <c r="K939" s="5">
        <v>2</v>
      </c>
      <c r="L939" s="1" t="str">
        <f t="shared" si="98"/>
        <v>z6genmr</v>
      </c>
      <c r="M939" s="2">
        <f t="shared" si="99"/>
        <v>7</v>
      </c>
      <c r="N939" s="2" t="str">
        <f t="shared" si="100"/>
        <v>--</v>
      </c>
      <c r="O939" s="6">
        <f>IF(L939="NONE",1,IF(L939&lt;&gt;"",COUNTIF(L$2:L939,L939),0))</f>
        <v>1</v>
      </c>
      <c r="P939" s="1">
        <f t="shared" si="101"/>
        <v>1</v>
      </c>
      <c r="Q939" s="1" t="str">
        <f t="shared" si="102"/>
        <v>REPLACE_TEXTUALLY ~"61genmr"~ ~"z6genmr"~</v>
      </c>
      <c r="R939" s="1" t="str">
        <f t="shared" si="103"/>
        <v>COPY_EXISTING ~61genmr.itm~ ~override/z6genmr.itm~</v>
      </c>
      <c r="S939" s="1" t="str">
        <f t="shared" si="104"/>
        <v>COPY_EXISTING ~61genmr.itm~ ~override/z6genmr.itm~</v>
      </c>
    </row>
    <row r="940" spans="2:19">
      <c r="B940" s="1" t="s">
        <v>938</v>
      </c>
      <c r="C940" s="1" t="s">
        <v>938</v>
      </c>
      <c r="D940" s="1">
        <v>28380</v>
      </c>
      <c r="E940" s="1">
        <v>28381</v>
      </c>
      <c r="F940" s="1">
        <v>28382</v>
      </c>
      <c r="H940" s="1" t="s">
        <v>1080</v>
      </c>
      <c r="I940" s="2">
        <v>1</v>
      </c>
      <c r="J940" s="4"/>
      <c r="K940" s="5">
        <v>2</v>
      </c>
      <c r="L940" s="1" t="str">
        <f t="shared" si="98"/>
        <v>z6genwp</v>
      </c>
      <c r="M940" s="2">
        <f t="shared" si="99"/>
        <v>7</v>
      </c>
      <c r="N940" s="2" t="str">
        <f t="shared" si="100"/>
        <v>--</v>
      </c>
      <c r="O940" s="6">
        <f>IF(L940="NONE",1,IF(L940&lt;&gt;"",COUNTIF(L$2:L940,L940),0))</f>
        <v>1</v>
      </c>
      <c r="P940" s="1">
        <f t="shared" si="101"/>
        <v>1</v>
      </c>
      <c r="Q940" s="1" t="str">
        <f t="shared" si="102"/>
        <v>REPLACE_TEXTUALLY ~"61genwp"~ ~"z6genwp"~</v>
      </c>
      <c r="R940" s="1" t="str">
        <f t="shared" si="103"/>
        <v>COPY_EXISTING ~61genwp.itm~ ~override/z6genwp.itm~</v>
      </c>
      <c r="S940" s="1" t="str">
        <f t="shared" si="104"/>
        <v>COPY_EXISTING ~61genwp.itm~ ~override/z6genwp.itm~</v>
      </c>
    </row>
    <row r="941" spans="2:19">
      <c r="B941" s="1" t="s">
        <v>939</v>
      </c>
      <c r="C941" s="1" t="s">
        <v>939</v>
      </c>
      <c r="D941" s="1">
        <v>28326</v>
      </c>
      <c r="E941" s="1">
        <v>28368</v>
      </c>
      <c r="F941" s="1">
        <v>28328</v>
      </c>
      <c r="G941" s="1">
        <v>28369</v>
      </c>
      <c r="H941" s="1" t="s">
        <v>1080</v>
      </c>
      <c r="I941" s="2">
        <v>1</v>
      </c>
      <c r="J941" s="4"/>
      <c r="K941" s="5">
        <v>2</v>
      </c>
      <c r="L941" s="1" t="str">
        <f t="shared" si="98"/>
        <v>z6potnhb</v>
      </c>
      <c r="M941" s="2">
        <f t="shared" si="99"/>
        <v>8</v>
      </c>
      <c r="N941" s="2" t="str">
        <f t="shared" si="100"/>
        <v>--</v>
      </c>
      <c r="O941" s="6">
        <f>IF(L941="NONE",1,IF(L941&lt;&gt;"",COUNTIF(L$2:L941,L941),0))</f>
        <v>1</v>
      </c>
      <c r="P941" s="1">
        <f t="shared" si="101"/>
        <v>1</v>
      </c>
      <c r="Q941" s="1" t="str">
        <f t="shared" si="102"/>
        <v>REPLACE_TEXTUALLY ~"61potnhb"~ ~"z6potnhb"~</v>
      </c>
      <c r="R941" s="1" t="str">
        <f t="shared" si="103"/>
        <v>COPY_EXISTING ~61potnhb.itm~ ~override/z6potnhb.itm~</v>
      </c>
      <c r="S941" s="1" t="str">
        <f t="shared" si="104"/>
        <v>COPY_EXISTING ~61potnhb.itm~ ~override/z6potnhb.itm~</v>
      </c>
    </row>
    <row r="942" spans="2:19">
      <c r="B942" s="1" t="s">
        <v>940</v>
      </c>
      <c r="C942" s="1" t="s">
        <v>940</v>
      </c>
      <c r="D942" s="1">
        <v>28326</v>
      </c>
      <c r="E942" s="1">
        <v>28327</v>
      </c>
      <c r="F942" s="1">
        <v>28328</v>
      </c>
      <c r="G942" s="1">
        <v>28329</v>
      </c>
      <c r="H942" s="1" t="s">
        <v>1080</v>
      </c>
      <c r="I942" s="2">
        <v>1</v>
      </c>
      <c r="J942" s="4"/>
      <c r="K942" s="5">
        <v>2</v>
      </c>
      <c r="L942" s="1" t="str">
        <f t="shared" si="98"/>
        <v>z6potnsb</v>
      </c>
      <c r="M942" s="2">
        <f t="shared" si="99"/>
        <v>8</v>
      </c>
      <c r="N942" s="2" t="str">
        <f t="shared" si="100"/>
        <v>--</v>
      </c>
      <c r="O942" s="6">
        <f>IF(L942="NONE",1,IF(L942&lt;&gt;"",COUNTIF(L$2:L942,L942),0))</f>
        <v>1</v>
      </c>
      <c r="P942" s="1">
        <f t="shared" si="101"/>
        <v>1</v>
      </c>
      <c r="Q942" s="1" t="str">
        <f t="shared" si="102"/>
        <v>REPLACE_TEXTUALLY ~"61potnsb"~ ~"z6potnsb"~</v>
      </c>
      <c r="R942" s="1" t="str">
        <f t="shared" si="103"/>
        <v>COPY_EXISTING ~61potnsb.itm~ ~override/z6potnsb.itm~</v>
      </c>
      <c r="S942" s="1" t="str">
        <f t="shared" si="104"/>
        <v>COPY_EXISTING ~61potnsb.itm~ ~override/z6potnsb.itm~</v>
      </c>
    </row>
    <row r="943" spans="2:19">
      <c r="B943" s="1" t="s">
        <v>941</v>
      </c>
      <c r="C943" s="1" t="s">
        <v>941</v>
      </c>
      <c r="D943" s="1">
        <v>28326</v>
      </c>
      <c r="E943" s="1">
        <v>28375</v>
      </c>
      <c r="F943" s="1">
        <v>28328</v>
      </c>
      <c r="G943" s="1">
        <v>28376</v>
      </c>
      <c r="H943" s="1" t="s">
        <v>1080</v>
      </c>
      <c r="I943" s="2">
        <v>1</v>
      </c>
      <c r="J943" s="4"/>
      <c r="K943" s="5">
        <v>2</v>
      </c>
      <c r="L943" s="1" t="str">
        <f t="shared" si="98"/>
        <v>z6potnub</v>
      </c>
      <c r="M943" s="2">
        <f t="shared" si="99"/>
        <v>8</v>
      </c>
      <c r="N943" s="2" t="str">
        <f t="shared" si="100"/>
        <v>--</v>
      </c>
      <c r="O943" s="6">
        <f>IF(L943="NONE",1,IF(L943&lt;&gt;"",COUNTIF(L$2:L943,L943),0))</f>
        <v>1</v>
      </c>
      <c r="P943" s="1">
        <f t="shared" si="101"/>
        <v>1</v>
      </c>
      <c r="Q943" s="1" t="str">
        <f t="shared" si="102"/>
        <v>REPLACE_TEXTUALLY ~"61potnub"~ ~"z6potnub"~</v>
      </c>
      <c r="R943" s="1" t="str">
        <f t="shared" si="103"/>
        <v>COPY_EXISTING ~61potnub.itm~ ~override/z6potnub.itm~</v>
      </c>
      <c r="S943" s="1" t="str">
        <f t="shared" si="104"/>
        <v>COPY_EXISTING ~61potnub.itm~ ~override/z6potnub.itm~</v>
      </c>
    </row>
    <row r="944" spans="2:19">
      <c r="B944" s="1" t="s">
        <v>942</v>
      </c>
      <c r="C944" s="1" t="s">
        <v>942</v>
      </c>
      <c r="H944" s="1" t="s">
        <v>1080</v>
      </c>
      <c r="I944" s="2">
        <v>1</v>
      </c>
      <c r="J944" s="4"/>
      <c r="K944" s="5">
        <v>2</v>
      </c>
      <c r="L944" s="1" t="str">
        <f t="shared" si="98"/>
        <v>z6cifey1</v>
      </c>
      <c r="M944" s="2">
        <f t="shared" si="99"/>
        <v>8</v>
      </c>
      <c r="N944" s="2" t="str">
        <f t="shared" si="100"/>
        <v>--</v>
      </c>
      <c r="O944" s="6">
        <f>IF(L944="NONE",1,IF(L944&lt;&gt;"",COUNTIF(L$2:L944,L944),0))</f>
        <v>1</v>
      </c>
      <c r="P944" s="1">
        <f t="shared" si="101"/>
        <v>1</v>
      </c>
      <c r="Q944" s="1" t="str">
        <f t="shared" si="102"/>
        <v>REPLACE_TEXTUALLY ~"62cifey1"~ ~"z6cifey1"~</v>
      </c>
      <c r="R944" s="1" t="str">
        <f t="shared" si="103"/>
        <v>COPY_EXISTING ~62cifey1.itm~ ~override/z6cifey1.itm~</v>
      </c>
      <c r="S944" s="1" t="str">
        <f t="shared" si="104"/>
        <v>COPY_EXISTING ~62cifey1.itm~ ~override/z6cifey1.itm~</v>
      </c>
    </row>
    <row r="945" spans="2:19">
      <c r="B945" s="1" t="s">
        <v>943</v>
      </c>
      <c r="C945" s="1" t="s">
        <v>943</v>
      </c>
      <c r="H945" s="1" t="s">
        <v>1080</v>
      </c>
      <c r="I945" s="2">
        <v>1</v>
      </c>
      <c r="J945" s="4"/>
      <c r="K945" s="5">
        <v>2</v>
      </c>
      <c r="L945" s="1" t="str">
        <f t="shared" si="98"/>
        <v>z6ciflbl</v>
      </c>
      <c r="M945" s="2">
        <f t="shared" si="99"/>
        <v>8</v>
      </c>
      <c r="N945" s="2" t="str">
        <f t="shared" si="100"/>
        <v>--</v>
      </c>
      <c r="O945" s="6">
        <f>IF(L945="NONE",1,IF(L945&lt;&gt;"",COUNTIF(L$2:L945,L945),0))</f>
        <v>1</v>
      </c>
      <c r="P945" s="1">
        <f t="shared" si="101"/>
        <v>1</v>
      </c>
      <c r="Q945" s="1" t="str">
        <f t="shared" si="102"/>
        <v>REPLACE_TEXTUALLY ~"62ciflbl"~ ~"z6ciflbl"~</v>
      </c>
      <c r="R945" s="1" t="str">
        <f t="shared" si="103"/>
        <v>COPY_EXISTING ~62ciflbl.itm~ ~override/z6ciflbl.itm~</v>
      </c>
      <c r="S945" s="1" t="str">
        <f t="shared" si="104"/>
        <v>COPY_EXISTING ~62ciflbl.itm~ ~override/z6ciflbl.itm~</v>
      </c>
    </row>
    <row r="946" spans="2:19">
      <c r="B946" s="1" t="s">
        <v>944</v>
      </c>
      <c r="C946" s="1" t="s">
        <v>944</v>
      </c>
      <c r="D946" s="1">
        <v>6343</v>
      </c>
      <c r="E946" s="1">
        <v>31738</v>
      </c>
      <c r="F946" s="1">
        <v>6720</v>
      </c>
      <c r="G946" s="1">
        <v>32867</v>
      </c>
      <c r="H946" s="1" t="s">
        <v>1080</v>
      </c>
      <c r="I946" s="2">
        <v>1</v>
      </c>
      <c r="J946" s="4"/>
      <c r="K946" s="5">
        <v>2</v>
      </c>
      <c r="L946" s="1" t="str">
        <f t="shared" si="98"/>
        <v>z6daggxf</v>
      </c>
      <c r="M946" s="2">
        <f t="shared" si="99"/>
        <v>8</v>
      </c>
      <c r="N946" s="2" t="str">
        <f t="shared" si="100"/>
        <v>--</v>
      </c>
      <c r="O946" s="6">
        <f>IF(L946="NONE",1,IF(L946&lt;&gt;"",COUNTIF(L$2:L946,L946),0))</f>
        <v>1</v>
      </c>
      <c r="P946" s="1">
        <f t="shared" si="101"/>
        <v>1</v>
      </c>
      <c r="Q946" s="1" t="str">
        <f t="shared" si="102"/>
        <v>REPLACE_TEXTUALLY ~"62daggxf"~ ~"z6daggxf"~</v>
      </c>
      <c r="R946" s="1" t="str">
        <f t="shared" si="103"/>
        <v>COPY_EXISTING ~62daggxf.itm~ ~override/z6daggxf.itm~</v>
      </c>
      <c r="S946" s="1" t="str">
        <f t="shared" si="104"/>
        <v>COPY_EXISTING ~62daggxf.itm~ ~override/z6daggxf.itm~</v>
      </c>
    </row>
    <row r="947" spans="2:19">
      <c r="B947" s="1" t="s">
        <v>945</v>
      </c>
      <c r="C947" s="1" t="s">
        <v>945</v>
      </c>
      <c r="D947" s="1">
        <v>24187</v>
      </c>
      <c r="E947" s="1">
        <v>24188</v>
      </c>
      <c r="F947" s="1">
        <v>18756</v>
      </c>
      <c r="H947" s="1" t="s">
        <v>1080</v>
      </c>
      <c r="I947" s="2">
        <v>1</v>
      </c>
      <c r="J947" s="4"/>
      <c r="K947" s="5">
        <v>2</v>
      </c>
      <c r="L947" s="1" t="str">
        <f t="shared" si="98"/>
        <v>z6genhw</v>
      </c>
      <c r="M947" s="2">
        <f t="shared" si="99"/>
        <v>7</v>
      </c>
      <c r="N947" s="2" t="str">
        <f t="shared" si="100"/>
        <v>--</v>
      </c>
      <c r="O947" s="6">
        <f>IF(L947="NONE",1,IF(L947&lt;&gt;"",COUNTIF(L$2:L947,L947),0))</f>
        <v>1</v>
      </c>
      <c r="P947" s="1">
        <f t="shared" si="101"/>
        <v>1</v>
      </c>
      <c r="Q947" s="1" t="str">
        <f t="shared" si="102"/>
        <v>REPLACE_TEXTUALLY ~"62genhw"~ ~"z6genhw"~</v>
      </c>
      <c r="R947" s="1" t="str">
        <f t="shared" si="103"/>
        <v>COPY_EXISTING ~62genhw.itm~ ~override/z6genhw.itm~</v>
      </c>
      <c r="S947" s="1" t="str">
        <f t="shared" si="104"/>
        <v>COPY_EXISTING ~62genhw.itm~ ~override/z6genhw.itm~</v>
      </c>
    </row>
    <row r="948" spans="2:19">
      <c r="B948" s="1" t="s">
        <v>946</v>
      </c>
      <c r="C948" s="1" t="s">
        <v>946</v>
      </c>
      <c r="D948" s="1">
        <v>24184</v>
      </c>
      <c r="E948" s="1">
        <v>24185</v>
      </c>
      <c r="F948" s="1">
        <v>24186</v>
      </c>
      <c r="H948" s="1" t="s">
        <v>1080</v>
      </c>
      <c r="I948" s="2">
        <v>1</v>
      </c>
      <c r="J948" s="4"/>
      <c r="K948" s="5">
        <v>2</v>
      </c>
      <c r="L948" s="1" t="str">
        <f t="shared" si="98"/>
        <v>z6keybc</v>
      </c>
      <c r="M948" s="2">
        <f t="shared" si="99"/>
        <v>7</v>
      </c>
      <c r="N948" s="2" t="str">
        <f t="shared" si="100"/>
        <v>--</v>
      </c>
      <c r="O948" s="6">
        <f>IF(L948="NONE",1,IF(L948&lt;&gt;"",COUNTIF(L$2:L948,L948),0))</f>
        <v>1</v>
      </c>
      <c r="P948" s="1">
        <f t="shared" si="101"/>
        <v>1</v>
      </c>
      <c r="Q948" s="1" t="str">
        <f t="shared" si="102"/>
        <v>REPLACE_TEXTUALLY ~"62keybc"~ ~"z6keybc"~</v>
      </c>
      <c r="R948" s="1" t="str">
        <f t="shared" si="103"/>
        <v>COPY_EXISTING ~62keybc.itm~ ~override/z6keybc.itm~</v>
      </c>
      <c r="S948" s="1" t="str">
        <f t="shared" si="104"/>
        <v>COPY_EXISTING ~62keybc.itm~ ~override/z6keybc.itm~</v>
      </c>
    </row>
    <row r="949" spans="2:19">
      <c r="B949" s="1" t="s">
        <v>947</v>
      </c>
      <c r="C949" s="1" t="s">
        <v>947</v>
      </c>
      <c r="D949" s="1">
        <v>24207</v>
      </c>
      <c r="E949" s="1">
        <v>24208</v>
      </c>
      <c r="F949" s="1">
        <v>24209</v>
      </c>
      <c r="H949" s="1" t="s">
        <v>1080</v>
      </c>
      <c r="I949" s="2">
        <v>1</v>
      </c>
      <c r="J949" s="4"/>
      <c r="K949" s="5">
        <v>2</v>
      </c>
      <c r="L949" s="1" t="str">
        <f t="shared" si="98"/>
        <v>z6amulis</v>
      </c>
      <c r="M949" s="2">
        <f t="shared" si="99"/>
        <v>8</v>
      </c>
      <c r="N949" s="2" t="str">
        <f t="shared" si="100"/>
        <v>--</v>
      </c>
      <c r="O949" s="6">
        <f>IF(L949="NONE",1,IF(L949&lt;&gt;"",COUNTIF(L$2:L949,L949),0))</f>
        <v>1</v>
      </c>
      <c r="P949" s="1">
        <f t="shared" si="101"/>
        <v>1</v>
      </c>
      <c r="Q949" s="1" t="str">
        <f t="shared" si="102"/>
        <v>REPLACE_TEXTUALLY ~"63amulis"~ ~"z6amulis"~</v>
      </c>
      <c r="R949" s="1" t="str">
        <f t="shared" si="103"/>
        <v>COPY_EXISTING ~63amulis.itm~ ~override/z6amulis.itm~</v>
      </c>
      <c r="S949" s="1" t="str">
        <f t="shared" si="104"/>
        <v>COPY_EXISTING ~63amulis.itm~ ~override/z6amulis.itm~</v>
      </c>
    </row>
    <row r="950" spans="2:19">
      <c r="B950" s="1" t="s">
        <v>948</v>
      </c>
      <c r="C950" s="1" t="s">
        <v>948</v>
      </c>
      <c r="D950" s="1">
        <v>24216</v>
      </c>
      <c r="E950" s="1">
        <v>24217</v>
      </c>
      <c r="F950" s="1">
        <v>24218</v>
      </c>
      <c r="H950" s="1" t="s">
        <v>1080</v>
      </c>
      <c r="I950" s="2">
        <v>1</v>
      </c>
      <c r="J950" s="4"/>
      <c r="K950" s="5">
        <v>2</v>
      </c>
      <c r="L950" s="1" t="str">
        <f t="shared" si="98"/>
        <v>z6amulix</v>
      </c>
      <c r="M950" s="2">
        <f t="shared" si="99"/>
        <v>8</v>
      </c>
      <c r="N950" s="2" t="str">
        <f t="shared" si="100"/>
        <v>--</v>
      </c>
      <c r="O950" s="6">
        <f>IF(L950="NONE",1,IF(L950&lt;&gt;"",COUNTIF(L$2:L950,L950),0))</f>
        <v>1</v>
      </c>
      <c r="P950" s="1">
        <f t="shared" si="101"/>
        <v>1</v>
      </c>
      <c r="Q950" s="1" t="str">
        <f t="shared" si="102"/>
        <v>REPLACE_TEXTUALLY ~"63amulix"~ ~"z6amulix"~</v>
      </c>
      <c r="R950" s="1" t="str">
        <f t="shared" si="103"/>
        <v>COPY_EXISTING ~63amulix.itm~ ~override/z6amulix.itm~</v>
      </c>
      <c r="S950" s="1" t="str">
        <f t="shared" si="104"/>
        <v>COPY_EXISTING ~63amulix.itm~ ~override/z6amulix.itm~</v>
      </c>
    </row>
    <row r="951" spans="2:19">
      <c r="B951" s="1" t="s">
        <v>949</v>
      </c>
      <c r="C951" s="1" t="s">
        <v>949</v>
      </c>
      <c r="D951" s="1">
        <v>7149</v>
      </c>
      <c r="E951" s="1">
        <v>24445</v>
      </c>
      <c r="F951" s="1">
        <v>24446</v>
      </c>
      <c r="H951" s="1" t="s">
        <v>1080</v>
      </c>
      <c r="I951" s="2">
        <v>1</v>
      </c>
      <c r="J951" s="4"/>
      <c r="K951" s="5">
        <v>2</v>
      </c>
      <c r="L951" s="1" t="str">
        <f t="shared" si="98"/>
        <v>z6bookgk</v>
      </c>
      <c r="M951" s="2">
        <f t="shared" si="99"/>
        <v>8</v>
      </c>
      <c r="N951" s="2" t="str">
        <f t="shared" si="100"/>
        <v>--</v>
      </c>
      <c r="O951" s="6">
        <f>IF(L951="NONE",1,IF(L951&lt;&gt;"",COUNTIF(L$2:L951,L951),0))</f>
        <v>1</v>
      </c>
      <c r="P951" s="1">
        <f t="shared" si="101"/>
        <v>1</v>
      </c>
      <c r="Q951" s="1" t="str">
        <f t="shared" si="102"/>
        <v>REPLACE_TEXTUALLY ~"63bookgk"~ ~"z6bookgk"~</v>
      </c>
      <c r="R951" s="1" t="str">
        <f t="shared" si="103"/>
        <v>COPY_EXISTING ~63bookgk.itm~ ~override/z6bookgk.itm~</v>
      </c>
      <c r="S951" s="1" t="str">
        <f t="shared" si="104"/>
        <v>COPY_EXISTING ~63bookgk.itm~ ~override/z6bookgk.itm~</v>
      </c>
    </row>
    <row r="952" spans="2:19">
      <c r="B952" s="1" t="s">
        <v>950</v>
      </c>
      <c r="C952" s="1" t="s">
        <v>950</v>
      </c>
      <c r="D952" s="1">
        <v>7149</v>
      </c>
      <c r="E952" s="1">
        <v>28511</v>
      </c>
      <c r="F952" s="1">
        <v>28510</v>
      </c>
      <c r="H952" s="1" t="s">
        <v>1080</v>
      </c>
      <c r="I952" s="2">
        <v>1</v>
      </c>
      <c r="J952" s="4"/>
      <c r="K952" s="5">
        <v>2</v>
      </c>
      <c r="L952" s="1" t="str">
        <f t="shared" si="98"/>
        <v>z6bookl1</v>
      </c>
      <c r="M952" s="2">
        <f t="shared" si="99"/>
        <v>8</v>
      </c>
      <c r="N952" s="2" t="str">
        <f t="shared" si="100"/>
        <v>--</v>
      </c>
      <c r="O952" s="6">
        <f>IF(L952="NONE",1,IF(L952&lt;&gt;"",COUNTIF(L$2:L952,L952),0))</f>
        <v>1</v>
      </c>
      <c r="P952" s="1">
        <f t="shared" si="101"/>
        <v>1</v>
      </c>
      <c r="Q952" s="1" t="str">
        <f t="shared" si="102"/>
        <v>REPLACE_TEXTUALLY ~"63bookl1"~ ~"z6bookl1"~</v>
      </c>
      <c r="R952" s="1" t="str">
        <f t="shared" si="103"/>
        <v>COPY_EXISTING ~63bookl1.itm~ ~override/z6bookl1.itm~</v>
      </c>
      <c r="S952" s="1" t="str">
        <f t="shared" si="104"/>
        <v>COPY_EXISTING ~63bookl1.itm~ ~override/z6bookl1.itm~</v>
      </c>
    </row>
    <row r="953" spans="2:19">
      <c r="B953" s="1" t="s">
        <v>951</v>
      </c>
      <c r="C953" s="1" t="s">
        <v>951</v>
      </c>
      <c r="D953" s="1">
        <v>7149</v>
      </c>
      <c r="E953" s="1">
        <v>24436</v>
      </c>
      <c r="F953" s="1">
        <v>24437</v>
      </c>
      <c r="H953" s="1" t="s">
        <v>1080</v>
      </c>
      <c r="I953" s="2">
        <v>1</v>
      </c>
      <c r="J953" s="4"/>
      <c r="K953" s="5">
        <v>2</v>
      </c>
      <c r="L953" s="1" t="str">
        <f t="shared" si="98"/>
        <v>z6bookog</v>
      </c>
      <c r="M953" s="2">
        <f t="shared" si="99"/>
        <v>8</v>
      </c>
      <c r="N953" s="2" t="str">
        <f t="shared" si="100"/>
        <v>--</v>
      </c>
      <c r="O953" s="6">
        <f>IF(L953="NONE",1,IF(L953&lt;&gt;"",COUNTIF(L$2:L953,L953),0))</f>
        <v>1</v>
      </c>
      <c r="P953" s="1">
        <f t="shared" si="101"/>
        <v>1</v>
      </c>
      <c r="Q953" s="1" t="str">
        <f t="shared" si="102"/>
        <v>REPLACE_TEXTUALLY ~"63bookog"~ ~"z6bookog"~</v>
      </c>
      <c r="R953" s="1" t="str">
        <f t="shared" si="103"/>
        <v>COPY_EXISTING ~63bookog.itm~ ~override/z6bookog.itm~</v>
      </c>
      <c r="S953" s="1" t="str">
        <f t="shared" si="104"/>
        <v>COPY_EXISTING ~63bookog.itm~ ~override/z6bookog.itm~</v>
      </c>
    </row>
    <row r="954" spans="2:19">
      <c r="B954" s="1" t="s">
        <v>952</v>
      </c>
      <c r="C954" s="1" t="s">
        <v>952</v>
      </c>
      <c r="D954" s="1">
        <v>7149</v>
      </c>
      <c r="E954" s="1">
        <v>24438</v>
      </c>
      <c r="F954" s="1">
        <v>24439</v>
      </c>
      <c r="H954" s="1" t="s">
        <v>1080</v>
      </c>
      <c r="I954" s="2">
        <v>1</v>
      </c>
      <c r="J954" s="4"/>
      <c r="K954" s="5">
        <v>2</v>
      </c>
      <c r="L954" s="1" t="str">
        <f t="shared" si="98"/>
        <v>z6bookom</v>
      </c>
      <c r="M954" s="2">
        <f t="shared" si="99"/>
        <v>8</v>
      </c>
      <c r="N954" s="2" t="str">
        <f t="shared" si="100"/>
        <v>--</v>
      </c>
      <c r="O954" s="6">
        <f>IF(L954="NONE",1,IF(L954&lt;&gt;"",COUNTIF(L$2:L954,L954),0))</f>
        <v>1</v>
      </c>
      <c r="P954" s="1">
        <f t="shared" si="101"/>
        <v>1</v>
      </c>
      <c r="Q954" s="1" t="str">
        <f t="shared" si="102"/>
        <v>REPLACE_TEXTUALLY ~"63bookom"~ ~"z6bookom"~</v>
      </c>
      <c r="R954" s="1" t="str">
        <f t="shared" si="103"/>
        <v>COPY_EXISTING ~63bookom.itm~ ~override/z6bookom.itm~</v>
      </c>
      <c r="S954" s="1" t="str">
        <f t="shared" si="104"/>
        <v>COPY_EXISTING ~63bookom.itm~ ~override/z6bookom.itm~</v>
      </c>
    </row>
    <row r="955" spans="2:19">
      <c r="B955" s="1" t="s">
        <v>953</v>
      </c>
      <c r="C955" s="1" t="s">
        <v>953</v>
      </c>
      <c r="D955" s="1">
        <v>24205</v>
      </c>
      <c r="E955" s="1">
        <v>24206</v>
      </c>
      <c r="F955" s="1">
        <v>11073</v>
      </c>
      <c r="H955" s="1" t="s">
        <v>1080</v>
      </c>
      <c r="I955" s="2">
        <v>1</v>
      </c>
      <c r="J955" s="4"/>
      <c r="K955" s="5">
        <v>2</v>
      </c>
      <c r="L955" s="1" t="str">
        <f t="shared" si="98"/>
        <v>z6bookti</v>
      </c>
      <c r="M955" s="2">
        <f t="shared" si="99"/>
        <v>8</v>
      </c>
      <c r="N955" s="2" t="str">
        <f t="shared" si="100"/>
        <v>--</v>
      </c>
      <c r="O955" s="6">
        <f>IF(L955="NONE",1,IF(L955&lt;&gt;"",COUNTIF(L$2:L955,L955),0))</f>
        <v>1</v>
      </c>
      <c r="P955" s="1">
        <f t="shared" si="101"/>
        <v>1</v>
      </c>
      <c r="Q955" s="1" t="str">
        <f t="shared" si="102"/>
        <v>REPLACE_TEXTUALLY ~"63bookti"~ ~"z6bookti"~</v>
      </c>
      <c r="R955" s="1" t="str">
        <f t="shared" si="103"/>
        <v>COPY_EXISTING ~63bookti.itm~ ~override/z6bookti.itm~</v>
      </c>
      <c r="S955" s="1" t="str">
        <f t="shared" si="104"/>
        <v>COPY_EXISTING ~63bookti.itm~ ~override/z6bookti.itm~</v>
      </c>
    </row>
    <row r="956" spans="2:19">
      <c r="B956" s="1" t="s">
        <v>954</v>
      </c>
      <c r="C956" s="1" t="s">
        <v>954</v>
      </c>
      <c r="D956" s="1">
        <v>7149</v>
      </c>
      <c r="E956" s="1">
        <v>24443</v>
      </c>
      <c r="F956" s="1">
        <v>24444</v>
      </c>
      <c r="H956" s="1" t="s">
        <v>1080</v>
      </c>
      <c r="I956" s="2">
        <v>1</v>
      </c>
      <c r="J956" s="4"/>
      <c r="K956" s="5">
        <v>2</v>
      </c>
      <c r="L956" s="1" t="str">
        <f t="shared" si="98"/>
        <v>z6bookza</v>
      </c>
      <c r="M956" s="2">
        <f t="shared" si="99"/>
        <v>8</v>
      </c>
      <c r="N956" s="2" t="str">
        <f t="shared" si="100"/>
        <v>--</v>
      </c>
      <c r="O956" s="6">
        <f>IF(L956="NONE",1,IF(L956&lt;&gt;"",COUNTIF(L$2:L956,L956),0))</f>
        <v>1</v>
      </c>
      <c r="P956" s="1">
        <f t="shared" si="101"/>
        <v>1</v>
      </c>
      <c r="Q956" s="1" t="str">
        <f t="shared" si="102"/>
        <v>REPLACE_TEXTUALLY ~"63bookza"~ ~"z6bookza"~</v>
      </c>
      <c r="R956" s="1" t="str">
        <f t="shared" si="103"/>
        <v>COPY_EXISTING ~63bookza.itm~ ~override/z6bookza.itm~</v>
      </c>
      <c r="S956" s="1" t="str">
        <f t="shared" si="104"/>
        <v>COPY_EXISTING ~63bookza.itm~ ~override/z6bookza.itm~</v>
      </c>
    </row>
    <row r="957" spans="2:19">
      <c r="B957" s="1" t="s">
        <v>955</v>
      </c>
      <c r="C957" s="1" t="s">
        <v>955</v>
      </c>
      <c r="H957" s="1" t="s">
        <v>1080</v>
      </c>
      <c r="I957" s="2">
        <v>1</v>
      </c>
      <c r="J957" s="4"/>
      <c r="K957" s="5">
        <v>2</v>
      </c>
      <c r="L957" s="1" t="str">
        <f t="shared" si="98"/>
        <v>z6cidei1</v>
      </c>
      <c r="M957" s="2">
        <f t="shared" si="99"/>
        <v>8</v>
      </c>
      <c r="N957" s="2" t="str">
        <f t="shared" si="100"/>
        <v>--</v>
      </c>
      <c r="O957" s="6">
        <f>IF(L957="NONE",1,IF(L957&lt;&gt;"",COUNTIF(L$2:L957,L957),0))</f>
        <v>1</v>
      </c>
      <c r="P957" s="1">
        <f t="shared" si="101"/>
        <v>1</v>
      </c>
      <c r="Q957" s="1" t="str">
        <f t="shared" si="102"/>
        <v>REPLACE_TEXTUALLY ~"63cidei1"~ ~"z6cidei1"~</v>
      </c>
      <c r="R957" s="1" t="str">
        <f t="shared" si="103"/>
        <v>COPY_EXISTING ~63cidei1.itm~ ~override/z6cidei1.itm~</v>
      </c>
      <c r="S957" s="1" t="str">
        <f t="shared" si="104"/>
        <v>COPY_EXISTING ~63cidei1.itm~ ~override/z6cidei1.itm~</v>
      </c>
    </row>
    <row r="958" spans="2:19">
      <c r="B958" s="1" t="s">
        <v>956</v>
      </c>
      <c r="C958" s="1" t="s">
        <v>956</v>
      </c>
      <c r="D958" s="1">
        <v>6701</v>
      </c>
      <c r="E958" s="1">
        <v>32883</v>
      </c>
      <c r="F958" s="1">
        <v>6703</v>
      </c>
      <c r="G958" s="1">
        <v>32884</v>
      </c>
      <c r="H958" s="1" t="s">
        <v>1080</v>
      </c>
      <c r="I958" s="2">
        <v>1</v>
      </c>
      <c r="J958" s="4"/>
      <c r="K958" s="5">
        <v>2</v>
      </c>
      <c r="L958" s="1" t="str">
        <f t="shared" si="98"/>
        <v>z6clubmp</v>
      </c>
      <c r="M958" s="2">
        <f t="shared" si="99"/>
        <v>8</v>
      </c>
      <c r="N958" s="2" t="str">
        <f t="shared" si="100"/>
        <v>--</v>
      </c>
      <c r="O958" s="6">
        <f>IF(L958="NONE",1,IF(L958&lt;&gt;"",COUNTIF(L$2:L958,L958),0))</f>
        <v>1</v>
      </c>
      <c r="P958" s="1">
        <f t="shared" si="101"/>
        <v>1</v>
      </c>
      <c r="Q958" s="1" t="str">
        <f t="shared" si="102"/>
        <v>REPLACE_TEXTUALLY ~"63clubmp"~ ~"z6clubmp"~</v>
      </c>
      <c r="R958" s="1" t="str">
        <f t="shared" si="103"/>
        <v>COPY_EXISTING ~63clubmp.itm~ ~override/z6clubmp.itm~</v>
      </c>
      <c r="S958" s="1" t="str">
        <f t="shared" si="104"/>
        <v>COPY_EXISTING ~63clubmp.itm~ ~override/z6clubmp.itm~</v>
      </c>
    </row>
    <row r="959" spans="2:19">
      <c r="B959" s="1" t="s">
        <v>957</v>
      </c>
      <c r="C959" s="1" t="s">
        <v>957</v>
      </c>
      <c r="D959" s="1">
        <v>11052</v>
      </c>
      <c r="E959" s="1">
        <v>5034</v>
      </c>
      <c r="F959" s="1">
        <v>11054</v>
      </c>
      <c r="G959" s="1">
        <v>5035</v>
      </c>
      <c r="H959" s="1" t="s">
        <v>1080</v>
      </c>
      <c r="I959" s="2">
        <v>1</v>
      </c>
      <c r="J959" s="4"/>
      <c r="K959" s="5">
        <v>2</v>
      </c>
      <c r="L959" s="1" t="str">
        <f t="shared" si="98"/>
        <v>z6cwisa1</v>
      </c>
      <c r="M959" s="2">
        <f t="shared" si="99"/>
        <v>8</v>
      </c>
      <c r="N959" s="2" t="str">
        <f t="shared" si="100"/>
        <v>--</v>
      </c>
      <c r="O959" s="6">
        <f>IF(L959="NONE",1,IF(L959&lt;&gt;"",COUNTIF(L$2:L959,L959),0))</f>
        <v>1</v>
      </c>
      <c r="P959" s="1">
        <f t="shared" si="101"/>
        <v>1</v>
      </c>
      <c r="Q959" s="1" t="str">
        <f t="shared" si="102"/>
        <v>REPLACE_TEXTUALLY ~"63cwisa1"~ ~"z6cwisa1"~</v>
      </c>
      <c r="R959" s="1" t="str">
        <f t="shared" si="103"/>
        <v>COPY_EXISTING ~63cwisa1.itm~ ~override/z6cwisa1.itm~</v>
      </c>
      <c r="S959" s="1" t="str">
        <f t="shared" si="104"/>
        <v>COPY_EXISTING ~63cwisa1.itm~ ~override/z6cwisa1.itm~</v>
      </c>
    </row>
    <row r="960" spans="2:19">
      <c r="B960" s="1" t="s">
        <v>958</v>
      </c>
      <c r="C960" s="1" t="s">
        <v>958</v>
      </c>
      <c r="D960" s="1">
        <v>11052</v>
      </c>
      <c r="E960" s="1">
        <v>8857</v>
      </c>
      <c r="F960" s="1">
        <v>11054</v>
      </c>
      <c r="G960" s="1">
        <v>8858</v>
      </c>
      <c r="H960" s="1" t="s">
        <v>1080</v>
      </c>
      <c r="I960" s="2">
        <v>1</v>
      </c>
      <c r="J960" s="4"/>
      <c r="K960" s="5">
        <v>2</v>
      </c>
      <c r="L960" s="1" t="str">
        <f t="shared" si="98"/>
        <v>z6cwisa2</v>
      </c>
      <c r="M960" s="2">
        <f t="shared" si="99"/>
        <v>8</v>
      </c>
      <c r="N960" s="2" t="str">
        <f t="shared" si="100"/>
        <v>--</v>
      </c>
      <c r="O960" s="6">
        <f>IF(L960="NONE",1,IF(L960&lt;&gt;"",COUNTIF(L$2:L960,L960),0))</f>
        <v>1</v>
      </c>
      <c r="P960" s="1">
        <f t="shared" si="101"/>
        <v>1</v>
      </c>
      <c r="Q960" s="1" t="str">
        <f t="shared" si="102"/>
        <v>REPLACE_TEXTUALLY ~"63cwisa2"~ ~"z6cwisa2"~</v>
      </c>
      <c r="R960" s="1" t="str">
        <f t="shared" si="103"/>
        <v>COPY_EXISTING ~63cwisa2.itm~ ~override/z6cwisa2.itm~</v>
      </c>
      <c r="S960" s="1" t="str">
        <f t="shared" si="104"/>
        <v>COPY_EXISTING ~63cwisa2.itm~ ~override/z6cwisa2.itm~</v>
      </c>
    </row>
    <row r="961" spans="2:19">
      <c r="B961" s="1" t="s">
        <v>959</v>
      </c>
      <c r="C961" s="1" t="s">
        <v>959</v>
      </c>
      <c r="D961" s="1">
        <v>6853</v>
      </c>
      <c r="E961" s="1">
        <v>7095</v>
      </c>
      <c r="F961" s="1">
        <v>6855</v>
      </c>
      <c r="G961" s="1">
        <v>7111</v>
      </c>
      <c r="H961" s="1" t="s">
        <v>1080</v>
      </c>
      <c r="I961" s="2">
        <v>1</v>
      </c>
      <c r="J961" s="4"/>
      <c r="K961" s="5">
        <v>2</v>
      </c>
      <c r="L961" s="1" t="str">
        <f t="shared" si="98"/>
        <v>z6cwmad1</v>
      </c>
      <c r="M961" s="2">
        <f t="shared" si="99"/>
        <v>8</v>
      </c>
      <c r="N961" s="2" t="str">
        <f t="shared" si="100"/>
        <v>--</v>
      </c>
      <c r="O961" s="6">
        <f>IF(L961="NONE",1,IF(L961&lt;&gt;"",COUNTIF(L$2:L961,L961),0))</f>
        <v>1</v>
      </c>
      <c r="P961" s="1">
        <f t="shared" si="101"/>
        <v>1</v>
      </c>
      <c r="Q961" s="1" t="str">
        <f t="shared" si="102"/>
        <v>REPLACE_TEXTUALLY ~"63cwmad1"~ ~"z6cwmad1"~</v>
      </c>
      <c r="R961" s="1" t="str">
        <f t="shared" si="103"/>
        <v>COPY_EXISTING ~63cwmad1.itm~ ~override/z6cwmad1.itm~</v>
      </c>
      <c r="S961" s="1" t="str">
        <f t="shared" si="104"/>
        <v>COPY_EXISTING ~63cwmad1.itm~ ~override/z6cwmad1.itm~</v>
      </c>
    </row>
    <row r="962" spans="2:19">
      <c r="B962" s="1" t="s">
        <v>960</v>
      </c>
      <c r="C962" s="1" t="s">
        <v>960</v>
      </c>
      <c r="D962" s="1">
        <v>6704</v>
      </c>
      <c r="E962" s="1">
        <v>32887</v>
      </c>
      <c r="F962" s="1">
        <v>6706</v>
      </c>
      <c r="G962" s="1">
        <v>32888</v>
      </c>
      <c r="H962" s="1" t="s">
        <v>1080</v>
      </c>
      <c r="I962" s="2">
        <v>1</v>
      </c>
      <c r="J962" s="4"/>
      <c r="K962" s="5">
        <v>2</v>
      </c>
      <c r="L962" s="1" t="str">
        <f t="shared" si="98"/>
        <v>z6cwpus1</v>
      </c>
      <c r="M962" s="2">
        <f t="shared" si="99"/>
        <v>8</v>
      </c>
      <c r="N962" s="2" t="str">
        <f t="shared" si="100"/>
        <v>--</v>
      </c>
      <c r="O962" s="6">
        <f>IF(L962="NONE",1,IF(L962&lt;&gt;"",COUNTIF(L$2:L962,L962),0))</f>
        <v>1</v>
      </c>
      <c r="P962" s="1">
        <f t="shared" si="101"/>
        <v>1</v>
      </c>
      <c r="Q962" s="1" t="str">
        <f t="shared" si="102"/>
        <v>REPLACE_TEXTUALLY ~"63cwpus1"~ ~"z6cwpus1"~</v>
      </c>
      <c r="R962" s="1" t="str">
        <f t="shared" si="103"/>
        <v>COPY_EXISTING ~63cwpus1.itm~ ~override/z6cwpus1.itm~</v>
      </c>
      <c r="S962" s="1" t="str">
        <f t="shared" si="104"/>
        <v>COPY_EXISTING ~63cwpus1.itm~ ~override/z6cwpus1.itm~</v>
      </c>
    </row>
    <row r="963" spans="2:19">
      <c r="B963" s="1" t="s">
        <v>961</v>
      </c>
      <c r="C963" s="1" t="s">
        <v>961</v>
      </c>
      <c r="D963" s="1">
        <v>6704</v>
      </c>
      <c r="E963" s="1">
        <v>32887</v>
      </c>
      <c r="F963" s="1">
        <v>6706</v>
      </c>
      <c r="G963" s="1">
        <v>32888</v>
      </c>
      <c r="H963" s="1" t="s">
        <v>1080</v>
      </c>
      <c r="I963" s="2">
        <v>1</v>
      </c>
      <c r="J963" s="4"/>
      <c r="K963" s="5">
        <v>2</v>
      </c>
      <c r="L963" s="1" t="str">
        <f t="shared" ref="L963:L1026" si="105">H963 &amp; IF(ISBLANK(I963)=FALSE,REPLACE(B963,K963,I963,IF(ISBLANK(J963),"",J963)),B963)</f>
        <v>z6flalpf</v>
      </c>
      <c r="M963" s="2">
        <f t="shared" ref="M963:M1026" si="106">LEN(L963)</f>
        <v>8</v>
      </c>
      <c r="N963" s="2" t="str">
        <f t="shared" ref="N963:N1026" si="107">IF(ISBLANK(L963)=TRUE,"--",IF(LEN(L963)&gt;8,"!!!!","--"))</f>
        <v>--</v>
      </c>
      <c r="O963" s="6">
        <f>IF(L963="NONE",1,IF(L963&lt;&gt;"",COUNTIF(L$2:L963,L963),0))</f>
        <v>1</v>
      </c>
      <c r="P963" s="1">
        <f t="shared" ref="P963:P1026" si="108">IF(B963=L963,0,1)</f>
        <v>1</v>
      </c>
      <c r="Q963" s="1" t="str">
        <f t="shared" ref="Q963:Q988" si="109">"REPLACE_TEXTUALLY ~" &amp; CHAR(34) &amp; B963 &amp; CHAR(34) &amp; "~ ~" &amp; CHAR(34) &amp; L963 &amp; CHAR(34) &amp;"~"</f>
        <v>REPLACE_TEXTUALLY ~"63flalpf"~ ~"z6flalpf"~</v>
      </c>
      <c r="R963" s="1" t="str">
        <f t="shared" ref="R963:R1026" si="110">IF(P963=1,S963,"")</f>
        <v>COPY_EXISTING ~63flalpf.itm~ ~override/z6flalpf.itm~</v>
      </c>
      <c r="S963" s="1" t="str">
        <f t="shared" ref="S963:S1026" si="111">"COPY_EXISTING ~" &amp; B963 &amp; ".itm~ ~override/" &amp; L963 &amp; ".itm~"</f>
        <v>COPY_EXISTING ~63flalpf.itm~ ~override/z6flalpf.itm~</v>
      </c>
    </row>
    <row r="964" spans="2:19">
      <c r="B964" s="1" t="s">
        <v>962</v>
      </c>
      <c r="C964" s="1" t="s">
        <v>962</v>
      </c>
      <c r="D964" s="1">
        <v>28543</v>
      </c>
      <c r="E964" s="1">
        <v>30721</v>
      </c>
      <c r="F964" s="1">
        <v>28544</v>
      </c>
      <c r="H964" s="1" t="s">
        <v>1080</v>
      </c>
      <c r="I964" s="2">
        <v>1</v>
      </c>
      <c r="J964" s="4"/>
      <c r="K964" s="5">
        <v>2</v>
      </c>
      <c r="L964" s="1" t="str">
        <f t="shared" si="105"/>
        <v>z6genap</v>
      </c>
      <c r="M964" s="2">
        <f t="shared" si="106"/>
        <v>7</v>
      </c>
      <c r="N964" s="2" t="str">
        <f t="shared" si="107"/>
        <v>--</v>
      </c>
      <c r="O964" s="6">
        <f>IF(L964="NONE",1,IF(L964&lt;&gt;"",COUNTIF(L$2:L964,L964),0))</f>
        <v>1</v>
      </c>
      <c r="P964" s="1">
        <f t="shared" si="108"/>
        <v>1</v>
      </c>
      <c r="Q964" s="1" t="str">
        <f t="shared" si="109"/>
        <v>REPLACE_TEXTUALLY ~"63genap"~ ~"z6genap"~</v>
      </c>
      <c r="R964" s="1" t="str">
        <f t="shared" si="110"/>
        <v>COPY_EXISTING ~63genap.itm~ ~override/z6genap.itm~</v>
      </c>
      <c r="S964" s="1" t="str">
        <f t="shared" si="111"/>
        <v>COPY_EXISTING ~63genap.itm~ ~override/z6genap.itm~</v>
      </c>
    </row>
    <row r="965" spans="2:19">
      <c r="B965" s="1" t="s">
        <v>963</v>
      </c>
      <c r="C965" s="1" t="s">
        <v>963</v>
      </c>
      <c r="D965" s="1">
        <v>24427</v>
      </c>
      <c r="E965" s="1">
        <v>24428</v>
      </c>
      <c r="F965" s="1">
        <v>24429</v>
      </c>
      <c r="H965" s="1" t="s">
        <v>1080</v>
      </c>
      <c r="I965" s="2">
        <v>1</v>
      </c>
      <c r="J965" s="4"/>
      <c r="K965" s="5">
        <v>2</v>
      </c>
      <c r="L965" s="1" t="str">
        <f t="shared" si="105"/>
        <v>z6genba</v>
      </c>
      <c r="M965" s="2">
        <f t="shared" si="106"/>
        <v>7</v>
      </c>
      <c r="N965" s="2" t="str">
        <f t="shared" si="107"/>
        <v>--</v>
      </c>
      <c r="O965" s="6">
        <f>IF(L965="NONE",1,IF(L965&lt;&gt;"",COUNTIF(L$2:L965,L965),0))</f>
        <v>1</v>
      </c>
      <c r="P965" s="1">
        <f t="shared" si="108"/>
        <v>1</v>
      </c>
      <c r="Q965" s="1" t="str">
        <f t="shared" si="109"/>
        <v>REPLACE_TEXTUALLY ~"63genba"~ ~"z6genba"~</v>
      </c>
      <c r="R965" s="1" t="str">
        <f t="shared" si="110"/>
        <v>COPY_EXISTING ~63genba.itm~ ~override/z6genba.itm~</v>
      </c>
      <c r="S965" s="1" t="str">
        <f t="shared" si="111"/>
        <v>COPY_EXISTING ~63genba.itm~ ~override/z6genba.itm~</v>
      </c>
    </row>
    <row r="966" spans="2:19">
      <c r="B966" s="1" t="s">
        <v>964</v>
      </c>
      <c r="C966" s="1" t="s">
        <v>964</v>
      </c>
      <c r="D966" s="1">
        <v>11069</v>
      </c>
      <c r="E966" s="1">
        <v>11071</v>
      </c>
      <c r="F966" s="1">
        <v>11072</v>
      </c>
      <c r="H966" s="1" t="s">
        <v>1080</v>
      </c>
      <c r="I966" s="2">
        <v>1</v>
      </c>
      <c r="J966" s="4"/>
      <c r="K966" s="5">
        <v>2</v>
      </c>
      <c r="L966" s="1" t="str">
        <f t="shared" si="105"/>
        <v>z6genbf</v>
      </c>
      <c r="M966" s="2">
        <f t="shared" si="106"/>
        <v>7</v>
      </c>
      <c r="N966" s="2" t="str">
        <f t="shared" si="107"/>
        <v>--</v>
      </c>
      <c r="O966" s="6">
        <f>IF(L966="NONE",1,IF(L966&lt;&gt;"",COUNTIF(L$2:L966,L966),0))</f>
        <v>1</v>
      </c>
      <c r="P966" s="1">
        <f t="shared" si="108"/>
        <v>1</v>
      </c>
      <c r="Q966" s="1" t="str">
        <f t="shared" si="109"/>
        <v>REPLACE_TEXTUALLY ~"63genbf"~ ~"z6genbf"~</v>
      </c>
      <c r="R966" s="1" t="str">
        <f t="shared" si="110"/>
        <v>COPY_EXISTING ~63genbf.itm~ ~override/z6genbf.itm~</v>
      </c>
      <c r="S966" s="1" t="str">
        <f t="shared" si="111"/>
        <v>COPY_EXISTING ~63genbf.itm~ ~override/z6genbf.itm~</v>
      </c>
    </row>
    <row r="967" spans="2:19">
      <c r="B967" s="1" t="s">
        <v>965</v>
      </c>
      <c r="C967" s="1" t="s">
        <v>965</v>
      </c>
      <c r="D967" s="1">
        <v>24447</v>
      </c>
      <c r="E967" s="1">
        <v>24448</v>
      </c>
      <c r="F967" s="1">
        <v>24449</v>
      </c>
      <c r="H967" s="1" t="s">
        <v>1080</v>
      </c>
      <c r="I967" s="2">
        <v>1</v>
      </c>
      <c r="J967" s="4"/>
      <c r="K967" s="5">
        <v>2</v>
      </c>
      <c r="L967" s="1" t="str">
        <f t="shared" si="105"/>
        <v>z6gencl</v>
      </c>
      <c r="M967" s="2">
        <f t="shared" si="106"/>
        <v>7</v>
      </c>
      <c r="N967" s="2" t="str">
        <f t="shared" si="107"/>
        <v>--</v>
      </c>
      <c r="O967" s="6">
        <f>IF(L967="NONE",1,IF(L967&lt;&gt;"",COUNTIF(L$2:L967,L967),0))</f>
        <v>1</v>
      </c>
      <c r="P967" s="1">
        <f t="shared" si="108"/>
        <v>1</v>
      </c>
      <c r="Q967" s="1" t="str">
        <f t="shared" si="109"/>
        <v>REPLACE_TEXTUALLY ~"63gencl"~ ~"z6gencl"~</v>
      </c>
      <c r="R967" s="1" t="str">
        <f t="shared" si="110"/>
        <v>COPY_EXISTING ~63gencl.itm~ ~override/z6gencl.itm~</v>
      </c>
      <c r="S967" s="1" t="str">
        <f t="shared" si="111"/>
        <v>COPY_EXISTING ~63gencl.itm~ ~override/z6gencl.itm~</v>
      </c>
    </row>
    <row r="968" spans="2:19">
      <c r="B968" s="1" t="s">
        <v>966</v>
      </c>
      <c r="C968" s="1" t="s">
        <v>966</v>
      </c>
      <c r="D968" s="1">
        <v>24420</v>
      </c>
      <c r="E968" s="1">
        <v>24421</v>
      </c>
      <c r="F968" s="1">
        <v>24422</v>
      </c>
      <c r="H968" s="1" t="s">
        <v>1080</v>
      </c>
      <c r="I968" s="2">
        <v>1</v>
      </c>
      <c r="J968" s="4"/>
      <c r="K968" s="5">
        <v>2</v>
      </c>
      <c r="L968" s="1" t="str">
        <f t="shared" si="105"/>
        <v>z6gendb</v>
      </c>
      <c r="M968" s="2">
        <f t="shared" si="106"/>
        <v>7</v>
      </c>
      <c r="N968" s="2" t="str">
        <f t="shared" si="107"/>
        <v>--</v>
      </c>
      <c r="O968" s="6">
        <f>IF(L968="NONE",1,IF(L968&lt;&gt;"",COUNTIF(L$2:L968,L968),0))</f>
        <v>1</v>
      </c>
      <c r="P968" s="1">
        <f t="shared" si="108"/>
        <v>1</v>
      </c>
      <c r="Q968" s="1" t="str">
        <f t="shared" si="109"/>
        <v>REPLACE_TEXTUALLY ~"63gendb"~ ~"z6gendb"~</v>
      </c>
      <c r="R968" s="1" t="str">
        <f t="shared" si="110"/>
        <v>COPY_EXISTING ~63gendb.itm~ ~override/z6gendb.itm~</v>
      </c>
      <c r="S968" s="1" t="str">
        <f t="shared" si="111"/>
        <v>COPY_EXISTING ~63gendb.itm~ ~override/z6gendb.itm~</v>
      </c>
    </row>
    <row r="969" spans="2:19">
      <c r="B969" s="1" t="s">
        <v>967</v>
      </c>
      <c r="C969" s="1" t="s">
        <v>967</v>
      </c>
      <c r="D969" s="1">
        <v>24210</v>
      </c>
      <c r="E969" s="1">
        <v>24211</v>
      </c>
      <c r="F969" s="1">
        <v>24212</v>
      </c>
      <c r="H969" s="1" t="s">
        <v>1080</v>
      </c>
      <c r="I969" s="2">
        <v>1</v>
      </c>
      <c r="J969" s="4"/>
      <c r="K969" s="5">
        <v>2</v>
      </c>
      <c r="L969" s="1" t="str">
        <f t="shared" si="105"/>
        <v>z6gendp</v>
      </c>
      <c r="M969" s="2">
        <f t="shared" si="106"/>
        <v>7</v>
      </c>
      <c r="N969" s="2" t="str">
        <f t="shared" si="107"/>
        <v>--</v>
      </c>
      <c r="O969" s="6">
        <f>IF(L969="NONE",1,IF(L969&lt;&gt;"",COUNTIF(L$2:L969,L969),0))</f>
        <v>1</v>
      </c>
      <c r="P969" s="1">
        <f t="shared" si="108"/>
        <v>1</v>
      </c>
      <c r="Q969" s="1" t="str">
        <f t="shared" si="109"/>
        <v>REPLACE_TEXTUALLY ~"63gendp"~ ~"z6gendp"~</v>
      </c>
      <c r="R969" s="1" t="str">
        <f t="shared" si="110"/>
        <v>COPY_EXISTING ~63gendp.itm~ ~override/z6gendp.itm~</v>
      </c>
      <c r="S969" s="1" t="str">
        <f t="shared" si="111"/>
        <v>COPY_EXISTING ~63gendp.itm~ ~override/z6gendp.itm~</v>
      </c>
    </row>
    <row r="970" spans="2:19">
      <c r="B970" s="1" t="s">
        <v>968</v>
      </c>
      <c r="C970" s="1" t="s">
        <v>968</v>
      </c>
      <c r="D970" s="1">
        <v>28541</v>
      </c>
      <c r="E970" s="1">
        <v>30722</v>
      </c>
      <c r="F970" s="1">
        <v>28542</v>
      </c>
      <c r="H970" s="1" t="s">
        <v>1080</v>
      </c>
      <c r="I970" s="2">
        <v>1</v>
      </c>
      <c r="J970" s="4"/>
      <c r="K970" s="5">
        <v>2</v>
      </c>
      <c r="L970" s="1" t="str">
        <f t="shared" si="105"/>
        <v>z6genhp</v>
      </c>
      <c r="M970" s="2">
        <f t="shared" si="106"/>
        <v>7</v>
      </c>
      <c r="N970" s="2" t="str">
        <f t="shared" si="107"/>
        <v>--</v>
      </c>
      <c r="O970" s="6">
        <f>IF(L970="NONE",1,IF(L970&lt;&gt;"",COUNTIF(L$2:L970,L970),0))</f>
        <v>1</v>
      </c>
      <c r="P970" s="1">
        <f t="shared" si="108"/>
        <v>1</v>
      </c>
      <c r="Q970" s="1" t="str">
        <f t="shared" si="109"/>
        <v>REPLACE_TEXTUALLY ~"63genhp"~ ~"z6genhp"~</v>
      </c>
      <c r="R970" s="1" t="str">
        <f t="shared" si="110"/>
        <v>COPY_EXISTING ~63genhp.itm~ ~override/z6genhp.itm~</v>
      </c>
      <c r="S970" s="1" t="str">
        <f t="shared" si="111"/>
        <v>COPY_EXISTING ~63genhp.itm~ ~override/z6genhp.itm~</v>
      </c>
    </row>
    <row r="971" spans="2:19">
      <c r="B971" s="1" t="s">
        <v>969</v>
      </c>
      <c r="C971" s="1" t="s">
        <v>969</v>
      </c>
      <c r="D971" s="1">
        <v>24440</v>
      </c>
      <c r="E971" s="1">
        <v>24441</v>
      </c>
      <c r="F971" s="1">
        <v>24442</v>
      </c>
      <c r="H971" s="1" t="s">
        <v>1080</v>
      </c>
      <c r="I971" s="2">
        <v>1</v>
      </c>
      <c r="J971" s="4"/>
      <c r="K971" s="5">
        <v>2</v>
      </c>
      <c r="L971" s="1" t="str">
        <f t="shared" si="105"/>
        <v>z6genlb</v>
      </c>
      <c r="M971" s="2">
        <f t="shared" si="106"/>
        <v>7</v>
      </c>
      <c r="N971" s="2" t="str">
        <f t="shared" si="107"/>
        <v>--</v>
      </c>
      <c r="O971" s="6">
        <f>IF(L971="NONE",1,IF(L971&lt;&gt;"",COUNTIF(L$2:L971,L971),0))</f>
        <v>1</v>
      </c>
      <c r="P971" s="1">
        <f t="shared" si="108"/>
        <v>1</v>
      </c>
      <c r="Q971" s="1" t="str">
        <f t="shared" si="109"/>
        <v>REPLACE_TEXTUALLY ~"63genlb"~ ~"z6genlb"~</v>
      </c>
      <c r="R971" s="1" t="str">
        <f t="shared" si="110"/>
        <v>COPY_EXISTING ~63genlb.itm~ ~override/z6genlb.itm~</v>
      </c>
      <c r="S971" s="1" t="str">
        <f t="shared" si="111"/>
        <v>COPY_EXISTING ~63genlb.itm~ ~override/z6genlb.itm~</v>
      </c>
    </row>
    <row r="972" spans="2:19">
      <c r="B972" s="1" t="s">
        <v>970</v>
      </c>
      <c r="C972" s="1" t="s">
        <v>970</v>
      </c>
      <c r="D972" s="1">
        <v>24430</v>
      </c>
      <c r="E972" s="1">
        <v>24431</v>
      </c>
      <c r="F972" s="1">
        <v>24432</v>
      </c>
      <c r="H972" s="1" t="s">
        <v>1080</v>
      </c>
      <c r="I972" s="2">
        <v>1</v>
      </c>
      <c r="J972" s="4"/>
      <c r="K972" s="5">
        <v>2</v>
      </c>
      <c r="L972" s="1" t="str">
        <f t="shared" si="105"/>
        <v>z6genlp</v>
      </c>
      <c r="M972" s="2">
        <f t="shared" si="106"/>
        <v>7</v>
      </c>
      <c r="N972" s="2" t="str">
        <f t="shared" si="107"/>
        <v>--</v>
      </c>
      <c r="O972" s="6">
        <f>IF(L972="NONE",1,IF(L972&lt;&gt;"",COUNTIF(L$2:L972,L972),0))</f>
        <v>1</v>
      </c>
      <c r="P972" s="1">
        <f t="shared" si="108"/>
        <v>1</v>
      </c>
      <c r="Q972" s="1" t="str">
        <f t="shared" si="109"/>
        <v>REPLACE_TEXTUALLY ~"63genlp"~ ~"z6genlp"~</v>
      </c>
      <c r="R972" s="1" t="str">
        <f t="shared" si="110"/>
        <v>COPY_EXISTING ~63genlp.itm~ ~override/z6genlp.itm~</v>
      </c>
      <c r="S972" s="1" t="str">
        <f t="shared" si="111"/>
        <v>COPY_EXISTING ~63genlp.itm~ ~override/z6genlp.itm~</v>
      </c>
    </row>
    <row r="973" spans="2:19">
      <c r="B973" s="1" t="s">
        <v>971</v>
      </c>
      <c r="C973" s="1" t="s">
        <v>971</v>
      </c>
      <c r="D973" s="1">
        <v>24222</v>
      </c>
      <c r="E973" s="1">
        <v>24223</v>
      </c>
      <c r="F973" s="1">
        <v>24224</v>
      </c>
      <c r="G973" s="1">
        <v>24225</v>
      </c>
      <c r="H973" s="1" t="s">
        <v>1080</v>
      </c>
      <c r="I973" s="2">
        <v>1</v>
      </c>
      <c r="J973" s="4"/>
      <c r="K973" s="5">
        <v>2</v>
      </c>
      <c r="L973" s="1" t="str">
        <f t="shared" si="105"/>
        <v>z6genma</v>
      </c>
      <c r="M973" s="2">
        <f t="shared" si="106"/>
        <v>7</v>
      </c>
      <c r="N973" s="2" t="str">
        <f t="shared" si="107"/>
        <v>--</v>
      </c>
      <c r="O973" s="6">
        <f>IF(L973="NONE",1,IF(L973&lt;&gt;"",COUNTIF(L$2:L973,L973),0))</f>
        <v>1</v>
      </c>
      <c r="P973" s="1">
        <f t="shared" si="108"/>
        <v>1</v>
      </c>
      <c r="Q973" s="1" t="str">
        <f t="shared" si="109"/>
        <v>REPLACE_TEXTUALLY ~"63genma"~ ~"z6genma"~</v>
      </c>
      <c r="R973" s="1" t="str">
        <f t="shared" si="110"/>
        <v>COPY_EXISTING ~63genma.itm~ ~override/z6genma.itm~</v>
      </c>
      <c r="S973" s="1" t="str">
        <f t="shared" si="111"/>
        <v>COPY_EXISTING ~63genma.itm~ ~override/z6genma.itm~</v>
      </c>
    </row>
    <row r="974" spans="2:19">
      <c r="B974" s="1" t="s">
        <v>972</v>
      </c>
      <c r="C974" s="1" t="s">
        <v>972</v>
      </c>
      <c r="D974" s="1">
        <v>24414</v>
      </c>
      <c r="E974" s="1">
        <v>24415</v>
      </c>
      <c r="F974" s="1">
        <v>24416</v>
      </c>
      <c r="H974" s="1" t="s">
        <v>1080</v>
      </c>
      <c r="I974" s="2">
        <v>1</v>
      </c>
      <c r="J974" s="4"/>
      <c r="K974" s="5">
        <v>2</v>
      </c>
      <c r="L974" s="1" t="str">
        <f t="shared" si="105"/>
        <v>z6genmc</v>
      </c>
      <c r="M974" s="2">
        <f t="shared" si="106"/>
        <v>7</v>
      </c>
      <c r="N974" s="2" t="str">
        <f t="shared" si="107"/>
        <v>--</v>
      </c>
      <c r="O974" s="6">
        <f>IF(L974="NONE",1,IF(L974&lt;&gt;"",COUNTIF(L$2:L974,L974),0))</f>
        <v>1</v>
      </c>
      <c r="P974" s="1">
        <f t="shared" si="108"/>
        <v>1</v>
      </c>
      <c r="Q974" s="1" t="str">
        <f t="shared" si="109"/>
        <v>REPLACE_TEXTUALLY ~"63genmc"~ ~"z6genmc"~</v>
      </c>
      <c r="R974" s="1" t="str">
        <f t="shared" si="110"/>
        <v>COPY_EXISTING ~63genmc.itm~ ~override/z6genmc.itm~</v>
      </c>
      <c r="S974" s="1" t="str">
        <f t="shared" si="111"/>
        <v>COPY_EXISTING ~63genmc.itm~ ~override/z6genmc.itm~</v>
      </c>
    </row>
    <row r="975" spans="2:19">
      <c r="B975" s="1" t="s">
        <v>973</v>
      </c>
      <c r="C975" s="1" t="s">
        <v>973</v>
      </c>
      <c r="D975" s="1">
        <v>24451</v>
      </c>
      <c r="E975" s="1">
        <v>24452</v>
      </c>
      <c r="F975" s="1">
        <v>24450</v>
      </c>
      <c r="H975" s="1" t="s">
        <v>1080</v>
      </c>
      <c r="I975" s="2">
        <v>1</v>
      </c>
      <c r="J975" s="4"/>
      <c r="K975" s="5">
        <v>2</v>
      </c>
      <c r="L975" s="1" t="str">
        <f t="shared" si="105"/>
        <v>z6genng</v>
      </c>
      <c r="M975" s="2">
        <f t="shared" si="106"/>
        <v>7</v>
      </c>
      <c r="N975" s="2" t="str">
        <f t="shared" si="107"/>
        <v>--</v>
      </c>
      <c r="O975" s="6">
        <f>IF(L975="NONE",1,IF(L975&lt;&gt;"",COUNTIF(L$2:L975,L975),0))</f>
        <v>1</v>
      </c>
      <c r="P975" s="1">
        <f t="shared" si="108"/>
        <v>1</v>
      </c>
      <c r="Q975" s="1" t="str">
        <f t="shared" si="109"/>
        <v>REPLACE_TEXTUALLY ~"63genng"~ ~"z6genng"~</v>
      </c>
      <c r="R975" s="1" t="str">
        <f t="shared" si="110"/>
        <v>COPY_EXISTING ~63genng.itm~ ~override/z6genng.itm~</v>
      </c>
      <c r="S975" s="1" t="str">
        <f t="shared" si="111"/>
        <v>COPY_EXISTING ~63genng.itm~ ~override/z6genng.itm~</v>
      </c>
    </row>
    <row r="976" spans="2:19">
      <c r="B976" s="1" t="s">
        <v>974</v>
      </c>
      <c r="C976" s="1" t="s">
        <v>974</v>
      </c>
      <c r="D976" s="1">
        <v>24433</v>
      </c>
      <c r="E976" s="1">
        <v>24434</v>
      </c>
      <c r="F976" s="1">
        <v>24435</v>
      </c>
      <c r="H976" s="1" t="s">
        <v>1080</v>
      </c>
      <c r="I976" s="2">
        <v>1</v>
      </c>
      <c r="J976" s="4"/>
      <c r="K976" s="5">
        <v>2</v>
      </c>
      <c r="L976" s="1" t="str">
        <f t="shared" si="105"/>
        <v>z6gensp</v>
      </c>
      <c r="M976" s="2">
        <f t="shared" si="106"/>
        <v>7</v>
      </c>
      <c r="N976" s="2" t="str">
        <f t="shared" si="107"/>
        <v>--</v>
      </c>
      <c r="O976" s="6">
        <f>IF(L976="NONE",1,IF(L976&lt;&gt;"",COUNTIF(L$2:L976,L976),0))</f>
        <v>1</v>
      </c>
      <c r="P976" s="1">
        <f t="shared" si="108"/>
        <v>1</v>
      </c>
      <c r="Q976" s="1" t="str">
        <f t="shared" si="109"/>
        <v>REPLACE_TEXTUALLY ~"63gensp"~ ~"z6gensp"~</v>
      </c>
      <c r="R976" s="1" t="str">
        <f t="shared" si="110"/>
        <v>COPY_EXISTING ~63gensp.itm~ ~override/z6gensp.itm~</v>
      </c>
      <c r="S976" s="1" t="str">
        <f t="shared" si="111"/>
        <v>COPY_EXISTING ~63gensp.itm~ ~override/z6gensp.itm~</v>
      </c>
    </row>
    <row r="977" spans="2:19">
      <c r="B977" s="1" t="s">
        <v>975</v>
      </c>
      <c r="C977" s="1" t="s">
        <v>975</v>
      </c>
      <c r="D977" s="1">
        <v>24424</v>
      </c>
      <c r="E977" s="1">
        <v>24425</v>
      </c>
      <c r="F977" s="1">
        <v>24426</v>
      </c>
      <c r="H977" s="1" t="s">
        <v>1080</v>
      </c>
      <c r="I977" s="2">
        <v>1</v>
      </c>
      <c r="J977" s="4"/>
      <c r="K977" s="5">
        <v>2</v>
      </c>
      <c r="L977" s="1" t="str">
        <f t="shared" si="105"/>
        <v>z6gentb</v>
      </c>
      <c r="M977" s="2">
        <f t="shared" si="106"/>
        <v>7</v>
      </c>
      <c r="N977" s="2" t="str">
        <f t="shared" si="107"/>
        <v>--</v>
      </c>
      <c r="O977" s="6">
        <f>IF(L977="NONE",1,IF(L977&lt;&gt;"",COUNTIF(L$2:L977,L977),0))</f>
        <v>1</v>
      </c>
      <c r="P977" s="1">
        <f t="shared" si="108"/>
        <v>1</v>
      </c>
      <c r="Q977" s="1" t="str">
        <f t="shared" si="109"/>
        <v>REPLACE_TEXTUALLY ~"63gentb"~ ~"z6gentb"~</v>
      </c>
      <c r="R977" s="1" t="str">
        <f t="shared" si="110"/>
        <v>COPY_EXISTING ~63gentb.itm~ ~override/z6gentb.itm~</v>
      </c>
      <c r="S977" s="1" t="str">
        <f t="shared" si="111"/>
        <v>COPY_EXISTING ~63gentb.itm~ ~override/z6gentb.itm~</v>
      </c>
    </row>
    <row r="978" spans="2:19">
      <c r="B978" s="1" t="s">
        <v>976</v>
      </c>
      <c r="C978" s="1" t="s">
        <v>976</v>
      </c>
      <c r="D978" s="1">
        <v>11066</v>
      </c>
      <c r="E978" s="1">
        <v>11067</v>
      </c>
      <c r="F978" s="1">
        <v>11068</v>
      </c>
      <c r="H978" s="1" t="s">
        <v>1080</v>
      </c>
      <c r="I978" s="2">
        <v>1</v>
      </c>
      <c r="J978" s="4"/>
      <c r="K978" s="5">
        <v>2</v>
      </c>
      <c r="L978" s="1" t="str">
        <f t="shared" si="105"/>
        <v>z6gents</v>
      </c>
      <c r="M978" s="2">
        <f t="shared" si="106"/>
        <v>7</v>
      </c>
      <c r="N978" s="2" t="str">
        <f t="shared" si="107"/>
        <v>--</v>
      </c>
      <c r="O978" s="6">
        <f>IF(L978="NONE",1,IF(L978&lt;&gt;"",COUNTIF(L$2:L978,L978),0))</f>
        <v>1</v>
      </c>
      <c r="P978" s="1">
        <f t="shared" si="108"/>
        <v>1</v>
      </c>
      <c r="Q978" s="1" t="str">
        <f t="shared" si="109"/>
        <v>REPLACE_TEXTUALLY ~"63gents"~ ~"z6gents"~</v>
      </c>
      <c r="R978" s="1" t="str">
        <f t="shared" si="110"/>
        <v>COPY_EXISTING ~63gents.itm~ ~override/z6gents.itm~</v>
      </c>
      <c r="S978" s="1" t="str">
        <f t="shared" si="111"/>
        <v>COPY_EXISTING ~63gents.itm~ ~override/z6gents.itm~</v>
      </c>
    </row>
    <row r="979" spans="2:19">
      <c r="B979" s="1" t="s">
        <v>977</v>
      </c>
      <c r="C979" s="1" t="s">
        <v>977</v>
      </c>
      <c r="D979" s="1">
        <v>24417</v>
      </c>
      <c r="E979" s="1">
        <v>24418</v>
      </c>
      <c r="F979" s="1">
        <v>24419</v>
      </c>
      <c r="H979" s="1" t="s">
        <v>1080</v>
      </c>
      <c r="I979" s="2">
        <v>1</v>
      </c>
      <c r="J979" s="4"/>
      <c r="K979" s="5">
        <v>2</v>
      </c>
      <c r="L979" s="1" t="str">
        <f t="shared" si="105"/>
        <v>z6genva</v>
      </c>
      <c r="M979" s="2">
        <f t="shared" si="106"/>
        <v>7</v>
      </c>
      <c r="N979" s="2" t="str">
        <f t="shared" si="107"/>
        <v>--</v>
      </c>
      <c r="O979" s="6">
        <f>IF(L979="NONE",1,IF(L979&lt;&gt;"",COUNTIF(L$2:L979,L979),0))</f>
        <v>1</v>
      </c>
      <c r="P979" s="1">
        <f t="shared" si="108"/>
        <v>1</v>
      </c>
      <c r="Q979" s="1" t="str">
        <f t="shared" si="109"/>
        <v>REPLACE_TEXTUALLY ~"63genva"~ ~"z6genva"~</v>
      </c>
      <c r="R979" s="1" t="str">
        <f t="shared" si="110"/>
        <v>COPY_EXISTING ~63genva.itm~ ~override/z6genva.itm~</v>
      </c>
      <c r="S979" s="1" t="str">
        <f t="shared" si="111"/>
        <v>COPY_EXISTING ~63genva.itm~ ~override/z6genva.itm~</v>
      </c>
    </row>
    <row r="980" spans="2:19">
      <c r="B980" s="1" t="s">
        <v>978</v>
      </c>
      <c r="C980" s="1" t="s">
        <v>978</v>
      </c>
      <c r="H980" s="1" t="s">
        <v>1080</v>
      </c>
      <c r="I980" s="2">
        <v>1</v>
      </c>
      <c r="J980" s="4"/>
      <c r="K980" s="5">
        <v>2</v>
      </c>
      <c r="L980" s="1" t="str">
        <f t="shared" si="105"/>
        <v>z6globe1</v>
      </c>
      <c r="M980" s="2">
        <f t="shared" si="106"/>
        <v>8</v>
      </c>
      <c r="N980" s="2" t="str">
        <f t="shared" si="107"/>
        <v>--</v>
      </c>
      <c r="O980" s="6">
        <f>IF(L980="NONE",1,IF(L980&lt;&gt;"",COUNTIF(L$2:L980,L980),0))</f>
        <v>1</v>
      </c>
      <c r="P980" s="1">
        <f t="shared" si="108"/>
        <v>1</v>
      </c>
      <c r="Q980" s="1" t="str">
        <f t="shared" si="109"/>
        <v>REPLACE_TEXTUALLY ~"63globe1"~ ~"z6globe1"~</v>
      </c>
      <c r="R980" s="1" t="str">
        <f t="shared" si="110"/>
        <v>COPY_EXISTING ~63globe1.itm~ ~override/z6globe1.itm~</v>
      </c>
      <c r="S980" s="1" t="str">
        <f t="shared" si="111"/>
        <v>COPY_EXISTING ~63globe1.itm~ ~override/z6globe1.itm~</v>
      </c>
    </row>
    <row r="981" spans="2:19">
      <c r="B981" s="1" t="s">
        <v>979</v>
      </c>
      <c r="C981" s="1" t="s">
        <v>979</v>
      </c>
      <c r="D981" s="1">
        <v>6344</v>
      </c>
      <c r="E981" s="1">
        <v>32874</v>
      </c>
      <c r="F981" s="1">
        <v>6712</v>
      </c>
      <c r="G981" s="1">
        <v>32880</v>
      </c>
      <c r="H981" s="1" t="s">
        <v>1080</v>
      </c>
      <c r="I981" s="2">
        <v>1</v>
      </c>
      <c r="J981" s="4"/>
      <c r="K981" s="5">
        <v>2</v>
      </c>
      <c r="L981" s="1" t="str">
        <f t="shared" si="105"/>
        <v>z6halbpb</v>
      </c>
      <c r="M981" s="2">
        <f t="shared" si="106"/>
        <v>8</v>
      </c>
      <c r="N981" s="2" t="str">
        <f t="shared" si="107"/>
        <v>--</v>
      </c>
      <c r="O981" s="6">
        <f>IF(L981="NONE",1,IF(L981&lt;&gt;"",COUNTIF(L$2:L981,L981),0))</f>
        <v>1</v>
      </c>
      <c r="P981" s="1">
        <f t="shared" si="108"/>
        <v>1</v>
      </c>
      <c r="Q981" s="1" t="str">
        <f t="shared" si="109"/>
        <v>REPLACE_TEXTUALLY ~"63halbpb"~ ~"z6halbpb"~</v>
      </c>
      <c r="R981" s="1" t="str">
        <f t="shared" si="110"/>
        <v>COPY_EXISTING ~63halbpb.itm~ ~override/z6halbpb.itm~</v>
      </c>
      <c r="S981" s="1" t="str">
        <f t="shared" si="111"/>
        <v>COPY_EXISTING ~63halbpb.itm~ ~override/z6halbpb.itm~</v>
      </c>
    </row>
    <row r="982" spans="2:19">
      <c r="B982" s="1" t="s">
        <v>980</v>
      </c>
      <c r="C982" s="1" t="s">
        <v>980</v>
      </c>
      <c r="D982" s="1">
        <v>6345</v>
      </c>
      <c r="E982" s="1">
        <v>32892</v>
      </c>
      <c r="F982" s="1">
        <v>6716</v>
      </c>
      <c r="G982" s="1">
        <v>32891</v>
      </c>
      <c r="H982" s="1" t="s">
        <v>1080</v>
      </c>
      <c r="I982" s="2">
        <v>1</v>
      </c>
      <c r="J982" s="4"/>
      <c r="K982" s="5">
        <v>2</v>
      </c>
      <c r="L982" s="1" t="str">
        <f t="shared" si="105"/>
        <v>z6hammbi</v>
      </c>
      <c r="M982" s="2">
        <f t="shared" si="106"/>
        <v>8</v>
      </c>
      <c r="N982" s="2" t="str">
        <f t="shared" si="107"/>
        <v>--</v>
      </c>
      <c r="O982" s="6">
        <f>IF(L982="NONE",1,IF(L982&lt;&gt;"",COUNTIF(L$2:L982,L982),0))</f>
        <v>1</v>
      </c>
      <c r="P982" s="1">
        <f t="shared" si="108"/>
        <v>1</v>
      </c>
      <c r="Q982" s="1" t="str">
        <f t="shared" si="109"/>
        <v>REPLACE_TEXTUALLY ~"63hammbi"~ ~"z6hammbi"~</v>
      </c>
      <c r="R982" s="1" t="str">
        <f t="shared" si="110"/>
        <v>COPY_EXISTING ~63hammbi.itm~ ~override/z6hammbi.itm~</v>
      </c>
      <c r="S982" s="1" t="str">
        <f t="shared" si="111"/>
        <v>COPY_EXISTING ~63hammbi.itm~ ~override/z6hammbi.itm~</v>
      </c>
    </row>
    <row r="983" spans="2:19">
      <c r="B983" s="1" t="s">
        <v>981</v>
      </c>
      <c r="C983" s="1" t="s">
        <v>981</v>
      </c>
      <c r="D983" s="1">
        <v>24213</v>
      </c>
      <c r="E983" s="1">
        <v>24214</v>
      </c>
      <c r="F983" s="1">
        <v>24215</v>
      </c>
      <c r="H983" s="1" t="s">
        <v>1080</v>
      </c>
      <c r="I983" s="2">
        <v>1</v>
      </c>
      <c r="J983" s="4"/>
      <c r="K983" s="5">
        <v>2</v>
      </c>
      <c r="L983" s="1" t="str">
        <f t="shared" si="105"/>
        <v>z6keycp</v>
      </c>
      <c r="M983" s="2">
        <f t="shared" si="106"/>
        <v>7</v>
      </c>
      <c r="N983" s="2" t="str">
        <f t="shared" si="107"/>
        <v>--</v>
      </c>
      <c r="O983" s="6">
        <f>IF(L983="NONE",1,IF(L983&lt;&gt;"",COUNTIF(L$2:L983,L983),0))</f>
        <v>1</v>
      </c>
      <c r="P983" s="1">
        <f t="shared" si="108"/>
        <v>1</v>
      </c>
      <c r="Q983" s="1" t="str">
        <f t="shared" si="109"/>
        <v>REPLACE_TEXTUALLY ~"63keycp"~ ~"z6keycp"~</v>
      </c>
      <c r="R983" s="1" t="str">
        <f t="shared" si="110"/>
        <v>COPY_EXISTING ~63keycp.itm~ ~override/z6keycp.itm~</v>
      </c>
      <c r="S983" s="1" t="str">
        <f t="shared" si="111"/>
        <v>COPY_EXISTING ~63keycp.itm~ ~override/z6keycp.itm~</v>
      </c>
    </row>
    <row r="984" spans="2:19">
      <c r="B984" s="1" t="s">
        <v>982</v>
      </c>
      <c r="C984" s="1" t="s">
        <v>982</v>
      </c>
      <c r="D984" s="1">
        <v>24409</v>
      </c>
      <c r="E984" s="1">
        <v>24410</v>
      </c>
      <c r="F984" s="1">
        <v>24411</v>
      </c>
      <c r="H984" s="1" t="s">
        <v>1080</v>
      </c>
      <c r="I984" s="2">
        <v>1</v>
      </c>
      <c r="J984" s="4"/>
      <c r="K984" s="5">
        <v>2</v>
      </c>
      <c r="L984" s="1" t="str">
        <f t="shared" si="105"/>
        <v>z6keywt</v>
      </c>
      <c r="M984" s="2">
        <f t="shared" si="106"/>
        <v>7</v>
      </c>
      <c r="N984" s="2" t="str">
        <f t="shared" si="107"/>
        <v>--</v>
      </c>
      <c r="O984" s="6">
        <f>IF(L984="NONE",1,IF(L984&lt;&gt;"",COUNTIF(L$2:L984,L984),0))</f>
        <v>1</v>
      </c>
      <c r="P984" s="1">
        <f t="shared" si="108"/>
        <v>1</v>
      </c>
      <c r="Q984" s="1" t="str">
        <f t="shared" si="109"/>
        <v>REPLACE_TEXTUALLY ~"63keywt"~ ~"z6keywt"~</v>
      </c>
      <c r="R984" s="1" t="str">
        <f t="shared" si="110"/>
        <v>COPY_EXISTING ~63keywt.itm~ ~override/z6keywt.itm~</v>
      </c>
      <c r="S984" s="1" t="str">
        <f t="shared" si="111"/>
        <v>COPY_EXISTING ~63keywt.itm~ ~override/z6keywt.itm~</v>
      </c>
    </row>
    <row r="985" spans="2:19">
      <c r="B985" s="1" t="s">
        <v>983</v>
      </c>
      <c r="C985" s="1" t="s">
        <v>983</v>
      </c>
      <c r="D985" s="1">
        <v>6348</v>
      </c>
      <c r="E985" s="1">
        <v>38223</v>
      </c>
      <c r="F985" s="1">
        <v>38224</v>
      </c>
      <c r="H985" s="1" t="s">
        <v>1080</v>
      </c>
      <c r="I985" s="2">
        <v>1</v>
      </c>
      <c r="J985" s="4"/>
      <c r="K985" s="5">
        <v>2</v>
      </c>
      <c r="L985" s="1" t="str">
        <f t="shared" si="105"/>
        <v>z6ringrs</v>
      </c>
      <c r="M985" s="2">
        <f t="shared" si="106"/>
        <v>8</v>
      </c>
      <c r="N985" s="2" t="str">
        <f t="shared" si="107"/>
        <v>--</v>
      </c>
      <c r="O985" s="6">
        <f>IF(L985="NONE",1,IF(L985&lt;&gt;"",COUNTIF(L$2:L985,L985),0))</f>
        <v>1</v>
      </c>
      <c r="P985" s="1">
        <f t="shared" si="108"/>
        <v>1</v>
      </c>
      <c r="Q985" s="1" t="str">
        <f t="shared" si="109"/>
        <v>REPLACE_TEXTUALLY ~"63ringrs"~ ~"z6ringrs"~</v>
      </c>
      <c r="R985" s="1" t="str">
        <f t="shared" si="110"/>
        <v>COPY_EXISTING ~63ringrs.itm~ ~override/z6ringrs.itm~</v>
      </c>
      <c r="S985" s="1" t="str">
        <f t="shared" si="111"/>
        <v>COPY_EXISTING ~63ringrs.itm~ ~override/z6ringrs.itm~</v>
      </c>
    </row>
    <row r="986" spans="2:19">
      <c r="B986" s="1" t="s">
        <v>984</v>
      </c>
      <c r="C986" s="1" t="s">
        <v>984</v>
      </c>
      <c r="D986" s="1">
        <v>11052</v>
      </c>
      <c r="E986" s="1">
        <v>24228</v>
      </c>
      <c r="F986" s="1">
        <v>24226</v>
      </c>
      <c r="G986" s="1">
        <v>24227</v>
      </c>
      <c r="H986" s="1" t="s">
        <v>1080</v>
      </c>
      <c r="I986" s="2">
        <v>1</v>
      </c>
      <c r="J986" s="4"/>
      <c r="K986" s="5">
        <v>2</v>
      </c>
      <c r="L986" s="1" t="str">
        <f t="shared" si="105"/>
        <v>z6swdcss</v>
      </c>
      <c r="M986" s="2">
        <f t="shared" si="106"/>
        <v>8</v>
      </c>
      <c r="N986" s="2" t="str">
        <f t="shared" si="107"/>
        <v>--</v>
      </c>
      <c r="O986" s="6">
        <f>IF(L986="NONE",1,IF(L986&lt;&gt;"",COUNTIF(L$2:L986,L986),0))</f>
        <v>1</v>
      </c>
      <c r="P986" s="1">
        <f t="shared" si="108"/>
        <v>1</v>
      </c>
      <c r="Q986" s="1" t="str">
        <f t="shared" si="109"/>
        <v>REPLACE_TEXTUALLY ~"63swdcss"~ ~"z6swdcss"~</v>
      </c>
      <c r="R986" s="1" t="str">
        <f t="shared" si="110"/>
        <v>COPY_EXISTING ~63swdcss.itm~ ~override/z6swdcss.itm~</v>
      </c>
      <c r="S986" s="1" t="str">
        <f t="shared" si="111"/>
        <v>COPY_EXISTING ~63swdcss.itm~ ~override/z6swdcss.itm~</v>
      </c>
    </row>
    <row r="987" spans="2:19">
      <c r="B987" s="1" t="s">
        <v>985</v>
      </c>
      <c r="C987" s="1" t="s">
        <v>985</v>
      </c>
      <c r="D987" s="1">
        <v>32692</v>
      </c>
      <c r="E987" s="1">
        <v>32693</v>
      </c>
      <c r="F987" s="1">
        <v>32694</v>
      </c>
      <c r="H987" s="1" t="s">
        <v>1080</v>
      </c>
      <c r="I987" s="2">
        <v>1</v>
      </c>
      <c r="J987" s="4"/>
      <c r="K987" s="5">
        <v>2</v>
      </c>
      <c r="L987" s="1" t="str">
        <f t="shared" si="105"/>
        <v>z6gensn</v>
      </c>
      <c r="M987" s="2">
        <f t="shared" si="106"/>
        <v>7</v>
      </c>
      <c r="N987" s="2" t="str">
        <f t="shared" si="107"/>
        <v>--</v>
      </c>
      <c r="O987" s="6">
        <f>IF(L987="NONE",1,IF(L987&lt;&gt;"",COUNTIF(L$2:L987,L987),0))</f>
        <v>1</v>
      </c>
      <c r="P987" s="1">
        <f t="shared" si="108"/>
        <v>1</v>
      </c>
      <c r="Q987" s="1" t="str">
        <f t="shared" si="109"/>
        <v>REPLACE_TEXTUALLY ~"67gensn"~ ~"z6gensn"~</v>
      </c>
      <c r="R987" s="1" t="str">
        <f t="shared" si="110"/>
        <v>COPY_EXISTING ~67gensn.itm~ ~override/z6gensn.itm~</v>
      </c>
      <c r="S987" s="1" t="str">
        <f t="shared" si="111"/>
        <v>COPY_EXISTING ~67gensn.itm~ ~override/z6gensn.itm~</v>
      </c>
    </row>
    <row r="988" spans="2:19">
      <c r="B988" s="1" t="s">
        <v>986</v>
      </c>
      <c r="C988" s="1" t="s">
        <v>986</v>
      </c>
      <c r="H988" s="1" t="s">
        <v>1080</v>
      </c>
      <c r="I988" s="2">
        <v>1</v>
      </c>
      <c r="J988" s="4"/>
      <c r="K988" s="5">
        <v>2</v>
      </c>
      <c r="L988" s="1" t="str">
        <f t="shared" si="105"/>
        <v>z6xvim1</v>
      </c>
      <c r="M988" s="2">
        <f t="shared" si="106"/>
        <v>7</v>
      </c>
      <c r="N988" s="2" t="str">
        <f t="shared" si="107"/>
        <v>--</v>
      </c>
      <c r="O988" s="6">
        <f>IF(L988="NONE",1,IF(L988&lt;&gt;"",COUNTIF(L$2:L988,L988),0))</f>
        <v>1</v>
      </c>
      <c r="P988" s="1">
        <f t="shared" si="108"/>
        <v>1</v>
      </c>
      <c r="Q988" s="1" t="str">
        <f t="shared" si="109"/>
        <v>REPLACE_TEXTUALLY ~"67xvim1"~ ~"z6xvim1"~</v>
      </c>
      <c r="R988" s="1" t="str">
        <f t="shared" si="110"/>
        <v>COPY_EXISTING ~67xvim1.itm~ ~override/z6xvim1.itm~</v>
      </c>
      <c r="S988" s="1" t="str">
        <f t="shared" si="111"/>
        <v>COPY_EXISTING ~67xvim1.itm~ ~override/z6xvim1.itm~</v>
      </c>
    </row>
    <row r="989" spans="2:19">
      <c r="B989" s="1" t="s">
        <v>987</v>
      </c>
      <c r="C989" s="1" t="s">
        <v>988</v>
      </c>
      <c r="I989" s="2">
        <v>20</v>
      </c>
      <c r="J989" s="4" t="s">
        <v>988</v>
      </c>
      <c r="K989" s="5">
        <v>1</v>
      </c>
      <c r="L989" s="1" t="str">
        <f t="shared" si="105"/>
        <v>NONE</v>
      </c>
      <c r="M989" s="2">
        <f t="shared" si="106"/>
        <v>4</v>
      </c>
      <c r="N989" s="2" t="str">
        <f t="shared" si="107"/>
        <v>--</v>
      </c>
      <c r="O989" s="6">
        <f>IF(L989="NONE",1,IF(L989&lt;&gt;"",COUNTIF(L$2:L989,L989),0))</f>
        <v>1</v>
      </c>
      <c r="P989" s="1">
        <f t="shared" si="108"/>
        <v>1</v>
      </c>
      <c r="R989" s="1" t="str">
        <f t="shared" si="110"/>
        <v>COPY_EXISTING ~abjurap.pro.itm~ ~override/NONE.itm~</v>
      </c>
      <c r="S989" s="1" t="str">
        <f t="shared" si="111"/>
        <v>COPY_EXISTING ~abjurap.pro.itm~ ~override/NONE.itm~</v>
      </c>
    </row>
    <row r="990" spans="2:19">
      <c r="B990" s="1" t="s">
        <v>989</v>
      </c>
      <c r="C990" s="1" t="s">
        <v>988</v>
      </c>
      <c r="I990" s="2">
        <v>20</v>
      </c>
      <c r="J990" s="4" t="s">
        <v>988</v>
      </c>
      <c r="K990" s="5">
        <v>1</v>
      </c>
      <c r="L990" s="1" t="str">
        <f t="shared" si="105"/>
        <v>NONE</v>
      </c>
      <c r="M990" s="2">
        <f t="shared" si="106"/>
        <v>4</v>
      </c>
      <c r="N990" s="2" t="str">
        <f t="shared" si="107"/>
        <v>--</v>
      </c>
      <c r="O990" s="6">
        <f>IF(L990="NONE",1,IF(L990&lt;&gt;"",COUNTIF(L$2:L990,L990),0))</f>
        <v>1</v>
      </c>
      <c r="P990" s="1">
        <f t="shared" si="108"/>
        <v>1</v>
      </c>
      <c r="R990" s="1" t="str">
        <f t="shared" si="110"/>
        <v>COPY_EXISTING ~abreath.pro.itm~ ~override/NONE.itm~</v>
      </c>
      <c r="S990" s="1" t="str">
        <f t="shared" si="111"/>
        <v>COPY_EXISTING ~abreath.pro.itm~ ~override/NONE.itm~</v>
      </c>
    </row>
    <row r="991" spans="2:19">
      <c r="B991" s="1" t="s">
        <v>990</v>
      </c>
      <c r="C991" s="1" t="s">
        <v>990</v>
      </c>
      <c r="D991" s="1">
        <v>19610</v>
      </c>
      <c r="E991" s="1">
        <v>14465</v>
      </c>
      <c r="I991" s="2"/>
      <c r="J991" s="4"/>
      <c r="K991" s="5"/>
      <c r="L991" s="1" t="str">
        <f t="shared" si="105"/>
        <v>bclaw</v>
      </c>
      <c r="M991" s="2">
        <f t="shared" si="106"/>
        <v>5</v>
      </c>
      <c r="N991" s="2" t="str">
        <f t="shared" si="107"/>
        <v>--</v>
      </c>
      <c r="O991" s="6">
        <f>IF(L991="NONE",1,IF(L991&lt;&gt;"",COUNTIF(L$2:L991,L991),0))</f>
        <v>1</v>
      </c>
      <c r="P991" s="1">
        <f t="shared" si="108"/>
        <v>0</v>
      </c>
      <c r="R991" s="1" t="str">
        <f t="shared" si="110"/>
        <v/>
      </c>
      <c r="S991" s="1" t="str">
        <f t="shared" si="111"/>
        <v>COPY_EXISTING ~bclaw.itm~ ~override/bclaw.itm~</v>
      </c>
    </row>
    <row r="992" spans="2:19">
      <c r="B992" s="1" t="s">
        <v>991</v>
      </c>
      <c r="C992" s="1" t="s">
        <v>991</v>
      </c>
      <c r="D992" s="1">
        <v>18362</v>
      </c>
      <c r="E992" s="1">
        <v>18363</v>
      </c>
      <c r="I992" s="2"/>
      <c r="J992" s="4"/>
      <c r="K992" s="5"/>
      <c r="L992" s="1" t="str">
        <f t="shared" si="105"/>
        <v>blightn</v>
      </c>
      <c r="M992" s="2">
        <f t="shared" si="106"/>
        <v>7</v>
      </c>
      <c r="N992" s="2" t="str">
        <f t="shared" si="107"/>
        <v>--</v>
      </c>
      <c r="O992" s="6">
        <f>IF(L992="NONE",1,IF(L992&lt;&gt;"",COUNTIF(L$2:L992,L992),0))</f>
        <v>1</v>
      </c>
      <c r="P992" s="1">
        <f t="shared" si="108"/>
        <v>0</v>
      </c>
      <c r="R992" s="1" t="str">
        <f t="shared" si="110"/>
        <v/>
      </c>
      <c r="S992" s="1" t="str">
        <f t="shared" si="111"/>
        <v>COPY_EXISTING ~blightn.itm~ ~override/blightn.itm~</v>
      </c>
    </row>
    <row r="993" spans="2:19">
      <c r="B993" s="1" t="s">
        <v>992</v>
      </c>
      <c r="C993" s="1" t="s">
        <v>992</v>
      </c>
      <c r="D993" s="1">
        <v>10913</v>
      </c>
      <c r="E993" s="1">
        <v>25313</v>
      </c>
      <c r="I993" s="2"/>
      <c r="J993" s="4"/>
      <c r="K993" s="5"/>
      <c r="L993" s="1" t="str">
        <f t="shared" si="105"/>
        <v>cdiseas</v>
      </c>
      <c r="M993" s="2">
        <f t="shared" si="106"/>
        <v>7</v>
      </c>
      <c r="N993" s="2" t="str">
        <f t="shared" si="107"/>
        <v>--</v>
      </c>
      <c r="O993" s="6">
        <f>IF(L993="NONE",1,IF(L993&lt;&gt;"",COUNTIF(L$2:L993,L993),0))</f>
        <v>1</v>
      </c>
      <c r="P993" s="1">
        <f t="shared" si="108"/>
        <v>0</v>
      </c>
      <c r="R993" s="1" t="str">
        <f t="shared" si="110"/>
        <v/>
      </c>
      <c r="S993" s="1" t="str">
        <f t="shared" si="111"/>
        <v>COPY_EXISTING ~cdiseas.itm~ ~override/cdiseas.itm~</v>
      </c>
    </row>
    <row r="994" spans="2:19">
      <c r="B994" s="1" t="s">
        <v>993</v>
      </c>
      <c r="C994" s="1" t="s">
        <v>988</v>
      </c>
      <c r="I994" s="2"/>
      <c r="J994" s="4"/>
      <c r="K994" s="5"/>
      <c r="L994" s="1" t="str">
        <f t="shared" si="105"/>
        <v>chan01x</v>
      </c>
      <c r="M994" s="2">
        <f t="shared" si="106"/>
        <v>7</v>
      </c>
      <c r="N994" s="2" t="str">
        <f t="shared" si="107"/>
        <v>--</v>
      </c>
      <c r="O994" s="6">
        <f>IF(L994="NONE",1,IF(L994&lt;&gt;"",COUNTIF(L$2:L994,L994),0))</f>
        <v>1</v>
      </c>
      <c r="P994" s="1">
        <f t="shared" si="108"/>
        <v>0</v>
      </c>
      <c r="R994" s="1" t="str">
        <f t="shared" si="110"/>
        <v/>
      </c>
      <c r="S994" s="1" t="str">
        <f t="shared" si="111"/>
        <v>COPY_EXISTING ~chan01x.itm~ ~override/chan01x.itm~</v>
      </c>
    </row>
    <row r="995" spans="2:19">
      <c r="B995" s="1" t="s">
        <v>994</v>
      </c>
      <c r="C995" s="1" t="s">
        <v>994</v>
      </c>
      <c r="D995" s="1">
        <v>12680</v>
      </c>
      <c r="E995" s="1">
        <v>10960</v>
      </c>
      <c r="I995" s="2"/>
      <c r="J995" s="4"/>
      <c r="K995" s="5"/>
      <c r="L995" s="1" t="str">
        <f t="shared" si="105"/>
        <v>ctouch</v>
      </c>
      <c r="M995" s="2">
        <f t="shared" si="106"/>
        <v>6</v>
      </c>
      <c r="N995" s="2" t="str">
        <f t="shared" si="107"/>
        <v>--</v>
      </c>
      <c r="O995" s="6">
        <f>IF(L995="NONE",1,IF(L995&lt;&gt;"",COUNTIF(L$2:L995,L995),0))</f>
        <v>1</v>
      </c>
      <c r="P995" s="1">
        <f t="shared" si="108"/>
        <v>0</v>
      </c>
      <c r="R995" s="1" t="str">
        <f t="shared" si="110"/>
        <v/>
      </c>
      <c r="S995" s="1" t="str">
        <f t="shared" si="111"/>
        <v>COPY_EXISTING ~ctouch.itm~ ~override/ctouch.itm~</v>
      </c>
    </row>
    <row r="996" spans="2:19">
      <c r="B996" s="1" t="s">
        <v>995</v>
      </c>
      <c r="C996" s="1" t="s">
        <v>995</v>
      </c>
      <c r="D996" s="1">
        <v>7877</v>
      </c>
      <c r="E996" s="1">
        <v>25322</v>
      </c>
      <c r="I996" s="2"/>
      <c r="J996" s="4"/>
      <c r="K996" s="5"/>
      <c r="L996" s="1" t="str">
        <f t="shared" si="105"/>
        <v>destruc</v>
      </c>
      <c r="M996" s="2">
        <f t="shared" si="106"/>
        <v>7</v>
      </c>
      <c r="N996" s="2" t="str">
        <f t="shared" si="107"/>
        <v>--</v>
      </c>
      <c r="O996" s="6">
        <f>IF(L996="NONE",1,IF(L996&lt;&gt;"",COUNTIF(L$2:L996,L996),0))</f>
        <v>1</v>
      </c>
      <c r="P996" s="1">
        <f t="shared" si="108"/>
        <v>0</v>
      </c>
      <c r="R996" s="1" t="str">
        <f t="shared" si="110"/>
        <v/>
      </c>
      <c r="S996" s="1" t="str">
        <f t="shared" si="111"/>
        <v>COPY_EXISTING ~destruc.itm~ ~override/destruc.itm~</v>
      </c>
    </row>
    <row r="997" spans="2:19">
      <c r="B997" s="1" t="s">
        <v>996</v>
      </c>
      <c r="C997" s="1" t="s">
        <v>996</v>
      </c>
      <c r="D997" s="1">
        <v>19339</v>
      </c>
      <c r="E997" s="1">
        <v>14443</v>
      </c>
      <c r="I997" s="2"/>
      <c r="J997" s="4"/>
      <c r="K997" s="5"/>
      <c r="L997" s="1" t="str">
        <f t="shared" si="105"/>
        <v>dobone</v>
      </c>
      <c r="M997" s="2">
        <f t="shared" si="106"/>
        <v>6</v>
      </c>
      <c r="N997" s="2" t="str">
        <f t="shared" si="107"/>
        <v>--</v>
      </c>
      <c r="O997" s="6">
        <f>IF(L997="NONE",1,IF(L997&lt;&gt;"",COUNTIF(L$2:L997,L997),0))</f>
        <v>1</v>
      </c>
      <c r="P997" s="1">
        <f t="shared" si="108"/>
        <v>0</v>
      </c>
      <c r="R997" s="1" t="str">
        <f t="shared" si="110"/>
        <v/>
      </c>
      <c r="S997" s="1" t="str">
        <f t="shared" si="111"/>
        <v>COPY_EXISTING ~dobone.itm~ ~override/dobone.itm~</v>
      </c>
    </row>
    <row r="998" spans="2:19">
      <c r="B998" s="1" t="s">
        <v>997</v>
      </c>
      <c r="C998" s="1" t="s">
        <v>988</v>
      </c>
      <c r="I998" s="2">
        <v>20</v>
      </c>
      <c r="J998" s="4" t="s">
        <v>988</v>
      </c>
      <c r="K998" s="5">
        <v>1</v>
      </c>
      <c r="L998" s="1" t="str">
        <f t="shared" si="105"/>
        <v>NONE</v>
      </c>
      <c r="M998" s="2">
        <f t="shared" si="106"/>
        <v>4</v>
      </c>
      <c r="N998" s="2" t="str">
        <f t="shared" si="107"/>
        <v>--</v>
      </c>
      <c r="O998" s="6">
        <f>IF(L998="NONE",1,IF(L998&lt;&gt;"",COUNTIF(L$2:L998,L998),0))</f>
        <v>1</v>
      </c>
      <c r="P998" s="1">
        <f t="shared" si="108"/>
        <v>1</v>
      </c>
      <c r="R998" s="1" t="str">
        <f t="shared" si="110"/>
        <v>COPY_EXISTING ~effbl1.spl.itm~ ~override/NONE.itm~</v>
      </c>
      <c r="S998" s="1" t="str">
        <f t="shared" si="111"/>
        <v>COPY_EXISTING ~effbl1.spl.itm~ ~override/NONE.itm~</v>
      </c>
    </row>
    <row r="999" spans="2:19">
      <c r="B999" s="1" t="s">
        <v>998</v>
      </c>
      <c r="C999" s="1" t="s">
        <v>988</v>
      </c>
      <c r="I999" s="2">
        <v>20</v>
      </c>
      <c r="J999" s="4" t="s">
        <v>988</v>
      </c>
      <c r="K999" s="5">
        <v>1</v>
      </c>
      <c r="L999" s="1" t="str">
        <f t="shared" si="105"/>
        <v>NONE</v>
      </c>
      <c r="M999" s="2">
        <f t="shared" si="106"/>
        <v>4</v>
      </c>
      <c r="N999" s="2" t="str">
        <f t="shared" si="107"/>
        <v>--</v>
      </c>
      <c r="O999" s="6">
        <f>IF(L999="NONE",1,IF(L999&lt;&gt;"",COUNTIF(L$2:L999,L999),0))</f>
        <v>1</v>
      </c>
      <c r="P999" s="1">
        <f t="shared" si="108"/>
        <v>1</v>
      </c>
      <c r="R999" s="1" t="str">
        <f t="shared" si="110"/>
        <v>COPY_EXISTING ~effblud1.spl.itm~ ~override/NONE.itm~</v>
      </c>
      <c r="S999" s="1" t="str">
        <f t="shared" si="111"/>
        <v>COPY_EXISTING ~effblud1.spl.itm~ ~override/NONE.itm~</v>
      </c>
    </row>
    <row r="1000" spans="2:19">
      <c r="B1000" s="1" t="s">
        <v>999</v>
      </c>
      <c r="C1000" s="1" t="s">
        <v>988</v>
      </c>
      <c r="I1000" s="2">
        <v>20</v>
      </c>
      <c r="J1000" s="4" t="s">
        <v>988</v>
      </c>
      <c r="K1000" s="5">
        <v>1</v>
      </c>
      <c r="L1000" s="1" t="str">
        <f t="shared" si="105"/>
        <v>NONE</v>
      </c>
      <c r="M1000" s="2">
        <f t="shared" si="106"/>
        <v>4</v>
      </c>
      <c r="N1000" s="2" t="str">
        <f t="shared" si="107"/>
        <v>--</v>
      </c>
      <c r="O1000" s="6">
        <f>IF(L1000="NONE",1,IF(L1000&lt;&gt;"",COUNTIF(L$2:L1000,L1000),0))</f>
        <v>1</v>
      </c>
      <c r="P1000" s="1">
        <f t="shared" si="108"/>
        <v>1</v>
      </c>
      <c r="R1000" s="1" t="str">
        <f t="shared" si="110"/>
        <v>COPY_EXISTING ~effbow1.spl.itm~ ~override/NONE.itm~</v>
      </c>
      <c r="S1000" s="1" t="str">
        <f t="shared" si="111"/>
        <v>COPY_EXISTING ~effbow1.spl.itm~ ~override/NONE.itm~</v>
      </c>
    </row>
    <row r="1001" spans="2:19">
      <c r="B1001" s="1" t="s">
        <v>1000</v>
      </c>
      <c r="C1001" s="1" t="s">
        <v>988</v>
      </c>
      <c r="I1001" s="2">
        <v>20</v>
      </c>
      <c r="J1001" s="4" t="s">
        <v>988</v>
      </c>
      <c r="K1001" s="5">
        <v>1</v>
      </c>
      <c r="L1001" s="1" t="str">
        <f t="shared" si="105"/>
        <v>NONE</v>
      </c>
      <c r="M1001" s="2">
        <f t="shared" si="106"/>
        <v>4</v>
      </c>
      <c r="N1001" s="2" t="str">
        <f t="shared" si="107"/>
        <v>--</v>
      </c>
      <c r="O1001" s="6">
        <f>IF(L1001="NONE",1,IF(L1001&lt;&gt;"",COUNTIF(L$2:L1001,L1001),0))</f>
        <v>1</v>
      </c>
      <c r="P1001" s="1">
        <f t="shared" si="108"/>
        <v>1</v>
      </c>
      <c r="R1001" s="1" t="str">
        <f t="shared" si="110"/>
        <v>COPY_EXISTING ~effcold1.spl.itm~ ~override/NONE.itm~</v>
      </c>
      <c r="S1001" s="1" t="str">
        <f t="shared" si="111"/>
        <v>COPY_EXISTING ~effcold1.spl.itm~ ~override/NONE.itm~</v>
      </c>
    </row>
    <row r="1002" spans="2:19">
      <c r="B1002" s="1" t="s">
        <v>1001</v>
      </c>
      <c r="C1002" s="1" t="s">
        <v>988</v>
      </c>
      <c r="I1002" s="2">
        <v>20</v>
      </c>
      <c r="J1002" s="4" t="s">
        <v>988</v>
      </c>
      <c r="K1002" s="5">
        <v>1</v>
      </c>
      <c r="L1002" s="1" t="str">
        <f t="shared" si="105"/>
        <v>NONE</v>
      </c>
      <c r="M1002" s="2">
        <f t="shared" si="106"/>
        <v>4</v>
      </c>
      <c r="N1002" s="2" t="str">
        <f t="shared" si="107"/>
        <v>--</v>
      </c>
      <c r="O1002" s="6">
        <f>IF(L1002="NONE",1,IF(L1002&lt;&gt;"",COUNTIF(L$2:L1002,L1002),0))</f>
        <v>1</v>
      </c>
      <c r="P1002" s="1">
        <f t="shared" si="108"/>
        <v>1</v>
      </c>
      <c r="R1002" s="1" t="str">
        <f t="shared" si="110"/>
        <v>COPY_EXISTING ~effct1.spl.itm~ ~override/NONE.itm~</v>
      </c>
      <c r="S1002" s="1" t="str">
        <f t="shared" si="111"/>
        <v>COPY_EXISTING ~effct1.spl.itm~ ~override/NONE.itm~</v>
      </c>
    </row>
    <row r="1003" spans="2:19">
      <c r="B1003" s="1" t="s">
        <v>1002</v>
      </c>
      <c r="C1003" s="1" t="s">
        <v>988</v>
      </c>
      <c r="I1003" s="2">
        <v>20</v>
      </c>
      <c r="J1003" s="4" t="s">
        <v>988</v>
      </c>
      <c r="K1003" s="5">
        <v>1</v>
      </c>
      <c r="L1003" s="1" t="str">
        <f t="shared" si="105"/>
        <v>NONE</v>
      </c>
      <c r="M1003" s="2">
        <f t="shared" si="106"/>
        <v>4</v>
      </c>
      <c r="N1003" s="2" t="str">
        <f t="shared" si="107"/>
        <v>--</v>
      </c>
      <c r="O1003" s="6">
        <f>IF(L1003="NONE",1,IF(L1003&lt;&gt;"",COUNTIF(L$2:L1003,L1003),0))</f>
        <v>1</v>
      </c>
      <c r="P1003" s="1">
        <f t="shared" si="108"/>
        <v>1</v>
      </c>
      <c r="R1003" s="1" t="str">
        <f t="shared" si="110"/>
        <v>COPY_EXISTING ~effct2.spl.itm~ ~override/NONE.itm~</v>
      </c>
      <c r="S1003" s="1" t="str">
        <f t="shared" si="111"/>
        <v>COPY_EXISTING ~effct2.spl.itm~ ~override/NONE.itm~</v>
      </c>
    </row>
    <row r="1004" spans="2:19">
      <c r="B1004" s="1" t="s">
        <v>1003</v>
      </c>
      <c r="C1004" s="1" t="s">
        <v>988</v>
      </c>
      <c r="I1004" s="2">
        <v>20</v>
      </c>
      <c r="J1004" s="4" t="s">
        <v>988</v>
      </c>
      <c r="K1004" s="5">
        <v>1</v>
      </c>
      <c r="L1004" s="1" t="str">
        <f t="shared" si="105"/>
        <v>NONE</v>
      </c>
      <c r="M1004" s="2">
        <f t="shared" si="106"/>
        <v>4</v>
      </c>
      <c r="N1004" s="2" t="str">
        <f t="shared" si="107"/>
        <v>--</v>
      </c>
      <c r="O1004" s="6">
        <f>IF(L1004="NONE",1,IF(L1004&lt;&gt;"",COUNTIF(L$2:L1004,L1004),0))</f>
        <v>1</v>
      </c>
      <c r="P1004" s="1">
        <f t="shared" si="108"/>
        <v>1</v>
      </c>
      <c r="R1004" s="1" t="str">
        <f t="shared" si="110"/>
        <v>COPY_EXISTING ~effdis1.spl.itm~ ~override/NONE.itm~</v>
      </c>
      <c r="S1004" s="1" t="str">
        <f t="shared" si="111"/>
        <v>COPY_EXISTING ~effdis1.spl.itm~ ~override/NONE.itm~</v>
      </c>
    </row>
    <row r="1005" spans="2:19">
      <c r="B1005" s="1" t="s">
        <v>1004</v>
      </c>
      <c r="C1005" s="1" t="s">
        <v>988</v>
      </c>
      <c r="I1005" s="2">
        <v>20</v>
      </c>
      <c r="J1005" s="4" t="s">
        <v>988</v>
      </c>
      <c r="K1005" s="5">
        <v>1</v>
      </c>
      <c r="L1005" s="1" t="str">
        <f t="shared" si="105"/>
        <v>NONE</v>
      </c>
      <c r="M1005" s="2">
        <f t="shared" si="106"/>
        <v>4</v>
      </c>
      <c r="N1005" s="2" t="str">
        <f t="shared" si="107"/>
        <v>--</v>
      </c>
      <c r="O1005" s="6">
        <f>IF(L1005="NONE",1,IF(L1005&lt;&gt;"",COUNTIF(L$2:L1005,L1005),0))</f>
        <v>1</v>
      </c>
      <c r="P1005" s="1">
        <f t="shared" si="108"/>
        <v>1</v>
      </c>
      <c r="R1005" s="1" t="str">
        <f t="shared" si="110"/>
        <v>COPY_EXISTING ~effdis14.spl.itm~ ~override/NONE.itm~</v>
      </c>
      <c r="S1005" s="1" t="str">
        <f t="shared" si="111"/>
        <v>COPY_EXISTING ~effdis14.spl.itm~ ~override/NONE.itm~</v>
      </c>
    </row>
    <row r="1006" spans="2:19">
      <c r="B1006" s="1" t="s">
        <v>1005</v>
      </c>
      <c r="C1006" s="1" t="s">
        <v>988</v>
      </c>
      <c r="I1006" s="2">
        <v>20</v>
      </c>
      <c r="J1006" s="4" t="s">
        <v>988</v>
      </c>
      <c r="K1006" s="5">
        <v>1</v>
      </c>
      <c r="L1006" s="1" t="str">
        <f t="shared" si="105"/>
        <v>NONE</v>
      </c>
      <c r="M1006" s="2">
        <f t="shared" si="106"/>
        <v>4</v>
      </c>
      <c r="N1006" s="2" t="str">
        <f t="shared" si="107"/>
        <v>--</v>
      </c>
      <c r="O1006" s="6">
        <f>IF(L1006="NONE",1,IF(L1006&lt;&gt;"",COUNTIF(L$2:L1006,L1006),0))</f>
        <v>1</v>
      </c>
      <c r="P1006" s="1">
        <f t="shared" si="108"/>
        <v>1</v>
      </c>
      <c r="R1006" s="1" t="str">
        <f t="shared" si="110"/>
        <v>COPY_EXISTING ~effdrag1.spl.itm~ ~override/NONE.itm~</v>
      </c>
      <c r="S1006" s="1" t="str">
        <f t="shared" si="111"/>
        <v>COPY_EXISTING ~effdrag1.spl.itm~ ~override/NONE.itm~</v>
      </c>
    </row>
    <row r="1007" spans="2:19">
      <c r="B1007" s="1" t="s">
        <v>1006</v>
      </c>
      <c r="C1007" s="1" t="s">
        <v>988</v>
      </c>
      <c r="I1007" s="2">
        <v>20</v>
      </c>
      <c r="J1007" s="4" t="s">
        <v>988</v>
      </c>
      <c r="K1007" s="5">
        <v>1</v>
      </c>
      <c r="L1007" s="1" t="str">
        <f t="shared" si="105"/>
        <v>NONE</v>
      </c>
      <c r="M1007" s="2">
        <f t="shared" si="106"/>
        <v>4</v>
      </c>
      <c r="N1007" s="2" t="str">
        <f t="shared" si="107"/>
        <v>--</v>
      </c>
      <c r="O1007" s="6">
        <f>IF(L1007="NONE",1,IF(L1007&lt;&gt;"",COUNTIF(L$2:L1007,L1007),0))</f>
        <v>1</v>
      </c>
      <c r="P1007" s="1">
        <f t="shared" si="108"/>
        <v>1</v>
      </c>
      <c r="R1007" s="1" t="str">
        <f t="shared" si="110"/>
        <v>COPY_EXISTING ~efffear.spl.itm~ ~override/NONE.itm~</v>
      </c>
      <c r="S1007" s="1" t="str">
        <f t="shared" si="111"/>
        <v>COPY_EXISTING ~efffear.spl.itm~ ~override/NONE.itm~</v>
      </c>
    </row>
    <row r="1008" spans="2:19">
      <c r="B1008" s="1" t="s">
        <v>1007</v>
      </c>
      <c r="C1008" s="1" t="s">
        <v>988</v>
      </c>
      <c r="I1008" s="2">
        <v>20</v>
      </c>
      <c r="J1008" s="4" t="s">
        <v>988</v>
      </c>
      <c r="K1008" s="5">
        <v>1</v>
      </c>
      <c r="L1008" s="1" t="str">
        <f t="shared" si="105"/>
        <v>NONE</v>
      </c>
      <c r="M1008" s="2">
        <f t="shared" si="106"/>
        <v>4</v>
      </c>
      <c r="N1008" s="2" t="str">
        <f t="shared" si="107"/>
        <v>--</v>
      </c>
      <c r="O1008" s="6">
        <f>IF(L1008="NONE",1,IF(L1008&lt;&gt;"",COUNTIF(L$2:L1008,L1008),0))</f>
        <v>1</v>
      </c>
      <c r="P1008" s="1">
        <f t="shared" si="108"/>
        <v>1</v>
      </c>
      <c r="R1008" s="1" t="str">
        <f t="shared" si="110"/>
        <v>COPY_EXISTING ~effhist1.spl.itm~ ~override/NONE.itm~</v>
      </c>
      <c r="S1008" s="1" t="str">
        <f t="shared" si="111"/>
        <v>COPY_EXISTING ~effhist1.spl.itm~ ~override/NONE.itm~</v>
      </c>
    </row>
    <row r="1009" spans="2:19">
      <c r="B1009" s="1" t="s">
        <v>1008</v>
      </c>
      <c r="C1009" s="1" t="s">
        <v>988</v>
      </c>
      <c r="I1009" s="2">
        <v>20</v>
      </c>
      <c r="J1009" s="4" t="s">
        <v>988</v>
      </c>
      <c r="K1009" s="5">
        <v>1</v>
      </c>
      <c r="L1009" s="1" t="str">
        <f t="shared" si="105"/>
        <v>NONE</v>
      </c>
      <c r="M1009" s="2">
        <f t="shared" si="106"/>
        <v>4</v>
      </c>
      <c r="N1009" s="2" t="str">
        <f t="shared" si="107"/>
        <v>--</v>
      </c>
      <c r="O1009" s="6">
        <f>IF(L1009="NONE",1,IF(L1009&lt;&gt;"",COUNTIF(L$2:L1009,L1009),0))</f>
        <v>1</v>
      </c>
      <c r="P1009" s="1">
        <f t="shared" si="108"/>
        <v>1</v>
      </c>
      <c r="R1009" s="1" t="str">
        <f t="shared" si="110"/>
        <v>COPY_EXISTING ~effhist2.spl.itm~ ~override/NONE.itm~</v>
      </c>
      <c r="S1009" s="1" t="str">
        <f t="shared" si="111"/>
        <v>COPY_EXISTING ~effhist2.spl.itm~ ~override/NONE.itm~</v>
      </c>
    </row>
    <row r="1010" spans="2:19">
      <c r="B1010" s="1" t="s">
        <v>1009</v>
      </c>
      <c r="C1010" s="1" t="s">
        <v>988</v>
      </c>
      <c r="I1010" s="2">
        <v>20</v>
      </c>
      <c r="J1010" s="4" t="s">
        <v>988</v>
      </c>
      <c r="K1010" s="5">
        <v>1</v>
      </c>
      <c r="L1010" s="1" t="str">
        <f t="shared" si="105"/>
        <v>NONE</v>
      </c>
      <c r="M1010" s="2">
        <f t="shared" si="106"/>
        <v>4</v>
      </c>
      <c r="N1010" s="2" t="str">
        <f t="shared" si="107"/>
        <v>--</v>
      </c>
      <c r="O1010" s="6">
        <f>IF(L1010="NONE",1,IF(L1010&lt;&gt;"",COUNTIF(L$2:L1010,L1010),0))</f>
        <v>1</v>
      </c>
      <c r="P1010" s="1">
        <f t="shared" si="108"/>
        <v>1</v>
      </c>
      <c r="R1010" s="1" t="str">
        <f t="shared" si="110"/>
        <v>COPY_EXISTING ~effhist3.spl.itm~ ~override/NONE.itm~</v>
      </c>
      <c r="S1010" s="1" t="str">
        <f t="shared" si="111"/>
        <v>COPY_EXISTING ~effhist3.spl.itm~ ~override/NONE.itm~</v>
      </c>
    </row>
    <row r="1011" spans="2:19">
      <c r="B1011" s="1" t="s">
        <v>1010</v>
      </c>
      <c r="C1011" s="1" t="s">
        <v>988</v>
      </c>
      <c r="I1011" s="2">
        <v>20</v>
      </c>
      <c r="J1011" s="4" t="s">
        <v>988</v>
      </c>
      <c r="K1011" s="5">
        <v>1</v>
      </c>
      <c r="L1011" s="1" t="str">
        <f t="shared" si="105"/>
        <v>NONE</v>
      </c>
      <c r="M1011" s="2">
        <f t="shared" si="106"/>
        <v>4</v>
      </c>
      <c r="N1011" s="2" t="str">
        <f t="shared" si="107"/>
        <v>--</v>
      </c>
      <c r="O1011" s="6">
        <f>IF(L1011="NONE",1,IF(L1011&lt;&gt;"",COUNTIF(L$2:L1011,L1011),0))</f>
        <v>1</v>
      </c>
      <c r="P1011" s="1">
        <f t="shared" si="108"/>
        <v>1</v>
      </c>
      <c r="R1011" s="1" t="str">
        <f t="shared" si="110"/>
        <v>COPY_EXISTING ~effhist4.spl.itm~ ~override/NONE.itm~</v>
      </c>
      <c r="S1011" s="1" t="str">
        <f t="shared" si="111"/>
        <v>COPY_EXISTING ~effhist4.spl.itm~ ~override/NONE.itm~</v>
      </c>
    </row>
    <row r="1012" spans="2:19">
      <c r="B1012" s="1" t="s">
        <v>1011</v>
      </c>
      <c r="C1012" s="1" t="s">
        <v>988</v>
      </c>
      <c r="I1012" s="2">
        <v>20</v>
      </c>
      <c r="J1012" s="4" t="s">
        <v>988</v>
      </c>
      <c r="K1012" s="5">
        <v>1</v>
      </c>
      <c r="L1012" s="1" t="str">
        <f t="shared" si="105"/>
        <v>NONE</v>
      </c>
      <c r="M1012" s="2">
        <f t="shared" si="106"/>
        <v>4</v>
      </c>
      <c r="N1012" s="2" t="str">
        <f t="shared" si="107"/>
        <v>--</v>
      </c>
      <c r="O1012" s="6">
        <f>IF(L1012="NONE",1,IF(L1012&lt;&gt;"",COUNTIF(L$2:L1012,L1012),0))</f>
        <v>1</v>
      </c>
      <c r="P1012" s="1">
        <f t="shared" si="108"/>
        <v>1</v>
      </c>
      <c r="R1012" s="1" t="str">
        <f t="shared" si="110"/>
        <v>COPY_EXISTING ~effkeg1.spl.itm~ ~override/NONE.itm~</v>
      </c>
      <c r="S1012" s="1" t="str">
        <f t="shared" si="111"/>
        <v>COPY_EXISTING ~effkeg1.spl.itm~ ~override/NONE.itm~</v>
      </c>
    </row>
    <row r="1013" spans="2:19">
      <c r="B1013" s="1" t="s">
        <v>1012</v>
      </c>
      <c r="C1013" s="1" t="s">
        <v>988</v>
      </c>
      <c r="I1013" s="2">
        <v>20</v>
      </c>
      <c r="J1013" s="4" t="s">
        <v>988</v>
      </c>
      <c r="K1013" s="5">
        <v>1</v>
      </c>
      <c r="L1013" s="1" t="str">
        <f t="shared" si="105"/>
        <v>NONE</v>
      </c>
      <c r="M1013" s="2">
        <f t="shared" si="106"/>
        <v>4</v>
      </c>
      <c r="N1013" s="2" t="str">
        <f t="shared" si="107"/>
        <v>--</v>
      </c>
      <c r="O1013" s="6">
        <f>IF(L1013="NONE",1,IF(L1013&lt;&gt;"",COUNTIF(L$2:L1013,L1013),0))</f>
        <v>1</v>
      </c>
      <c r="P1013" s="1">
        <f t="shared" si="108"/>
        <v>1</v>
      </c>
      <c r="R1013" s="1" t="str">
        <f t="shared" si="110"/>
        <v>COPY_EXISTING ~effkeg2.spl.itm~ ~override/NONE.itm~</v>
      </c>
      <c r="S1013" s="1" t="str">
        <f t="shared" si="111"/>
        <v>COPY_EXISTING ~effkeg2.spl.itm~ ~override/NONE.itm~</v>
      </c>
    </row>
    <row r="1014" spans="2:19">
      <c r="B1014" s="1" t="s">
        <v>1013</v>
      </c>
      <c r="C1014" s="1" t="s">
        <v>988</v>
      </c>
      <c r="I1014" s="2">
        <v>20</v>
      </c>
      <c r="J1014" s="4" t="s">
        <v>988</v>
      </c>
      <c r="K1014" s="5">
        <v>1</v>
      </c>
      <c r="L1014" s="1" t="str">
        <f t="shared" si="105"/>
        <v>NONE</v>
      </c>
      <c r="M1014" s="2">
        <f t="shared" si="106"/>
        <v>4</v>
      </c>
      <c r="N1014" s="2" t="str">
        <f t="shared" si="107"/>
        <v>--</v>
      </c>
      <c r="O1014" s="6">
        <f>IF(L1014="NONE",1,IF(L1014&lt;&gt;"",COUNTIF(L$2:L1014,L1014),0))</f>
        <v>1</v>
      </c>
      <c r="P1014" s="1">
        <f t="shared" si="108"/>
        <v>1</v>
      </c>
      <c r="R1014" s="1" t="str">
        <f t="shared" si="110"/>
        <v>COPY_EXISTING ~effmnk1.spl.itm~ ~override/NONE.itm~</v>
      </c>
      <c r="S1014" s="1" t="str">
        <f t="shared" si="111"/>
        <v>COPY_EXISTING ~effmnk1.spl.itm~ ~override/NONE.itm~</v>
      </c>
    </row>
    <row r="1015" spans="2:19">
      <c r="B1015" s="1" t="s">
        <v>1014</v>
      </c>
      <c r="C1015" s="1" t="s">
        <v>988</v>
      </c>
      <c r="I1015" s="2">
        <v>20</v>
      </c>
      <c r="J1015" s="4" t="s">
        <v>988</v>
      </c>
      <c r="K1015" s="5">
        <v>1</v>
      </c>
      <c r="L1015" s="1" t="str">
        <f t="shared" si="105"/>
        <v>NONE</v>
      </c>
      <c r="M1015" s="2">
        <f t="shared" si="106"/>
        <v>4</v>
      </c>
      <c r="N1015" s="2" t="str">
        <f t="shared" si="107"/>
        <v>--</v>
      </c>
      <c r="O1015" s="6">
        <f>IF(L1015="NONE",1,IF(L1015&lt;&gt;"",COUNTIF(L$2:L1015,L1015),0))</f>
        <v>1</v>
      </c>
      <c r="P1015" s="1">
        <f t="shared" si="108"/>
        <v>1</v>
      </c>
      <c r="R1015" s="1" t="str">
        <f t="shared" si="110"/>
        <v>COPY_EXISTING ~effmnk2.spl.itm~ ~override/NONE.itm~</v>
      </c>
      <c r="S1015" s="1" t="str">
        <f t="shared" si="111"/>
        <v>COPY_EXISTING ~effmnk2.spl.itm~ ~override/NONE.itm~</v>
      </c>
    </row>
    <row r="1016" spans="2:19">
      <c r="B1016" s="1" t="s">
        <v>1015</v>
      </c>
      <c r="C1016" s="1" t="s">
        <v>988</v>
      </c>
      <c r="I1016" s="2">
        <v>20</v>
      </c>
      <c r="J1016" s="4" t="s">
        <v>988</v>
      </c>
      <c r="K1016" s="5">
        <v>1</v>
      </c>
      <c r="L1016" s="1" t="str">
        <f t="shared" si="105"/>
        <v>NONE</v>
      </c>
      <c r="M1016" s="2">
        <f t="shared" si="106"/>
        <v>4</v>
      </c>
      <c r="N1016" s="2" t="str">
        <f t="shared" si="107"/>
        <v>--</v>
      </c>
      <c r="O1016" s="6">
        <f>IF(L1016="NONE",1,IF(L1016&lt;&gt;"",COUNTIF(L$2:L1016,L1016),0))</f>
        <v>1</v>
      </c>
      <c r="P1016" s="1">
        <f t="shared" si="108"/>
        <v>1</v>
      </c>
      <c r="R1016" s="1" t="str">
        <f t="shared" si="110"/>
        <v>COPY_EXISTING ~effnv1.spl.itm~ ~override/NONE.itm~</v>
      </c>
      <c r="S1016" s="1" t="str">
        <f t="shared" si="111"/>
        <v>COPY_EXISTING ~effnv1.spl.itm~ ~override/NONE.itm~</v>
      </c>
    </row>
    <row r="1017" spans="2:19">
      <c r="B1017" s="1" t="s">
        <v>1016</v>
      </c>
      <c r="C1017" s="1" t="s">
        <v>988</v>
      </c>
      <c r="I1017" s="2">
        <v>20</v>
      </c>
      <c r="J1017" s="4" t="s">
        <v>988</v>
      </c>
      <c r="K1017" s="5">
        <v>1</v>
      </c>
      <c r="L1017" s="1" t="str">
        <f t="shared" si="105"/>
        <v>NONE</v>
      </c>
      <c r="M1017" s="2">
        <f t="shared" si="106"/>
        <v>4</v>
      </c>
      <c r="N1017" s="2" t="str">
        <f t="shared" si="107"/>
        <v>--</v>
      </c>
      <c r="O1017" s="6">
        <f>IF(L1017="NONE",1,IF(L1017&lt;&gt;"",COUNTIF(L$2:L1017,L1017),0))</f>
        <v>1</v>
      </c>
      <c r="P1017" s="1">
        <f t="shared" si="108"/>
        <v>1</v>
      </c>
      <c r="R1017" s="1" t="str">
        <f t="shared" si="110"/>
        <v>COPY_EXISTING ~effpsn1.spl.itm~ ~override/NONE.itm~</v>
      </c>
      <c r="S1017" s="1" t="str">
        <f t="shared" si="111"/>
        <v>COPY_EXISTING ~effpsn1.spl.itm~ ~override/NONE.itm~</v>
      </c>
    </row>
    <row r="1018" spans="2:19">
      <c r="B1018" s="1" t="s">
        <v>1017</v>
      </c>
      <c r="C1018" s="1" t="s">
        <v>988</v>
      </c>
      <c r="I1018" s="2">
        <v>20</v>
      </c>
      <c r="J1018" s="4" t="s">
        <v>988</v>
      </c>
      <c r="K1018" s="5">
        <v>1</v>
      </c>
      <c r="L1018" s="1" t="str">
        <f t="shared" si="105"/>
        <v>NONE</v>
      </c>
      <c r="M1018" s="2">
        <f t="shared" si="106"/>
        <v>4</v>
      </c>
      <c r="N1018" s="2" t="str">
        <f t="shared" si="107"/>
        <v>--</v>
      </c>
      <c r="O1018" s="6">
        <f>IF(L1018="NONE",1,IF(L1018&lt;&gt;"",COUNTIF(L$2:L1018,L1018),0))</f>
        <v>1</v>
      </c>
      <c r="P1018" s="1">
        <f t="shared" si="108"/>
        <v>1</v>
      </c>
      <c r="R1018" s="1" t="str">
        <f t="shared" si="110"/>
        <v>COPY_EXISTING ~effrod1.spl.itm~ ~override/NONE.itm~</v>
      </c>
      <c r="S1018" s="1" t="str">
        <f t="shared" si="111"/>
        <v>COPY_EXISTING ~effrod1.spl.itm~ ~override/NONE.itm~</v>
      </c>
    </row>
    <row r="1019" spans="2:19">
      <c r="B1019" s="1" t="s">
        <v>1018</v>
      </c>
      <c r="C1019" s="1" t="s">
        <v>988</v>
      </c>
      <c r="I1019" s="2">
        <v>20</v>
      </c>
      <c r="J1019" s="4" t="s">
        <v>988</v>
      </c>
      <c r="K1019" s="5">
        <v>1</v>
      </c>
      <c r="L1019" s="1" t="str">
        <f t="shared" si="105"/>
        <v>NONE</v>
      </c>
      <c r="M1019" s="2">
        <f t="shared" si="106"/>
        <v>4</v>
      </c>
      <c r="N1019" s="2" t="str">
        <f t="shared" si="107"/>
        <v>--</v>
      </c>
      <c r="O1019" s="6">
        <f>IF(L1019="NONE",1,IF(L1019&lt;&gt;"",COUNTIF(L$2:L1019,L1019),0))</f>
        <v>1</v>
      </c>
      <c r="P1019" s="1">
        <f t="shared" si="108"/>
        <v>1</v>
      </c>
      <c r="R1019" s="1" t="str">
        <f t="shared" si="110"/>
        <v>COPY_EXISTING ~effryo1.spl.itm~ ~override/NONE.itm~</v>
      </c>
      <c r="S1019" s="1" t="str">
        <f t="shared" si="111"/>
        <v>COPY_EXISTING ~effryo1.spl.itm~ ~override/NONE.itm~</v>
      </c>
    </row>
    <row r="1020" spans="2:19">
      <c r="B1020" s="1" t="s">
        <v>1019</v>
      </c>
      <c r="C1020" s="1" t="s">
        <v>988</v>
      </c>
      <c r="I1020" s="2">
        <v>20</v>
      </c>
      <c r="J1020" s="4" t="s">
        <v>988</v>
      </c>
      <c r="K1020" s="5">
        <v>1</v>
      </c>
      <c r="L1020" s="1" t="str">
        <f t="shared" si="105"/>
        <v>NONE</v>
      </c>
      <c r="M1020" s="2">
        <f t="shared" si="106"/>
        <v>4</v>
      </c>
      <c r="N1020" s="2" t="str">
        <f t="shared" si="107"/>
        <v>--</v>
      </c>
      <c r="O1020" s="6">
        <f>IF(L1020="NONE",1,IF(L1020&lt;&gt;"",COUNTIF(L$2:L1020,L1020),0))</f>
        <v>1</v>
      </c>
      <c r="P1020" s="1">
        <f t="shared" si="108"/>
        <v>1</v>
      </c>
      <c r="R1020" s="1" t="str">
        <f t="shared" si="110"/>
        <v>COPY_EXISTING ~effsoul1.spl.itm~ ~override/NONE.itm~</v>
      </c>
      <c r="S1020" s="1" t="str">
        <f t="shared" si="111"/>
        <v>COPY_EXISTING ~effsoul1.spl.itm~ ~override/NONE.itm~</v>
      </c>
    </row>
    <row r="1021" spans="2:19">
      <c r="B1021" s="1" t="s">
        <v>1020</v>
      </c>
      <c r="C1021" s="1" t="s">
        <v>988</v>
      </c>
      <c r="I1021" s="2">
        <v>20</v>
      </c>
      <c r="J1021" s="4" t="s">
        <v>988</v>
      </c>
      <c r="K1021" s="5">
        <v>1</v>
      </c>
      <c r="L1021" s="1" t="str">
        <f t="shared" si="105"/>
        <v>NONE</v>
      </c>
      <c r="M1021" s="2">
        <f t="shared" si="106"/>
        <v>4</v>
      </c>
      <c r="N1021" s="2" t="str">
        <f t="shared" si="107"/>
        <v>--</v>
      </c>
      <c r="O1021" s="6">
        <f>IF(L1021="NONE",1,IF(L1021&lt;&gt;"",COUNTIF(L$2:L1021,L1021),0))</f>
        <v>1</v>
      </c>
      <c r="P1021" s="1">
        <f t="shared" si="108"/>
        <v>1</v>
      </c>
      <c r="R1021" s="1" t="str">
        <f t="shared" si="110"/>
        <v>COPY_EXISTING ~effstr1.spl.itm~ ~override/NONE.itm~</v>
      </c>
      <c r="S1021" s="1" t="str">
        <f t="shared" si="111"/>
        <v>COPY_EXISTING ~effstr1.spl.itm~ ~override/NONE.itm~</v>
      </c>
    </row>
    <row r="1022" spans="2:19">
      <c r="B1022" s="1" t="s">
        <v>1021</v>
      </c>
      <c r="C1022" s="1" t="s">
        <v>988</v>
      </c>
      <c r="I1022" s="2">
        <v>20</v>
      </c>
      <c r="J1022" s="4" t="s">
        <v>988</v>
      </c>
      <c r="K1022" s="5">
        <v>1</v>
      </c>
      <c r="L1022" s="1" t="str">
        <f t="shared" si="105"/>
        <v>NONE</v>
      </c>
      <c r="M1022" s="2">
        <f t="shared" si="106"/>
        <v>4</v>
      </c>
      <c r="N1022" s="2" t="str">
        <f t="shared" si="107"/>
        <v>--</v>
      </c>
      <c r="O1022" s="6">
        <f>IF(L1022="NONE",1,IF(L1022&lt;&gt;"",COUNTIF(L$2:L1022,L1022),0))</f>
        <v>1</v>
      </c>
      <c r="P1022" s="1">
        <f t="shared" si="108"/>
        <v>1</v>
      </c>
      <c r="R1022" s="1" t="str">
        <f t="shared" si="110"/>
        <v>COPY_EXISTING ~effsun1.spl.itm~ ~override/NONE.itm~</v>
      </c>
      <c r="S1022" s="1" t="str">
        <f t="shared" si="111"/>
        <v>COPY_EXISTING ~effsun1.spl.itm~ ~override/NONE.itm~</v>
      </c>
    </row>
    <row r="1023" spans="2:19">
      <c r="B1023" s="1" t="s">
        <v>1022</v>
      </c>
      <c r="C1023" s="1" t="s">
        <v>988</v>
      </c>
      <c r="I1023" s="2">
        <v>20</v>
      </c>
      <c r="J1023" s="4" t="s">
        <v>988</v>
      </c>
      <c r="K1023" s="5">
        <v>1</v>
      </c>
      <c r="L1023" s="1" t="str">
        <f t="shared" si="105"/>
        <v>NONE</v>
      </c>
      <c r="M1023" s="2">
        <f t="shared" si="106"/>
        <v>4</v>
      </c>
      <c r="N1023" s="2" t="str">
        <f t="shared" si="107"/>
        <v>--</v>
      </c>
      <c r="O1023" s="6">
        <f>IF(L1023="NONE",1,IF(L1023&lt;&gt;"",COUNTIF(L$2:L1023,L1023),0))</f>
        <v>1</v>
      </c>
      <c r="P1023" s="1">
        <f t="shared" si="108"/>
        <v>1</v>
      </c>
      <c r="R1023" s="1" t="str">
        <f t="shared" si="110"/>
        <v>COPY_EXISTING ~effswd1.spl.itm~ ~override/NONE.itm~</v>
      </c>
      <c r="S1023" s="1" t="str">
        <f t="shared" si="111"/>
        <v>COPY_EXISTING ~effswd1.spl.itm~ ~override/NONE.itm~</v>
      </c>
    </row>
    <row r="1024" spans="2:19">
      <c r="B1024" s="1" t="s">
        <v>1023</v>
      </c>
      <c r="C1024" s="1" t="s">
        <v>988</v>
      </c>
      <c r="I1024" s="2">
        <v>20</v>
      </c>
      <c r="J1024" s="4" t="s">
        <v>988</v>
      </c>
      <c r="K1024" s="5">
        <v>1</v>
      </c>
      <c r="L1024" s="1" t="str">
        <f t="shared" si="105"/>
        <v>NONE</v>
      </c>
      <c r="M1024" s="2">
        <f t="shared" si="106"/>
        <v>4</v>
      </c>
      <c r="N1024" s="2" t="str">
        <f t="shared" si="107"/>
        <v>--</v>
      </c>
      <c r="O1024" s="6">
        <f>IF(L1024="NONE",1,IF(L1024&lt;&gt;"",COUNTIF(L$2:L1024,L1024),0))</f>
        <v>1</v>
      </c>
      <c r="P1024" s="1">
        <f t="shared" si="108"/>
        <v>1</v>
      </c>
      <c r="R1024" s="1" t="str">
        <f t="shared" si="110"/>
        <v>COPY_EXISTING ~efftrea1.spl.itm~ ~override/NONE.itm~</v>
      </c>
      <c r="S1024" s="1" t="str">
        <f t="shared" si="111"/>
        <v>COPY_EXISTING ~efftrea1.spl.itm~ ~override/NONE.itm~</v>
      </c>
    </row>
    <row r="1025" spans="2:19">
      <c r="B1025" s="1" t="s">
        <v>1024</v>
      </c>
      <c r="C1025" s="1" t="s">
        <v>988</v>
      </c>
      <c r="I1025" s="2">
        <v>20</v>
      </c>
      <c r="J1025" s="4" t="s">
        <v>988</v>
      </c>
      <c r="K1025" s="5">
        <v>1</v>
      </c>
      <c r="L1025" s="1" t="str">
        <f t="shared" si="105"/>
        <v>NONE</v>
      </c>
      <c r="M1025" s="2">
        <f t="shared" si="106"/>
        <v>4</v>
      </c>
      <c r="N1025" s="2" t="str">
        <f t="shared" si="107"/>
        <v>--</v>
      </c>
      <c r="O1025" s="6">
        <f>IF(L1025="NONE",1,IF(L1025&lt;&gt;"",COUNTIF(L$2:L1025,L1025),0))</f>
        <v>1</v>
      </c>
      <c r="P1025" s="1">
        <f t="shared" si="108"/>
        <v>1</v>
      </c>
      <c r="R1025" s="1" t="str">
        <f t="shared" si="110"/>
        <v>COPY_EXISTING ~effuhc1.spl.itm~ ~override/NONE.itm~</v>
      </c>
      <c r="S1025" s="1" t="str">
        <f t="shared" si="111"/>
        <v>COPY_EXISTING ~effuhc1.spl.itm~ ~override/NONE.itm~</v>
      </c>
    </row>
    <row r="1026" spans="2:19">
      <c r="B1026" s="1" t="s">
        <v>1025</v>
      </c>
      <c r="C1026" s="1" t="s">
        <v>988</v>
      </c>
      <c r="I1026" s="2">
        <v>20</v>
      </c>
      <c r="J1026" s="4" t="s">
        <v>988</v>
      </c>
      <c r="K1026" s="5">
        <v>1</v>
      </c>
      <c r="L1026" s="1" t="str">
        <f t="shared" si="105"/>
        <v>NONE</v>
      </c>
      <c r="M1026" s="2">
        <f t="shared" si="106"/>
        <v>4</v>
      </c>
      <c r="N1026" s="2" t="str">
        <f t="shared" si="107"/>
        <v>--</v>
      </c>
      <c r="O1026" s="6">
        <f>IF(L1026="NONE",1,IF(L1026&lt;&gt;"",COUNTIF(L$2:L1026,L1026),0))</f>
        <v>1</v>
      </c>
      <c r="P1026" s="1">
        <f t="shared" si="108"/>
        <v>1</v>
      </c>
      <c r="R1026" s="1" t="str">
        <f t="shared" si="110"/>
        <v>COPY_EXISTING ~effuhc3.spl.itm~ ~override/NONE.itm~</v>
      </c>
      <c r="S1026" s="1" t="str">
        <f t="shared" si="111"/>
        <v>COPY_EXISTING ~effuhc3.spl.itm~ ~override/NONE.itm~</v>
      </c>
    </row>
    <row r="1027" spans="2:19">
      <c r="B1027" s="1" t="s">
        <v>1026</v>
      </c>
      <c r="C1027" s="1" t="s">
        <v>988</v>
      </c>
      <c r="I1027" s="2">
        <v>20</v>
      </c>
      <c r="J1027" s="4" t="s">
        <v>988</v>
      </c>
      <c r="K1027" s="5">
        <v>1</v>
      </c>
      <c r="L1027" s="1" t="str">
        <f t="shared" ref="L1027:L1075" si="112">H1027 &amp; IF(ISBLANK(I1027)=FALSE,REPLACE(B1027,K1027,I1027,IF(ISBLANK(J1027),"",J1027)),B1027)</f>
        <v>NONE</v>
      </c>
      <c r="M1027" s="2">
        <f t="shared" ref="M1027:M1075" si="113">LEN(L1027)</f>
        <v>4</v>
      </c>
      <c r="N1027" s="2" t="str">
        <f t="shared" ref="N1027:N1075" si="114">IF(ISBLANK(L1027)=TRUE,"--",IF(LEN(L1027)&gt;8,"!!!!","--"))</f>
        <v>--</v>
      </c>
      <c r="O1027" s="6">
        <f>IF(L1027="NONE",1,IF(L1027&lt;&gt;"",COUNTIF(L$2:L1027,L1027),0))</f>
        <v>1</v>
      </c>
      <c r="P1027" s="1">
        <f t="shared" ref="P1027:P1090" si="115">IF(B1027=L1027,0,1)</f>
        <v>1</v>
      </c>
      <c r="R1027" s="1" t="str">
        <f t="shared" ref="R1027:R1090" si="116">IF(P1027=1,S1027,"")</f>
        <v>COPY_EXISTING ~enchat.pro.itm~ ~override/NONE.itm~</v>
      </c>
      <c r="S1027" s="1" t="str">
        <f t="shared" ref="S1027:S1090" si="117">"COPY_EXISTING ~" &amp; B1027 &amp; ".itm~ ~override/" &amp; L1027 &amp; ".itm~"</f>
        <v>COPY_EXISTING ~enchat.pro.itm~ ~override/NONE.itm~</v>
      </c>
    </row>
    <row r="1028" spans="2:19">
      <c r="B1028" s="1" t="s">
        <v>1027</v>
      </c>
      <c r="C1028" s="1" t="s">
        <v>988</v>
      </c>
      <c r="I1028" s="2">
        <v>20</v>
      </c>
      <c r="J1028" s="4" t="s">
        <v>988</v>
      </c>
      <c r="K1028" s="5">
        <v>1</v>
      </c>
      <c r="L1028" s="1" t="str">
        <f t="shared" si="112"/>
        <v>NONE</v>
      </c>
      <c r="M1028" s="2">
        <f t="shared" si="113"/>
        <v>4</v>
      </c>
      <c r="N1028" s="2" t="str">
        <f t="shared" si="114"/>
        <v>--</v>
      </c>
      <c r="O1028" s="6">
        <f>IF(L1028="NONE",1,IF(L1028&lt;&gt;"",COUNTIF(L$2:L1028,L1028),0))</f>
        <v>1</v>
      </c>
      <c r="P1028" s="1">
        <f t="shared" si="115"/>
        <v>1</v>
      </c>
      <c r="R1028" s="1" t="str">
        <f t="shared" si="116"/>
        <v>COPY_EXISTING ~entangle.pro.itm~ ~override/NONE.itm~</v>
      </c>
      <c r="S1028" s="1" t="str">
        <f t="shared" si="117"/>
        <v>COPY_EXISTING ~entangle.pro.itm~ ~override/NONE.itm~</v>
      </c>
    </row>
    <row r="1029" spans="2:19">
      <c r="B1029" s="1" t="s">
        <v>1028</v>
      </c>
      <c r="C1029" s="1" t="s">
        <v>988</v>
      </c>
      <c r="I1029" s="2">
        <v>20</v>
      </c>
      <c r="J1029" s="4" t="s">
        <v>988</v>
      </c>
      <c r="K1029" s="5">
        <v>1</v>
      </c>
      <c r="L1029" s="1" t="str">
        <f t="shared" si="112"/>
        <v>NONE</v>
      </c>
      <c r="M1029" s="2">
        <f t="shared" si="113"/>
        <v>4</v>
      </c>
      <c r="N1029" s="2" t="str">
        <f t="shared" si="114"/>
        <v>--</v>
      </c>
      <c r="O1029" s="6">
        <f>IF(L1029="NONE",1,IF(L1029&lt;&gt;"",COUNTIF(L$2:L1029,L1029),0))</f>
        <v>1</v>
      </c>
      <c r="P1029" s="1">
        <f t="shared" si="115"/>
        <v>1</v>
      </c>
      <c r="R1029" s="1" t="str">
        <f t="shared" si="116"/>
        <v>COPY_EXISTING ~fbreath.pro.itm~ ~override/NONE.itm~</v>
      </c>
      <c r="S1029" s="1" t="str">
        <f t="shared" si="117"/>
        <v>COPY_EXISTING ~fbreath.pro.itm~ ~override/NONE.itm~</v>
      </c>
    </row>
    <row r="1030" spans="2:19">
      <c r="B1030" s="1" t="s">
        <v>1029</v>
      </c>
      <c r="C1030" s="1" t="s">
        <v>988</v>
      </c>
      <c r="I1030" s="2">
        <v>20</v>
      </c>
      <c r="J1030" s="4" t="s">
        <v>988</v>
      </c>
      <c r="K1030" s="5">
        <v>1</v>
      </c>
      <c r="L1030" s="1" t="str">
        <f t="shared" si="112"/>
        <v>NONE</v>
      </c>
      <c r="M1030" s="2">
        <f t="shared" si="113"/>
        <v>4</v>
      </c>
      <c r="N1030" s="2" t="str">
        <f t="shared" si="114"/>
        <v>--</v>
      </c>
      <c r="O1030" s="6">
        <f>IF(L1030="NONE",1,IF(L1030&lt;&gt;"",COUNTIF(L$2:L1030,L1030),0))</f>
        <v>1</v>
      </c>
      <c r="P1030" s="1">
        <f t="shared" si="115"/>
        <v>1</v>
      </c>
      <c r="R1030" s="1" t="str">
        <f t="shared" si="116"/>
        <v>COPY_EXISTING ~hammera.pro.itm~ ~override/NONE.itm~</v>
      </c>
      <c r="S1030" s="1" t="str">
        <f t="shared" si="117"/>
        <v>COPY_EXISTING ~hammera.pro.itm~ ~override/NONE.itm~</v>
      </c>
    </row>
    <row r="1031" spans="2:19">
      <c r="B1031" s="1" t="s">
        <v>1030</v>
      </c>
      <c r="C1031" s="1" t="s">
        <v>1030</v>
      </c>
      <c r="D1031" s="1">
        <v>17467</v>
      </c>
      <c r="E1031" s="1">
        <v>17468</v>
      </c>
      <c r="I1031" s="2"/>
      <c r="J1031" s="4"/>
      <c r="K1031" s="5"/>
      <c r="L1031" s="1" t="str">
        <f t="shared" si="112"/>
        <v>iblade</v>
      </c>
      <c r="M1031" s="2">
        <f t="shared" si="113"/>
        <v>6</v>
      </c>
      <c r="N1031" s="2" t="str">
        <f t="shared" si="114"/>
        <v>--</v>
      </c>
      <c r="O1031" s="6">
        <f>IF(L1031="NONE",1,IF(L1031&lt;&gt;"",COUNTIF(L$2:L1031,L1031),0))</f>
        <v>1</v>
      </c>
      <c r="P1031" s="1">
        <f t="shared" si="115"/>
        <v>0</v>
      </c>
      <c r="R1031" s="1" t="str">
        <f t="shared" si="116"/>
        <v/>
      </c>
      <c r="S1031" s="1" t="str">
        <f t="shared" si="117"/>
        <v>COPY_EXISTING ~iblade.itm~ ~override/iblade.itm~</v>
      </c>
    </row>
    <row r="1032" spans="2:19">
      <c r="B1032" s="1" t="s">
        <v>1031</v>
      </c>
      <c r="C1032" s="1" t="s">
        <v>988</v>
      </c>
      <c r="I1032" s="2">
        <v>20</v>
      </c>
      <c r="J1032" s="4" t="s">
        <v>988</v>
      </c>
      <c r="K1032" s="5">
        <v>1</v>
      </c>
      <c r="L1032" s="1" t="str">
        <f t="shared" si="112"/>
        <v>NONE</v>
      </c>
      <c r="M1032" s="2">
        <f t="shared" si="113"/>
        <v>4</v>
      </c>
      <c r="N1032" s="2" t="str">
        <f t="shared" si="114"/>
        <v>--</v>
      </c>
      <c r="O1032" s="6">
        <f>IF(L1032="NONE",1,IF(L1032&lt;&gt;"",COUNTIF(L$2:L1032,L1032),0))</f>
        <v>1</v>
      </c>
      <c r="P1032" s="1">
        <f t="shared" si="115"/>
        <v>1</v>
      </c>
      <c r="R1032" s="1" t="str">
        <f t="shared" si="116"/>
        <v>COPY_EXISTING ~iwblight.pro.itm~ ~override/NONE.itm~</v>
      </c>
      <c r="S1032" s="1" t="str">
        <f t="shared" si="117"/>
        <v>COPY_EXISTING ~iwblight.pro.itm~ ~override/NONE.itm~</v>
      </c>
    </row>
    <row r="1033" spans="2:19">
      <c r="B1033" s="1" t="s">
        <v>1032</v>
      </c>
      <c r="C1033" s="1" t="s">
        <v>988</v>
      </c>
      <c r="I1033" s="2"/>
      <c r="J1033" s="4"/>
      <c r="K1033" s="5"/>
      <c r="L1033" s="1" t="str">
        <f t="shared" si="112"/>
        <v>iwnocol</v>
      </c>
      <c r="M1033" s="2">
        <f t="shared" si="113"/>
        <v>7</v>
      </c>
      <c r="N1033" s="2" t="str">
        <f t="shared" si="114"/>
        <v>--</v>
      </c>
      <c r="O1033" s="6">
        <f>IF(L1033="NONE",1,IF(L1033&lt;&gt;"",COUNTIF(L$2:L1033,L1033),0))</f>
        <v>1</v>
      </c>
      <c r="P1033" s="1">
        <f t="shared" si="115"/>
        <v>0</v>
      </c>
      <c r="R1033" s="1" t="str">
        <f t="shared" si="116"/>
        <v/>
      </c>
      <c r="S1033" s="1" t="str">
        <f t="shared" si="117"/>
        <v>COPY_EXISTING ~iwnocol.itm~ ~override/iwnocol.itm~</v>
      </c>
    </row>
    <row r="1034" spans="2:19">
      <c r="B1034" s="1" t="s">
        <v>1033</v>
      </c>
      <c r="C1034" s="1" t="s">
        <v>1033</v>
      </c>
      <c r="D1034" s="1">
        <v>2661</v>
      </c>
      <c r="E1034" s="1">
        <v>919</v>
      </c>
      <c r="I1034" s="2"/>
      <c r="J1034" s="4"/>
      <c r="K1034" s="5"/>
      <c r="L1034" s="1" t="str">
        <f t="shared" si="112"/>
        <v>ltouch</v>
      </c>
      <c r="M1034" s="2">
        <f t="shared" si="113"/>
        <v>6</v>
      </c>
      <c r="N1034" s="2" t="str">
        <f t="shared" si="114"/>
        <v>--</v>
      </c>
      <c r="O1034" s="6">
        <f>IF(L1034="NONE",1,IF(L1034&lt;&gt;"",COUNTIF(L$2:L1034,L1034),0))</f>
        <v>1</v>
      </c>
      <c r="P1034" s="1">
        <f t="shared" si="115"/>
        <v>0</v>
      </c>
      <c r="R1034" s="1" t="str">
        <f t="shared" si="116"/>
        <v/>
      </c>
      <c r="S1034" s="1" t="str">
        <f t="shared" si="117"/>
        <v>COPY_EXISTING ~ltouch.itm~ ~override/ltouch.itm~</v>
      </c>
    </row>
    <row r="1035" spans="2:19">
      <c r="B1035" s="1" t="s">
        <v>1034</v>
      </c>
      <c r="C1035" s="1" t="s">
        <v>988</v>
      </c>
      <c r="I1035" s="2"/>
      <c r="J1035" s="4"/>
      <c r="K1035" s="5"/>
      <c r="L1035" s="1" t="str">
        <f t="shared" si="112"/>
        <v>POTN29ZZ</v>
      </c>
      <c r="M1035" s="2">
        <f t="shared" si="113"/>
        <v>8</v>
      </c>
      <c r="N1035" s="2" t="str">
        <f t="shared" si="114"/>
        <v>--</v>
      </c>
      <c r="O1035" s="6">
        <f>IF(L1035="NONE",1,IF(L1035&lt;&gt;"",COUNTIF(L$2:L1035,L1035),0))</f>
        <v>1</v>
      </c>
      <c r="P1035" s="1">
        <f t="shared" si="115"/>
        <v>0</v>
      </c>
      <c r="R1035" s="1" t="str">
        <f t="shared" si="116"/>
        <v/>
      </c>
      <c r="S1035" s="1" t="str">
        <f t="shared" si="117"/>
        <v>COPY_EXISTING ~POTN29ZZ.itm~ ~override/POTN29ZZ.itm~</v>
      </c>
    </row>
    <row r="1036" spans="2:19">
      <c r="B1036" s="1" t="s">
        <v>1035</v>
      </c>
      <c r="C1036" s="1" t="s">
        <v>1035</v>
      </c>
      <c r="D1036" s="1">
        <v>17690</v>
      </c>
      <c r="E1036" s="1">
        <v>17691</v>
      </c>
      <c r="I1036" s="2"/>
      <c r="J1036" s="4"/>
      <c r="K1036" s="5"/>
      <c r="L1036" s="1" t="str">
        <f t="shared" si="112"/>
        <v>snakebi</v>
      </c>
      <c r="M1036" s="2">
        <f t="shared" si="113"/>
        <v>7</v>
      </c>
      <c r="N1036" s="2" t="str">
        <f t="shared" si="114"/>
        <v>--</v>
      </c>
      <c r="O1036" s="6">
        <f>IF(L1036="NONE",1,IF(L1036&lt;&gt;"",COUNTIF(L$2:L1036,L1036),0))</f>
        <v>1</v>
      </c>
      <c r="P1036" s="1">
        <f t="shared" si="115"/>
        <v>0</v>
      </c>
      <c r="R1036" s="1" t="str">
        <f t="shared" si="116"/>
        <v/>
      </c>
      <c r="S1036" s="1" t="str">
        <f t="shared" si="117"/>
        <v>COPY_EXISTING ~snakebi.itm~ ~override/snakebi.itm~</v>
      </c>
    </row>
    <row r="1037" spans="2:19">
      <c r="B1037" s="1" t="s">
        <v>1036</v>
      </c>
      <c r="C1037" s="1" t="s">
        <v>1036</v>
      </c>
      <c r="D1037" s="1">
        <v>7222</v>
      </c>
      <c r="E1037" s="1">
        <v>10017</v>
      </c>
      <c r="G1037" s="1">
        <v>3352</v>
      </c>
      <c r="I1037" s="2"/>
      <c r="J1037" s="4"/>
      <c r="K1037" s="5"/>
      <c r="L1037" s="1" t="str">
        <f t="shared" si="112"/>
        <v>sppr114z</v>
      </c>
      <c r="M1037" s="2">
        <f t="shared" si="113"/>
        <v>8</v>
      </c>
      <c r="N1037" s="2" t="str">
        <f t="shared" si="114"/>
        <v>--</v>
      </c>
      <c r="O1037" s="6">
        <f>IF(L1037="NONE",1,IF(L1037&lt;&gt;"",COUNTIF(L$2:L1037,L1037),0))</f>
        <v>1</v>
      </c>
      <c r="P1037" s="1">
        <f t="shared" si="115"/>
        <v>0</v>
      </c>
      <c r="R1037" s="1" t="str">
        <f t="shared" si="116"/>
        <v/>
      </c>
      <c r="S1037" s="1" t="str">
        <f t="shared" si="117"/>
        <v>COPY_EXISTING ~sppr114z.itm~ ~override/sppr114z.itm~</v>
      </c>
    </row>
    <row r="1038" spans="2:19">
      <c r="B1038" s="1" t="s">
        <v>1037</v>
      </c>
      <c r="C1038" s="1" t="s">
        <v>1037</v>
      </c>
      <c r="D1038" s="1">
        <v>7222</v>
      </c>
      <c r="E1038" s="1">
        <v>10018</v>
      </c>
      <c r="G1038" s="1">
        <v>25603</v>
      </c>
      <c r="I1038" s="2"/>
      <c r="J1038" s="4"/>
      <c r="K1038" s="5"/>
      <c r="L1038" s="1" t="str">
        <f t="shared" si="112"/>
        <v>sppr115z</v>
      </c>
      <c r="M1038" s="2">
        <f t="shared" si="113"/>
        <v>8</v>
      </c>
      <c r="N1038" s="2" t="str">
        <f t="shared" si="114"/>
        <v>--</v>
      </c>
      <c r="O1038" s="6">
        <f>IF(L1038="NONE",1,IF(L1038&lt;&gt;"",COUNTIF(L$2:L1038,L1038),0))</f>
        <v>1</v>
      </c>
      <c r="P1038" s="1">
        <f t="shared" si="115"/>
        <v>0</v>
      </c>
      <c r="R1038" s="1" t="str">
        <f t="shared" si="116"/>
        <v/>
      </c>
      <c r="S1038" s="1" t="str">
        <f t="shared" si="117"/>
        <v>COPY_EXISTING ~sppr115z.itm~ ~override/sppr115z.itm~</v>
      </c>
    </row>
    <row r="1039" spans="2:19">
      <c r="B1039" s="1" t="s">
        <v>1038</v>
      </c>
      <c r="C1039" s="1" t="s">
        <v>1038</v>
      </c>
      <c r="D1039" s="1">
        <v>7222</v>
      </c>
      <c r="E1039" s="1">
        <v>25362</v>
      </c>
      <c r="G1039" s="1">
        <v>4350</v>
      </c>
      <c r="I1039" s="2"/>
      <c r="J1039" s="4"/>
      <c r="K1039" s="5"/>
      <c r="L1039" s="1" t="str">
        <f t="shared" si="112"/>
        <v>sppr325z</v>
      </c>
      <c r="M1039" s="2">
        <f t="shared" si="113"/>
        <v>8</v>
      </c>
      <c r="N1039" s="2" t="str">
        <f t="shared" si="114"/>
        <v>--</v>
      </c>
      <c r="O1039" s="6">
        <f>IF(L1039="NONE",1,IF(L1039&lt;&gt;"",COUNTIF(L$2:L1039,L1039),0))</f>
        <v>1</v>
      </c>
      <c r="P1039" s="1">
        <f t="shared" si="115"/>
        <v>0</v>
      </c>
      <c r="R1039" s="1" t="str">
        <f t="shared" si="116"/>
        <v/>
      </c>
      <c r="S1039" s="1" t="str">
        <f t="shared" si="117"/>
        <v>COPY_EXISTING ~sppr325z.itm~ ~override/sppr325z.itm~</v>
      </c>
    </row>
    <row r="1040" spans="2:19">
      <c r="B1040" s="1" t="s">
        <v>1039</v>
      </c>
      <c r="C1040" s="1" t="s">
        <v>1039</v>
      </c>
      <c r="D1040" s="1">
        <v>7222</v>
      </c>
      <c r="E1040" s="1">
        <v>23187</v>
      </c>
      <c r="G1040" s="1">
        <v>17177</v>
      </c>
      <c r="I1040" s="2"/>
      <c r="J1040" s="4"/>
      <c r="K1040" s="5"/>
      <c r="L1040" s="1" t="str">
        <f t="shared" si="112"/>
        <v>sppr326z</v>
      </c>
      <c r="M1040" s="2">
        <f t="shared" si="113"/>
        <v>8</v>
      </c>
      <c r="N1040" s="2" t="str">
        <f t="shared" si="114"/>
        <v>--</v>
      </c>
      <c r="O1040" s="6">
        <f>IF(L1040="NONE",1,IF(L1040&lt;&gt;"",COUNTIF(L$2:L1040,L1040),0))</f>
        <v>1</v>
      </c>
      <c r="P1040" s="1">
        <f t="shared" si="115"/>
        <v>0</v>
      </c>
      <c r="R1040" s="1" t="str">
        <f t="shared" si="116"/>
        <v/>
      </c>
      <c r="S1040" s="1" t="str">
        <f t="shared" si="117"/>
        <v>COPY_EXISTING ~sppr326z.itm~ ~override/sppr326z.itm~</v>
      </c>
    </row>
    <row r="1041" spans="2:19">
      <c r="B1041" s="1" t="s">
        <v>1040</v>
      </c>
      <c r="C1041" s="1" t="s">
        <v>1040</v>
      </c>
      <c r="D1041" s="1">
        <v>7222</v>
      </c>
      <c r="E1041" s="1">
        <v>18578</v>
      </c>
      <c r="G1041" s="1">
        <v>17645</v>
      </c>
      <c r="I1041" s="2"/>
      <c r="J1041" s="4"/>
      <c r="K1041" s="5"/>
      <c r="L1041" s="1" t="str">
        <f t="shared" si="112"/>
        <v>sppr403z</v>
      </c>
      <c r="M1041" s="2">
        <f t="shared" si="113"/>
        <v>8</v>
      </c>
      <c r="N1041" s="2" t="str">
        <f t="shared" si="114"/>
        <v>--</v>
      </c>
      <c r="O1041" s="6">
        <f>IF(L1041="NONE",1,IF(L1041&lt;&gt;"",COUNTIF(L$2:L1041,L1041),0))</f>
        <v>1</v>
      </c>
      <c r="P1041" s="1">
        <f t="shared" si="115"/>
        <v>0</v>
      </c>
      <c r="R1041" s="1" t="str">
        <f t="shared" si="116"/>
        <v/>
      </c>
      <c r="S1041" s="1" t="str">
        <f t="shared" si="117"/>
        <v>COPY_EXISTING ~sppr403z.itm~ ~override/sppr403z.itm~</v>
      </c>
    </row>
    <row r="1042" spans="2:19">
      <c r="B1042" s="1" t="s">
        <v>1041</v>
      </c>
      <c r="C1042" s="1" t="s">
        <v>1041</v>
      </c>
      <c r="D1042" s="1">
        <v>7222</v>
      </c>
      <c r="E1042" s="1">
        <v>25316</v>
      </c>
      <c r="G1042" s="1">
        <v>11185</v>
      </c>
      <c r="I1042" s="2"/>
      <c r="J1042" s="4"/>
      <c r="K1042" s="5"/>
      <c r="L1042" s="1" t="str">
        <f t="shared" si="112"/>
        <v>sppr416z</v>
      </c>
      <c r="M1042" s="2">
        <f t="shared" si="113"/>
        <v>8</v>
      </c>
      <c r="N1042" s="2" t="str">
        <f t="shared" si="114"/>
        <v>--</v>
      </c>
      <c r="O1042" s="6">
        <f>IF(L1042="NONE",1,IF(L1042&lt;&gt;"",COUNTIF(L$2:L1042,L1042),0))</f>
        <v>1</v>
      </c>
      <c r="P1042" s="1">
        <f t="shared" si="115"/>
        <v>0</v>
      </c>
      <c r="R1042" s="1" t="str">
        <f t="shared" si="116"/>
        <v/>
      </c>
      <c r="S1042" s="1" t="str">
        <f t="shared" si="117"/>
        <v>COPY_EXISTING ~sppr416z.itm~ ~override/sppr416z.itm~</v>
      </c>
    </row>
    <row r="1043" spans="2:19">
      <c r="B1043" s="1" t="s">
        <v>1042</v>
      </c>
      <c r="C1043" s="1" t="s">
        <v>1042</v>
      </c>
      <c r="D1043" s="1">
        <v>7222</v>
      </c>
      <c r="E1043" s="1">
        <v>25341</v>
      </c>
      <c r="G1043" s="1">
        <v>24249</v>
      </c>
      <c r="I1043" s="2"/>
      <c r="J1043" s="4"/>
      <c r="K1043" s="5"/>
      <c r="L1043" s="1" t="str">
        <f t="shared" si="112"/>
        <v>sppr418z</v>
      </c>
      <c r="M1043" s="2">
        <f t="shared" si="113"/>
        <v>8</v>
      </c>
      <c r="N1043" s="2" t="str">
        <f t="shared" si="114"/>
        <v>--</v>
      </c>
      <c r="O1043" s="6">
        <f>IF(L1043="NONE",1,IF(L1043&lt;&gt;"",COUNTIF(L$2:L1043,L1043),0))</f>
        <v>1</v>
      </c>
      <c r="P1043" s="1">
        <f t="shared" si="115"/>
        <v>0</v>
      </c>
      <c r="R1043" s="1" t="str">
        <f t="shared" si="116"/>
        <v/>
      </c>
      <c r="S1043" s="1" t="str">
        <f t="shared" si="117"/>
        <v>COPY_EXISTING ~sppr418z.itm~ ~override/sppr418z.itm~</v>
      </c>
    </row>
    <row r="1044" spans="2:19">
      <c r="B1044" s="1" t="s">
        <v>1043</v>
      </c>
      <c r="C1044" s="1" t="s">
        <v>1043</v>
      </c>
      <c r="D1044" s="1">
        <v>7222</v>
      </c>
      <c r="E1044" s="1">
        <v>10019</v>
      </c>
      <c r="G1044" s="1">
        <v>5790</v>
      </c>
      <c r="I1044" s="2"/>
      <c r="J1044" s="4"/>
      <c r="K1044" s="5"/>
      <c r="L1044" s="1" t="str">
        <f t="shared" si="112"/>
        <v>sppr424z</v>
      </c>
      <c r="M1044" s="2">
        <f t="shared" si="113"/>
        <v>8</v>
      </c>
      <c r="N1044" s="2" t="str">
        <f t="shared" si="114"/>
        <v>--</v>
      </c>
      <c r="O1044" s="6">
        <f>IF(L1044="NONE",1,IF(L1044&lt;&gt;"",COUNTIF(L$2:L1044,L1044),0))</f>
        <v>1</v>
      </c>
      <c r="P1044" s="1">
        <f t="shared" si="115"/>
        <v>0</v>
      </c>
      <c r="R1044" s="1" t="str">
        <f t="shared" si="116"/>
        <v/>
      </c>
      <c r="S1044" s="1" t="str">
        <f t="shared" si="117"/>
        <v>COPY_EXISTING ~sppr424z.itm~ ~override/sppr424z.itm~</v>
      </c>
    </row>
    <row r="1045" spans="2:19">
      <c r="B1045" s="1" t="s">
        <v>1044</v>
      </c>
      <c r="C1045" s="1" t="s">
        <v>1044</v>
      </c>
      <c r="D1045" s="1">
        <v>7222</v>
      </c>
      <c r="E1045" s="1">
        <v>10020</v>
      </c>
      <c r="G1045" s="1">
        <v>6088</v>
      </c>
      <c r="I1045" s="2"/>
      <c r="J1045" s="4"/>
      <c r="K1045" s="5"/>
      <c r="L1045" s="1" t="str">
        <f t="shared" si="112"/>
        <v>sppr425z</v>
      </c>
      <c r="M1045" s="2">
        <f t="shared" si="113"/>
        <v>8</v>
      </c>
      <c r="N1045" s="2" t="str">
        <f t="shared" si="114"/>
        <v>--</v>
      </c>
      <c r="O1045" s="6">
        <f>IF(L1045="NONE",1,IF(L1045&lt;&gt;"",COUNTIF(L$2:L1045,L1045),0))</f>
        <v>1</v>
      </c>
      <c r="P1045" s="1">
        <f t="shared" si="115"/>
        <v>0</v>
      </c>
      <c r="R1045" s="1" t="str">
        <f t="shared" si="116"/>
        <v/>
      </c>
      <c r="S1045" s="1" t="str">
        <f t="shared" si="117"/>
        <v>COPY_EXISTING ~sppr425z.itm~ ~override/sppr425z.itm~</v>
      </c>
    </row>
    <row r="1046" spans="2:19">
      <c r="B1046" s="1" t="s">
        <v>1045</v>
      </c>
      <c r="C1046" s="1" t="s">
        <v>1045</v>
      </c>
      <c r="D1046" s="1">
        <v>7222</v>
      </c>
      <c r="E1046" s="1">
        <v>18606</v>
      </c>
      <c r="G1046" s="1">
        <v>12319</v>
      </c>
      <c r="I1046" s="2"/>
      <c r="J1046" s="4"/>
      <c r="K1046" s="5"/>
      <c r="L1046" s="1" t="str">
        <f t="shared" si="112"/>
        <v>sppr503z</v>
      </c>
      <c r="M1046" s="2">
        <f t="shared" si="113"/>
        <v>8</v>
      </c>
      <c r="N1046" s="2" t="str">
        <f t="shared" si="114"/>
        <v>--</v>
      </c>
      <c r="O1046" s="6">
        <f>IF(L1046="NONE",1,IF(L1046&lt;&gt;"",COUNTIF(L$2:L1046,L1046),0))</f>
        <v>1</v>
      </c>
      <c r="P1046" s="1">
        <f t="shared" si="115"/>
        <v>0</v>
      </c>
      <c r="R1046" s="1" t="str">
        <f t="shared" si="116"/>
        <v/>
      </c>
      <c r="S1046" s="1" t="str">
        <f t="shared" si="117"/>
        <v>COPY_EXISTING ~sppr503z.itm~ ~override/sppr503z.itm~</v>
      </c>
    </row>
    <row r="1047" spans="2:19">
      <c r="B1047" s="1" t="s">
        <v>1046</v>
      </c>
      <c r="C1047" s="1" t="s">
        <v>1046</v>
      </c>
      <c r="D1047" s="1">
        <v>7222</v>
      </c>
      <c r="E1047" s="1">
        <v>25346</v>
      </c>
      <c r="G1047" s="1">
        <v>6930</v>
      </c>
      <c r="I1047" s="2"/>
      <c r="J1047" s="4"/>
      <c r="K1047" s="5"/>
      <c r="L1047" s="1" t="str">
        <f t="shared" si="112"/>
        <v>sppr515z</v>
      </c>
      <c r="M1047" s="2">
        <f t="shared" si="113"/>
        <v>8</v>
      </c>
      <c r="N1047" s="2" t="str">
        <f t="shared" si="114"/>
        <v>--</v>
      </c>
      <c r="O1047" s="6">
        <f>IF(L1047="NONE",1,IF(L1047&lt;&gt;"",COUNTIF(L$2:L1047,L1047),0))</f>
        <v>1</v>
      </c>
      <c r="P1047" s="1">
        <f t="shared" si="115"/>
        <v>0</v>
      </c>
      <c r="R1047" s="1" t="str">
        <f t="shared" si="116"/>
        <v/>
      </c>
      <c r="S1047" s="1" t="str">
        <f t="shared" si="117"/>
        <v>COPY_EXISTING ~sppr515z.itm~ ~override/sppr515z.itm~</v>
      </c>
    </row>
    <row r="1048" spans="2:19">
      <c r="B1048" s="1" t="s">
        <v>1047</v>
      </c>
      <c r="C1048" s="1" t="s">
        <v>1047</v>
      </c>
      <c r="D1048" s="1">
        <v>7222</v>
      </c>
      <c r="E1048" s="1">
        <v>25326</v>
      </c>
      <c r="G1048" s="1">
        <v>6939</v>
      </c>
      <c r="I1048" s="2"/>
      <c r="J1048" s="4"/>
      <c r="K1048" s="5"/>
      <c r="L1048" s="1" t="str">
        <f t="shared" si="112"/>
        <v>sppr518z</v>
      </c>
      <c r="M1048" s="2">
        <f t="shared" si="113"/>
        <v>8</v>
      </c>
      <c r="N1048" s="2" t="str">
        <f t="shared" si="114"/>
        <v>--</v>
      </c>
      <c r="O1048" s="6">
        <f>IF(L1048="NONE",1,IF(L1048&lt;&gt;"",COUNTIF(L$2:L1048,L1048),0))</f>
        <v>1</v>
      </c>
      <c r="P1048" s="1">
        <f t="shared" si="115"/>
        <v>0</v>
      </c>
      <c r="R1048" s="1" t="str">
        <f t="shared" si="116"/>
        <v/>
      </c>
      <c r="S1048" s="1" t="str">
        <f t="shared" si="117"/>
        <v>COPY_EXISTING ~sppr518z.itm~ ~override/sppr518z.itm~</v>
      </c>
    </row>
    <row r="1049" spans="2:19">
      <c r="B1049" s="1" t="s">
        <v>1048</v>
      </c>
      <c r="C1049" s="1" t="s">
        <v>1048</v>
      </c>
      <c r="D1049" s="1">
        <v>7222</v>
      </c>
      <c r="E1049" s="1">
        <v>25336</v>
      </c>
      <c r="G1049" s="1">
        <v>26784</v>
      </c>
      <c r="I1049" s="2"/>
      <c r="J1049" s="4"/>
      <c r="K1049" s="5"/>
      <c r="L1049" s="1" t="str">
        <f t="shared" si="112"/>
        <v>sppr519z</v>
      </c>
      <c r="M1049" s="2">
        <f t="shared" si="113"/>
        <v>8</v>
      </c>
      <c r="N1049" s="2" t="str">
        <f t="shared" si="114"/>
        <v>--</v>
      </c>
      <c r="O1049" s="6">
        <f>IF(L1049="NONE",1,IF(L1049&lt;&gt;"",COUNTIF(L$2:L1049,L1049),0))</f>
        <v>1</v>
      </c>
      <c r="P1049" s="1">
        <f t="shared" si="115"/>
        <v>0</v>
      </c>
      <c r="R1049" s="1" t="str">
        <f t="shared" si="116"/>
        <v/>
      </c>
      <c r="S1049" s="1" t="str">
        <f t="shared" si="117"/>
        <v>COPY_EXISTING ~sppr519z.itm~ ~override/sppr519z.itm~</v>
      </c>
    </row>
    <row r="1050" spans="2:19">
      <c r="B1050" s="1" t="s">
        <v>1049</v>
      </c>
      <c r="C1050" s="1" t="s">
        <v>1049</v>
      </c>
      <c r="D1050" s="1">
        <v>7222</v>
      </c>
      <c r="E1050" s="1">
        <v>10021</v>
      </c>
      <c r="G1050" s="1">
        <v>157</v>
      </c>
      <c r="I1050" s="2"/>
      <c r="J1050" s="4"/>
      <c r="K1050" s="5"/>
      <c r="L1050" s="1" t="str">
        <f t="shared" si="112"/>
        <v>sppr520z</v>
      </c>
      <c r="M1050" s="2">
        <f t="shared" si="113"/>
        <v>8</v>
      </c>
      <c r="N1050" s="2" t="str">
        <f t="shared" si="114"/>
        <v>--</v>
      </c>
      <c r="O1050" s="6">
        <f>IF(L1050="NONE",1,IF(L1050&lt;&gt;"",COUNTIF(L$2:L1050,L1050),0))</f>
        <v>1</v>
      </c>
      <c r="P1050" s="1">
        <f t="shared" si="115"/>
        <v>0</v>
      </c>
      <c r="R1050" s="1" t="str">
        <f t="shared" si="116"/>
        <v/>
      </c>
      <c r="S1050" s="1" t="str">
        <f t="shared" si="117"/>
        <v>COPY_EXISTING ~sppr520z.itm~ ~override/sppr520z.itm~</v>
      </c>
    </row>
    <row r="1051" spans="2:19">
      <c r="B1051" s="1" t="s">
        <v>1050</v>
      </c>
      <c r="C1051" s="1" t="s">
        <v>1050</v>
      </c>
      <c r="D1051" s="1">
        <v>7222</v>
      </c>
      <c r="E1051" s="1">
        <v>14222</v>
      </c>
      <c r="G1051" s="1">
        <v>14254</v>
      </c>
      <c r="I1051" s="2"/>
      <c r="J1051" s="4"/>
      <c r="K1051" s="5"/>
      <c r="L1051" s="1" t="str">
        <f t="shared" si="112"/>
        <v>sppr606z</v>
      </c>
      <c r="M1051" s="2">
        <f t="shared" si="113"/>
        <v>8</v>
      </c>
      <c r="N1051" s="2" t="str">
        <f t="shared" si="114"/>
        <v>--</v>
      </c>
      <c r="O1051" s="6">
        <f>IF(L1051="NONE",1,IF(L1051&lt;&gt;"",COUNTIF(L$2:L1051,L1051),0))</f>
        <v>1</v>
      </c>
      <c r="P1051" s="1">
        <f t="shared" si="115"/>
        <v>0</v>
      </c>
      <c r="R1051" s="1" t="str">
        <f t="shared" si="116"/>
        <v/>
      </c>
      <c r="S1051" s="1" t="str">
        <f t="shared" si="117"/>
        <v>COPY_EXISTING ~sppr606z.itm~ ~override/sppr606z.itm~</v>
      </c>
    </row>
    <row r="1052" spans="2:19">
      <c r="B1052" s="1" t="s">
        <v>1051</v>
      </c>
      <c r="C1052" s="1" t="s">
        <v>1051</v>
      </c>
      <c r="D1052" s="1">
        <v>7222</v>
      </c>
      <c r="E1052" s="1">
        <v>25328</v>
      </c>
      <c r="G1052" s="1">
        <v>11202</v>
      </c>
      <c r="I1052" s="2"/>
      <c r="J1052" s="4"/>
      <c r="K1052" s="5"/>
      <c r="L1052" s="1" t="str">
        <f t="shared" si="112"/>
        <v>sppr611z</v>
      </c>
      <c r="M1052" s="2">
        <f t="shared" si="113"/>
        <v>8</v>
      </c>
      <c r="N1052" s="2" t="str">
        <f t="shared" si="114"/>
        <v>--</v>
      </c>
      <c r="O1052" s="6">
        <f>IF(L1052="NONE",1,IF(L1052&lt;&gt;"",COUNTIF(L$2:L1052,L1052),0))</f>
        <v>1</v>
      </c>
      <c r="P1052" s="1">
        <f t="shared" si="115"/>
        <v>0</v>
      </c>
      <c r="R1052" s="1" t="str">
        <f t="shared" si="116"/>
        <v/>
      </c>
      <c r="S1052" s="1" t="str">
        <f t="shared" si="117"/>
        <v>COPY_EXISTING ~sppr611z.itm~ ~override/sppr611z.itm~</v>
      </c>
    </row>
    <row r="1053" spans="2:19">
      <c r="B1053" s="1" t="s">
        <v>1052</v>
      </c>
      <c r="C1053" s="1" t="s">
        <v>1052</v>
      </c>
      <c r="D1053" s="1">
        <v>7222</v>
      </c>
      <c r="E1053" s="1">
        <v>10096</v>
      </c>
      <c r="G1053" s="1">
        <v>16363</v>
      </c>
      <c r="I1053" s="2"/>
      <c r="J1053" s="4"/>
      <c r="K1053" s="5"/>
      <c r="L1053" s="1" t="str">
        <f t="shared" si="112"/>
        <v>sppr615z</v>
      </c>
      <c r="M1053" s="2">
        <f t="shared" si="113"/>
        <v>8</v>
      </c>
      <c r="N1053" s="2" t="str">
        <f t="shared" si="114"/>
        <v>--</v>
      </c>
      <c r="O1053" s="6">
        <f>IF(L1053="NONE",1,IF(L1053&lt;&gt;"",COUNTIF(L$2:L1053,L1053),0))</f>
        <v>1</v>
      </c>
      <c r="P1053" s="1">
        <f t="shared" si="115"/>
        <v>0</v>
      </c>
      <c r="R1053" s="1" t="str">
        <f t="shared" si="116"/>
        <v/>
      </c>
      <c r="S1053" s="1" t="str">
        <f t="shared" si="117"/>
        <v>COPY_EXISTING ~sppr615z.itm~ ~override/sppr615z.itm~</v>
      </c>
    </row>
    <row r="1054" spans="2:19">
      <c r="B1054" s="1" t="s">
        <v>1053</v>
      </c>
      <c r="C1054" s="1" t="s">
        <v>1053</v>
      </c>
      <c r="D1054" s="1">
        <v>7222</v>
      </c>
      <c r="E1054" s="1">
        <v>10097</v>
      </c>
      <c r="G1054" s="1">
        <v>1635</v>
      </c>
      <c r="I1054" s="2"/>
      <c r="J1054" s="4"/>
      <c r="K1054" s="5"/>
      <c r="L1054" s="1" t="str">
        <f t="shared" si="112"/>
        <v>sppr616z</v>
      </c>
      <c r="M1054" s="2">
        <f t="shared" si="113"/>
        <v>8</v>
      </c>
      <c r="N1054" s="2" t="str">
        <f t="shared" si="114"/>
        <v>--</v>
      </c>
      <c r="O1054" s="6">
        <f>IF(L1054="NONE",1,IF(L1054&lt;&gt;"",COUNTIF(L$2:L1054,L1054),0))</f>
        <v>1</v>
      </c>
      <c r="P1054" s="1">
        <f t="shared" si="115"/>
        <v>0</v>
      </c>
      <c r="R1054" s="1" t="str">
        <f t="shared" si="116"/>
        <v/>
      </c>
      <c r="S1054" s="1" t="str">
        <f t="shared" si="117"/>
        <v>COPY_EXISTING ~sppr616z.itm~ ~override/sppr616z.itm~</v>
      </c>
    </row>
    <row r="1055" spans="2:19">
      <c r="B1055" s="1" t="s">
        <v>1054</v>
      </c>
      <c r="C1055" s="1" t="s">
        <v>1054</v>
      </c>
      <c r="D1055" s="1">
        <v>7222</v>
      </c>
      <c r="E1055" s="1">
        <v>9201</v>
      </c>
      <c r="G1055" s="1">
        <v>25751</v>
      </c>
      <c r="I1055" s="2"/>
      <c r="J1055" s="4"/>
      <c r="K1055" s="5"/>
      <c r="L1055" s="1" t="str">
        <f t="shared" si="112"/>
        <v>sppr704z</v>
      </c>
      <c r="M1055" s="2">
        <f t="shared" si="113"/>
        <v>8</v>
      </c>
      <c r="N1055" s="2" t="str">
        <f t="shared" si="114"/>
        <v>--</v>
      </c>
      <c r="O1055" s="6">
        <f>IF(L1055="NONE",1,IF(L1055&lt;&gt;"",COUNTIF(L$2:L1055,L1055),0))</f>
        <v>1</v>
      </c>
      <c r="P1055" s="1">
        <f t="shared" si="115"/>
        <v>0</v>
      </c>
      <c r="R1055" s="1" t="str">
        <f t="shared" si="116"/>
        <v/>
      </c>
      <c r="S1055" s="1" t="str">
        <f t="shared" si="117"/>
        <v>COPY_EXISTING ~sppr704z.itm~ ~override/sppr704z.itm~</v>
      </c>
    </row>
    <row r="1056" spans="2:19">
      <c r="B1056" s="1" t="s">
        <v>1055</v>
      </c>
      <c r="C1056" s="1" t="s">
        <v>1055</v>
      </c>
      <c r="D1056" s="1">
        <v>7222</v>
      </c>
      <c r="E1056" s="1">
        <v>9206</v>
      </c>
      <c r="G1056" s="1">
        <v>25755</v>
      </c>
      <c r="I1056" s="2"/>
      <c r="J1056" s="4"/>
      <c r="K1056" s="5"/>
      <c r="L1056" s="1" t="str">
        <f t="shared" si="112"/>
        <v>sppr705z</v>
      </c>
      <c r="M1056" s="2">
        <f t="shared" si="113"/>
        <v>8</v>
      </c>
      <c r="N1056" s="2" t="str">
        <f t="shared" si="114"/>
        <v>--</v>
      </c>
      <c r="O1056" s="6">
        <f>IF(L1056="NONE",1,IF(L1056&lt;&gt;"",COUNTIF(L$2:L1056,L1056),0))</f>
        <v>1</v>
      </c>
      <c r="P1056" s="1">
        <f t="shared" si="115"/>
        <v>0</v>
      </c>
      <c r="R1056" s="1" t="str">
        <f t="shared" si="116"/>
        <v/>
      </c>
      <c r="S1056" s="1" t="str">
        <f t="shared" si="117"/>
        <v>COPY_EXISTING ~sppr705z.itm~ ~override/sppr705z.itm~</v>
      </c>
    </row>
    <row r="1057" spans="2:19">
      <c r="B1057" s="1" t="s">
        <v>1056</v>
      </c>
      <c r="C1057" s="1" t="s">
        <v>1056</v>
      </c>
      <c r="D1057" s="1">
        <v>7222</v>
      </c>
      <c r="E1057" s="1">
        <v>9209</v>
      </c>
      <c r="G1057" s="1">
        <v>14285</v>
      </c>
      <c r="I1057" s="2"/>
      <c r="J1057" s="4"/>
      <c r="K1057" s="5"/>
      <c r="L1057" s="1" t="str">
        <f t="shared" si="112"/>
        <v>sppr707z</v>
      </c>
      <c r="M1057" s="2">
        <f t="shared" si="113"/>
        <v>8</v>
      </c>
      <c r="N1057" s="2" t="str">
        <f t="shared" si="114"/>
        <v>--</v>
      </c>
      <c r="O1057" s="6">
        <f>IF(L1057="NONE",1,IF(L1057&lt;&gt;"",COUNTIF(L$2:L1057,L1057),0))</f>
        <v>1</v>
      </c>
      <c r="P1057" s="1">
        <f t="shared" si="115"/>
        <v>0</v>
      </c>
      <c r="R1057" s="1" t="str">
        <f t="shared" si="116"/>
        <v/>
      </c>
      <c r="S1057" s="1" t="str">
        <f t="shared" si="117"/>
        <v>COPY_EXISTING ~sppr707z.itm~ ~override/sppr707z.itm~</v>
      </c>
    </row>
    <row r="1058" spans="2:19">
      <c r="B1058" s="1" t="s">
        <v>1057</v>
      </c>
      <c r="C1058" s="1" t="s">
        <v>1057</v>
      </c>
      <c r="D1058" s="1">
        <v>7222</v>
      </c>
      <c r="E1058" s="1">
        <v>9210</v>
      </c>
      <c r="G1058" s="1">
        <v>25766</v>
      </c>
      <c r="I1058" s="2"/>
      <c r="J1058" s="4"/>
      <c r="K1058" s="5"/>
      <c r="L1058" s="1" t="str">
        <f t="shared" si="112"/>
        <v>sppr712z</v>
      </c>
      <c r="M1058" s="2">
        <f t="shared" si="113"/>
        <v>8</v>
      </c>
      <c r="N1058" s="2" t="str">
        <f t="shared" si="114"/>
        <v>--</v>
      </c>
      <c r="O1058" s="6">
        <f>IF(L1058="NONE",1,IF(L1058&lt;&gt;"",COUNTIF(L$2:L1058,L1058),0))</f>
        <v>1</v>
      </c>
      <c r="P1058" s="1">
        <f t="shared" si="115"/>
        <v>0</v>
      </c>
      <c r="R1058" s="1" t="str">
        <f t="shared" si="116"/>
        <v/>
      </c>
      <c r="S1058" s="1" t="str">
        <f t="shared" si="117"/>
        <v>COPY_EXISTING ~sppr712z.itm~ ~override/sppr712z.itm~</v>
      </c>
    </row>
    <row r="1059" spans="2:19">
      <c r="B1059" s="1" t="s">
        <v>1058</v>
      </c>
      <c r="C1059" s="1" t="s">
        <v>1058</v>
      </c>
      <c r="D1059" s="1">
        <v>7222</v>
      </c>
      <c r="E1059" s="1">
        <v>25322</v>
      </c>
      <c r="G1059" s="1">
        <v>21477</v>
      </c>
      <c r="I1059" s="2"/>
      <c r="J1059" s="4"/>
      <c r="K1059" s="5"/>
      <c r="L1059" s="1" t="str">
        <f t="shared" si="112"/>
        <v>sppr717z</v>
      </c>
      <c r="M1059" s="2">
        <f t="shared" si="113"/>
        <v>8</v>
      </c>
      <c r="N1059" s="2" t="str">
        <f t="shared" si="114"/>
        <v>--</v>
      </c>
      <c r="O1059" s="6">
        <f>IF(L1059="NONE",1,IF(L1059&lt;&gt;"",COUNTIF(L$2:L1059,L1059),0))</f>
        <v>1</v>
      </c>
      <c r="P1059" s="1">
        <f t="shared" si="115"/>
        <v>0</v>
      </c>
      <c r="R1059" s="1" t="str">
        <f t="shared" si="116"/>
        <v/>
      </c>
      <c r="S1059" s="1" t="str">
        <f t="shared" si="117"/>
        <v>COPY_EXISTING ~sppr717z.itm~ ~override/sppr717z.itm~</v>
      </c>
    </row>
    <row r="1060" spans="2:19">
      <c r="B1060" s="1" t="s">
        <v>1059</v>
      </c>
      <c r="C1060" s="1" t="s">
        <v>1059</v>
      </c>
      <c r="D1060" s="1">
        <v>7222</v>
      </c>
      <c r="E1060" s="1">
        <v>25330</v>
      </c>
      <c r="G1060" s="1">
        <v>25764</v>
      </c>
      <c r="I1060" s="2"/>
      <c r="J1060" s="4"/>
      <c r="K1060" s="5"/>
      <c r="L1060" s="1" t="str">
        <f t="shared" si="112"/>
        <v>sppr721z</v>
      </c>
      <c r="M1060" s="2">
        <f t="shared" si="113"/>
        <v>8</v>
      </c>
      <c r="N1060" s="2" t="str">
        <f t="shared" si="114"/>
        <v>--</v>
      </c>
      <c r="O1060" s="6">
        <f>IF(L1060="NONE",1,IF(L1060&lt;&gt;"",COUNTIF(L$2:L1060,L1060),0))</f>
        <v>1</v>
      </c>
      <c r="P1060" s="1">
        <f t="shared" si="115"/>
        <v>0</v>
      </c>
      <c r="R1060" s="1" t="str">
        <f t="shared" si="116"/>
        <v/>
      </c>
      <c r="S1060" s="1" t="str">
        <f t="shared" si="117"/>
        <v>COPY_EXISTING ~sppr721z.itm~ ~override/sppr721z.itm~</v>
      </c>
    </row>
    <row r="1061" spans="2:19">
      <c r="B1061" s="1" t="s">
        <v>1060</v>
      </c>
      <c r="C1061" s="1" t="s">
        <v>1060</v>
      </c>
      <c r="D1061" s="1">
        <v>7222</v>
      </c>
      <c r="E1061" s="1">
        <v>10125</v>
      </c>
      <c r="G1061" s="1">
        <v>1774</v>
      </c>
      <c r="I1061" s="2"/>
      <c r="J1061" s="4"/>
      <c r="K1061" s="5"/>
      <c r="L1061" s="1" t="str">
        <f t="shared" si="112"/>
        <v>sppr725z</v>
      </c>
      <c r="M1061" s="2">
        <f t="shared" si="113"/>
        <v>8</v>
      </c>
      <c r="N1061" s="2" t="str">
        <f t="shared" si="114"/>
        <v>--</v>
      </c>
      <c r="O1061" s="6">
        <f>IF(L1061="NONE",1,IF(L1061&lt;&gt;"",COUNTIF(L$2:L1061,L1061),0))</f>
        <v>1</v>
      </c>
      <c r="P1061" s="1">
        <f t="shared" si="115"/>
        <v>0</v>
      </c>
      <c r="R1061" s="1" t="str">
        <f t="shared" si="116"/>
        <v/>
      </c>
      <c r="S1061" s="1" t="str">
        <f t="shared" si="117"/>
        <v>COPY_EXISTING ~sppr725z.itm~ ~override/sppr725z.itm~</v>
      </c>
    </row>
    <row r="1062" spans="2:19">
      <c r="B1062" s="1" t="s">
        <v>1061</v>
      </c>
      <c r="C1062" s="1" t="s">
        <v>1061</v>
      </c>
      <c r="D1062" s="1">
        <v>7222</v>
      </c>
      <c r="E1062" s="1">
        <v>10126</v>
      </c>
      <c r="G1062" s="1">
        <v>1938</v>
      </c>
      <c r="I1062" s="2"/>
      <c r="J1062" s="4"/>
      <c r="K1062" s="5"/>
      <c r="L1062" s="1" t="str">
        <f t="shared" si="112"/>
        <v>sppr726z</v>
      </c>
      <c r="M1062" s="2">
        <f t="shared" si="113"/>
        <v>8</v>
      </c>
      <c r="N1062" s="2" t="str">
        <f t="shared" si="114"/>
        <v>--</v>
      </c>
      <c r="O1062" s="6">
        <f>IF(L1062="NONE",1,IF(L1062&lt;&gt;"",COUNTIF(L$2:L1062,L1062),0))</f>
        <v>1</v>
      </c>
      <c r="P1062" s="1">
        <f t="shared" si="115"/>
        <v>0</v>
      </c>
      <c r="R1062" s="1" t="str">
        <f t="shared" si="116"/>
        <v/>
      </c>
      <c r="S1062" s="1" t="str">
        <f t="shared" si="117"/>
        <v>COPY_EXISTING ~sppr726z.itm~ ~override/sppr726z.itm~</v>
      </c>
    </row>
    <row r="1063" spans="2:19">
      <c r="B1063" s="1" t="s">
        <v>1062</v>
      </c>
      <c r="C1063" s="1" t="s">
        <v>1062</v>
      </c>
      <c r="D1063" s="1">
        <v>7222</v>
      </c>
      <c r="E1063" s="1">
        <v>10127</v>
      </c>
      <c r="G1063" s="1">
        <v>17362</v>
      </c>
      <c r="I1063" s="2"/>
      <c r="J1063" s="4"/>
      <c r="K1063" s="5"/>
      <c r="L1063" s="1" t="str">
        <f t="shared" si="112"/>
        <v>sppr727z</v>
      </c>
      <c r="M1063" s="2">
        <f t="shared" si="113"/>
        <v>8</v>
      </c>
      <c r="N1063" s="2" t="str">
        <f t="shared" si="114"/>
        <v>--</v>
      </c>
      <c r="O1063" s="6">
        <f>IF(L1063="NONE",1,IF(L1063&lt;&gt;"",COUNTIF(L$2:L1063,L1063),0))</f>
        <v>1</v>
      </c>
      <c r="P1063" s="1">
        <f t="shared" si="115"/>
        <v>0</v>
      </c>
      <c r="R1063" s="1" t="str">
        <f t="shared" si="116"/>
        <v/>
      </c>
      <c r="S1063" s="1" t="str">
        <f t="shared" si="117"/>
        <v>COPY_EXISTING ~sppr727z.itm~ ~override/sppr727z.itm~</v>
      </c>
    </row>
    <row r="1064" spans="2:19">
      <c r="B1064" s="1" t="s">
        <v>1063</v>
      </c>
      <c r="C1064" s="1" t="s">
        <v>1063</v>
      </c>
      <c r="D1064" s="1">
        <v>7222</v>
      </c>
      <c r="E1064" s="1">
        <v>10128</v>
      </c>
      <c r="G1064" s="1">
        <v>1936</v>
      </c>
      <c r="I1064" s="2"/>
      <c r="J1064" s="4"/>
      <c r="K1064" s="5"/>
      <c r="L1064" s="1" t="str">
        <f t="shared" si="112"/>
        <v>sppr728z</v>
      </c>
      <c r="M1064" s="2">
        <f t="shared" si="113"/>
        <v>8</v>
      </c>
      <c r="N1064" s="2" t="str">
        <f t="shared" si="114"/>
        <v>--</v>
      </c>
      <c r="O1064" s="6">
        <f>IF(L1064="NONE",1,IF(L1064&lt;&gt;"",COUNTIF(L$2:L1064,L1064),0))</f>
        <v>1</v>
      </c>
      <c r="P1064" s="1">
        <f t="shared" si="115"/>
        <v>0</v>
      </c>
      <c r="R1064" s="1" t="str">
        <f t="shared" si="116"/>
        <v/>
      </c>
      <c r="S1064" s="1" t="str">
        <f t="shared" si="117"/>
        <v>COPY_EXISTING ~sppr728z.itm~ ~override/sppr728z.itm~</v>
      </c>
    </row>
    <row r="1065" spans="2:19">
      <c r="B1065" s="1" t="s">
        <v>1064</v>
      </c>
      <c r="C1065" s="1" t="s">
        <v>1064</v>
      </c>
      <c r="D1065" s="1">
        <v>6745</v>
      </c>
      <c r="E1065" s="1">
        <v>625</v>
      </c>
      <c r="F1065" s="1">
        <v>6747</v>
      </c>
      <c r="G1065" s="1">
        <v>626</v>
      </c>
      <c r="I1065" s="2"/>
      <c r="J1065" s="4"/>
      <c r="K1065" s="5"/>
      <c r="L1065" s="1" t="str">
        <f t="shared" si="112"/>
        <v>zz35ls</v>
      </c>
      <c r="M1065" s="2">
        <f t="shared" si="113"/>
        <v>6</v>
      </c>
      <c r="N1065" s="2" t="str">
        <f t="shared" si="114"/>
        <v>--</v>
      </c>
      <c r="O1065" s="6">
        <f>IF(L1065="NONE",1,IF(L1065&lt;&gt;"",COUNTIF(L$2:L1065,L1065),0))</f>
        <v>1</v>
      </c>
      <c r="P1065" s="1">
        <f t="shared" si="115"/>
        <v>0</v>
      </c>
      <c r="R1065" s="1" t="str">
        <f t="shared" si="116"/>
        <v/>
      </c>
      <c r="S1065" s="1" t="str">
        <f t="shared" si="117"/>
        <v>COPY_EXISTING ~zz35ls.itm~ ~override/zz35ls.itm~</v>
      </c>
    </row>
    <row r="1066" spans="2:19">
      <c r="B1066" s="1" t="s">
        <v>1065</v>
      </c>
      <c r="C1066" s="1" t="s">
        <v>1065</v>
      </c>
      <c r="D1066" s="1">
        <v>6701</v>
      </c>
      <c r="E1066" s="1">
        <v>17065</v>
      </c>
      <c r="F1066" s="1">
        <v>6703</v>
      </c>
      <c r="G1066" s="1">
        <v>17066</v>
      </c>
      <c r="I1066" s="2"/>
      <c r="J1066" s="4"/>
      <c r="K1066" s="5"/>
      <c r="L1066" s="1" t="str">
        <f t="shared" si="112"/>
        <v>zzg6ct</v>
      </c>
      <c r="M1066" s="2">
        <f t="shared" si="113"/>
        <v>6</v>
      </c>
      <c r="N1066" s="2" t="str">
        <f t="shared" si="114"/>
        <v>--</v>
      </c>
      <c r="O1066" s="6">
        <f>IF(L1066="NONE",1,IF(L1066&lt;&gt;"",COUNTIF(L$2:L1066,L1066),0))</f>
        <v>1</v>
      </c>
      <c r="P1066" s="1">
        <f t="shared" si="115"/>
        <v>0</v>
      </c>
      <c r="R1066" s="1" t="str">
        <f t="shared" si="116"/>
        <v/>
      </c>
      <c r="S1066" s="1" t="str">
        <f t="shared" si="117"/>
        <v>COPY_EXISTING ~zzg6ct.itm~ ~override/zzg6ct.itm~</v>
      </c>
    </row>
    <row r="1067" spans="2:19">
      <c r="B1067" s="1" t="s">
        <v>1066</v>
      </c>
      <c r="C1067" s="1" t="s">
        <v>1066</v>
      </c>
      <c r="D1067" s="1">
        <v>6345</v>
      </c>
      <c r="E1067" s="1">
        <v>2696</v>
      </c>
      <c r="F1067" s="1">
        <v>6716</v>
      </c>
      <c r="G1067" s="1">
        <v>2697</v>
      </c>
      <c r="I1067" s="2"/>
      <c r="J1067" s="4"/>
      <c r="K1067" s="5"/>
      <c r="L1067" s="1" t="str">
        <f t="shared" si="112"/>
        <v>zzh6dh</v>
      </c>
      <c r="M1067" s="2">
        <f t="shared" si="113"/>
        <v>6</v>
      </c>
      <c r="N1067" s="2" t="str">
        <f t="shared" si="114"/>
        <v>--</v>
      </c>
      <c r="O1067" s="6">
        <f>IF(L1067="NONE",1,IF(L1067&lt;&gt;"",COUNTIF(L$2:L1067,L1067),0))</f>
        <v>1</v>
      </c>
      <c r="P1067" s="1">
        <f t="shared" si="115"/>
        <v>0</v>
      </c>
      <c r="R1067" s="1" t="str">
        <f t="shared" si="116"/>
        <v/>
      </c>
      <c r="S1067" s="1" t="str">
        <f t="shared" si="117"/>
        <v>COPY_EXISTING ~zzh6dh.itm~ ~override/zzh6dh.itm~</v>
      </c>
    </row>
    <row r="1068" spans="2:19">
      <c r="B1068" s="1" t="s">
        <v>1067</v>
      </c>
      <c r="C1068" s="1" t="s">
        <v>1067</v>
      </c>
      <c r="D1068" s="1">
        <v>610</v>
      </c>
      <c r="E1068" s="1">
        <v>608</v>
      </c>
      <c r="F1068" s="1">
        <v>609</v>
      </c>
      <c r="G1068" s="1">
        <v>609</v>
      </c>
      <c r="I1068" s="2"/>
      <c r="J1068" s="4"/>
      <c r="K1068" s="5"/>
      <c r="L1068" s="1" t="str">
        <f t="shared" si="112"/>
        <v>zzj5gt</v>
      </c>
      <c r="M1068" s="2">
        <f t="shared" si="113"/>
        <v>6</v>
      </c>
      <c r="N1068" s="2" t="str">
        <f t="shared" si="114"/>
        <v>--</v>
      </c>
      <c r="O1068" s="6">
        <f>IF(L1068="NONE",1,IF(L1068&lt;&gt;"",COUNTIF(L$2:L1068,L1068),0))</f>
        <v>1</v>
      </c>
      <c r="P1068" s="1">
        <f t="shared" si="115"/>
        <v>0</v>
      </c>
      <c r="R1068" s="1" t="str">
        <f t="shared" si="116"/>
        <v/>
      </c>
      <c r="S1068" s="1" t="str">
        <f t="shared" si="117"/>
        <v>COPY_EXISTING ~zzj5gt.itm~ ~override/zzj5gt.itm~</v>
      </c>
    </row>
    <row r="1069" spans="2:19">
      <c r="B1069" s="1" t="s">
        <v>1068</v>
      </c>
      <c r="C1069" s="1" t="s">
        <v>1068</v>
      </c>
      <c r="D1069" s="1">
        <v>611</v>
      </c>
      <c r="E1069" s="1">
        <v>612</v>
      </c>
      <c r="F1069" s="1">
        <v>613</v>
      </c>
      <c r="I1069" s="2"/>
      <c r="J1069" s="4"/>
      <c r="K1069" s="5"/>
      <c r="L1069" s="1" t="str">
        <f t="shared" si="112"/>
        <v>zzj5st</v>
      </c>
      <c r="M1069" s="2">
        <f t="shared" si="113"/>
        <v>6</v>
      </c>
      <c r="N1069" s="2" t="str">
        <f t="shared" si="114"/>
        <v>--</v>
      </c>
      <c r="O1069" s="6">
        <f>IF(L1069="NONE",1,IF(L1069&lt;&gt;"",COUNTIF(L$2:L1069,L1069),0))</f>
        <v>1</v>
      </c>
      <c r="P1069" s="1">
        <f t="shared" si="115"/>
        <v>0</v>
      </c>
      <c r="R1069" s="1" t="str">
        <f t="shared" si="116"/>
        <v/>
      </c>
      <c r="S1069" s="1" t="str">
        <f t="shared" si="117"/>
        <v>COPY_EXISTING ~zzj5st.itm~ ~override/zzj5st.itm~</v>
      </c>
    </row>
    <row r="1070" spans="2:19">
      <c r="B1070" s="1" t="s">
        <v>1069</v>
      </c>
      <c r="C1070" s="1" t="s">
        <v>1069</v>
      </c>
      <c r="D1070" s="1">
        <v>6646</v>
      </c>
      <c r="E1070" s="1">
        <v>16417</v>
      </c>
      <c r="F1070" s="1">
        <v>6738</v>
      </c>
      <c r="G1070" s="1">
        <v>16416</v>
      </c>
      <c r="I1070" s="2"/>
      <c r="J1070" s="4"/>
      <c r="K1070" s="5"/>
      <c r="L1070" s="1" t="str">
        <f t="shared" si="112"/>
        <v>zzj6bs</v>
      </c>
      <c r="M1070" s="2">
        <f t="shared" si="113"/>
        <v>6</v>
      </c>
      <c r="N1070" s="2" t="str">
        <f t="shared" si="114"/>
        <v>--</v>
      </c>
      <c r="O1070" s="6">
        <f>IF(L1070="NONE",1,IF(L1070&lt;&gt;"",COUNTIF(L$2:L1070,L1070),0))</f>
        <v>1</v>
      </c>
      <c r="P1070" s="1">
        <f t="shared" si="115"/>
        <v>0</v>
      </c>
      <c r="R1070" s="1" t="str">
        <f t="shared" si="116"/>
        <v/>
      </c>
      <c r="S1070" s="1" t="str">
        <f t="shared" si="117"/>
        <v>COPY_EXISTING ~zzj6bs.itm~ ~override/zzj6bs.itm~</v>
      </c>
    </row>
    <row r="1071" spans="2:19">
      <c r="B1071" s="1" t="s">
        <v>1070</v>
      </c>
      <c r="C1071" s="1" t="s">
        <v>1070</v>
      </c>
      <c r="D1071" s="1">
        <v>6647</v>
      </c>
      <c r="E1071" s="1">
        <v>5042</v>
      </c>
      <c r="F1071" s="1">
        <v>6752</v>
      </c>
      <c r="G1071" s="1">
        <v>5043</v>
      </c>
      <c r="I1071" s="2"/>
      <c r="J1071" s="4"/>
      <c r="K1071" s="5"/>
      <c r="L1071" s="1" t="str">
        <f t="shared" si="112"/>
        <v>zzj6us</v>
      </c>
      <c r="M1071" s="2">
        <f t="shared" si="113"/>
        <v>6</v>
      </c>
      <c r="N1071" s="2" t="str">
        <f t="shared" si="114"/>
        <v>--</v>
      </c>
      <c r="O1071" s="6">
        <f>IF(L1071="NONE",1,IF(L1071&lt;&gt;"",COUNTIF(L$2:L1071,L1071),0))</f>
        <v>1</v>
      </c>
      <c r="P1071" s="1">
        <f t="shared" si="115"/>
        <v>0</v>
      </c>
      <c r="R1071" s="1" t="str">
        <f t="shared" si="116"/>
        <v/>
      </c>
      <c r="S1071" s="1" t="str">
        <f t="shared" si="117"/>
        <v>COPY_EXISTING ~zzj6us.itm~ ~override/zzj6us.itm~</v>
      </c>
    </row>
    <row r="1072" spans="2:19">
      <c r="B1072" s="1" t="s">
        <v>1071</v>
      </c>
      <c r="C1072" s="1" t="s">
        <v>1071</v>
      </c>
      <c r="D1072" s="1">
        <v>6343</v>
      </c>
      <c r="E1072" s="1">
        <v>606</v>
      </c>
      <c r="F1072" s="1">
        <v>6720</v>
      </c>
      <c r="G1072" s="1">
        <v>607</v>
      </c>
      <c r="I1072" s="2"/>
      <c r="J1072" s="4"/>
      <c r="K1072" s="5"/>
      <c r="L1072" s="1" t="str">
        <f t="shared" si="112"/>
        <v>zzl6gh</v>
      </c>
      <c r="M1072" s="2">
        <f t="shared" si="113"/>
        <v>6</v>
      </c>
      <c r="N1072" s="2" t="str">
        <f t="shared" si="114"/>
        <v>--</v>
      </c>
      <c r="O1072" s="6">
        <f>IF(L1072="NONE",1,IF(L1072&lt;&gt;"",COUNTIF(L$2:L1072,L1072),0))</f>
        <v>1</v>
      </c>
      <c r="P1072" s="1">
        <f t="shared" si="115"/>
        <v>0</v>
      </c>
      <c r="R1072" s="1" t="str">
        <f t="shared" si="116"/>
        <v/>
      </c>
      <c r="S1072" s="1" t="str">
        <f t="shared" si="117"/>
        <v>COPY_EXISTING ~zzl6gh.itm~ ~override/zzl6gh.itm~</v>
      </c>
    </row>
    <row r="1073" spans="1:19">
      <c r="B1073" s="1" t="s">
        <v>1072</v>
      </c>
      <c r="C1073" s="1" t="s">
        <v>1072</v>
      </c>
      <c r="D1073" s="1">
        <v>6337</v>
      </c>
      <c r="E1073" s="1">
        <v>16443</v>
      </c>
      <c r="F1073" s="1">
        <v>6709</v>
      </c>
      <c r="G1073" s="1">
        <v>16444</v>
      </c>
      <c r="I1073" s="2"/>
      <c r="J1073" s="4"/>
      <c r="K1073" s="5"/>
      <c r="L1073" s="1" t="str">
        <f t="shared" si="112"/>
        <v>zzl6ma</v>
      </c>
      <c r="M1073" s="2">
        <f t="shared" si="113"/>
        <v>6</v>
      </c>
      <c r="N1073" s="2" t="str">
        <f t="shared" si="114"/>
        <v>--</v>
      </c>
      <c r="O1073" s="6">
        <f>IF(L1073="NONE",1,IF(L1073&lt;&gt;"",COUNTIF(L$2:L1073,L1073),0))</f>
        <v>1</v>
      </c>
      <c r="P1073" s="1">
        <f t="shared" si="115"/>
        <v>0</v>
      </c>
      <c r="R1073" s="1" t="str">
        <f t="shared" si="116"/>
        <v/>
      </c>
      <c r="S1073" s="1" t="str">
        <f t="shared" si="117"/>
        <v>COPY_EXISTING ~zzl6ma.itm~ ~override/zzl6ma.itm~</v>
      </c>
    </row>
    <row r="1074" spans="1:19">
      <c r="B1074" s="1" t="s">
        <v>1073</v>
      </c>
      <c r="C1074" s="1" t="s">
        <v>1073</v>
      </c>
      <c r="D1074" s="1">
        <v>6647</v>
      </c>
      <c r="E1074" s="1">
        <v>32915</v>
      </c>
      <c r="F1074" s="1">
        <v>6752</v>
      </c>
      <c r="G1074" s="1">
        <v>32916</v>
      </c>
      <c r="I1074" s="2"/>
      <c r="J1074" s="4"/>
      <c r="K1074" s="5"/>
      <c r="L1074" s="1" t="str">
        <f t="shared" si="112"/>
        <v>zzr6wb</v>
      </c>
      <c r="M1074" s="2">
        <f t="shared" si="113"/>
        <v>6</v>
      </c>
      <c r="N1074" s="2" t="str">
        <f t="shared" si="114"/>
        <v>--</v>
      </c>
      <c r="O1074" s="6">
        <f>IF(L1074="NONE",1,IF(L1074&lt;&gt;"",COUNTIF(L$2:L1074,L1074),0))</f>
        <v>1</v>
      </c>
      <c r="P1074" s="1">
        <f t="shared" si="115"/>
        <v>0</v>
      </c>
      <c r="R1074" s="1" t="str">
        <f t="shared" si="116"/>
        <v/>
      </c>
      <c r="S1074" s="1" t="str">
        <f t="shared" si="117"/>
        <v>COPY_EXISTING ~zzr6wb.itm~ ~override/zzr6wb.itm~</v>
      </c>
    </row>
    <row r="1075" spans="1:19">
      <c r="A1075" s="1">
        <v>9</v>
      </c>
      <c r="B1075" s="1" t="s">
        <v>1074</v>
      </c>
      <c r="C1075" s="1" t="s">
        <v>1074</v>
      </c>
      <c r="D1075" s="1">
        <v>11052</v>
      </c>
      <c r="E1075" s="1">
        <v>4648</v>
      </c>
      <c r="F1075" s="1">
        <v>11054</v>
      </c>
      <c r="G1075" s="1">
        <v>4649</v>
      </c>
      <c r="I1075" s="2"/>
      <c r="J1075" s="4"/>
      <c r="K1075" s="5"/>
      <c r="L1075" s="1" t="str">
        <f t="shared" si="112"/>
        <v>zzz6bs</v>
      </c>
      <c r="M1075" s="2">
        <f t="shared" si="113"/>
        <v>6</v>
      </c>
      <c r="N1075" s="2" t="str">
        <f t="shared" si="114"/>
        <v>--</v>
      </c>
      <c r="O1075" s="6">
        <f>IF(L1075="NONE",1,IF(L1075&lt;&gt;"",COUNTIF(L$2:L1075,L1075),0))</f>
        <v>1</v>
      </c>
      <c r="P1075" s="1">
        <f t="shared" si="115"/>
        <v>0</v>
      </c>
      <c r="R1075" s="1" t="str">
        <f t="shared" si="116"/>
        <v/>
      </c>
      <c r="S1075" s="1" t="str">
        <f t="shared" si="117"/>
        <v>COPY_EXISTING ~zzz6bs.itm~ ~override/zzz6bs.itm~</v>
      </c>
    </row>
    <row r="1076" spans="1:19">
      <c r="B1076" s="1" t="s">
        <v>4495</v>
      </c>
      <c r="C1076" s="1" t="s">
        <v>4495</v>
      </c>
      <c r="L1076" s="1" t="str">
        <f t="shared" ref="L1076:L1139" si="118">H1076 &amp; IF(ISBLANK(I1076)=FALSE,REPLACE(B1076,K1076,I1076,IF(ISBLANK(J1076),"",J1076)),B1076)</f>
        <v>RT01_L</v>
      </c>
      <c r="M1076" s="2">
        <f t="shared" ref="M1076:M1139" si="119">LEN(L1076)</f>
        <v>6</v>
      </c>
      <c r="N1076" s="2" t="str">
        <f t="shared" ref="N1076:N1139" si="120">IF(ISBLANK(L1076)=TRUE,"--",IF(LEN(L1076)&gt;8,"!!!!","--"))</f>
        <v>--</v>
      </c>
      <c r="O1076" s="6">
        <f>IF(L1076="NONE",1,IF(L1076&lt;&gt;"",COUNTIF(L$2:L1076,L1076),0))</f>
        <v>1</v>
      </c>
      <c r="P1076" s="1">
        <f t="shared" si="115"/>
        <v>0</v>
      </c>
      <c r="R1076" s="1" t="str">
        <f t="shared" si="116"/>
        <v/>
      </c>
      <c r="S1076" s="1" t="str">
        <f t="shared" si="117"/>
        <v>COPY_EXISTING ~RT01_L.itm~ ~override/RT01_L.itm~</v>
      </c>
    </row>
    <row r="1077" spans="1:19">
      <c r="B1077" s="1" t="s">
        <v>4496</v>
      </c>
      <c r="C1077" s="1" t="s">
        <v>4496</v>
      </c>
      <c r="L1077" s="1" t="str">
        <f t="shared" si="118"/>
        <v>RT01_M</v>
      </c>
      <c r="M1077" s="2">
        <f t="shared" si="119"/>
        <v>6</v>
      </c>
      <c r="N1077" s="2" t="str">
        <f t="shared" si="120"/>
        <v>--</v>
      </c>
      <c r="O1077" s="6">
        <f>IF(L1077="NONE",1,IF(L1077&lt;&gt;"",COUNTIF(L$2:L1077,L1077),0))</f>
        <v>1</v>
      </c>
      <c r="P1077" s="1">
        <f t="shared" si="115"/>
        <v>0</v>
      </c>
      <c r="R1077" s="1" t="str">
        <f t="shared" si="116"/>
        <v/>
      </c>
      <c r="S1077" s="1" t="str">
        <f t="shared" si="117"/>
        <v>COPY_EXISTING ~RT01_M.itm~ ~override/RT01_M.itm~</v>
      </c>
    </row>
    <row r="1078" spans="1:19">
      <c r="B1078" s="1" t="s">
        <v>4497</v>
      </c>
      <c r="C1078" s="1" t="s">
        <v>4497</v>
      </c>
      <c r="L1078" s="1" t="str">
        <f t="shared" si="118"/>
        <v>RT01_R</v>
      </c>
      <c r="M1078" s="2">
        <f t="shared" si="119"/>
        <v>6</v>
      </c>
      <c r="N1078" s="2" t="str">
        <f t="shared" si="120"/>
        <v>--</v>
      </c>
      <c r="O1078" s="6">
        <f>IF(L1078="NONE",1,IF(L1078&lt;&gt;"",COUNTIF(L$2:L1078,L1078),0))</f>
        <v>1</v>
      </c>
      <c r="P1078" s="1">
        <f t="shared" si="115"/>
        <v>0</v>
      </c>
      <c r="R1078" s="1" t="str">
        <f t="shared" si="116"/>
        <v/>
      </c>
      <c r="S1078" s="1" t="str">
        <f t="shared" si="117"/>
        <v>COPY_EXISTING ~RT01_R.itm~ ~override/RT01_R.itm~</v>
      </c>
    </row>
    <row r="1079" spans="1:19">
      <c r="B1079" s="1" t="s">
        <v>4498</v>
      </c>
      <c r="C1079" s="1" t="s">
        <v>4498</v>
      </c>
      <c r="L1079" s="1" t="str">
        <f t="shared" si="118"/>
        <v>RT01_V</v>
      </c>
      <c r="M1079" s="2">
        <f t="shared" si="119"/>
        <v>6</v>
      </c>
      <c r="N1079" s="2" t="str">
        <f t="shared" si="120"/>
        <v>--</v>
      </c>
      <c r="O1079" s="6">
        <f>IF(L1079="NONE",1,IF(L1079&lt;&gt;"",COUNTIF(L$2:L1079,L1079),0))</f>
        <v>1</v>
      </c>
      <c r="P1079" s="1">
        <f t="shared" si="115"/>
        <v>0</v>
      </c>
      <c r="R1079" s="1" t="str">
        <f t="shared" si="116"/>
        <v/>
      </c>
      <c r="S1079" s="1" t="str">
        <f t="shared" si="117"/>
        <v>COPY_EXISTING ~RT01_V.itm~ ~override/RT01_V.itm~</v>
      </c>
    </row>
    <row r="1080" spans="1:19">
      <c r="B1080" s="1" t="s">
        <v>4499</v>
      </c>
      <c r="C1080" s="1" t="s">
        <v>4499</v>
      </c>
      <c r="L1080" s="1" t="str">
        <f t="shared" si="118"/>
        <v>RT02_L</v>
      </c>
      <c r="M1080" s="2">
        <f t="shared" si="119"/>
        <v>6</v>
      </c>
      <c r="N1080" s="2" t="str">
        <f t="shared" si="120"/>
        <v>--</v>
      </c>
      <c r="O1080" s="6">
        <f>IF(L1080="NONE",1,IF(L1080&lt;&gt;"",COUNTIF(L$2:L1080,L1080),0))</f>
        <v>1</v>
      </c>
      <c r="P1080" s="1">
        <f t="shared" si="115"/>
        <v>0</v>
      </c>
      <c r="R1080" s="1" t="str">
        <f t="shared" si="116"/>
        <v/>
      </c>
      <c r="S1080" s="1" t="str">
        <f t="shared" si="117"/>
        <v>COPY_EXISTING ~RT02_L.itm~ ~override/RT02_L.itm~</v>
      </c>
    </row>
    <row r="1081" spans="1:19">
      <c r="B1081" s="1" t="s">
        <v>4500</v>
      </c>
      <c r="C1081" s="1" t="s">
        <v>4500</v>
      </c>
      <c r="L1081" s="1" t="str">
        <f t="shared" si="118"/>
        <v>RT02_M</v>
      </c>
      <c r="M1081" s="2">
        <f t="shared" si="119"/>
        <v>6</v>
      </c>
      <c r="N1081" s="2" t="str">
        <f t="shared" si="120"/>
        <v>--</v>
      </c>
      <c r="O1081" s="6">
        <f>IF(L1081="NONE",1,IF(L1081&lt;&gt;"",COUNTIF(L$2:L1081,L1081),0))</f>
        <v>1</v>
      </c>
      <c r="P1081" s="1">
        <f t="shared" si="115"/>
        <v>0</v>
      </c>
      <c r="R1081" s="1" t="str">
        <f t="shared" si="116"/>
        <v/>
      </c>
      <c r="S1081" s="1" t="str">
        <f t="shared" si="117"/>
        <v>COPY_EXISTING ~RT02_M.itm~ ~override/RT02_M.itm~</v>
      </c>
    </row>
    <row r="1082" spans="1:19">
      <c r="B1082" s="1" t="s">
        <v>4501</v>
      </c>
      <c r="C1082" s="1" t="s">
        <v>4501</v>
      </c>
      <c r="L1082" s="1" t="str">
        <f t="shared" si="118"/>
        <v>RT02_R</v>
      </c>
      <c r="M1082" s="2">
        <f t="shared" si="119"/>
        <v>6</v>
      </c>
      <c r="N1082" s="2" t="str">
        <f t="shared" si="120"/>
        <v>--</v>
      </c>
      <c r="O1082" s="6">
        <f>IF(L1082="NONE",1,IF(L1082&lt;&gt;"",COUNTIF(L$2:L1082,L1082),0))</f>
        <v>1</v>
      </c>
      <c r="P1082" s="1">
        <f t="shared" si="115"/>
        <v>0</v>
      </c>
      <c r="R1082" s="1" t="str">
        <f t="shared" si="116"/>
        <v/>
      </c>
      <c r="S1082" s="1" t="str">
        <f t="shared" si="117"/>
        <v>COPY_EXISTING ~RT02_R.itm~ ~override/RT02_R.itm~</v>
      </c>
    </row>
    <row r="1083" spans="1:19">
      <c r="B1083" s="1" t="s">
        <v>4502</v>
      </c>
      <c r="C1083" s="1" t="s">
        <v>4502</v>
      </c>
      <c r="L1083" s="1" t="str">
        <f t="shared" si="118"/>
        <v>RT02_V</v>
      </c>
      <c r="M1083" s="2">
        <f t="shared" si="119"/>
        <v>6</v>
      </c>
      <c r="N1083" s="2" t="str">
        <f t="shared" si="120"/>
        <v>--</v>
      </c>
      <c r="O1083" s="6">
        <f>IF(L1083="NONE",1,IF(L1083&lt;&gt;"",COUNTIF(L$2:L1083,L1083),0))</f>
        <v>1</v>
      </c>
      <c r="P1083" s="1">
        <f t="shared" si="115"/>
        <v>0</v>
      </c>
      <c r="R1083" s="1" t="str">
        <f t="shared" si="116"/>
        <v/>
      </c>
      <c r="S1083" s="1" t="str">
        <f t="shared" si="117"/>
        <v>COPY_EXISTING ~RT02_V.itm~ ~override/RT02_V.itm~</v>
      </c>
    </row>
    <row r="1084" spans="1:19">
      <c r="B1084" s="1" t="s">
        <v>4503</v>
      </c>
      <c r="C1084" s="1" t="s">
        <v>4503</v>
      </c>
      <c r="L1084" s="1" t="str">
        <f t="shared" si="118"/>
        <v>RT03_L</v>
      </c>
      <c r="M1084" s="2">
        <f t="shared" si="119"/>
        <v>6</v>
      </c>
      <c r="N1084" s="2" t="str">
        <f t="shared" si="120"/>
        <v>--</v>
      </c>
      <c r="O1084" s="6">
        <f>IF(L1084="NONE",1,IF(L1084&lt;&gt;"",COUNTIF(L$2:L1084,L1084),0))</f>
        <v>1</v>
      </c>
      <c r="P1084" s="1">
        <f t="shared" si="115"/>
        <v>0</v>
      </c>
      <c r="R1084" s="1" t="str">
        <f t="shared" si="116"/>
        <v/>
      </c>
      <c r="S1084" s="1" t="str">
        <f t="shared" si="117"/>
        <v>COPY_EXISTING ~RT03_L.itm~ ~override/RT03_L.itm~</v>
      </c>
    </row>
    <row r="1085" spans="1:19">
      <c r="B1085" s="1" t="s">
        <v>4504</v>
      </c>
      <c r="C1085" s="1" t="s">
        <v>4504</v>
      </c>
      <c r="L1085" s="1" t="str">
        <f t="shared" si="118"/>
        <v>RT03_M</v>
      </c>
      <c r="M1085" s="2">
        <f t="shared" si="119"/>
        <v>6</v>
      </c>
      <c r="N1085" s="2" t="str">
        <f t="shared" si="120"/>
        <v>--</v>
      </c>
      <c r="O1085" s="6">
        <f>IF(L1085="NONE",1,IF(L1085&lt;&gt;"",COUNTIF(L$2:L1085,L1085),0))</f>
        <v>1</v>
      </c>
      <c r="P1085" s="1">
        <f t="shared" si="115"/>
        <v>0</v>
      </c>
      <c r="R1085" s="1" t="str">
        <f t="shared" si="116"/>
        <v/>
      </c>
      <c r="S1085" s="1" t="str">
        <f t="shared" si="117"/>
        <v>COPY_EXISTING ~RT03_M.itm~ ~override/RT03_M.itm~</v>
      </c>
    </row>
    <row r="1086" spans="1:19">
      <c r="B1086" s="1" t="s">
        <v>4505</v>
      </c>
      <c r="C1086" s="1" t="s">
        <v>4505</v>
      </c>
      <c r="L1086" s="1" t="str">
        <f t="shared" si="118"/>
        <v>RT03_R</v>
      </c>
      <c r="M1086" s="2">
        <f t="shared" si="119"/>
        <v>6</v>
      </c>
      <c r="N1086" s="2" t="str">
        <f t="shared" si="120"/>
        <v>--</v>
      </c>
      <c r="O1086" s="6">
        <f>IF(L1086="NONE",1,IF(L1086&lt;&gt;"",COUNTIF(L$2:L1086,L1086),0))</f>
        <v>1</v>
      </c>
      <c r="P1086" s="1">
        <f t="shared" si="115"/>
        <v>0</v>
      </c>
      <c r="R1086" s="1" t="str">
        <f t="shared" si="116"/>
        <v/>
      </c>
      <c r="S1086" s="1" t="str">
        <f t="shared" si="117"/>
        <v>COPY_EXISTING ~RT03_R.itm~ ~override/RT03_R.itm~</v>
      </c>
    </row>
    <row r="1087" spans="1:19">
      <c r="B1087" s="1" t="s">
        <v>4506</v>
      </c>
      <c r="C1087" s="1" t="s">
        <v>4506</v>
      </c>
      <c r="L1087" s="1" t="str">
        <f t="shared" si="118"/>
        <v>RT03_V</v>
      </c>
      <c r="M1087" s="2">
        <f t="shared" si="119"/>
        <v>6</v>
      </c>
      <c r="N1087" s="2" t="str">
        <f t="shared" si="120"/>
        <v>--</v>
      </c>
      <c r="O1087" s="6">
        <f>IF(L1087="NONE",1,IF(L1087&lt;&gt;"",COUNTIF(L$2:L1087,L1087),0))</f>
        <v>1</v>
      </c>
      <c r="P1087" s="1">
        <f t="shared" si="115"/>
        <v>0</v>
      </c>
      <c r="R1087" s="1" t="str">
        <f t="shared" si="116"/>
        <v/>
      </c>
      <c r="S1087" s="1" t="str">
        <f t="shared" si="117"/>
        <v>COPY_EXISTING ~RT03_V.itm~ ~override/RT03_V.itm~</v>
      </c>
    </row>
    <row r="1088" spans="1:19">
      <c r="B1088" s="1" t="s">
        <v>4507</v>
      </c>
      <c r="C1088" s="1" t="s">
        <v>4507</v>
      </c>
      <c r="L1088" s="1" t="str">
        <f t="shared" si="118"/>
        <v>RT04_L</v>
      </c>
      <c r="M1088" s="2">
        <f t="shared" si="119"/>
        <v>6</v>
      </c>
      <c r="N1088" s="2" t="str">
        <f t="shared" si="120"/>
        <v>--</v>
      </c>
      <c r="O1088" s="6">
        <f>IF(L1088="NONE",1,IF(L1088&lt;&gt;"",COUNTIF(L$2:L1088,L1088),0))</f>
        <v>1</v>
      </c>
      <c r="P1088" s="1">
        <f t="shared" si="115"/>
        <v>0</v>
      </c>
      <c r="R1088" s="1" t="str">
        <f t="shared" si="116"/>
        <v/>
      </c>
      <c r="S1088" s="1" t="str">
        <f t="shared" si="117"/>
        <v>COPY_EXISTING ~RT04_L.itm~ ~override/RT04_L.itm~</v>
      </c>
    </row>
    <row r="1089" spans="2:19">
      <c r="B1089" s="1" t="s">
        <v>4508</v>
      </c>
      <c r="C1089" s="1" t="s">
        <v>4508</v>
      </c>
      <c r="L1089" s="1" t="str">
        <f t="shared" si="118"/>
        <v>RT04_M</v>
      </c>
      <c r="M1089" s="2">
        <f t="shared" si="119"/>
        <v>6</v>
      </c>
      <c r="N1089" s="2" t="str">
        <f t="shared" si="120"/>
        <v>--</v>
      </c>
      <c r="O1089" s="6">
        <f>IF(L1089="NONE",1,IF(L1089&lt;&gt;"",COUNTIF(L$2:L1089,L1089),0))</f>
        <v>1</v>
      </c>
      <c r="P1089" s="1">
        <f t="shared" si="115"/>
        <v>0</v>
      </c>
      <c r="R1089" s="1" t="str">
        <f t="shared" si="116"/>
        <v/>
      </c>
      <c r="S1089" s="1" t="str">
        <f t="shared" si="117"/>
        <v>COPY_EXISTING ~RT04_M.itm~ ~override/RT04_M.itm~</v>
      </c>
    </row>
    <row r="1090" spans="2:19">
      <c r="B1090" s="1" t="s">
        <v>4509</v>
      </c>
      <c r="C1090" s="1" t="s">
        <v>4509</v>
      </c>
      <c r="L1090" s="1" t="str">
        <f t="shared" si="118"/>
        <v>RT04_R</v>
      </c>
      <c r="M1090" s="2">
        <f t="shared" si="119"/>
        <v>6</v>
      </c>
      <c r="N1090" s="2" t="str">
        <f t="shared" si="120"/>
        <v>--</v>
      </c>
      <c r="O1090" s="6">
        <f>IF(L1090="NONE",1,IF(L1090&lt;&gt;"",COUNTIF(L$2:L1090,L1090),0))</f>
        <v>1</v>
      </c>
      <c r="P1090" s="1">
        <f t="shared" si="115"/>
        <v>0</v>
      </c>
      <c r="R1090" s="1" t="str">
        <f t="shared" si="116"/>
        <v/>
      </c>
      <c r="S1090" s="1" t="str">
        <f t="shared" si="117"/>
        <v>COPY_EXISTING ~RT04_R.itm~ ~override/RT04_R.itm~</v>
      </c>
    </row>
    <row r="1091" spans="2:19">
      <c r="B1091" s="1" t="s">
        <v>4510</v>
      </c>
      <c r="C1091" s="1" t="s">
        <v>4510</v>
      </c>
      <c r="L1091" s="1" t="str">
        <f t="shared" si="118"/>
        <v>RT04_V</v>
      </c>
      <c r="M1091" s="2">
        <f t="shared" si="119"/>
        <v>6</v>
      </c>
      <c r="N1091" s="2" t="str">
        <f t="shared" si="120"/>
        <v>--</v>
      </c>
      <c r="O1091" s="6">
        <f>IF(L1091="NONE",1,IF(L1091&lt;&gt;"",COUNTIF(L$2:L1091,L1091),0))</f>
        <v>1</v>
      </c>
      <c r="P1091" s="1">
        <f t="shared" ref="P1091:P1154" si="121">IF(B1091=L1091,0,1)</f>
        <v>0</v>
      </c>
      <c r="R1091" s="1" t="str">
        <f t="shared" ref="R1091:R1154" si="122">IF(P1091=1,S1091,"")</f>
        <v/>
      </c>
      <c r="S1091" s="1" t="str">
        <f t="shared" ref="S1091:S1154" si="123">"COPY_EXISTING ~" &amp; B1091 &amp; ".itm~ ~override/" &amp; L1091 &amp; ".itm~"</f>
        <v>COPY_EXISTING ~RT04_V.itm~ ~override/RT04_V.itm~</v>
      </c>
    </row>
    <row r="1092" spans="2:19">
      <c r="B1092" s="1" t="s">
        <v>4511</v>
      </c>
      <c r="C1092" s="1" t="s">
        <v>4511</v>
      </c>
      <c r="L1092" s="1" t="str">
        <f t="shared" si="118"/>
        <v>RT05_L</v>
      </c>
      <c r="M1092" s="2">
        <f t="shared" si="119"/>
        <v>6</v>
      </c>
      <c r="N1092" s="2" t="str">
        <f t="shared" si="120"/>
        <v>--</v>
      </c>
      <c r="O1092" s="6">
        <f>IF(L1092="NONE",1,IF(L1092&lt;&gt;"",COUNTIF(L$2:L1092,L1092),0))</f>
        <v>1</v>
      </c>
      <c r="P1092" s="1">
        <f t="shared" si="121"/>
        <v>0</v>
      </c>
      <c r="R1092" s="1" t="str">
        <f t="shared" si="122"/>
        <v/>
      </c>
      <c r="S1092" s="1" t="str">
        <f t="shared" si="123"/>
        <v>COPY_EXISTING ~RT05_L.itm~ ~override/RT05_L.itm~</v>
      </c>
    </row>
    <row r="1093" spans="2:19">
      <c r="B1093" s="1" t="s">
        <v>4512</v>
      </c>
      <c r="C1093" s="1" t="s">
        <v>4512</v>
      </c>
      <c r="L1093" s="1" t="str">
        <f t="shared" si="118"/>
        <v>RT05_M</v>
      </c>
      <c r="M1093" s="2">
        <f t="shared" si="119"/>
        <v>6</v>
      </c>
      <c r="N1093" s="2" t="str">
        <f t="shared" si="120"/>
        <v>--</v>
      </c>
      <c r="O1093" s="6">
        <f>IF(L1093="NONE",1,IF(L1093&lt;&gt;"",COUNTIF(L$2:L1093,L1093),0))</f>
        <v>1</v>
      </c>
      <c r="P1093" s="1">
        <f t="shared" si="121"/>
        <v>0</v>
      </c>
      <c r="R1093" s="1" t="str">
        <f t="shared" si="122"/>
        <v/>
      </c>
      <c r="S1093" s="1" t="str">
        <f t="shared" si="123"/>
        <v>COPY_EXISTING ~RT05_M.itm~ ~override/RT05_M.itm~</v>
      </c>
    </row>
    <row r="1094" spans="2:19">
      <c r="B1094" s="1" t="s">
        <v>4513</v>
      </c>
      <c r="C1094" s="1" t="s">
        <v>4513</v>
      </c>
      <c r="L1094" s="1" t="str">
        <f t="shared" si="118"/>
        <v>RT05_R</v>
      </c>
      <c r="M1094" s="2">
        <f t="shared" si="119"/>
        <v>6</v>
      </c>
      <c r="N1094" s="2" t="str">
        <f t="shared" si="120"/>
        <v>--</v>
      </c>
      <c r="O1094" s="6">
        <f>IF(L1094="NONE",1,IF(L1094&lt;&gt;"",COUNTIF(L$2:L1094,L1094),0))</f>
        <v>1</v>
      </c>
      <c r="P1094" s="1">
        <f t="shared" si="121"/>
        <v>0</v>
      </c>
      <c r="R1094" s="1" t="str">
        <f t="shared" si="122"/>
        <v/>
      </c>
      <c r="S1094" s="1" t="str">
        <f t="shared" si="123"/>
        <v>COPY_EXISTING ~RT05_R.itm~ ~override/RT05_R.itm~</v>
      </c>
    </row>
    <row r="1095" spans="2:19">
      <c r="B1095" s="1" t="s">
        <v>4514</v>
      </c>
      <c r="C1095" s="1" t="s">
        <v>4514</v>
      </c>
      <c r="L1095" s="1" t="str">
        <f t="shared" si="118"/>
        <v>RT05_V</v>
      </c>
      <c r="M1095" s="2">
        <f t="shared" si="119"/>
        <v>6</v>
      </c>
      <c r="N1095" s="2" t="str">
        <f t="shared" si="120"/>
        <v>--</v>
      </c>
      <c r="O1095" s="6">
        <f>IF(L1095="NONE",1,IF(L1095&lt;&gt;"",COUNTIF(L$2:L1095,L1095),0))</f>
        <v>1</v>
      </c>
      <c r="P1095" s="1">
        <f t="shared" si="121"/>
        <v>0</v>
      </c>
      <c r="R1095" s="1" t="str">
        <f t="shared" si="122"/>
        <v/>
      </c>
      <c r="S1095" s="1" t="str">
        <f t="shared" si="123"/>
        <v>COPY_EXISTING ~RT05_V.itm~ ~override/RT05_V.itm~</v>
      </c>
    </row>
    <row r="1096" spans="2:19">
      <c r="B1096" s="1" t="s">
        <v>4515</v>
      </c>
      <c r="C1096" s="1" t="s">
        <v>4515</v>
      </c>
      <c r="L1096" s="1" t="str">
        <f t="shared" si="118"/>
        <v>RT06_L</v>
      </c>
      <c r="M1096" s="2">
        <f t="shared" si="119"/>
        <v>6</v>
      </c>
      <c r="N1096" s="2" t="str">
        <f t="shared" si="120"/>
        <v>--</v>
      </c>
      <c r="O1096" s="6">
        <f>IF(L1096="NONE",1,IF(L1096&lt;&gt;"",COUNTIF(L$2:L1096,L1096),0))</f>
        <v>1</v>
      </c>
      <c r="P1096" s="1">
        <f t="shared" si="121"/>
        <v>0</v>
      </c>
      <c r="R1096" s="1" t="str">
        <f t="shared" si="122"/>
        <v/>
      </c>
      <c r="S1096" s="1" t="str">
        <f t="shared" si="123"/>
        <v>COPY_EXISTING ~RT06_L.itm~ ~override/RT06_L.itm~</v>
      </c>
    </row>
    <row r="1097" spans="2:19">
      <c r="B1097" s="1" t="s">
        <v>4516</v>
      </c>
      <c r="C1097" s="1" t="s">
        <v>4516</v>
      </c>
      <c r="L1097" s="1" t="str">
        <f t="shared" si="118"/>
        <v>RT06_M</v>
      </c>
      <c r="M1097" s="2">
        <f t="shared" si="119"/>
        <v>6</v>
      </c>
      <c r="N1097" s="2" t="str">
        <f t="shared" si="120"/>
        <v>--</v>
      </c>
      <c r="O1097" s="6">
        <f>IF(L1097="NONE",1,IF(L1097&lt;&gt;"",COUNTIF(L$2:L1097,L1097),0))</f>
        <v>1</v>
      </c>
      <c r="P1097" s="1">
        <f t="shared" si="121"/>
        <v>0</v>
      </c>
      <c r="R1097" s="1" t="str">
        <f t="shared" si="122"/>
        <v/>
      </c>
      <c r="S1097" s="1" t="str">
        <f t="shared" si="123"/>
        <v>COPY_EXISTING ~RT06_M.itm~ ~override/RT06_M.itm~</v>
      </c>
    </row>
    <row r="1098" spans="2:19">
      <c r="B1098" s="1" t="s">
        <v>4517</v>
      </c>
      <c r="C1098" s="1" t="s">
        <v>4517</v>
      </c>
      <c r="L1098" s="1" t="str">
        <f t="shared" si="118"/>
        <v>RT06_R</v>
      </c>
      <c r="M1098" s="2">
        <f t="shared" si="119"/>
        <v>6</v>
      </c>
      <c r="N1098" s="2" t="str">
        <f t="shared" si="120"/>
        <v>--</v>
      </c>
      <c r="O1098" s="6">
        <f>IF(L1098="NONE",1,IF(L1098&lt;&gt;"",COUNTIF(L$2:L1098,L1098),0))</f>
        <v>1</v>
      </c>
      <c r="P1098" s="1">
        <f t="shared" si="121"/>
        <v>0</v>
      </c>
      <c r="R1098" s="1" t="str">
        <f t="shared" si="122"/>
        <v/>
      </c>
      <c r="S1098" s="1" t="str">
        <f t="shared" si="123"/>
        <v>COPY_EXISTING ~RT06_R.itm~ ~override/RT06_R.itm~</v>
      </c>
    </row>
    <row r="1099" spans="2:19">
      <c r="B1099" s="1" t="s">
        <v>4518</v>
      </c>
      <c r="C1099" s="1" t="s">
        <v>4518</v>
      </c>
      <c r="L1099" s="1" t="str">
        <f t="shared" si="118"/>
        <v>RT06_V</v>
      </c>
      <c r="M1099" s="2">
        <f t="shared" si="119"/>
        <v>6</v>
      </c>
      <c r="N1099" s="2" t="str">
        <f t="shared" si="120"/>
        <v>--</v>
      </c>
      <c r="O1099" s="6">
        <f>IF(L1099="NONE",1,IF(L1099&lt;&gt;"",COUNTIF(L$2:L1099,L1099),0))</f>
        <v>1</v>
      </c>
      <c r="P1099" s="1">
        <f t="shared" si="121"/>
        <v>0</v>
      </c>
      <c r="R1099" s="1" t="str">
        <f t="shared" si="122"/>
        <v/>
      </c>
      <c r="S1099" s="1" t="str">
        <f t="shared" si="123"/>
        <v>COPY_EXISTING ~RT06_V.itm~ ~override/RT06_V.itm~</v>
      </c>
    </row>
    <row r="1100" spans="2:19">
      <c r="B1100" s="1" t="s">
        <v>4519</v>
      </c>
      <c r="C1100" s="1" t="s">
        <v>4519</v>
      </c>
      <c r="L1100" s="1" t="str">
        <f t="shared" si="118"/>
        <v>RT07_L</v>
      </c>
      <c r="M1100" s="2">
        <f t="shared" si="119"/>
        <v>6</v>
      </c>
      <c r="N1100" s="2" t="str">
        <f t="shared" si="120"/>
        <v>--</v>
      </c>
      <c r="O1100" s="6">
        <f>IF(L1100="NONE",1,IF(L1100&lt;&gt;"",COUNTIF(L$2:L1100,L1100),0))</f>
        <v>1</v>
      </c>
      <c r="P1100" s="1">
        <f t="shared" si="121"/>
        <v>0</v>
      </c>
      <c r="R1100" s="1" t="str">
        <f t="shared" si="122"/>
        <v/>
      </c>
      <c r="S1100" s="1" t="str">
        <f t="shared" si="123"/>
        <v>COPY_EXISTING ~RT07_L.itm~ ~override/RT07_L.itm~</v>
      </c>
    </row>
    <row r="1101" spans="2:19">
      <c r="B1101" s="1" t="s">
        <v>4520</v>
      </c>
      <c r="C1101" s="1" t="s">
        <v>4520</v>
      </c>
      <c r="L1101" s="1" t="str">
        <f t="shared" si="118"/>
        <v>RT07_M</v>
      </c>
      <c r="M1101" s="2">
        <f t="shared" si="119"/>
        <v>6</v>
      </c>
      <c r="N1101" s="2" t="str">
        <f t="shared" si="120"/>
        <v>--</v>
      </c>
      <c r="O1101" s="6">
        <f>IF(L1101="NONE",1,IF(L1101&lt;&gt;"",COUNTIF(L$2:L1101,L1101),0))</f>
        <v>1</v>
      </c>
      <c r="P1101" s="1">
        <f t="shared" si="121"/>
        <v>0</v>
      </c>
      <c r="R1101" s="1" t="str">
        <f t="shared" si="122"/>
        <v/>
      </c>
      <c r="S1101" s="1" t="str">
        <f t="shared" si="123"/>
        <v>COPY_EXISTING ~RT07_M.itm~ ~override/RT07_M.itm~</v>
      </c>
    </row>
    <row r="1102" spans="2:19">
      <c r="B1102" s="1" t="s">
        <v>4521</v>
      </c>
      <c r="C1102" s="1" t="s">
        <v>4521</v>
      </c>
      <c r="L1102" s="1" t="str">
        <f t="shared" si="118"/>
        <v>RT07_R</v>
      </c>
      <c r="M1102" s="2">
        <f t="shared" si="119"/>
        <v>6</v>
      </c>
      <c r="N1102" s="2" t="str">
        <f t="shared" si="120"/>
        <v>--</v>
      </c>
      <c r="O1102" s="6">
        <f>IF(L1102="NONE",1,IF(L1102&lt;&gt;"",COUNTIF(L$2:L1102,L1102),0))</f>
        <v>1</v>
      </c>
      <c r="P1102" s="1">
        <f t="shared" si="121"/>
        <v>0</v>
      </c>
      <c r="R1102" s="1" t="str">
        <f t="shared" si="122"/>
        <v/>
      </c>
      <c r="S1102" s="1" t="str">
        <f t="shared" si="123"/>
        <v>COPY_EXISTING ~RT07_R.itm~ ~override/RT07_R.itm~</v>
      </c>
    </row>
    <row r="1103" spans="2:19">
      <c r="B1103" s="1" t="s">
        <v>4522</v>
      </c>
      <c r="C1103" s="1" t="s">
        <v>4522</v>
      </c>
      <c r="L1103" s="1" t="str">
        <f t="shared" si="118"/>
        <v>RT07_V</v>
      </c>
      <c r="M1103" s="2">
        <f t="shared" si="119"/>
        <v>6</v>
      </c>
      <c r="N1103" s="2" t="str">
        <f t="shared" si="120"/>
        <v>--</v>
      </c>
      <c r="O1103" s="6">
        <f>IF(L1103="NONE",1,IF(L1103&lt;&gt;"",COUNTIF(L$2:L1103,L1103),0))</f>
        <v>1</v>
      </c>
      <c r="P1103" s="1">
        <f t="shared" si="121"/>
        <v>0</v>
      </c>
      <c r="R1103" s="1" t="str">
        <f t="shared" si="122"/>
        <v/>
      </c>
      <c r="S1103" s="1" t="str">
        <f t="shared" si="123"/>
        <v>COPY_EXISTING ~RT07_V.itm~ ~override/RT07_V.itm~</v>
      </c>
    </row>
    <row r="1104" spans="2:19">
      <c r="B1104" s="1" t="s">
        <v>4523</v>
      </c>
      <c r="C1104" s="1" t="s">
        <v>4523</v>
      </c>
      <c r="L1104" s="1" t="str">
        <f t="shared" si="118"/>
        <v>RT08_L</v>
      </c>
      <c r="M1104" s="2">
        <f t="shared" si="119"/>
        <v>6</v>
      </c>
      <c r="N1104" s="2" t="str">
        <f t="shared" si="120"/>
        <v>--</v>
      </c>
      <c r="O1104" s="6">
        <f>IF(L1104="NONE",1,IF(L1104&lt;&gt;"",COUNTIF(L$2:L1104,L1104),0))</f>
        <v>1</v>
      </c>
      <c r="P1104" s="1">
        <f t="shared" si="121"/>
        <v>0</v>
      </c>
      <c r="R1104" s="1" t="str">
        <f t="shared" si="122"/>
        <v/>
      </c>
      <c r="S1104" s="1" t="str">
        <f t="shared" si="123"/>
        <v>COPY_EXISTING ~RT08_L.itm~ ~override/RT08_L.itm~</v>
      </c>
    </row>
    <row r="1105" spans="2:19">
      <c r="B1105" s="1" t="s">
        <v>4524</v>
      </c>
      <c r="C1105" s="1" t="s">
        <v>4524</v>
      </c>
      <c r="L1105" s="1" t="str">
        <f t="shared" si="118"/>
        <v>RT08_M</v>
      </c>
      <c r="M1105" s="2">
        <f t="shared" si="119"/>
        <v>6</v>
      </c>
      <c r="N1105" s="2" t="str">
        <f t="shared" si="120"/>
        <v>--</v>
      </c>
      <c r="O1105" s="6">
        <f>IF(L1105="NONE",1,IF(L1105&lt;&gt;"",COUNTIF(L$2:L1105,L1105),0))</f>
        <v>1</v>
      </c>
      <c r="P1105" s="1">
        <f t="shared" si="121"/>
        <v>0</v>
      </c>
      <c r="R1105" s="1" t="str">
        <f t="shared" si="122"/>
        <v/>
      </c>
      <c r="S1105" s="1" t="str">
        <f t="shared" si="123"/>
        <v>COPY_EXISTING ~RT08_M.itm~ ~override/RT08_M.itm~</v>
      </c>
    </row>
    <row r="1106" spans="2:19">
      <c r="B1106" s="1" t="s">
        <v>4525</v>
      </c>
      <c r="C1106" s="1" t="s">
        <v>4525</v>
      </c>
      <c r="L1106" s="1" t="str">
        <f t="shared" si="118"/>
        <v>RT08_R</v>
      </c>
      <c r="M1106" s="2">
        <f t="shared" si="119"/>
        <v>6</v>
      </c>
      <c r="N1106" s="2" t="str">
        <f t="shared" si="120"/>
        <v>--</v>
      </c>
      <c r="O1106" s="6">
        <f>IF(L1106="NONE",1,IF(L1106&lt;&gt;"",COUNTIF(L$2:L1106,L1106),0))</f>
        <v>1</v>
      </c>
      <c r="P1106" s="1">
        <f t="shared" si="121"/>
        <v>0</v>
      </c>
      <c r="R1106" s="1" t="str">
        <f t="shared" si="122"/>
        <v/>
      </c>
      <c r="S1106" s="1" t="str">
        <f t="shared" si="123"/>
        <v>COPY_EXISTING ~RT08_R.itm~ ~override/RT08_R.itm~</v>
      </c>
    </row>
    <row r="1107" spans="2:19">
      <c r="B1107" s="1" t="s">
        <v>4526</v>
      </c>
      <c r="C1107" s="1" t="s">
        <v>4526</v>
      </c>
      <c r="L1107" s="1" t="str">
        <f t="shared" si="118"/>
        <v>RT08_V</v>
      </c>
      <c r="M1107" s="2">
        <f t="shared" si="119"/>
        <v>6</v>
      </c>
      <c r="N1107" s="2" t="str">
        <f t="shared" si="120"/>
        <v>--</v>
      </c>
      <c r="O1107" s="6">
        <f>IF(L1107="NONE",1,IF(L1107&lt;&gt;"",COUNTIF(L$2:L1107,L1107),0))</f>
        <v>1</v>
      </c>
      <c r="P1107" s="1">
        <f t="shared" si="121"/>
        <v>0</v>
      </c>
      <c r="R1107" s="1" t="str">
        <f t="shared" si="122"/>
        <v/>
      </c>
      <c r="S1107" s="1" t="str">
        <f t="shared" si="123"/>
        <v>COPY_EXISTING ~RT08_V.itm~ ~override/RT08_V.itm~</v>
      </c>
    </row>
    <row r="1108" spans="2:19">
      <c r="B1108" s="1" t="s">
        <v>4527</v>
      </c>
      <c r="C1108" s="1" t="s">
        <v>4527</v>
      </c>
      <c r="L1108" s="1" t="str">
        <f t="shared" si="118"/>
        <v>RT09_L</v>
      </c>
      <c r="M1108" s="2">
        <f t="shared" si="119"/>
        <v>6</v>
      </c>
      <c r="N1108" s="2" t="str">
        <f t="shared" si="120"/>
        <v>--</v>
      </c>
      <c r="O1108" s="6">
        <f>IF(L1108="NONE",1,IF(L1108&lt;&gt;"",COUNTIF(L$2:L1108,L1108),0))</f>
        <v>1</v>
      </c>
      <c r="P1108" s="1">
        <f t="shared" si="121"/>
        <v>0</v>
      </c>
      <c r="R1108" s="1" t="str">
        <f t="shared" si="122"/>
        <v/>
      </c>
      <c r="S1108" s="1" t="str">
        <f t="shared" si="123"/>
        <v>COPY_EXISTING ~RT09_L.itm~ ~override/RT09_L.itm~</v>
      </c>
    </row>
    <row r="1109" spans="2:19">
      <c r="B1109" s="1" t="s">
        <v>4528</v>
      </c>
      <c r="C1109" s="1" t="s">
        <v>4528</v>
      </c>
      <c r="L1109" s="1" t="str">
        <f t="shared" si="118"/>
        <v>RT09_M</v>
      </c>
      <c r="M1109" s="2">
        <f t="shared" si="119"/>
        <v>6</v>
      </c>
      <c r="N1109" s="2" t="str">
        <f t="shared" si="120"/>
        <v>--</v>
      </c>
      <c r="O1109" s="6">
        <f>IF(L1109="NONE",1,IF(L1109&lt;&gt;"",COUNTIF(L$2:L1109,L1109),0))</f>
        <v>1</v>
      </c>
      <c r="P1109" s="1">
        <f t="shared" si="121"/>
        <v>0</v>
      </c>
      <c r="R1109" s="1" t="str">
        <f t="shared" si="122"/>
        <v/>
      </c>
      <c r="S1109" s="1" t="str">
        <f t="shared" si="123"/>
        <v>COPY_EXISTING ~RT09_M.itm~ ~override/RT09_M.itm~</v>
      </c>
    </row>
    <row r="1110" spans="2:19">
      <c r="B1110" s="1" t="s">
        <v>4529</v>
      </c>
      <c r="C1110" s="1" t="s">
        <v>4529</v>
      </c>
      <c r="L1110" s="1" t="str">
        <f t="shared" si="118"/>
        <v>RT09_R</v>
      </c>
      <c r="M1110" s="2">
        <f t="shared" si="119"/>
        <v>6</v>
      </c>
      <c r="N1110" s="2" t="str">
        <f t="shared" si="120"/>
        <v>--</v>
      </c>
      <c r="O1110" s="6">
        <f>IF(L1110="NONE",1,IF(L1110&lt;&gt;"",COUNTIF(L$2:L1110,L1110),0))</f>
        <v>1</v>
      </c>
      <c r="P1110" s="1">
        <f t="shared" si="121"/>
        <v>0</v>
      </c>
      <c r="R1110" s="1" t="str">
        <f t="shared" si="122"/>
        <v/>
      </c>
      <c r="S1110" s="1" t="str">
        <f t="shared" si="123"/>
        <v>COPY_EXISTING ~RT09_R.itm~ ~override/RT09_R.itm~</v>
      </c>
    </row>
    <row r="1111" spans="2:19">
      <c r="B1111" s="1" t="s">
        <v>4530</v>
      </c>
      <c r="C1111" s="1" t="s">
        <v>4530</v>
      </c>
      <c r="L1111" s="1" t="str">
        <f t="shared" si="118"/>
        <v>RT09_V</v>
      </c>
      <c r="M1111" s="2">
        <f t="shared" si="119"/>
        <v>6</v>
      </c>
      <c r="N1111" s="2" t="str">
        <f t="shared" si="120"/>
        <v>--</v>
      </c>
      <c r="O1111" s="6">
        <f>IF(L1111="NONE",1,IF(L1111&lt;&gt;"",COUNTIF(L$2:L1111,L1111),0))</f>
        <v>1</v>
      </c>
      <c r="P1111" s="1">
        <f t="shared" si="121"/>
        <v>0</v>
      </c>
      <c r="R1111" s="1" t="str">
        <f t="shared" si="122"/>
        <v/>
      </c>
      <c r="S1111" s="1" t="str">
        <f t="shared" si="123"/>
        <v>COPY_EXISTING ~RT09_V.itm~ ~override/RT09_V.itm~</v>
      </c>
    </row>
    <row r="1112" spans="2:19">
      <c r="B1112" s="1" t="s">
        <v>4531</v>
      </c>
      <c r="C1112" s="1" t="s">
        <v>4531</v>
      </c>
      <c r="L1112" s="1" t="str">
        <f t="shared" si="118"/>
        <v>RT10_L</v>
      </c>
      <c r="M1112" s="2">
        <f t="shared" si="119"/>
        <v>6</v>
      </c>
      <c r="N1112" s="2" t="str">
        <f t="shared" si="120"/>
        <v>--</v>
      </c>
      <c r="O1112" s="6">
        <f>IF(L1112="NONE",1,IF(L1112&lt;&gt;"",COUNTIF(L$2:L1112,L1112),0))</f>
        <v>1</v>
      </c>
      <c r="P1112" s="1">
        <f t="shared" si="121"/>
        <v>0</v>
      </c>
      <c r="R1112" s="1" t="str">
        <f t="shared" si="122"/>
        <v/>
      </c>
      <c r="S1112" s="1" t="str">
        <f t="shared" si="123"/>
        <v>COPY_EXISTING ~RT10_L.itm~ ~override/RT10_L.itm~</v>
      </c>
    </row>
    <row r="1113" spans="2:19">
      <c r="B1113" s="1" t="s">
        <v>4532</v>
      </c>
      <c r="C1113" s="1" t="s">
        <v>4532</v>
      </c>
      <c r="L1113" s="1" t="str">
        <f t="shared" si="118"/>
        <v>RT10_M</v>
      </c>
      <c r="M1113" s="2">
        <f t="shared" si="119"/>
        <v>6</v>
      </c>
      <c r="N1113" s="2" t="str">
        <f t="shared" si="120"/>
        <v>--</v>
      </c>
      <c r="O1113" s="6">
        <f>IF(L1113="NONE",1,IF(L1113&lt;&gt;"",COUNTIF(L$2:L1113,L1113),0))</f>
        <v>1</v>
      </c>
      <c r="P1113" s="1">
        <f t="shared" si="121"/>
        <v>0</v>
      </c>
      <c r="R1113" s="1" t="str">
        <f t="shared" si="122"/>
        <v/>
      </c>
      <c r="S1113" s="1" t="str">
        <f t="shared" si="123"/>
        <v>COPY_EXISTING ~RT10_M.itm~ ~override/RT10_M.itm~</v>
      </c>
    </row>
    <row r="1114" spans="2:19">
      <c r="B1114" s="1" t="s">
        <v>4533</v>
      </c>
      <c r="C1114" s="1" t="s">
        <v>4533</v>
      </c>
      <c r="L1114" s="1" t="str">
        <f t="shared" si="118"/>
        <v>RT10_R</v>
      </c>
      <c r="M1114" s="2">
        <f t="shared" si="119"/>
        <v>6</v>
      </c>
      <c r="N1114" s="2" t="str">
        <f t="shared" si="120"/>
        <v>--</v>
      </c>
      <c r="O1114" s="6">
        <f>IF(L1114="NONE",1,IF(L1114&lt;&gt;"",COUNTIF(L$2:L1114,L1114),0))</f>
        <v>1</v>
      </c>
      <c r="P1114" s="1">
        <f t="shared" si="121"/>
        <v>0</v>
      </c>
      <c r="R1114" s="1" t="str">
        <f t="shared" si="122"/>
        <v/>
      </c>
      <c r="S1114" s="1" t="str">
        <f t="shared" si="123"/>
        <v>COPY_EXISTING ~RT10_R.itm~ ~override/RT10_R.itm~</v>
      </c>
    </row>
    <row r="1115" spans="2:19">
      <c r="B1115" s="1" t="s">
        <v>4534</v>
      </c>
      <c r="C1115" s="1" t="s">
        <v>4534</v>
      </c>
      <c r="L1115" s="1" t="str">
        <f t="shared" si="118"/>
        <v>RT10_V</v>
      </c>
      <c r="M1115" s="2">
        <f t="shared" si="119"/>
        <v>6</v>
      </c>
      <c r="N1115" s="2" t="str">
        <f t="shared" si="120"/>
        <v>--</v>
      </c>
      <c r="O1115" s="6">
        <f>IF(L1115="NONE",1,IF(L1115&lt;&gt;"",COUNTIF(L$2:L1115,L1115),0))</f>
        <v>1</v>
      </c>
      <c r="P1115" s="1">
        <f t="shared" si="121"/>
        <v>0</v>
      </c>
      <c r="R1115" s="1" t="str">
        <f t="shared" si="122"/>
        <v/>
      </c>
      <c r="S1115" s="1" t="str">
        <f t="shared" si="123"/>
        <v>COPY_EXISTING ~RT10_V.itm~ ~override/RT10_V.itm~</v>
      </c>
    </row>
    <row r="1116" spans="2:19">
      <c r="B1116" s="1" t="s">
        <v>4535</v>
      </c>
      <c r="C1116" s="1" t="s">
        <v>4535</v>
      </c>
      <c r="L1116" s="1" t="str">
        <f t="shared" si="118"/>
        <v>RT11_L</v>
      </c>
      <c r="M1116" s="2">
        <f t="shared" si="119"/>
        <v>6</v>
      </c>
      <c r="N1116" s="2" t="str">
        <f t="shared" si="120"/>
        <v>--</v>
      </c>
      <c r="O1116" s="6">
        <f>IF(L1116="NONE",1,IF(L1116&lt;&gt;"",COUNTIF(L$2:L1116,L1116),0))</f>
        <v>1</v>
      </c>
      <c r="P1116" s="1">
        <f t="shared" si="121"/>
        <v>0</v>
      </c>
      <c r="R1116" s="1" t="str">
        <f t="shared" si="122"/>
        <v/>
      </c>
      <c r="S1116" s="1" t="str">
        <f t="shared" si="123"/>
        <v>COPY_EXISTING ~RT11_L.itm~ ~override/RT11_L.itm~</v>
      </c>
    </row>
    <row r="1117" spans="2:19">
      <c r="B1117" s="1" t="s">
        <v>4536</v>
      </c>
      <c r="C1117" s="1" t="s">
        <v>4536</v>
      </c>
      <c r="L1117" s="1" t="str">
        <f t="shared" si="118"/>
        <v>RT11_M</v>
      </c>
      <c r="M1117" s="2">
        <f t="shared" si="119"/>
        <v>6</v>
      </c>
      <c r="N1117" s="2" t="str">
        <f t="shared" si="120"/>
        <v>--</v>
      </c>
      <c r="O1117" s="6">
        <f>IF(L1117="NONE",1,IF(L1117&lt;&gt;"",COUNTIF(L$2:L1117,L1117),0))</f>
        <v>1</v>
      </c>
      <c r="P1117" s="1">
        <f t="shared" si="121"/>
        <v>0</v>
      </c>
      <c r="R1117" s="1" t="str">
        <f t="shared" si="122"/>
        <v/>
      </c>
      <c r="S1117" s="1" t="str">
        <f t="shared" si="123"/>
        <v>COPY_EXISTING ~RT11_M.itm~ ~override/RT11_M.itm~</v>
      </c>
    </row>
    <row r="1118" spans="2:19">
      <c r="B1118" s="1" t="s">
        <v>4537</v>
      </c>
      <c r="C1118" s="1" t="s">
        <v>4537</v>
      </c>
      <c r="L1118" s="1" t="str">
        <f t="shared" si="118"/>
        <v>RT11_R</v>
      </c>
      <c r="M1118" s="2">
        <f t="shared" si="119"/>
        <v>6</v>
      </c>
      <c r="N1118" s="2" t="str">
        <f t="shared" si="120"/>
        <v>--</v>
      </c>
      <c r="O1118" s="6">
        <f>IF(L1118="NONE",1,IF(L1118&lt;&gt;"",COUNTIF(L$2:L1118,L1118),0))</f>
        <v>1</v>
      </c>
      <c r="P1118" s="1">
        <f t="shared" si="121"/>
        <v>0</v>
      </c>
      <c r="R1118" s="1" t="str">
        <f t="shared" si="122"/>
        <v/>
      </c>
      <c r="S1118" s="1" t="str">
        <f t="shared" si="123"/>
        <v>COPY_EXISTING ~RT11_R.itm~ ~override/RT11_R.itm~</v>
      </c>
    </row>
    <row r="1119" spans="2:19">
      <c r="B1119" s="1" t="s">
        <v>4538</v>
      </c>
      <c r="C1119" s="1" t="s">
        <v>4538</v>
      </c>
      <c r="L1119" s="1" t="str">
        <f t="shared" si="118"/>
        <v>RT11_V</v>
      </c>
      <c r="M1119" s="2">
        <f t="shared" si="119"/>
        <v>6</v>
      </c>
      <c r="N1119" s="2" t="str">
        <f t="shared" si="120"/>
        <v>--</v>
      </c>
      <c r="O1119" s="6">
        <f>IF(L1119="NONE",1,IF(L1119&lt;&gt;"",COUNTIF(L$2:L1119,L1119),0))</f>
        <v>1</v>
      </c>
      <c r="P1119" s="1">
        <f t="shared" si="121"/>
        <v>0</v>
      </c>
      <c r="R1119" s="1" t="str">
        <f t="shared" si="122"/>
        <v/>
      </c>
      <c r="S1119" s="1" t="str">
        <f t="shared" si="123"/>
        <v>COPY_EXISTING ~RT11_V.itm~ ~override/RT11_V.itm~</v>
      </c>
    </row>
    <row r="1120" spans="2:19">
      <c r="B1120" s="1" t="s">
        <v>4539</v>
      </c>
      <c r="C1120" s="1" t="s">
        <v>4539</v>
      </c>
      <c r="L1120" s="1" t="str">
        <f t="shared" si="118"/>
        <v>RT12_L</v>
      </c>
      <c r="M1120" s="2">
        <f t="shared" si="119"/>
        <v>6</v>
      </c>
      <c r="N1120" s="2" t="str">
        <f t="shared" si="120"/>
        <v>--</v>
      </c>
      <c r="O1120" s="6">
        <f>IF(L1120="NONE",1,IF(L1120&lt;&gt;"",COUNTIF(L$2:L1120,L1120),0))</f>
        <v>1</v>
      </c>
      <c r="P1120" s="1">
        <f t="shared" si="121"/>
        <v>0</v>
      </c>
      <c r="R1120" s="1" t="str">
        <f t="shared" si="122"/>
        <v/>
      </c>
      <c r="S1120" s="1" t="str">
        <f t="shared" si="123"/>
        <v>COPY_EXISTING ~RT12_L.itm~ ~override/RT12_L.itm~</v>
      </c>
    </row>
    <row r="1121" spans="2:19">
      <c r="B1121" s="1" t="s">
        <v>4540</v>
      </c>
      <c r="C1121" s="1" t="s">
        <v>4540</v>
      </c>
      <c r="L1121" s="1" t="str">
        <f t="shared" si="118"/>
        <v>RT12_M</v>
      </c>
      <c r="M1121" s="2">
        <f t="shared" si="119"/>
        <v>6</v>
      </c>
      <c r="N1121" s="2" t="str">
        <f t="shared" si="120"/>
        <v>--</v>
      </c>
      <c r="O1121" s="6">
        <f>IF(L1121="NONE",1,IF(L1121&lt;&gt;"",COUNTIF(L$2:L1121,L1121),0))</f>
        <v>1</v>
      </c>
      <c r="P1121" s="1">
        <f t="shared" si="121"/>
        <v>0</v>
      </c>
      <c r="R1121" s="1" t="str">
        <f t="shared" si="122"/>
        <v/>
      </c>
      <c r="S1121" s="1" t="str">
        <f t="shared" si="123"/>
        <v>COPY_EXISTING ~RT12_M.itm~ ~override/RT12_M.itm~</v>
      </c>
    </row>
    <row r="1122" spans="2:19">
      <c r="B1122" s="1" t="s">
        <v>4541</v>
      </c>
      <c r="C1122" s="1" t="s">
        <v>4541</v>
      </c>
      <c r="L1122" s="1" t="str">
        <f t="shared" si="118"/>
        <v>RT12_R</v>
      </c>
      <c r="M1122" s="2">
        <f t="shared" si="119"/>
        <v>6</v>
      </c>
      <c r="N1122" s="2" t="str">
        <f t="shared" si="120"/>
        <v>--</v>
      </c>
      <c r="O1122" s="6">
        <f>IF(L1122="NONE",1,IF(L1122&lt;&gt;"",COUNTIF(L$2:L1122,L1122),0))</f>
        <v>1</v>
      </c>
      <c r="P1122" s="1">
        <f t="shared" si="121"/>
        <v>0</v>
      </c>
      <c r="R1122" s="1" t="str">
        <f t="shared" si="122"/>
        <v/>
      </c>
      <c r="S1122" s="1" t="str">
        <f t="shared" si="123"/>
        <v>COPY_EXISTING ~RT12_R.itm~ ~override/RT12_R.itm~</v>
      </c>
    </row>
    <row r="1123" spans="2:19">
      <c r="B1123" s="1" t="s">
        <v>4542</v>
      </c>
      <c r="C1123" s="1" t="s">
        <v>4542</v>
      </c>
      <c r="L1123" s="1" t="str">
        <f t="shared" si="118"/>
        <v>RT12_V</v>
      </c>
      <c r="M1123" s="2">
        <f t="shared" si="119"/>
        <v>6</v>
      </c>
      <c r="N1123" s="2" t="str">
        <f t="shared" si="120"/>
        <v>--</v>
      </c>
      <c r="O1123" s="6">
        <f>IF(L1123="NONE",1,IF(L1123&lt;&gt;"",COUNTIF(L$2:L1123,L1123),0))</f>
        <v>1</v>
      </c>
      <c r="P1123" s="1">
        <f t="shared" si="121"/>
        <v>0</v>
      </c>
      <c r="R1123" s="1" t="str">
        <f t="shared" si="122"/>
        <v/>
      </c>
      <c r="S1123" s="1" t="str">
        <f t="shared" si="123"/>
        <v>COPY_EXISTING ~RT12_V.itm~ ~override/RT12_V.itm~</v>
      </c>
    </row>
    <row r="1124" spans="2:19">
      <c r="B1124" s="1" t="s">
        <v>4543</v>
      </c>
      <c r="C1124" s="1" t="s">
        <v>4543</v>
      </c>
      <c r="L1124" s="1" t="str">
        <f t="shared" si="118"/>
        <v>RT13_L</v>
      </c>
      <c r="M1124" s="2">
        <f t="shared" si="119"/>
        <v>6</v>
      </c>
      <c r="N1124" s="2" t="str">
        <f t="shared" si="120"/>
        <v>--</v>
      </c>
      <c r="O1124" s="6">
        <f>IF(L1124="NONE",1,IF(L1124&lt;&gt;"",COUNTIF(L$2:L1124,L1124),0))</f>
        <v>1</v>
      </c>
      <c r="P1124" s="1">
        <f t="shared" si="121"/>
        <v>0</v>
      </c>
      <c r="R1124" s="1" t="str">
        <f t="shared" si="122"/>
        <v/>
      </c>
      <c r="S1124" s="1" t="str">
        <f t="shared" si="123"/>
        <v>COPY_EXISTING ~RT13_L.itm~ ~override/RT13_L.itm~</v>
      </c>
    </row>
    <row r="1125" spans="2:19">
      <c r="B1125" s="1" t="s">
        <v>4544</v>
      </c>
      <c r="C1125" s="1" t="s">
        <v>4544</v>
      </c>
      <c r="L1125" s="1" t="str">
        <f t="shared" si="118"/>
        <v>RT13_M</v>
      </c>
      <c r="M1125" s="2">
        <f t="shared" si="119"/>
        <v>6</v>
      </c>
      <c r="N1125" s="2" t="str">
        <f t="shared" si="120"/>
        <v>--</v>
      </c>
      <c r="O1125" s="6">
        <f>IF(L1125="NONE",1,IF(L1125&lt;&gt;"",COUNTIF(L$2:L1125,L1125),0))</f>
        <v>1</v>
      </c>
      <c r="P1125" s="1">
        <f t="shared" si="121"/>
        <v>0</v>
      </c>
      <c r="R1125" s="1" t="str">
        <f t="shared" si="122"/>
        <v/>
      </c>
      <c r="S1125" s="1" t="str">
        <f t="shared" si="123"/>
        <v>COPY_EXISTING ~RT13_M.itm~ ~override/RT13_M.itm~</v>
      </c>
    </row>
    <row r="1126" spans="2:19">
      <c r="B1126" s="1" t="s">
        <v>4545</v>
      </c>
      <c r="C1126" s="1" t="s">
        <v>4545</v>
      </c>
      <c r="L1126" s="1" t="str">
        <f t="shared" si="118"/>
        <v>RT13_R</v>
      </c>
      <c r="M1126" s="2">
        <f t="shared" si="119"/>
        <v>6</v>
      </c>
      <c r="N1126" s="2" t="str">
        <f t="shared" si="120"/>
        <v>--</v>
      </c>
      <c r="O1126" s="6">
        <f>IF(L1126="NONE",1,IF(L1126&lt;&gt;"",COUNTIF(L$2:L1126,L1126),0))</f>
        <v>1</v>
      </c>
      <c r="P1126" s="1">
        <f t="shared" si="121"/>
        <v>0</v>
      </c>
      <c r="R1126" s="1" t="str">
        <f t="shared" si="122"/>
        <v/>
      </c>
      <c r="S1126" s="1" t="str">
        <f t="shared" si="123"/>
        <v>COPY_EXISTING ~RT13_R.itm~ ~override/RT13_R.itm~</v>
      </c>
    </row>
    <row r="1127" spans="2:19">
      <c r="B1127" s="1" t="s">
        <v>4546</v>
      </c>
      <c r="C1127" s="1" t="s">
        <v>4546</v>
      </c>
      <c r="L1127" s="1" t="str">
        <f t="shared" si="118"/>
        <v>RT13_V</v>
      </c>
      <c r="M1127" s="2">
        <f t="shared" si="119"/>
        <v>6</v>
      </c>
      <c r="N1127" s="2" t="str">
        <f t="shared" si="120"/>
        <v>--</v>
      </c>
      <c r="O1127" s="6">
        <f>IF(L1127="NONE",1,IF(L1127&lt;&gt;"",COUNTIF(L$2:L1127,L1127),0))</f>
        <v>1</v>
      </c>
      <c r="P1127" s="1">
        <f t="shared" si="121"/>
        <v>0</v>
      </c>
      <c r="R1127" s="1" t="str">
        <f t="shared" si="122"/>
        <v/>
      </c>
      <c r="S1127" s="1" t="str">
        <f t="shared" si="123"/>
        <v>COPY_EXISTING ~RT13_V.itm~ ~override/RT13_V.itm~</v>
      </c>
    </row>
    <row r="1128" spans="2:19">
      <c r="B1128" s="1" t="s">
        <v>4547</v>
      </c>
      <c r="C1128" s="1" t="s">
        <v>4547</v>
      </c>
      <c r="L1128" s="1" t="str">
        <f t="shared" si="118"/>
        <v>RT14_L</v>
      </c>
      <c r="M1128" s="2">
        <f t="shared" si="119"/>
        <v>6</v>
      </c>
      <c r="N1128" s="2" t="str">
        <f t="shared" si="120"/>
        <v>--</v>
      </c>
      <c r="O1128" s="6">
        <f>IF(L1128="NONE",1,IF(L1128&lt;&gt;"",COUNTIF(L$2:L1128,L1128),0))</f>
        <v>1</v>
      </c>
      <c r="P1128" s="1">
        <f t="shared" si="121"/>
        <v>0</v>
      </c>
      <c r="R1128" s="1" t="str">
        <f t="shared" si="122"/>
        <v/>
      </c>
      <c r="S1128" s="1" t="str">
        <f t="shared" si="123"/>
        <v>COPY_EXISTING ~RT14_L.itm~ ~override/RT14_L.itm~</v>
      </c>
    </row>
    <row r="1129" spans="2:19">
      <c r="B1129" s="1" t="s">
        <v>4548</v>
      </c>
      <c r="C1129" s="1" t="s">
        <v>4548</v>
      </c>
      <c r="L1129" s="1" t="str">
        <f t="shared" si="118"/>
        <v>RT14_M</v>
      </c>
      <c r="M1129" s="2">
        <f t="shared" si="119"/>
        <v>6</v>
      </c>
      <c r="N1129" s="2" t="str">
        <f t="shared" si="120"/>
        <v>--</v>
      </c>
      <c r="O1129" s="6">
        <f>IF(L1129="NONE",1,IF(L1129&lt;&gt;"",COUNTIF(L$2:L1129,L1129),0))</f>
        <v>1</v>
      </c>
      <c r="P1129" s="1">
        <f t="shared" si="121"/>
        <v>0</v>
      </c>
      <c r="R1129" s="1" t="str">
        <f t="shared" si="122"/>
        <v/>
      </c>
      <c r="S1129" s="1" t="str">
        <f t="shared" si="123"/>
        <v>COPY_EXISTING ~RT14_M.itm~ ~override/RT14_M.itm~</v>
      </c>
    </row>
    <row r="1130" spans="2:19">
      <c r="B1130" s="1" t="s">
        <v>4549</v>
      </c>
      <c r="C1130" s="1" t="s">
        <v>4549</v>
      </c>
      <c r="L1130" s="1" t="str">
        <f t="shared" si="118"/>
        <v>RT14_R</v>
      </c>
      <c r="M1130" s="2">
        <f t="shared" si="119"/>
        <v>6</v>
      </c>
      <c r="N1130" s="2" t="str">
        <f t="shared" si="120"/>
        <v>--</v>
      </c>
      <c r="O1130" s="6">
        <f>IF(L1130="NONE",1,IF(L1130&lt;&gt;"",COUNTIF(L$2:L1130,L1130),0))</f>
        <v>1</v>
      </c>
      <c r="P1130" s="1">
        <f t="shared" si="121"/>
        <v>0</v>
      </c>
      <c r="R1130" s="1" t="str">
        <f t="shared" si="122"/>
        <v/>
      </c>
      <c r="S1130" s="1" t="str">
        <f t="shared" si="123"/>
        <v>COPY_EXISTING ~RT14_R.itm~ ~override/RT14_R.itm~</v>
      </c>
    </row>
    <row r="1131" spans="2:19">
      <c r="B1131" s="1" t="s">
        <v>4550</v>
      </c>
      <c r="C1131" s="1" t="s">
        <v>4550</v>
      </c>
      <c r="L1131" s="1" t="str">
        <f t="shared" si="118"/>
        <v>RT14_V</v>
      </c>
      <c r="M1131" s="2">
        <f t="shared" si="119"/>
        <v>6</v>
      </c>
      <c r="N1131" s="2" t="str">
        <f t="shared" si="120"/>
        <v>--</v>
      </c>
      <c r="O1131" s="6">
        <f>IF(L1131="NONE",1,IF(L1131&lt;&gt;"",COUNTIF(L$2:L1131,L1131),0))</f>
        <v>1</v>
      </c>
      <c r="P1131" s="1">
        <f t="shared" si="121"/>
        <v>0</v>
      </c>
      <c r="R1131" s="1" t="str">
        <f t="shared" si="122"/>
        <v/>
      </c>
      <c r="S1131" s="1" t="str">
        <f t="shared" si="123"/>
        <v>COPY_EXISTING ~RT14_V.itm~ ~override/RT14_V.itm~</v>
      </c>
    </row>
    <row r="1132" spans="2:19">
      <c r="B1132" s="1" t="s">
        <v>4551</v>
      </c>
      <c r="C1132" s="1" t="s">
        <v>4551</v>
      </c>
      <c r="L1132" s="1" t="str">
        <f t="shared" si="118"/>
        <v>RT15_L</v>
      </c>
      <c r="M1132" s="2">
        <f t="shared" si="119"/>
        <v>6</v>
      </c>
      <c r="N1132" s="2" t="str">
        <f t="shared" si="120"/>
        <v>--</v>
      </c>
      <c r="O1132" s="6">
        <f>IF(L1132="NONE",1,IF(L1132&lt;&gt;"",COUNTIF(L$2:L1132,L1132),0))</f>
        <v>1</v>
      </c>
      <c r="P1132" s="1">
        <f t="shared" si="121"/>
        <v>0</v>
      </c>
      <c r="R1132" s="1" t="str">
        <f t="shared" si="122"/>
        <v/>
      </c>
      <c r="S1132" s="1" t="str">
        <f t="shared" si="123"/>
        <v>COPY_EXISTING ~RT15_L.itm~ ~override/RT15_L.itm~</v>
      </c>
    </row>
    <row r="1133" spans="2:19">
      <c r="B1133" s="1" t="s">
        <v>4552</v>
      </c>
      <c r="C1133" s="1" t="s">
        <v>4552</v>
      </c>
      <c r="L1133" s="1" t="str">
        <f t="shared" si="118"/>
        <v>RT15_M</v>
      </c>
      <c r="M1133" s="2">
        <f t="shared" si="119"/>
        <v>6</v>
      </c>
      <c r="N1133" s="2" t="str">
        <f t="shared" si="120"/>
        <v>--</v>
      </c>
      <c r="O1133" s="6">
        <f>IF(L1133="NONE",1,IF(L1133&lt;&gt;"",COUNTIF(L$2:L1133,L1133),0))</f>
        <v>1</v>
      </c>
      <c r="P1133" s="1">
        <f t="shared" si="121"/>
        <v>0</v>
      </c>
      <c r="R1133" s="1" t="str">
        <f t="shared" si="122"/>
        <v/>
      </c>
      <c r="S1133" s="1" t="str">
        <f t="shared" si="123"/>
        <v>COPY_EXISTING ~RT15_M.itm~ ~override/RT15_M.itm~</v>
      </c>
    </row>
    <row r="1134" spans="2:19">
      <c r="B1134" s="1" t="s">
        <v>4553</v>
      </c>
      <c r="C1134" s="1" t="s">
        <v>4553</v>
      </c>
      <c r="L1134" s="1" t="str">
        <f t="shared" si="118"/>
        <v>RT15_R</v>
      </c>
      <c r="M1134" s="2">
        <f t="shared" si="119"/>
        <v>6</v>
      </c>
      <c r="N1134" s="2" t="str">
        <f t="shared" si="120"/>
        <v>--</v>
      </c>
      <c r="O1134" s="6">
        <f>IF(L1134="NONE",1,IF(L1134&lt;&gt;"",COUNTIF(L$2:L1134,L1134),0))</f>
        <v>1</v>
      </c>
      <c r="P1134" s="1">
        <f t="shared" si="121"/>
        <v>0</v>
      </c>
      <c r="R1134" s="1" t="str">
        <f t="shared" si="122"/>
        <v/>
      </c>
      <c r="S1134" s="1" t="str">
        <f t="shared" si="123"/>
        <v>COPY_EXISTING ~RT15_R.itm~ ~override/RT15_R.itm~</v>
      </c>
    </row>
    <row r="1135" spans="2:19">
      <c r="B1135" s="1" t="s">
        <v>4554</v>
      </c>
      <c r="C1135" s="1" t="s">
        <v>4554</v>
      </c>
      <c r="L1135" s="1" t="str">
        <f t="shared" si="118"/>
        <v>RT15_V</v>
      </c>
      <c r="M1135" s="2">
        <f t="shared" si="119"/>
        <v>6</v>
      </c>
      <c r="N1135" s="2" t="str">
        <f t="shared" si="120"/>
        <v>--</v>
      </c>
      <c r="O1135" s="6">
        <f>IF(L1135="NONE",1,IF(L1135&lt;&gt;"",COUNTIF(L$2:L1135,L1135),0))</f>
        <v>1</v>
      </c>
      <c r="P1135" s="1">
        <f t="shared" si="121"/>
        <v>0</v>
      </c>
      <c r="R1135" s="1" t="str">
        <f t="shared" si="122"/>
        <v/>
      </c>
      <c r="S1135" s="1" t="str">
        <f t="shared" si="123"/>
        <v>COPY_EXISTING ~RT15_V.itm~ ~override/RT15_V.itm~</v>
      </c>
    </row>
    <row r="1136" spans="2:19">
      <c r="B1136" s="1" t="s">
        <v>4555</v>
      </c>
      <c r="C1136" s="1" t="s">
        <v>4555</v>
      </c>
      <c r="L1136" s="1" t="str">
        <f t="shared" si="118"/>
        <v>RMEW_01</v>
      </c>
      <c r="M1136" s="2">
        <f t="shared" si="119"/>
        <v>7</v>
      </c>
      <c r="N1136" s="2" t="str">
        <f t="shared" si="120"/>
        <v>--</v>
      </c>
      <c r="O1136" s="6">
        <f>IF(L1136="NONE",1,IF(L1136&lt;&gt;"",COUNTIF(L$2:L1136,L1136),0))</f>
        <v>1</v>
      </c>
      <c r="P1136" s="1">
        <f t="shared" si="121"/>
        <v>0</v>
      </c>
      <c r="R1136" s="1" t="str">
        <f t="shared" si="122"/>
        <v/>
      </c>
      <c r="S1136" s="1" t="str">
        <f t="shared" si="123"/>
        <v>COPY_EXISTING ~RMEW_01.itm~ ~override/RMEW_01.itm~</v>
      </c>
    </row>
    <row r="1137" spans="2:19">
      <c r="B1137" s="1" t="s">
        <v>4556</v>
      </c>
      <c r="C1137" s="1" t="s">
        <v>4556</v>
      </c>
      <c r="L1137" s="1" t="str">
        <f t="shared" si="118"/>
        <v>RMEW_02</v>
      </c>
      <c r="M1137" s="2">
        <f t="shared" si="119"/>
        <v>7</v>
      </c>
      <c r="N1137" s="2" t="str">
        <f t="shared" si="120"/>
        <v>--</v>
      </c>
      <c r="O1137" s="6">
        <f>IF(L1137="NONE",1,IF(L1137&lt;&gt;"",COUNTIF(L$2:L1137,L1137),0))</f>
        <v>1</v>
      </c>
      <c r="P1137" s="1">
        <f t="shared" si="121"/>
        <v>0</v>
      </c>
      <c r="R1137" s="1" t="str">
        <f t="shared" si="122"/>
        <v/>
      </c>
      <c r="S1137" s="1" t="str">
        <f t="shared" si="123"/>
        <v>COPY_EXISTING ~RMEW_02.itm~ ~override/RMEW_02.itm~</v>
      </c>
    </row>
    <row r="1138" spans="2:19">
      <c r="B1138" s="1" t="s">
        <v>4557</v>
      </c>
      <c r="C1138" s="1" t="s">
        <v>4557</v>
      </c>
      <c r="L1138" s="1" t="str">
        <f t="shared" si="118"/>
        <v>RMEW_03</v>
      </c>
      <c r="M1138" s="2">
        <f t="shared" si="119"/>
        <v>7</v>
      </c>
      <c r="N1138" s="2" t="str">
        <f t="shared" si="120"/>
        <v>--</v>
      </c>
      <c r="O1138" s="6">
        <f>IF(L1138="NONE",1,IF(L1138&lt;&gt;"",COUNTIF(L$2:L1138,L1138),0))</f>
        <v>1</v>
      </c>
      <c r="P1138" s="1">
        <f t="shared" si="121"/>
        <v>0</v>
      </c>
      <c r="R1138" s="1" t="str">
        <f t="shared" si="122"/>
        <v/>
      </c>
      <c r="S1138" s="1" t="str">
        <f t="shared" si="123"/>
        <v>COPY_EXISTING ~RMEW_03.itm~ ~override/RMEW_03.itm~</v>
      </c>
    </row>
    <row r="1139" spans="2:19">
      <c r="B1139" s="1" t="s">
        <v>4558</v>
      </c>
      <c r="C1139" s="1" t="s">
        <v>4558</v>
      </c>
      <c r="L1139" s="1" t="str">
        <f t="shared" si="118"/>
        <v>RMEW_04</v>
      </c>
      <c r="M1139" s="2">
        <f t="shared" si="119"/>
        <v>7</v>
      </c>
      <c r="N1139" s="2" t="str">
        <f t="shared" si="120"/>
        <v>--</v>
      </c>
      <c r="O1139" s="6">
        <f>IF(L1139="NONE",1,IF(L1139&lt;&gt;"",COUNTIF(L$2:L1139,L1139),0))</f>
        <v>1</v>
      </c>
      <c r="P1139" s="1">
        <f t="shared" si="121"/>
        <v>0</v>
      </c>
      <c r="R1139" s="1" t="str">
        <f t="shared" si="122"/>
        <v/>
      </c>
      <c r="S1139" s="1" t="str">
        <f t="shared" si="123"/>
        <v>COPY_EXISTING ~RMEW_04.itm~ ~override/RMEW_04.itm~</v>
      </c>
    </row>
    <row r="1140" spans="2:19">
      <c r="B1140" s="1" t="s">
        <v>4559</v>
      </c>
      <c r="C1140" s="1" t="s">
        <v>4559</v>
      </c>
      <c r="L1140" s="1" t="str">
        <f t="shared" ref="L1140:L1203" si="124">H1140 &amp; IF(ISBLANK(I1140)=FALSE,REPLACE(B1140,K1140,I1140,IF(ISBLANK(J1140),"",J1140)),B1140)</f>
        <v>RMEW_05</v>
      </c>
      <c r="M1140" s="2">
        <f t="shared" ref="M1140:M1203" si="125">LEN(L1140)</f>
        <v>7</v>
      </c>
      <c r="N1140" s="2" t="str">
        <f t="shared" ref="N1140:N1203" si="126">IF(ISBLANK(L1140)=TRUE,"--",IF(LEN(L1140)&gt;8,"!!!!","--"))</f>
        <v>--</v>
      </c>
      <c r="O1140" s="6">
        <f>IF(L1140="NONE",1,IF(L1140&lt;&gt;"",COUNTIF(L$2:L1140,L1140),0))</f>
        <v>1</v>
      </c>
      <c r="P1140" s="1">
        <f t="shared" si="121"/>
        <v>0</v>
      </c>
      <c r="R1140" s="1" t="str">
        <f t="shared" si="122"/>
        <v/>
      </c>
      <c r="S1140" s="1" t="str">
        <f t="shared" si="123"/>
        <v>COPY_EXISTING ~RMEW_05.itm~ ~override/RMEW_05.itm~</v>
      </c>
    </row>
    <row r="1141" spans="2:19">
      <c r="B1141" s="1" t="s">
        <v>4560</v>
      </c>
      <c r="C1141" s="1" t="s">
        <v>4560</v>
      </c>
      <c r="L1141" s="1" t="str">
        <f t="shared" si="124"/>
        <v>RMEW_06</v>
      </c>
      <c r="M1141" s="2">
        <f t="shared" si="125"/>
        <v>7</v>
      </c>
      <c r="N1141" s="2" t="str">
        <f t="shared" si="126"/>
        <v>--</v>
      </c>
      <c r="O1141" s="6">
        <f>IF(L1141="NONE",1,IF(L1141&lt;&gt;"",COUNTIF(L$2:L1141,L1141),0))</f>
        <v>1</v>
      </c>
      <c r="P1141" s="1">
        <f t="shared" si="121"/>
        <v>0</v>
      </c>
      <c r="R1141" s="1" t="str">
        <f t="shared" si="122"/>
        <v/>
      </c>
      <c r="S1141" s="1" t="str">
        <f t="shared" si="123"/>
        <v>COPY_EXISTING ~RMEW_06.itm~ ~override/RMEW_06.itm~</v>
      </c>
    </row>
    <row r="1142" spans="2:19">
      <c r="B1142" s="1" t="s">
        <v>4561</v>
      </c>
      <c r="C1142" s="1" t="s">
        <v>4561</v>
      </c>
      <c r="L1142" s="1" t="str">
        <f t="shared" si="124"/>
        <v>RMEW_07</v>
      </c>
      <c r="M1142" s="2">
        <f t="shared" si="125"/>
        <v>7</v>
      </c>
      <c r="N1142" s="2" t="str">
        <f t="shared" si="126"/>
        <v>--</v>
      </c>
      <c r="O1142" s="6">
        <f>IF(L1142="NONE",1,IF(L1142&lt;&gt;"",COUNTIF(L$2:L1142,L1142),0))</f>
        <v>1</v>
      </c>
      <c r="P1142" s="1">
        <f t="shared" si="121"/>
        <v>0</v>
      </c>
      <c r="R1142" s="1" t="str">
        <f t="shared" si="122"/>
        <v/>
      </c>
      <c r="S1142" s="1" t="str">
        <f t="shared" si="123"/>
        <v>COPY_EXISTING ~RMEW_07.itm~ ~override/RMEW_07.itm~</v>
      </c>
    </row>
    <row r="1143" spans="2:19">
      <c r="B1143" s="1" t="s">
        <v>4562</v>
      </c>
      <c r="C1143" s="1" t="s">
        <v>4562</v>
      </c>
      <c r="L1143" s="1" t="str">
        <f t="shared" si="124"/>
        <v>RMIW_01</v>
      </c>
      <c r="M1143" s="2">
        <f t="shared" si="125"/>
        <v>7</v>
      </c>
      <c r="N1143" s="2" t="str">
        <f t="shared" si="126"/>
        <v>--</v>
      </c>
      <c r="O1143" s="6">
        <f>IF(L1143="NONE",1,IF(L1143&lt;&gt;"",COUNTIF(L$2:L1143,L1143),0))</f>
        <v>1</v>
      </c>
      <c r="P1143" s="1">
        <f t="shared" si="121"/>
        <v>0</v>
      </c>
      <c r="R1143" s="1" t="str">
        <f t="shared" si="122"/>
        <v/>
      </c>
      <c r="S1143" s="1" t="str">
        <f t="shared" si="123"/>
        <v>COPY_EXISTING ~RMIW_01.itm~ ~override/RMIW_01.itm~</v>
      </c>
    </row>
    <row r="1144" spans="2:19">
      <c r="B1144" s="1" t="s">
        <v>4563</v>
      </c>
      <c r="C1144" s="1" t="s">
        <v>4563</v>
      </c>
      <c r="L1144" s="1" t="str">
        <f t="shared" si="124"/>
        <v>RMIW_02</v>
      </c>
      <c r="M1144" s="2">
        <f t="shared" si="125"/>
        <v>7</v>
      </c>
      <c r="N1144" s="2" t="str">
        <f t="shared" si="126"/>
        <v>--</v>
      </c>
      <c r="O1144" s="6">
        <f>IF(L1144="NONE",1,IF(L1144&lt;&gt;"",COUNTIF(L$2:L1144,L1144),0))</f>
        <v>1</v>
      </c>
      <c r="P1144" s="1">
        <f t="shared" si="121"/>
        <v>0</v>
      </c>
      <c r="R1144" s="1" t="str">
        <f t="shared" si="122"/>
        <v/>
      </c>
      <c r="S1144" s="1" t="str">
        <f t="shared" si="123"/>
        <v>COPY_EXISTING ~RMIW_02.itm~ ~override/RMIW_02.itm~</v>
      </c>
    </row>
    <row r="1145" spans="2:19">
      <c r="B1145" s="1" t="s">
        <v>4564</v>
      </c>
      <c r="C1145" s="1" t="s">
        <v>4564</v>
      </c>
      <c r="L1145" s="1" t="str">
        <f t="shared" si="124"/>
        <v>RMIW_03</v>
      </c>
      <c r="M1145" s="2">
        <f t="shared" si="125"/>
        <v>7</v>
      </c>
      <c r="N1145" s="2" t="str">
        <f t="shared" si="126"/>
        <v>--</v>
      </c>
      <c r="O1145" s="6">
        <f>IF(L1145="NONE",1,IF(L1145&lt;&gt;"",COUNTIF(L$2:L1145,L1145),0))</f>
        <v>1</v>
      </c>
      <c r="P1145" s="1">
        <f t="shared" si="121"/>
        <v>0</v>
      </c>
      <c r="R1145" s="1" t="str">
        <f t="shared" si="122"/>
        <v/>
      </c>
      <c r="S1145" s="1" t="str">
        <f t="shared" si="123"/>
        <v>COPY_EXISTING ~RMIW_03.itm~ ~override/RMIW_03.itm~</v>
      </c>
    </row>
    <row r="1146" spans="2:19">
      <c r="B1146" s="1" t="s">
        <v>4565</v>
      </c>
      <c r="C1146" s="1" t="s">
        <v>4565</v>
      </c>
      <c r="L1146" s="1" t="str">
        <f t="shared" si="124"/>
        <v>RMIW_04</v>
      </c>
      <c r="M1146" s="2">
        <f t="shared" si="125"/>
        <v>7</v>
      </c>
      <c r="N1146" s="2" t="str">
        <f t="shared" si="126"/>
        <v>--</v>
      </c>
      <c r="O1146" s="6">
        <f>IF(L1146="NONE",1,IF(L1146&lt;&gt;"",COUNTIF(L$2:L1146,L1146),0))</f>
        <v>1</v>
      </c>
      <c r="P1146" s="1">
        <f t="shared" si="121"/>
        <v>0</v>
      </c>
      <c r="R1146" s="1" t="str">
        <f t="shared" si="122"/>
        <v/>
      </c>
      <c r="S1146" s="1" t="str">
        <f t="shared" si="123"/>
        <v>COPY_EXISTING ~RMIW_04.itm~ ~override/RMIW_04.itm~</v>
      </c>
    </row>
    <row r="1147" spans="2:19">
      <c r="B1147" s="1" t="s">
        <v>4566</v>
      </c>
      <c r="C1147" s="1" t="s">
        <v>4566</v>
      </c>
      <c r="L1147" s="1" t="str">
        <f t="shared" si="124"/>
        <v>RMIW_05</v>
      </c>
      <c r="M1147" s="2">
        <f t="shared" si="125"/>
        <v>7</v>
      </c>
      <c r="N1147" s="2" t="str">
        <f t="shared" si="126"/>
        <v>--</v>
      </c>
      <c r="O1147" s="6">
        <f>IF(L1147="NONE",1,IF(L1147&lt;&gt;"",COUNTIF(L$2:L1147,L1147),0))</f>
        <v>1</v>
      </c>
      <c r="P1147" s="1">
        <f t="shared" si="121"/>
        <v>0</v>
      </c>
      <c r="R1147" s="1" t="str">
        <f t="shared" si="122"/>
        <v/>
      </c>
      <c r="S1147" s="1" t="str">
        <f t="shared" si="123"/>
        <v>COPY_EXISTING ~RMIW_05.itm~ ~override/RMIW_05.itm~</v>
      </c>
    </row>
    <row r="1148" spans="2:19">
      <c r="B1148" s="1" t="s">
        <v>4567</v>
      </c>
      <c r="C1148" s="1" t="s">
        <v>4567</v>
      </c>
      <c r="L1148" s="1" t="str">
        <f t="shared" si="124"/>
        <v>RMIW_06</v>
      </c>
      <c r="M1148" s="2">
        <f t="shared" si="125"/>
        <v>7</v>
      </c>
      <c r="N1148" s="2" t="str">
        <f t="shared" si="126"/>
        <v>--</v>
      </c>
      <c r="O1148" s="6">
        <f>IF(L1148="NONE",1,IF(L1148&lt;&gt;"",COUNTIF(L$2:L1148,L1148),0))</f>
        <v>1</v>
      </c>
      <c r="P1148" s="1">
        <f t="shared" si="121"/>
        <v>0</v>
      </c>
      <c r="R1148" s="1" t="str">
        <f t="shared" si="122"/>
        <v/>
      </c>
      <c r="S1148" s="1" t="str">
        <f t="shared" si="123"/>
        <v>COPY_EXISTING ~RMIW_06.itm~ ~override/RMIW_06.itm~</v>
      </c>
    </row>
    <row r="1149" spans="2:19">
      <c r="B1149" s="1" t="s">
        <v>4568</v>
      </c>
      <c r="C1149" s="1" t="s">
        <v>4568</v>
      </c>
      <c r="L1149" s="1" t="str">
        <f t="shared" si="124"/>
        <v>RMIW_08</v>
      </c>
      <c r="M1149" s="2">
        <f t="shared" si="125"/>
        <v>7</v>
      </c>
      <c r="N1149" s="2" t="str">
        <f t="shared" si="126"/>
        <v>--</v>
      </c>
      <c r="O1149" s="6">
        <f>IF(L1149="NONE",1,IF(L1149&lt;&gt;"",COUNTIF(L$2:L1149,L1149),0))</f>
        <v>1</v>
      </c>
      <c r="P1149" s="1">
        <f t="shared" si="121"/>
        <v>0</v>
      </c>
      <c r="R1149" s="1" t="str">
        <f t="shared" si="122"/>
        <v/>
      </c>
      <c r="S1149" s="1" t="str">
        <f t="shared" si="123"/>
        <v>COPY_EXISTING ~RMIW_08.itm~ ~override/RMIW_08.itm~</v>
      </c>
    </row>
    <row r="1150" spans="2:19">
      <c r="B1150" s="1" t="s">
        <v>4569</v>
      </c>
      <c r="C1150" s="1" t="s">
        <v>4569</v>
      </c>
      <c r="L1150" s="1" t="str">
        <f t="shared" si="124"/>
        <v>RARM_01</v>
      </c>
      <c r="M1150" s="2">
        <f t="shared" si="125"/>
        <v>7</v>
      </c>
      <c r="N1150" s="2" t="str">
        <f t="shared" si="126"/>
        <v>--</v>
      </c>
      <c r="O1150" s="6">
        <f>IF(L1150="NONE",1,IF(L1150&lt;&gt;"",COUNTIF(L$2:L1150,L1150),0))</f>
        <v>1</v>
      </c>
      <c r="P1150" s="1">
        <f t="shared" si="121"/>
        <v>0</v>
      </c>
      <c r="R1150" s="1" t="str">
        <f t="shared" si="122"/>
        <v/>
      </c>
      <c r="S1150" s="1" t="str">
        <f t="shared" si="123"/>
        <v>COPY_EXISTING ~RARM_01.itm~ ~override/RARM_01.itm~</v>
      </c>
    </row>
    <row r="1151" spans="2:19">
      <c r="B1151" s="1" t="s">
        <v>4570</v>
      </c>
      <c r="C1151" s="1" t="s">
        <v>4570</v>
      </c>
      <c r="L1151" s="1" t="str">
        <f t="shared" si="124"/>
        <v>RARM_02</v>
      </c>
      <c r="M1151" s="2">
        <f t="shared" si="125"/>
        <v>7</v>
      </c>
      <c r="N1151" s="2" t="str">
        <f t="shared" si="126"/>
        <v>--</v>
      </c>
      <c r="O1151" s="6">
        <f>IF(L1151="NONE",1,IF(L1151&lt;&gt;"",COUNTIF(L$2:L1151,L1151),0))</f>
        <v>1</v>
      </c>
      <c r="P1151" s="1">
        <f t="shared" si="121"/>
        <v>0</v>
      </c>
      <c r="R1151" s="1" t="str">
        <f t="shared" si="122"/>
        <v/>
      </c>
      <c r="S1151" s="1" t="str">
        <f t="shared" si="123"/>
        <v>COPY_EXISTING ~RARM_02.itm~ ~override/RARM_02.itm~</v>
      </c>
    </row>
    <row r="1152" spans="2:19">
      <c r="B1152" s="1" t="s">
        <v>4571</v>
      </c>
      <c r="C1152" s="1" t="s">
        <v>4571</v>
      </c>
      <c r="L1152" s="1" t="str">
        <f t="shared" si="124"/>
        <v>RARM_03</v>
      </c>
      <c r="M1152" s="2">
        <f t="shared" si="125"/>
        <v>7</v>
      </c>
      <c r="N1152" s="2" t="str">
        <f t="shared" si="126"/>
        <v>--</v>
      </c>
      <c r="O1152" s="6">
        <f>IF(L1152="NONE",1,IF(L1152&lt;&gt;"",COUNTIF(L$2:L1152,L1152),0))</f>
        <v>1</v>
      </c>
      <c r="P1152" s="1">
        <f t="shared" si="121"/>
        <v>0</v>
      </c>
      <c r="R1152" s="1" t="str">
        <f t="shared" si="122"/>
        <v/>
      </c>
      <c r="S1152" s="1" t="str">
        <f t="shared" si="123"/>
        <v>COPY_EXISTING ~RARM_03.itm~ ~override/RARM_03.itm~</v>
      </c>
    </row>
    <row r="1153" spans="2:19">
      <c r="B1153" s="1" t="s">
        <v>4572</v>
      </c>
      <c r="C1153" s="1" t="s">
        <v>4572</v>
      </c>
      <c r="L1153" s="1" t="str">
        <f t="shared" si="124"/>
        <v>RARM_04</v>
      </c>
      <c r="M1153" s="2">
        <f t="shared" si="125"/>
        <v>7</v>
      </c>
      <c r="N1153" s="2" t="str">
        <f t="shared" si="126"/>
        <v>--</v>
      </c>
      <c r="O1153" s="6">
        <f>IF(L1153="NONE",1,IF(L1153&lt;&gt;"",COUNTIF(L$2:L1153,L1153),0))</f>
        <v>1</v>
      </c>
      <c r="P1153" s="1">
        <f t="shared" si="121"/>
        <v>0</v>
      </c>
      <c r="R1153" s="1" t="str">
        <f t="shared" si="122"/>
        <v/>
      </c>
      <c r="S1153" s="1" t="str">
        <f t="shared" si="123"/>
        <v>COPY_EXISTING ~RARM_04.itm~ ~override/RARM_04.itm~</v>
      </c>
    </row>
    <row r="1154" spans="2:19">
      <c r="B1154" s="1" t="s">
        <v>4573</v>
      </c>
      <c r="C1154" s="1" t="s">
        <v>4573</v>
      </c>
      <c r="L1154" s="1" t="str">
        <f t="shared" si="124"/>
        <v>RARM_05</v>
      </c>
      <c r="M1154" s="2">
        <f t="shared" si="125"/>
        <v>7</v>
      </c>
      <c r="N1154" s="2" t="str">
        <f t="shared" si="126"/>
        <v>--</v>
      </c>
      <c r="O1154" s="6">
        <f>IF(L1154="NONE",1,IF(L1154&lt;&gt;"",COUNTIF(L$2:L1154,L1154),0))</f>
        <v>1</v>
      </c>
      <c r="P1154" s="1">
        <f t="shared" si="121"/>
        <v>0</v>
      </c>
      <c r="R1154" s="1" t="str">
        <f t="shared" si="122"/>
        <v/>
      </c>
      <c r="S1154" s="1" t="str">
        <f t="shared" si="123"/>
        <v>COPY_EXISTING ~RARM_05.itm~ ~override/RARM_05.itm~</v>
      </c>
    </row>
    <row r="1155" spans="2:19">
      <c r="B1155" s="1" t="s">
        <v>4574</v>
      </c>
      <c r="C1155" s="1" t="s">
        <v>4574</v>
      </c>
      <c r="L1155" s="1" t="str">
        <f t="shared" si="124"/>
        <v>RARM_06</v>
      </c>
      <c r="M1155" s="2">
        <f t="shared" si="125"/>
        <v>7</v>
      </c>
      <c r="N1155" s="2" t="str">
        <f t="shared" si="126"/>
        <v>--</v>
      </c>
      <c r="O1155" s="6">
        <f>IF(L1155="NONE",1,IF(L1155&lt;&gt;"",COUNTIF(L$2:L1155,L1155),0))</f>
        <v>1</v>
      </c>
      <c r="P1155" s="1">
        <f t="shared" ref="P1155:P1218" si="127">IF(B1155=L1155,0,1)</f>
        <v>0</v>
      </c>
      <c r="R1155" s="1" t="str">
        <f t="shared" ref="R1155:R1218" si="128">IF(P1155=1,S1155,"")</f>
        <v/>
      </c>
      <c r="S1155" s="1" t="str">
        <f t="shared" ref="S1155:S1218" si="129">"COPY_EXISTING ~" &amp; B1155 &amp; ".itm~ ~override/" &amp; L1155 &amp; ".itm~"</f>
        <v>COPY_EXISTING ~RARM_06.itm~ ~override/RARM_06.itm~</v>
      </c>
    </row>
    <row r="1156" spans="2:19">
      <c r="B1156" s="1" t="s">
        <v>4575</v>
      </c>
      <c r="C1156" s="1" t="s">
        <v>4575</v>
      </c>
      <c r="L1156" s="1" t="str">
        <f t="shared" si="124"/>
        <v>RARM_07</v>
      </c>
      <c r="M1156" s="2">
        <f t="shared" si="125"/>
        <v>7</v>
      </c>
      <c r="N1156" s="2" t="str">
        <f t="shared" si="126"/>
        <v>--</v>
      </c>
      <c r="O1156" s="6">
        <f>IF(L1156="NONE",1,IF(L1156&lt;&gt;"",COUNTIF(L$2:L1156,L1156),0))</f>
        <v>1</v>
      </c>
      <c r="P1156" s="1">
        <f t="shared" si="127"/>
        <v>0</v>
      </c>
      <c r="R1156" s="1" t="str">
        <f t="shared" si="128"/>
        <v/>
      </c>
      <c r="S1156" s="1" t="str">
        <f t="shared" si="129"/>
        <v>COPY_EXISTING ~RARM_07.itm~ ~override/RARM_07.itm~</v>
      </c>
    </row>
    <row r="1157" spans="2:19">
      <c r="B1157" s="1" t="s">
        <v>4576</v>
      </c>
      <c r="C1157" s="1" t="s">
        <v>4576</v>
      </c>
      <c r="L1157" s="1" t="str">
        <f t="shared" si="124"/>
        <v>RSHD_01</v>
      </c>
      <c r="M1157" s="2">
        <f t="shared" si="125"/>
        <v>7</v>
      </c>
      <c r="N1157" s="2" t="str">
        <f t="shared" si="126"/>
        <v>--</v>
      </c>
      <c r="O1157" s="6">
        <f>IF(L1157="NONE",1,IF(L1157&lt;&gt;"",COUNTIF(L$2:L1157,L1157),0))</f>
        <v>1</v>
      </c>
      <c r="P1157" s="1">
        <f t="shared" si="127"/>
        <v>0</v>
      </c>
      <c r="R1157" s="1" t="str">
        <f t="shared" si="128"/>
        <v/>
      </c>
      <c r="S1157" s="1" t="str">
        <f t="shared" si="129"/>
        <v>COPY_EXISTING ~RSHD_01.itm~ ~override/RSHD_01.itm~</v>
      </c>
    </row>
    <row r="1158" spans="2:19">
      <c r="B1158" s="1" t="s">
        <v>4577</v>
      </c>
      <c r="C1158" s="1" t="s">
        <v>4577</v>
      </c>
      <c r="L1158" s="1" t="str">
        <f t="shared" si="124"/>
        <v>RSHD_02</v>
      </c>
      <c r="M1158" s="2">
        <f t="shared" si="125"/>
        <v>7</v>
      </c>
      <c r="N1158" s="2" t="str">
        <f t="shared" si="126"/>
        <v>--</v>
      </c>
      <c r="O1158" s="6">
        <f>IF(L1158="NONE",1,IF(L1158&lt;&gt;"",COUNTIF(L$2:L1158,L1158),0))</f>
        <v>1</v>
      </c>
      <c r="P1158" s="1">
        <f t="shared" si="127"/>
        <v>0</v>
      </c>
      <c r="R1158" s="1" t="str">
        <f t="shared" si="128"/>
        <v/>
      </c>
      <c r="S1158" s="1" t="str">
        <f t="shared" si="129"/>
        <v>COPY_EXISTING ~RSHD_02.itm~ ~override/RSHD_02.itm~</v>
      </c>
    </row>
    <row r="1159" spans="2:19">
      <c r="B1159" s="1" t="s">
        <v>4578</v>
      </c>
      <c r="C1159" s="1" t="s">
        <v>4578</v>
      </c>
      <c r="L1159" s="1" t="str">
        <f t="shared" si="124"/>
        <v>RSHD_03</v>
      </c>
      <c r="M1159" s="2">
        <f t="shared" si="125"/>
        <v>7</v>
      </c>
      <c r="N1159" s="2" t="str">
        <f t="shared" si="126"/>
        <v>--</v>
      </c>
      <c r="O1159" s="6">
        <f>IF(L1159="NONE",1,IF(L1159&lt;&gt;"",COUNTIF(L$2:L1159,L1159),0))</f>
        <v>1</v>
      </c>
      <c r="P1159" s="1">
        <f t="shared" si="127"/>
        <v>0</v>
      </c>
      <c r="R1159" s="1" t="str">
        <f t="shared" si="128"/>
        <v/>
      </c>
      <c r="S1159" s="1" t="str">
        <f t="shared" si="129"/>
        <v>COPY_EXISTING ~RSHD_03.itm~ ~override/RSHD_03.itm~</v>
      </c>
    </row>
    <row r="1160" spans="2:19">
      <c r="B1160" s="1" t="s">
        <v>4579</v>
      </c>
      <c r="C1160" s="1" t="s">
        <v>4579</v>
      </c>
      <c r="L1160" s="1" t="str">
        <f t="shared" si="124"/>
        <v>RSHD_04</v>
      </c>
      <c r="M1160" s="2">
        <f t="shared" si="125"/>
        <v>7</v>
      </c>
      <c r="N1160" s="2" t="str">
        <f t="shared" si="126"/>
        <v>--</v>
      </c>
      <c r="O1160" s="6">
        <f>IF(L1160="NONE",1,IF(L1160&lt;&gt;"",COUNTIF(L$2:L1160,L1160),0))</f>
        <v>1</v>
      </c>
      <c r="P1160" s="1">
        <f t="shared" si="127"/>
        <v>0</v>
      </c>
      <c r="R1160" s="1" t="str">
        <f t="shared" si="128"/>
        <v/>
      </c>
      <c r="S1160" s="1" t="str">
        <f t="shared" si="129"/>
        <v>COPY_EXISTING ~RSHD_04.itm~ ~override/RSHD_04.itm~</v>
      </c>
    </row>
    <row r="1161" spans="2:19">
      <c r="B1161" s="1" t="s">
        <v>4580</v>
      </c>
      <c r="C1161" s="1" t="s">
        <v>4580</v>
      </c>
      <c r="L1161" s="1" t="str">
        <f t="shared" si="124"/>
        <v>RSHD_05</v>
      </c>
      <c r="M1161" s="2">
        <f t="shared" si="125"/>
        <v>7</v>
      </c>
      <c r="N1161" s="2" t="str">
        <f t="shared" si="126"/>
        <v>--</v>
      </c>
      <c r="O1161" s="6">
        <f>IF(L1161="NONE",1,IF(L1161&lt;&gt;"",COUNTIF(L$2:L1161,L1161),0))</f>
        <v>1</v>
      </c>
      <c r="P1161" s="1">
        <f t="shared" si="127"/>
        <v>0</v>
      </c>
      <c r="R1161" s="1" t="str">
        <f t="shared" si="128"/>
        <v/>
      </c>
      <c r="S1161" s="1" t="str">
        <f t="shared" si="129"/>
        <v>COPY_EXISTING ~RSHD_05.itm~ ~override/RSHD_05.itm~</v>
      </c>
    </row>
    <row r="1162" spans="2:19">
      <c r="B1162" s="1" t="s">
        <v>4581</v>
      </c>
      <c r="C1162" s="1" t="s">
        <v>4581</v>
      </c>
      <c r="L1162" s="1" t="str">
        <f t="shared" si="124"/>
        <v>RSHD_06</v>
      </c>
      <c r="M1162" s="2">
        <f t="shared" si="125"/>
        <v>7</v>
      </c>
      <c r="N1162" s="2" t="str">
        <f t="shared" si="126"/>
        <v>--</v>
      </c>
      <c r="O1162" s="6">
        <f>IF(L1162="NONE",1,IF(L1162&lt;&gt;"",COUNTIF(L$2:L1162,L1162),0))</f>
        <v>1</v>
      </c>
      <c r="P1162" s="1">
        <f t="shared" si="127"/>
        <v>0</v>
      </c>
      <c r="R1162" s="1" t="str">
        <f t="shared" si="128"/>
        <v/>
      </c>
      <c r="S1162" s="1" t="str">
        <f t="shared" si="129"/>
        <v>COPY_EXISTING ~RSHD_06.itm~ ~override/RSHD_06.itm~</v>
      </c>
    </row>
    <row r="1163" spans="2:19">
      <c r="B1163" s="1" t="s">
        <v>4582</v>
      </c>
      <c r="C1163" s="1" t="s">
        <v>4582</v>
      </c>
      <c r="L1163" s="1" t="str">
        <f t="shared" si="124"/>
        <v>RAMO_01</v>
      </c>
      <c r="M1163" s="2">
        <f t="shared" si="125"/>
        <v>7</v>
      </c>
      <c r="N1163" s="2" t="str">
        <f t="shared" si="126"/>
        <v>--</v>
      </c>
      <c r="O1163" s="6">
        <f>IF(L1163="NONE",1,IF(L1163&lt;&gt;"",COUNTIF(L$2:L1163,L1163),0))</f>
        <v>1</v>
      </c>
      <c r="P1163" s="1">
        <f t="shared" si="127"/>
        <v>0</v>
      </c>
      <c r="R1163" s="1" t="str">
        <f t="shared" si="128"/>
        <v/>
      </c>
      <c r="S1163" s="1" t="str">
        <f t="shared" si="129"/>
        <v>COPY_EXISTING ~RAMO_01.itm~ ~override/RAMO_01.itm~</v>
      </c>
    </row>
    <row r="1164" spans="2:19">
      <c r="B1164" s="1" t="s">
        <v>4583</v>
      </c>
      <c r="C1164" s="1" t="s">
        <v>4583</v>
      </c>
      <c r="L1164" s="1" t="str">
        <f t="shared" si="124"/>
        <v>RAMO_02</v>
      </c>
      <c r="M1164" s="2">
        <f t="shared" si="125"/>
        <v>7</v>
      </c>
      <c r="N1164" s="2" t="str">
        <f t="shared" si="126"/>
        <v>--</v>
      </c>
      <c r="O1164" s="6">
        <f>IF(L1164="NONE",1,IF(L1164&lt;&gt;"",COUNTIF(L$2:L1164,L1164),0))</f>
        <v>1</v>
      </c>
      <c r="P1164" s="1">
        <f t="shared" si="127"/>
        <v>0</v>
      </c>
      <c r="R1164" s="1" t="str">
        <f t="shared" si="128"/>
        <v/>
      </c>
      <c r="S1164" s="1" t="str">
        <f t="shared" si="129"/>
        <v>COPY_EXISTING ~RAMO_02.itm~ ~override/RAMO_02.itm~</v>
      </c>
    </row>
    <row r="1165" spans="2:19">
      <c r="B1165" s="1" t="s">
        <v>4584</v>
      </c>
      <c r="C1165" s="1" t="s">
        <v>4584</v>
      </c>
      <c r="L1165" s="1" t="str">
        <f t="shared" si="124"/>
        <v>RAMO_03</v>
      </c>
      <c r="M1165" s="2">
        <f t="shared" si="125"/>
        <v>7</v>
      </c>
      <c r="N1165" s="2" t="str">
        <f t="shared" si="126"/>
        <v>--</v>
      </c>
      <c r="O1165" s="6">
        <f>IF(L1165="NONE",1,IF(L1165&lt;&gt;"",COUNTIF(L$2:L1165,L1165),0))</f>
        <v>1</v>
      </c>
      <c r="P1165" s="1">
        <f t="shared" si="127"/>
        <v>0</v>
      </c>
      <c r="R1165" s="1" t="str">
        <f t="shared" si="128"/>
        <v/>
      </c>
      <c r="S1165" s="1" t="str">
        <f t="shared" si="129"/>
        <v>COPY_EXISTING ~RAMO_03.itm~ ~override/RAMO_03.itm~</v>
      </c>
    </row>
    <row r="1166" spans="2:19">
      <c r="B1166" s="1" t="s">
        <v>4585</v>
      </c>
      <c r="C1166" s="1" t="s">
        <v>4585</v>
      </c>
      <c r="L1166" s="1" t="str">
        <f t="shared" si="124"/>
        <v>RAMO_04</v>
      </c>
      <c r="M1166" s="2">
        <f t="shared" si="125"/>
        <v>7</v>
      </c>
      <c r="N1166" s="2" t="str">
        <f t="shared" si="126"/>
        <v>--</v>
      </c>
      <c r="O1166" s="6">
        <f>IF(L1166="NONE",1,IF(L1166&lt;&gt;"",COUNTIF(L$2:L1166,L1166),0))</f>
        <v>1</v>
      </c>
      <c r="P1166" s="1">
        <f t="shared" si="127"/>
        <v>0</v>
      </c>
      <c r="R1166" s="1" t="str">
        <f t="shared" si="128"/>
        <v/>
      </c>
      <c r="S1166" s="1" t="str">
        <f t="shared" si="129"/>
        <v>COPY_EXISTING ~RAMO_04.itm~ ~override/RAMO_04.itm~</v>
      </c>
    </row>
    <row r="1167" spans="2:19">
      <c r="B1167" s="1" t="s">
        <v>4586</v>
      </c>
      <c r="C1167" s="1" t="s">
        <v>4586</v>
      </c>
      <c r="L1167" s="1" t="str">
        <f t="shared" si="124"/>
        <v>RAMO_05</v>
      </c>
      <c r="M1167" s="2">
        <f t="shared" si="125"/>
        <v>7</v>
      </c>
      <c r="N1167" s="2" t="str">
        <f t="shared" si="126"/>
        <v>--</v>
      </c>
      <c r="O1167" s="6">
        <f>IF(L1167="NONE",1,IF(L1167&lt;&gt;"",COUNTIF(L$2:L1167,L1167),0))</f>
        <v>1</v>
      </c>
      <c r="P1167" s="1">
        <f t="shared" si="127"/>
        <v>0</v>
      </c>
      <c r="R1167" s="1" t="str">
        <f t="shared" si="128"/>
        <v/>
      </c>
      <c r="S1167" s="1" t="str">
        <f t="shared" si="129"/>
        <v>COPY_EXISTING ~RAMO_05.itm~ ~override/RAMO_05.itm~</v>
      </c>
    </row>
    <row r="1168" spans="2:19">
      <c r="B1168" s="1" t="s">
        <v>4587</v>
      </c>
      <c r="C1168" s="1" t="s">
        <v>4587</v>
      </c>
      <c r="L1168" s="1" t="str">
        <f t="shared" si="124"/>
        <v>RAMO_06</v>
      </c>
      <c r="M1168" s="2">
        <f t="shared" si="125"/>
        <v>7</v>
      </c>
      <c r="N1168" s="2" t="str">
        <f t="shared" si="126"/>
        <v>--</v>
      </c>
      <c r="O1168" s="6">
        <f>IF(L1168="NONE",1,IF(L1168&lt;&gt;"",COUNTIF(L$2:L1168,L1168),0))</f>
        <v>1</v>
      </c>
      <c r="P1168" s="1">
        <f t="shared" si="127"/>
        <v>0</v>
      </c>
      <c r="R1168" s="1" t="str">
        <f t="shared" si="128"/>
        <v/>
      </c>
      <c r="S1168" s="1" t="str">
        <f t="shared" si="129"/>
        <v>COPY_EXISTING ~RAMO_06.itm~ ~override/RAMO_06.itm~</v>
      </c>
    </row>
    <row r="1169" spans="2:19">
      <c r="B1169" s="1" t="s">
        <v>4588</v>
      </c>
      <c r="C1169" s="1" t="s">
        <v>4588</v>
      </c>
      <c r="L1169" s="1" t="str">
        <f t="shared" si="124"/>
        <v>RAMO_MK</v>
      </c>
      <c r="M1169" s="2">
        <f t="shared" si="125"/>
        <v>7</v>
      </c>
      <c r="N1169" s="2" t="str">
        <f t="shared" si="126"/>
        <v>--</v>
      </c>
      <c r="O1169" s="6">
        <f>IF(L1169="NONE",1,IF(L1169&lt;&gt;"",COUNTIF(L$2:L1169,L1169),0))</f>
        <v>1</v>
      </c>
      <c r="P1169" s="1">
        <f t="shared" si="127"/>
        <v>0</v>
      </c>
      <c r="R1169" s="1" t="str">
        <f t="shared" si="128"/>
        <v/>
      </c>
      <c r="S1169" s="1" t="str">
        <f t="shared" si="129"/>
        <v>COPY_EXISTING ~RAMO_MK.itm~ ~override/RAMO_MK.itm~</v>
      </c>
    </row>
    <row r="1170" spans="2:19">
      <c r="B1170" s="1" t="s">
        <v>4589</v>
      </c>
      <c r="C1170" s="1" t="s">
        <v>4589</v>
      </c>
      <c r="L1170" s="1" t="str">
        <f t="shared" si="124"/>
        <v>RPTN_01</v>
      </c>
      <c r="M1170" s="2">
        <f t="shared" si="125"/>
        <v>7</v>
      </c>
      <c r="N1170" s="2" t="str">
        <f t="shared" si="126"/>
        <v>--</v>
      </c>
      <c r="O1170" s="6">
        <f>IF(L1170="NONE",1,IF(L1170&lt;&gt;"",COUNTIF(L$2:L1170,L1170),0))</f>
        <v>1</v>
      </c>
      <c r="P1170" s="1">
        <f t="shared" si="127"/>
        <v>0</v>
      </c>
      <c r="R1170" s="1" t="str">
        <f t="shared" si="128"/>
        <v/>
      </c>
      <c r="S1170" s="1" t="str">
        <f t="shared" si="129"/>
        <v>COPY_EXISTING ~RPTN_01.itm~ ~override/RPTN_01.itm~</v>
      </c>
    </row>
    <row r="1171" spans="2:19">
      <c r="B1171" s="1" t="s">
        <v>4590</v>
      </c>
      <c r="C1171" s="1" t="s">
        <v>4590</v>
      </c>
      <c r="L1171" s="1" t="str">
        <f t="shared" si="124"/>
        <v>RPTN_02</v>
      </c>
      <c r="M1171" s="2">
        <f t="shared" si="125"/>
        <v>7</v>
      </c>
      <c r="N1171" s="2" t="str">
        <f t="shared" si="126"/>
        <v>--</v>
      </c>
      <c r="O1171" s="6">
        <f>IF(L1171="NONE",1,IF(L1171&lt;&gt;"",COUNTIF(L$2:L1171,L1171),0))</f>
        <v>1</v>
      </c>
      <c r="P1171" s="1">
        <f t="shared" si="127"/>
        <v>0</v>
      </c>
      <c r="R1171" s="1" t="str">
        <f t="shared" si="128"/>
        <v/>
      </c>
      <c r="S1171" s="1" t="str">
        <f t="shared" si="129"/>
        <v>COPY_EXISTING ~RPTN_02.itm~ ~override/RPTN_02.itm~</v>
      </c>
    </row>
    <row r="1172" spans="2:19">
      <c r="B1172" s="1" t="s">
        <v>4591</v>
      </c>
      <c r="C1172" s="1" t="s">
        <v>4591</v>
      </c>
      <c r="L1172" s="1" t="str">
        <f t="shared" si="124"/>
        <v>RPTN_03</v>
      </c>
      <c r="M1172" s="2">
        <f t="shared" si="125"/>
        <v>7</v>
      </c>
      <c r="N1172" s="2" t="str">
        <f t="shared" si="126"/>
        <v>--</v>
      </c>
      <c r="O1172" s="6">
        <f>IF(L1172="NONE",1,IF(L1172&lt;&gt;"",COUNTIF(L$2:L1172,L1172),0))</f>
        <v>1</v>
      </c>
      <c r="P1172" s="1">
        <f t="shared" si="127"/>
        <v>0</v>
      </c>
      <c r="R1172" s="1" t="str">
        <f t="shared" si="128"/>
        <v/>
      </c>
      <c r="S1172" s="1" t="str">
        <f t="shared" si="129"/>
        <v>COPY_EXISTING ~RPTN_03.itm~ ~override/RPTN_03.itm~</v>
      </c>
    </row>
    <row r="1173" spans="2:19">
      <c r="B1173" s="1" t="s">
        <v>4592</v>
      </c>
      <c r="C1173" s="1" t="s">
        <v>4592</v>
      </c>
      <c r="L1173" s="1" t="str">
        <f t="shared" si="124"/>
        <v>RWIZ_01</v>
      </c>
      <c r="M1173" s="2">
        <f t="shared" si="125"/>
        <v>7</v>
      </c>
      <c r="N1173" s="2" t="str">
        <f t="shared" si="126"/>
        <v>--</v>
      </c>
      <c r="O1173" s="6">
        <f>IF(L1173="NONE",1,IF(L1173&lt;&gt;"",COUNTIF(L$2:L1173,L1173),0))</f>
        <v>1</v>
      </c>
      <c r="P1173" s="1">
        <f t="shared" si="127"/>
        <v>0</v>
      </c>
      <c r="R1173" s="1" t="str">
        <f t="shared" si="128"/>
        <v/>
      </c>
      <c r="S1173" s="1" t="str">
        <f t="shared" si="129"/>
        <v>COPY_EXISTING ~RWIZ_01.itm~ ~override/RWIZ_01.itm~</v>
      </c>
    </row>
    <row r="1174" spans="2:19">
      <c r="B1174" s="1" t="s">
        <v>4593</v>
      </c>
      <c r="C1174" s="1" t="s">
        <v>4593</v>
      </c>
      <c r="L1174" s="1" t="str">
        <f t="shared" si="124"/>
        <v>RWIZ_02</v>
      </c>
      <c r="M1174" s="2">
        <f t="shared" si="125"/>
        <v>7</v>
      </c>
      <c r="N1174" s="2" t="str">
        <f t="shared" si="126"/>
        <v>--</v>
      </c>
      <c r="O1174" s="6">
        <f>IF(L1174="NONE",1,IF(L1174&lt;&gt;"",COUNTIF(L$2:L1174,L1174),0))</f>
        <v>1</v>
      </c>
      <c r="P1174" s="1">
        <f t="shared" si="127"/>
        <v>0</v>
      </c>
      <c r="R1174" s="1" t="str">
        <f t="shared" si="128"/>
        <v/>
      </c>
      <c r="S1174" s="1" t="str">
        <f t="shared" si="129"/>
        <v>COPY_EXISTING ~RWIZ_02.itm~ ~override/RWIZ_02.itm~</v>
      </c>
    </row>
    <row r="1175" spans="2:19">
      <c r="B1175" s="1" t="s">
        <v>4594</v>
      </c>
      <c r="C1175" s="1" t="s">
        <v>4594</v>
      </c>
      <c r="L1175" s="1" t="str">
        <f t="shared" si="124"/>
        <v>RWIZ_03</v>
      </c>
      <c r="M1175" s="2">
        <f t="shared" si="125"/>
        <v>7</v>
      </c>
      <c r="N1175" s="2" t="str">
        <f t="shared" si="126"/>
        <v>--</v>
      </c>
      <c r="O1175" s="6">
        <f>IF(L1175="NONE",1,IF(L1175&lt;&gt;"",COUNTIF(L$2:L1175,L1175),0))</f>
        <v>1</v>
      </c>
      <c r="P1175" s="1">
        <f t="shared" si="127"/>
        <v>0</v>
      </c>
      <c r="R1175" s="1" t="str">
        <f t="shared" si="128"/>
        <v/>
      </c>
      <c r="S1175" s="1" t="str">
        <f t="shared" si="129"/>
        <v>COPY_EXISTING ~RWIZ_03.itm~ ~override/RWIZ_03.itm~</v>
      </c>
    </row>
    <row r="1176" spans="2:19">
      <c r="B1176" s="1" t="s">
        <v>4595</v>
      </c>
      <c r="C1176" s="1" t="s">
        <v>4595</v>
      </c>
      <c r="L1176" s="1" t="str">
        <f t="shared" si="124"/>
        <v>RWIZ_04</v>
      </c>
      <c r="M1176" s="2">
        <f t="shared" si="125"/>
        <v>7</v>
      </c>
      <c r="N1176" s="2" t="str">
        <f t="shared" si="126"/>
        <v>--</v>
      </c>
      <c r="O1176" s="6">
        <f>IF(L1176="NONE",1,IF(L1176&lt;&gt;"",COUNTIF(L$2:L1176,L1176),0))</f>
        <v>1</v>
      </c>
      <c r="P1176" s="1">
        <f t="shared" si="127"/>
        <v>0</v>
      </c>
      <c r="R1176" s="1" t="str">
        <f t="shared" si="128"/>
        <v/>
      </c>
      <c r="S1176" s="1" t="str">
        <f t="shared" si="129"/>
        <v>COPY_EXISTING ~RWIZ_04.itm~ ~override/RWIZ_04.itm~</v>
      </c>
    </row>
    <row r="1177" spans="2:19">
      <c r="B1177" s="1" t="s">
        <v>4596</v>
      </c>
      <c r="C1177" s="1" t="s">
        <v>4596</v>
      </c>
      <c r="L1177" s="1" t="str">
        <f t="shared" si="124"/>
        <v>RWIZ_05</v>
      </c>
      <c r="M1177" s="2">
        <f t="shared" si="125"/>
        <v>7</v>
      </c>
      <c r="N1177" s="2" t="str">
        <f t="shared" si="126"/>
        <v>--</v>
      </c>
      <c r="O1177" s="6">
        <f>IF(L1177="NONE",1,IF(L1177&lt;&gt;"",COUNTIF(L$2:L1177,L1177),0))</f>
        <v>1</v>
      </c>
      <c r="P1177" s="1">
        <f t="shared" si="127"/>
        <v>0</v>
      </c>
      <c r="R1177" s="1" t="str">
        <f t="shared" si="128"/>
        <v/>
      </c>
      <c r="S1177" s="1" t="str">
        <f t="shared" si="129"/>
        <v>COPY_EXISTING ~RWIZ_05.itm~ ~override/RWIZ_05.itm~</v>
      </c>
    </row>
    <row r="1178" spans="2:19">
      <c r="B1178" s="1" t="s">
        <v>4597</v>
      </c>
      <c r="C1178" s="1" t="s">
        <v>4597</v>
      </c>
      <c r="L1178" s="1" t="str">
        <f t="shared" si="124"/>
        <v>RWIZ_06</v>
      </c>
      <c r="M1178" s="2">
        <f t="shared" si="125"/>
        <v>7</v>
      </c>
      <c r="N1178" s="2" t="str">
        <f t="shared" si="126"/>
        <v>--</v>
      </c>
      <c r="O1178" s="6">
        <f>IF(L1178="NONE",1,IF(L1178&lt;&gt;"",COUNTIF(L$2:L1178,L1178),0))</f>
        <v>1</v>
      </c>
      <c r="P1178" s="1">
        <f t="shared" si="127"/>
        <v>0</v>
      </c>
      <c r="R1178" s="1" t="str">
        <f t="shared" si="128"/>
        <v/>
      </c>
      <c r="S1178" s="1" t="str">
        <f t="shared" si="129"/>
        <v>COPY_EXISTING ~RWIZ_06.itm~ ~override/RWIZ_06.itm~</v>
      </c>
    </row>
    <row r="1179" spans="2:19">
      <c r="B1179" s="1" t="s">
        <v>4598</v>
      </c>
      <c r="C1179" s="1" t="s">
        <v>4598</v>
      </c>
      <c r="L1179" s="1" t="str">
        <f t="shared" si="124"/>
        <v>RWIZ_07</v>
      </c>
      <c r="M1179" s="2">
        <f t="shared" si="125"/>
        <v>7</v>
      </c>
      <c r="N1179" s="2" t="str">
        <f t="shared" si="126"/>
        <v>--</v>
      </c>
      <c r="O1179" s="6">
        <f>IF(L1179="NONE",1,IF(L1179&lt;&gt;"",COUNTIF(L$2:L1179,L1179),0))</f>
        <v>1</v>
      </c>
      <c r="P1179" s="1">
        <f t="shared" si="127"/>
        <v>0</v>
      </c>
      <c r="R1179" s="1" t="str">
        <f t="shared" si="128"/>
        <v/>
      </c>
      <c r="S1179" s="1" t="str">
        <f t="shared" si="129"/>
        <v>COPY_EXISTING ~RWIZ_07.itm~ ~override/RWIZ_07.itm~</v>
      </c>
    </row>
    <row r="1180" spans="2:19">
      <c r="B1180" s="1" t="s">
        <v>4599</v>
      </c>
      <c r="C1180" s="1" t="s">
        <v>4599</v>
      </c>
      <c r="L1180" s="1" t="str">
        <f t="shared" si="124"/>
        <v>RWIZ_09</v>
      </c>
      <c r="M1180" s="2">
        <f t="shared" si="125"/>
        <v>7</v>
      </c>
      <c r="N1180" s="2" t="str">
        <f t="shared" si="126"/>
        <v>--</v>
      </c>
      <c r="O1180" s="6">
        <f>IF(L1180="NONE",1,IF(L1180&lt;&gt;"",COUNTIF(L$2:L1180,L1180),0))</f>
        <v>1</v>
      </c>
      <c r="P1180" s="1">
        <f t="shared" si="127"/>
        <v>0</v>
      </c>
      <c r="R1180" s="1" t="str">
        <f t="shared" si="128"/>
        <v/>
      </c>
      <c r="S1180" s="1" t="str">
        <f t="shared" si="129"/>
        <v>COPY_EXISTING ~RWIZ_09.itm~ ~override/RWIZ_09.itm~</v>
      </c>
    </row>
    <row r="1181" spans="2:19">
      <c r="B1181" s="1" t="s">
        <v>4600</v>
      </c>
      <c r="C1181" s="1" t="s">
        <v>4600</v>
      </c>
      <c r="L1181" s="1" t="str">
        <f t="shared" si="124"/>
        <v>RPRI_01</v>
      </c>
      <c r="M1181" s="2">
        <f t="shared" si="125"/>
        <v>7</v>
      </c>
      <c r="N1181" s="2" t="str">
        <f t="shared" si="126"/>
        <v>--</v>
      </c>
      <c r="O1181" s="6">
        <f>IF(L1181="NONE",1,IF(L1181&lt;&gt;"",COUNTIF(L$2:L1181,L1181),0))</f>
        <v>1</v>
      </c>
      <c r="P1181" s="1">
        <f t="shared" si="127"/>
        <v>0</v>
      </c>
      <c r="R1181" s="1" t="str">
        <f t="shared" si="128"/>
        <v/>
      </c>
      <c r="S1181" s="1" t="str">
        <f t="shared" si="129"/>
        <v>COPY_EXISTING ~RPRI_01.itm~ ~override/RPRI_01.itm~</v>
      </c>
    </row>
    <row r="1182" spans="2:19">
      <c r="B1182" s="1" t="s">
        <v>4601</v>
      </c>
      <c r="C1182" s="1" t="s">
        <v>4601</v>
      </c>
      <c r="L1182" s="1" t="str">
        <f t="shared" si="124"/>
        <v>RPRI_02</v>
      </c>
      <c r="M1182" s="2">
        <f t="shared" si="125"/>
        <v>7</v>
      </c>
      <c r="N1182" s="2" t="str">
        <f t="shared" si="126"/>
        <v>--</v>
      </c>
      <c r="O1182" s="6">
        <f>IF(L1182="NONE",1,IF(L1182&lt;&gt;"",COUNTIF(L$2:L1182,L1182),0))</f>
        <v>1</v>
      </c>
      <c r="P1182" s="1">
        <f t="shared" si="127"/>
        <v>0</v>
      </c>
      <c r="R1182" s="1" t="str">
        <f t="shared" si="128"/>
        <v/>
      </c>
      <c r="S1182" s="1" t="str">
        <f t="shared" si="129"/>
        <v>COPY_EXISTING ~RPRI_02.itm~ ~override/RPRI_02.itm~</v>
      </c>
    </row>
    <row r="1183" spans="2:19">
      <c r="B1183" s="1" t="s">
        <v>4602</v>
      </c>
      <c r="C1183" s="1" t="s">
        <v>4602</v>
      </c>
      <c r="L1183" s="1" t="str">
        <f t="shared" si="124"/>
        <v>RPRI_03</v>
      </c>
      <c r="M1183" s="2">
        <f t="shared" si="125"/>
        <v>7</v>
      </c>
      <c r="N1183" s="2" t="str">
        <f t="shared" si="126"/>
        <v>--</v>
      </c>
      <c r="O1183" s="6">
        <f>IF(L1183="NONE",1,IF(L1183&lt;&gt;"",COUNTIF(L$2:L1183,L1183),0))</f>
        <v>1</v>
      </c>
      <c r="P1183" s="1">
        <f t="shared" si="127"/>
        <v>0</v>
      </c>
      <c r="R1183" s="1" t="str">
        <f t="shared" si="128"/>
        <v/>
      </c>
      <c r="S1183" s="1" t="str">
        <f t="shared" si="129"/>
        <v>COPY_EXISTING ~RPRI_03.itm~ ~override/RPRI_03.itm~</v>
      </c>
    </row>
    <row r="1184" spans="2:19">
      <c r="B1184" s="1" t="s">
        <v>4603</v>
      </c>
      <c r="C1184" s="1" t="s">
        <v>4603</v>
      </c>
      <c r="L1184" s="1" t="str">
        <f t="shared" si="124"/>
        <v>RPRI_04</v>
      </c>
      <c r="M1184" s="2">
        <f t="shared" si="125"/>
        <v>7</v>
      </c>
      <c r="N1184" s="2" t="str">
        <f t="shared" si="126"/>
        <v>--</v>
      </c>
      <c r="O1184" s="6">
        <f>IF(L1184="NONE",1,IF(L1184&lt;&gt;"",COUNTIF(L$2:L1184,L1184),0))</f>
        <v>1</v>
      </c>
      <c r="P1184" s="1">
        <f t="shared" si="127"/>
        <v>0</v>
      </c>
      <c r="R1184" s="1" t="str">
        <f t="shared" si="128"/>
        <v/>
      </c>
      <c r="S1184" s="1" t="str">
        <f t="shared" si="129"/>
        <v>COPY_EXISTING ~RPRI_04.itm~ ~override/RPRI_04.itm~</v>
      </c>
    </row>
    <row r="1185" spans="2:19">
      <c r="B1185" s="1" t="s">
        <v>4604</v>
      </c>
      <c r="C1185" s="1" t="s">
        <v>4604</v>
      </c>
      <c r="L1185" s="1" t="str">
        <f t="shared" si="124"/>
        <v>RPRI_05</v>
      </c>
      <c r="M1185" s="2">
        <f t="shared" si="125"/>
        <v>7</v>
      </c>
      <c r="N1185" s="2" t="str">
        <f t="shared" si="126"/>
        <v>--</v>
      </c>
      <c r="O1185" s="6">
        <f>IF(L1185="NONE",1,IF(L1185&lt;&gt;"",COUNTIF(L$2:L1185,L1185),0))</f>
        <v>1</v>
      </c>
      <c r="P1185" s="1">
        <f t="shared" si="127"/>
        <v>0</v>
      </c>
      <c r="R1185" s="1" t="str">
        <f t="shared" si="128"/>
        <v/>
      </c>
      <c r="S1185" s="1" t="str">
        <f t="shared" si="129"/>
        <v>COPY_EXISTING ~RPRI_05.itm~ ~override/RPRI_05.itm~</v>
      </c>
    </row>
    <row r="1186" spans="2:19">
      <c r="B1186" s="1" t="s">
        <v>4605</v>
      </c>
      <c r="C1186" s="1" t="s">
        <v>4605</v>
      </c>
      <c r="L1186" s="1" t="str">
        <f t="shared" si="124"/>
        <v>RPRI_06</v>
      </c>
      <c r="M1186" s="2">
        <f t="shared" si="125"/>
        <v>7</v>
      </c>
      <c r="N1186" s="2" t="str">
        <f t="shared" si="126"/>
        <v>--</v>
      </c>
      <c r="O1186" s="6">
        <f>IF(L1186="NONE",1,IF(L1186&lt;&gt;"",COUNTIF(L$2:L1186,L1186),0))</f>
        <v>1</v>
      </c>
      <c r="P1186" s="1">
        <f t="shared" si="127"/>
        <v>0</v>
      </c>
      <c r="R1186" s="1" t="str">
        <f t="shared" si="128"/>
        <v/>
      </c>
      <c r="S1186" s="1" t="str">
        <f t="shared" si="129"/>
        <v>COPY_EXISTING ~RPRI_06.itm~ ~override/RPRI_06.itm~</v>
      </c>
    </row>
    <row r="1187" spans="2:19">
      <c r="B1187" s="1" t="s">
        <v>4606</v>
      </c>
      <c r="C1187" s="1" t="s">
        <v>4606</v>
      </c>
      <c r="L1187" s="1" t="str">
        <f t="shared" si="124"/>
        <v>RPRI_07</v>
      </c>
      <c r="M1187" s="2">
        <f t="shared" si="125"/>
        <v>7</v>
      </c>
      <c r="N1187" s="2" t="str">
        <f t="shared" si="126"/>
        <v>--</v>
      </c>
      <c r="O1187" s="6">
        <f>IF(L1187="NONE",1,IF(L1187&lt;&gt;"",COUNTIF(L$2:L1187,L1187),0))</f>
        <v>1</v>
      </c>
      <c r="P1187" s="1">
        <f t="shared" si="127"/>
        <v>0</v>
      </c>
      <c r="R1187" s="1" t="str">
        <f t="shared" si="128"/>
        <v/>
      </c>
      <c r="S1187" s="1" t="str">
        <f t="shared" si="129"/>
        <v>COPY_EXISTING ~RPRI_07.itm~ ~override/RPRI_07.itm~</v>
      </c>
    </row>
    <row r="1188" spans="2:19">
      <c r="B1188" s="1" t="s">
        <v>4607</v>
      </c>
      <c r="C1188" s="1" t="s">
        <v>4607</v>
      </c>
      <c r="L1188" s="1" t="str">
        <f t="shared" si="124"/>
        <v>RRNG_01</v>
      </c>
      <c r="M1188" s="2">
        <f t="shared" si="125"/>
        <v>7</v>
      </c>
      <c r="N1188" s="2" t="str">
        <f t="shared" si="126"/>
        <v>--</v>
      </c>
      <c r="O1188" s="6">
        <f>IF(L1188="NONE",1,IF(L1188&lt;&gt;"",COUNTIF(L$2:L1188,L1188),0))</f>
        <v>1</v>
      </c>
      <c r="P1188" s="1">
        <f t="shared" si="127"/>
        <v>0</v>
      </c>
      <c r="R1188" s="1" t="str">
        <f t="shared" si="128"/>
        <v/>
      </c>
      <c r="S1188" s="1" t="str">
        <f t="shared" si="129"/>
        <v>COPY_EXISTING ~RRNG_01.itm~ ~override/RRNG_01.itm~</v>
      </c>
    </row>
    <row r="1189" spans="2:19">
      <c r="B1189" s="1" t="s">
        <v>4608</v>
      </c>
      <c r="C1189" s="1" t="s">
        <v>4608</v>
      </c>
      <c r="L1189" s="1" t="str">
        <f t="shared" si="124"/>
        <v>RRNG_02</v>
      </c>
      <c r="M1189" s="2">
        <f t="shared" si="125"/>
        <v>7</v>
      </c>
      <c r="N1189" s="2" t="str">
        <f t="shared" si="126"/>
        <v>--</v>
      </c>
      <c r="O1189" s="6">
        <f>IF(L1189="NONE",1,IF(L1189&lt;&gt;"",COUNTIF(L$2:L1189,L1189),0))</f>
        <v>1</v>
      </c>
      <c r="P1189" s="1">
        <f t="shared" si="127"/>
        <v>0</v>
      </c>
      <c r="R1189" s="1" t="str">
        <f t="shared" si="128"/>
        <v/>
      </c>
      <c r="S1189" s="1" t="str">
        <f t="shared" si="129"/>
        <v>COPY_EXISTING ~RRNG_02.itm~ ~override/RRNG_02.itm~</v>
      </c>
    </row>
    <row r="1190" spans="2:19">
      <c r="B1190" s="1" t="s">
        <v>4609</v>
      </c>
      <c r="C1190" s="1" t="s">
        <v>4609</v>
      </c>
      <c r="L1190" s="1" t="str">
        <f t="shared" si="124"/>
        <v>RRNG_03</v>
      </c>
      <c r="M1190" s="2">
        <f t="shared" si="125"/>
        <v>7</v>
      </c>
      <c r="N1190" s="2" t="str">
        <f t="shared" si="126"/>
        <v>--</v>
      </c>
      <c r="O1190" s="6">
        <f>IF(L1190="NONE",1,IF(L1190&lt;&gt;"",COUNTIF(L$2:L1190,L1190),0))</f>
        <v>1</v>
      </c>
      <c r="P1190" s="1">
        <f t="shared" si="127"/>
        <v>0</v>
      </c>
      <c r="R1190" s="1" t="str">
        <f t="shared" si="128"/>
        <v/>
      </c>
      <c r="S1190" s="1" t="str">
        <f t="shared" si="129"/>
        <v>COPY_EXISTING ~RRNG_03.itm~ ~override/RRNG_03.itm~</v>
      </c>
    </row>
    <row r="1191" spans="2:19">
      <c r="B1191" s="1" t="s">
        <v>4610</v>
      </c>
      <c r="C1191" s="1" t="s">
        <v>4610</v>
      </c>
      <c r="L1191" s="1" t="str">
        <f t="shared" si="124"/>
        <v>RRNG_04</v>
      </c>
      <c r="M1191" s="2">
        <f t="shared" si="125"/>
        <v>7</v>
      </c>
      <c r="N1191" s="2" t="str">
        <f t="shared" si="126"/>
        <v>--</v>
      </c>
      <c r="O1191" s="6">
        <f>IF(L1191="NONE",1,IF(L1191&lt;&gt;"",COUNTIF(L$2:L1191,L1191),0))</f>
        <v>1</v>
      </c>
      <c r="P1191" s="1">
        <f t="shared" si="127"/>
        <v>0</v>
      </c>
      <c r="R1191" s="1" t="str">
        <f t="shared" si="128"/>
        <v/>
      </c>
      <c r="S1191" s="1" t="str">
        <f t="shared" si="129"/>
        <v>COPY_EXISTING ~RRNG_04.itm~ ~override/RRNG_04.itm~</v>
      </c>
    </row>
    <row r="1192" spans="2:19">
      <c r="B1192" s="1" t="s">
        <v>4611</v>
      </c>
      <c r="C1192" s="1" t="s">
        <v>4611</v>
      </c>
      <c r="L1192" s="1" t="str">
        <f t="shared" si="124"/>
        <v>RRNG_05</v>
      </c>
      <c r="M1192" s="2">
        <f t="shared" si="125"/>
        <v>7</v>
      </c>
      <c r="N1192" s="2" t="str">
        <f t="shared" si="126"/>
        <v>--</v>
      </c>
      <c r="O1192" s="6">
        <f>IF(L1192="NONE",1,IF(L1192&lt;&gt;"",COUNTIF(L$2:L1192,L1192),0))</f>
        <v>1</v>
      </c>
      <c r="P1192" s="1">
        <f t="shared" si="127"/>
        <v>0</v>
      </c>
      <c r="R1192" s="1" t="str">
        <f t="shared" si="128"/>
        <v/>
      </c>
      <c r="S1192" s="1" t="str">
        <f t="shared" si="129"/>
        <v>COPY_EXISTING ~RRNG_05.itm~ ~override/RRNG_05.itm~</v>
      </c>
    </row>
    <row r="1193" spans="2:19">
      <c r="B1193" s="1" t="s">
        <v>4612</v>
      </c>
      <c r="C1193" s="1" t="s">
        <v>4612</v>
      </c>
      <c r="L1193" s="1" t="str">
        <f t="shared" si="124"/>
        <v>RRNG_06</v>
      </c>
      <c r="M1193" s="2">
        <f t="shared" si="125"/>
        <v>7</v>
      </c>
      <c r="N1193" s="2" t="str">
        <f t="shared" si="126"/>
        <v>--</v>
      </c>
      <c r="O1193" s="6">
        <f>IF(L1193="NONE",1,IF(L1193&lt;&gt;"",COUNTIF(L$2:L1193,L1193),0))</f>
        <v>1</v>
      </c>
      <c r="P1193" s="1">
        <f t="shared" si="127"/>
        <v>0</v>
      </c>
      <c r="R1193" s="1" t="str">
        <f t="shared" si="128"/>
        <v/>
      </c>
      <c r="S1193" s="1" t="str">
        <f t="shared" si="129"/>
        <v>COPY_EXISTING ~RRNG_06.itm~ ~override/RRNG_06.itm~</v>
      </c>
    </row>
    <row r="1194" spans="2:19">
      <c r="B1194" s="1" t="s">
        <v>4613</v>
      </c>
      <c r="C1194" s="1" t="s">
        <v>4613</v>
      </c>
      <c r="L1194" s="1" t="str">
        <f t="shared" si="124"/>
        <v>RRNG_07</v>
      </c>
      <c r="M1194" s="2">
        <f t="shared" si="125"/>
        <v>7</v>
      </c>
      <c r="N1194" s="2" t="str">
        <f t="shared" si="126"/>
        <v>--</v>
      </c>
      <c r="O1194" s="6">
        <f>IF(L1194="NONE",1,IF(L1194&lt;&gt;"",COUNTIF(L$2:L1194,L1194),0))</f>
        <v>1</v>
      </c>
      <c r="P1194" s="1">
        <f t="shared" si="127"/>
        <v>0</v>
      </c>
      <c r="R1194" s="1" t="str">
        <f t="shared" si="128"/>
        <v/>
      </c>
      <c r="S1194" s="1" t="str">
        <f t="shared" si="129"/>
        <v>COPY_EXISTING ~RRNG_07.itm~ ~override/RRNG_07.itm~</v>
      </c>
    </row>
    <row r="1195" spans="2:19">
      <c r="B1195" s="1" t="s">
        <v>4614</v>
      </c>
      <c r="C1195" s="1" t="s">
        <v>4614</v>
      </c>
      <c r="L1195" s="1" t="str">
        <f t="shared" si="124"/>
        <v>RMSC_01</v>
      </c>
      <c r="M1195" s="2">
        <f t="shared" si="125"/>
        <v>7</v>
      </c>
      <c r="N1195" s="2" t="str">
        <f t="shared" si="126"/>
        <v>--</v>
      </c>
      <c r="O1195" s="6">
        <f>IF(L1195="NONE",1,IF(L1195&lt;&gt;"",COUNTIF(L$2:L1195,L1195),0))</f>
        <v>1</v>
      </c>
      <c r="P1195" s="1">
        <f t="shared" si="127"/>
        <v>0</v>
      </c>
      <c r="R1195" s="1" t="str">
        <f t="shared" si="128"/>
        <v/>
      </c>
      <c r="S1195" s="1" t="str">
        <f t="shared" si="129"/>
        <v>COPY_EXISTING ~RMSC_01.itm~ ~override/RMSC_01.itm~</v>
      </c>
    </row>
    <row r="1196" spans="2:19">
      <c r="B1196" s="1" t="s">
        <v>4615</v>
      </c>
      <c r="C1196" s="1" t="s">
        <v>4615</v>
      </c>
      <c r="L1196" s="1" t="str">
        <f t="shared" si="124"/>
        <v>RMSC_02</v>
      </c>
      <c r="M1196" s="2">
        <f t="shared" si="125"/>
        <v>7</v>
      </c>
      <c r="N1196" s="2" t="str">
        <f t="shared" si="126"/>
        <v>--</v>
      </c>
      <c r="O1196" s="6">
        <f>IF(L1196="NONE",1,IF(L1196&lt;&gt;"",COUNTIF(L$2:L1196,L1196),0))</f>
        <v>1</v>
      </c>
      <c r="P1196" s="1">
        <f t="shared" si="127"/>
        <v>0</v>
      </c>
      <c r="R1196" s="1" t="str">
        <f t="shared" si="128"/>
        <v/>
      </c>
      <c r="S1196" s="1" t="str">
        <f t="shared" si="129"/>
        <v>COPY_EXISTING ~RMSC_02.itm~ ~override/RMSC_02.itm~</v>
      </c>
    </row>
    <row r="1197" spans="2:19">
      <c r="B1197" s="1" t="s">
        <v>4616</v>
      </c>
      <c r="C1197" s="1" t="s">
        <v>4616</v>
      </c>
      <c r="L1197" s="1" t="str">
        <f t="shared" si="124"/>
        <v>RMSC_03</v>
      </c>
      <c r="M1197" s="2">
        <f t="shared" si="125"/>
        <v>7</v>
      </c>
      <c r="N1197" s="2" t="str">
        <f t="shared" si="126"/>
        <v>--</v>
      </c>
      <c r="O1197" s="6">
        <f>IF(L1197="NONE",1,IF(L1197&lt;&gt;"",COUNTIF(L$2:L1197,L1197),0))</f>
        <v>1</v>
      </c>
      <c r="P1197" s="1">
        <f t="shared" si="127"/>
        <v>0</v>
      </c>
      <c r="R1197" s="1" t="str">
        <f t="shared" si="128"/>
        <v/>
      </c>
      <c r="S1197" s="1" t="str">
        <f t="shared" si="129"/>
        <v>COPY_EXISTING ~RMSC_03.itm~ ~override/RMSC_03.itm~</v>
      </c>
    </row>
    <row r="1198" spans="2:19">
      <c r="B1198" s="1" t="s">
        <v>4617</v>
      </c>
      <c r="C1198" s="1" t="s">
        <v>4617</v>
      </c>
      <c r="L1198" s="1" t="str">
        <f t="shared" si="124"/>
        <v>RMSC_04</v>
      </c>
      <c r="M1198" s="2">
        <f t="shared" si="125"/>
        <v>7</v>
      </c>
      <c r="N1198" s="2" t="str">
        <f t="shared" si="126"/>
        <v>--</v>
      </c>
      <c r="O1198" s="6">
        <f>IF(L1198="NONE",1,IF(L1198&lt;&gt;"",COUNTIF(L$2:L1198,L1198),0))</f>
        <v>1</v>
      </c>
      <c r="P1198" s="1">
        <f t="shared" si="127"/>
        <v>0</v>
      </c>
      <c r="R1198" s="1" t="str">
        <f t="shared" si="128"/>
        <v/>
      </c>
      <c r="S1198" s="1" t="str">
        <f t="shared" si="129"/>
        <v>COPY_EXISTING ~RMSC_04.itm~ ~override/RMSC_04.itm~</v>
      </c>
    </row>
    <row r="1199" spans="2:19">
      <c r="B1199" s="1" t="s">
        <v>4618</v>
      </c>
      <c r="C1199" s="1" t="s">
        <v>4618</v>
      </c>
      <c r="L1199" s="1" t="str">
        <f t="shared" si="124"/>
        <v>RMSC_05</v>
      </c>
      <c r="M1199" s="2">
        <f t="shared" si="125"/>
        <v>7</v>
      </c>
      <c r="N1199" s="2" t="str">
        <f t="shared" si="126"/>
        <v>--</v>
      </c>
      <c r="O1199" s="6">
        <f>IF(L1199="NONE",1,IF(L1199&lt;&gt;"",COUNTIF(L$2:L1199,L1199),0))</f>
        <v>1</v>
      </c>
      <c r="P1199" s="1">
        <f t="shared" si="127"/>
        <v>0</v>
      </c>
      <c r="R1199" s="1" t="str">
        <f t="shared" si="128"/>
        <v/>
      </c>
      <c r="S1199" s="1" t="str">
        <f t="shared" si="129"/>
        <v>COPY_EXISTING ~RMSC_05.itm~ ~override/RMSC_05.itm~</v>
      </c>
    </row>
    <row r="1200" spans="2:19">
      <c r="B1200" s="1" t="s">
        <v>4619</v>
      </c>
      <c r="C1200" s="1" t="s">
        <v>4619</v>
      </c>
      <c r="L1200" s="1" t="str">
        <f t="shared" si="124"/>
        <v>RMSC_06</v>
      </c>
      <c r="M1200" s="2">
        <f t="shared" si="125"/>
        <v>7</v>
      </c>
      <c r="N1200" s="2" t="str">
        <f t="shared" si="126"/>
        <v>--</v>
      </c>
      <c r="O1200" s="6">
        <f>IF(L1200="NONE",1,IF(L1200&lt;&gt;"",COUNTIF(L$2:L1200,L1200),0))</f>
        <v>1</v>
      </c>
      <c r="P1200" s="1">
        <f t="shared" si="127"/>
        <v>0</v>
      </c>
      <c r="R1200" s="1" t="str">
        <f t="shared" si="128"/>
        <v/>
      </c>
      <c r="S1200" s="1" t="str">
        <f t="shared" si="129"/>
        <v>COPY_EXISTING ~RMSC_06.itm~ ~override/RMSC_06.itm~</v>
      </c>
    </row>
    <row r="1201" spans="2:19">
      <c r="B1201" s="1" t="s">
        <v>4620</v>
      </c>
      <c r="C1201" s="1" t="s">
        <v>4620</v>
      </c>
      <c r="L1201" s="1" t="str">
        <f t="shared" si="124"/>
        <v>RMSC_07</v>
      </c>
      <c r="M1201" s="2">
        <f t="shared" si="125"/>
        <v>7</v>
      </c>
      <c r="N1201" s="2" t="str">
        <f t="shared" si="126"/>
        <v>--</v>
      </c>
      <c r="O1201" s="6">
        <f>IF(L1201="NONE",1,IF(L1201&lt;&gt;"",COUNTIF(L$2:L1201,L1201),0))</f>
        <v>1</v>
      </c>
      <c r="P1201" s="1">
        <f t="shared" si="127"/>
        <v>0</v>
      </c>
      <c r="R1201" s="1" t="str">
        <f t="shared" si="128"/>
        <v/>
      </c>
      <c r="S1201" s="1" t="str">
        <f t="shared" si="129"/>
        <v>COPY_EXISTING ~RMSC_07.itm~ ~override/RMSC_07.itm~</v>
      </c>
    </row>
    <row r="1202" spans="2:19">
      <c r="B1202" s="1" t="s">
        <v>4621</v>
      </c>
      <c r="C1202" s="1" t="s">
        <v>4621</v>
      </c>
      <c r="H1202" s="1" t="s">
        <v>1080</v>
      </c>
      <c r="I1202" s="1">
        <v>1</v>
      </c>
      <c r="K1202" s="11" t="s">
        <v>4661</v>
      </c>
      <c r="L1202" s="1" t="str">
        <f t="shared" si="124"/>
        <v>z0RG03</v>
      </c>
      <c r="M1202" s="2">
        <f t="shared" si="125"/>
        <v>6</v>
      </c>
      <c r="N1202" s="2" t="str">
        <f t="shared" si="126"/>
        <v>--</v>
      </c>
      <c r="O1202" s="6">
        <f>IF(L1202="NONE",1,IF(L1202&lt;&gt;"",COUNTIF(L$2:L1202,L1202),0))</f>
        <v>1</v>
      </c>
      <c r="P1202" s="1">
        <f t="shared" si="127"/>
        <v>1</v>
      </c>
      <c r="Q1202" s="1" t="str">
        <f t="shared" ref="Q1202:Q1218" si="130">"REPLACE_TEXTUALLY ~" &amp; CHAR(34) &amp; B1202 &amp; CHAR(34) &amp; "~ ~" &amp; CHAR(34) &amp; L1202 &amp; CHAR(34) &amp;"~"</f>
        <v>REPLACE_TEXTUALLY ~"00RG03"~ ~"z0RG03"~</v>
      </c>
      <c r="R1202" s="1" t="str">
        <f t="shared" si="128"/>
        <v>COPY_EXISTING ~00RG03.itm~ ~override/z0RG03.itm~</v>
      </c>
      <c r="S1202" s="1" t="str">
        <f t="shared" si="129"/>
        <v>COPY_EXISTING ~00RG03.itm~ ~override/z0RG03.itm~</v>
      </c>
    </row>
    <row r="1203" spans="2:19">
      <c r="B1203" s="1" t="s">
        <v>4622</v>
      </c>
      <c r="C1203" s="1" t="s">
        <v>4622</v>
      </c>
      <c r="H1203" s="1" t="s">
        <v>1080</v>
      </c>
      <c r="I1203" s="1">
        <v>1</v>
      </c>
      <c r="K1203" s="11" t="s">
        <v>4661</v>
      </c>
      <c r="L1203" s="1" t="str">
        <f t="shared" si="124"/>
        <v>z0RG04</v>
      </c>
      <c r="M1203" s="2">
        <f t="shared" si="125"/>
        <v>6</v>
      </c>
      <c r="N1203" s="2" t="str">
        <f t="shared" si="126"/>
        <v>--</v>
      </c>
      <c r="O1203" s="6">
        <f>IF(L1203="NONE",1,IF(L1203&lt;&gt;"",COUNTIF(L$2:L1203,L1203),0))</f>
        <v>1</v>
      </c>
      <c r="P1203" s="1">
        <f t="shared" si="127"/>
        <v>1</v>
      </c>
      <c r="Q1203" s="1" t="str">
        <f t="shared" si="130"/>
        <v>REPLACE_TEXTUALLY ~"00RG04"~ ~"z0RG04"~</v>
      </c>
      <c r="R1203" s="1" t="str">
        <f t="shared" si="128"/>
        <v>COPY_EXISTING ~00RG04.itm~ ~override/z0RG04.itm~</v>
      </c>
      <c r="S1203" s="1" t="str">
        <f t="shared" si="129"/>
        <v>COPY_EXISTING ~00RG04.itm~ ~override/z0RG04.itm~</v>
      </c>
    </row>
    <row r="1204" spans="2:19">
      <c r="B1204" s="1" t="s">
        <v>4623</v>
      </c>
      <c r="C1204" s="1" t="s">
        <v>4623</v>
      </c>
      <c r="H1204" s="1" t="s">
        <v>1080</v>
      </c>
      <c r="I1204" s="1">
        <v>1</v>
      </c>
      <c r="K1204" s="11" t="s">
        <v>4661</v>
      </c>
      <c r="L1204" s="1" t="str">
        <f t="shared" ref="L1204:L1234" si="131">H1204 &amp; IF(ISBLANK(I1204)=FALSE,REPLACE(B1204,K1204,I1204,IF(ISBLANK(J1204),"",J1204)),B1204)</f>
        <v>z0RG05</v>
      </c>
      <c r="M1204" s="2">
        <f t="shared" ref="M1204:M1234" si="132">LEN(L1204)</f>
        <v>6</v>
      </c>
      <c r="N1204" s="2" t="str">
        <f t="shared" ref="N1204:N1234" si="133">IF(ISBLANK(L1204)=TRUE,"--",IF(LEN(L1204)&gt;8,"!!!!","--"))</f>
        <v>--</v>
      </c>
      <c r="O1204" s="6">
        <f>IF(L1204="NONE",1,IF(L1204&lt;&gt;"",COUNTIF(L$2:L1204,L1204),0))</f>
        <v>1</v>
      </c>
      <c r="P1204" s="1">
        <f t="shared" si="127"/>
        <v>1</v>
      </c>
      <c r="Q1204" s="1" t="str">
        <f t="shared" si="130"/>
        <v>REPLACE_TEXTUALLY ~"00RG05"~ ~"z0RG05"~</v>
      </c>
      <c r="R1204" s="1" t="str">
        <f t="shared" si="128"/>
        <v>COPY_EXISTING ~00RG05.itm~ ~override/z0RG05.itm~</v>
      </c>
      <c r="S1204" s="1" t="str">
        <f t="shared" si="129"/>
        <v>COPY_EXISTING ~00RG05.itm~ ~override/z0RG05.itm~</v>
      </c>
    </row>
    <row r="1205" spans="2:19">
      <c r="B1205" s="1" t="s">
        <v>4624</v>
      </c>
      <c r="C1205" s="1" t="s">
        <v>4624</v>
      </c>
      <c r="H1205" s="1" t="s">
        <v>1080</v>
      </c>
      <c r="I1205" s="1">
        <v>1</v>
      </c>
      <c r="K1205" s="11" t="s">
        <v>4661</v>
      </c>
      <c r="L1205" s="1" t="str">
        <f t="shared" si="131"/>
        <v>z0RG06</v>
      </c>
      <c r="M1205" s="2">
        <f t="shared" si="132"/>
        <v>6</v>
      </c>
      <c r="N1205" s="2" t="str">
        <f t="shared" si="133"/>
        <v>--</v>
      </c>
      <c r="O1205" s="6">
        <f>IF(L1205="NONE",1,IF(L1205&lt;&gt;"",COUNTIF(L$2:L1205,L1205),0))</f>
        <v>1</v>
      </c>
      <c r="P1205" s="1">
        <f t="shared" si="127"/>
        <v>1</v>
      </c>
      <c r="Q1205" s="1" t="str">
        <f t="shared" si="130"/>
        <v>REPLACE_TEXTUALLY ~"00RG06"~ ~"z0RG06"~</v>
      </c>
      <c r="R1205" s="1" t="str">
        <f t="shared" si="128"/>
        <v>COPY_EXISTING ~00RG06.itm~ ~override/z0RG06.itm~</v>
      </c>
      <c r="S1205" s="1" t="str">
        <f t="shared" si="129"/>
        <v>COPY_EXISTING ~00RG06.itm~ ~override/z0RG06.itm~</v>
      </c>
    </row>
    <row r="1206" spans="2:19">
      <c r="B1206" s="1" t="s">
        <v>4625</v>
      </c>
      <c r="C1206" s="1" t="s">
        <v>4625</v>
      </c>
      <c r="H1206" s="1" t="s">
        <v>1080</v>
      </c>
      <c r="I1206" s="1">
        <v>1</v>
      </c>
      <c r="K1206" s="11" t="s">
        <v>4661</v>
      </c>
      <c r="L1206" s="1" t="str">
        <f t="shared" si="131"/>
        <v>z0RG07</v>
      </c>
      <c r="M1206" s="2">
        <f t="shared" si="132"/>
        <v>6</v>
      </c>
      <c r="N1206" s="2" t="str">
        <f t="shared" si="133"/>
        <v>--</v>
      </c>
      <c r="O1206" s="6">
        <f>IF(L1206="NONE",1,IF(L1206&lt;&gt;"",COUNTIF(L$2:L1206,L1206),0))</f>
        <v>1</v>
      </c>
      <c r="P1206" s="1">
        <f t="shared" si="127"/>
        <v>1</v>
      </c>
      <c r="Q1206" s="1" t="str">
        <f t="shared" si="130"/>
        <v>REPLACE_TEXTUALLY ~"00RG07"~ ~"z0RG07"~</v>
      </c>
      <c r="R1206" s="1" t="str">
        <f t="shared" si="128"/>
        <v>COPY_EXISTING ~00RG07.itm~ ~override/z0RG07.itm~</v>
      </c>
      <c r="S1206" s="1" t="str">
        <f t="shared" si="129"/>
        <v>COPY_EXISTING ~00RG07.itm~ ~override/z0RG07.itm~</v>
      </c>
    </row>
    <row r="1207" spans="2:19">
      <c r="B1207" s="1" t="s">
        <v>4626</v>
      </c>
      <c r="C1207" s="1" t="s">
        <v>4626</v>
      </c>
      <c r="H1207" s="1" t="s">
        <v>1080</v>
      </c>
      <c r="I1207" s="1">
        <v>1</v>
      </c>
      <c r="K1207" s="11" t="s">
        <v>4661</v>
      </c>
      <c r="L1207" s="1" t="str">
        <f t="shared" si="131"/>
        <v>z0RG08</v>
      </c>
      <c r="M1207" s="2">
        <f t="shared" si="132"/>
        <v>6</v>
      </c>
      <c r="N1207" s="2" t="str">
        <f t="shared" si="133"/>
        <v>--</v>
      </c>
      <c r="O1207" s="6">
        <f>IF(L1207="NONE",1,IF(L1207&lt;&gt;"",COUNTIF(L$2:L1207,L1207),0))</f>
        <v>1</v>
      </c>
      <c r="P1207" s="1">
        <f t="shared" si="127"/>
        <v>1</v>
      </c>
      <c r="Q1207" s="1" t="str">
        <f t="shared" si="130"/>
        <v>REPLACE_TEXTUALLY ~"00RG08"~ ~"z0RG08"~</v>
      </c>
      <c r="R1207" s="1" t="str">
        <f t="shared" si="128"/>
        <v>COPY_EXISTING ~00RG08.itm~ ~override/z0RG08.itm~</v>
      </c>
      <c r="S1207" s="1" t="str">
        <f t="shared" si="129"/>
        <v>COPY_EXISTING ~00RG08.itm~ ~override/z0RG08.itm~</v>
      </c>
    </row>
    <row r="1208" spans="2:19">
      <c r="B1208" s="1" t="s">
        <v>4627</v>
      </c>
      <c r="C1208" s="1" t="s">
        <v>4627</v>
      </c>
      <c r="H1208" s="1" t="s">
        <v>1080</v>
      </c>
      <c r="I1208" s="1">
        <v>1</v>
      </c>
      <c r="K1208" s="11" t="s">
        <v>4661</v>
      </c>
      <c r="L1208" s="1" t="str">
        <f t="shared" si="131"/>
        <v>z0RG09</v>
      </c>
      <c r="M1208" s="2">
        <f t="shared" si="132"/>
        <v>6</v>
      </c>
      <c r="N1208" s="2" t="str">
        <f t="shared" si="133"/>
        <v>--</v>
      </c>
      <c r="O1208" s="6">
        <f>IF(L1208="NONE",1,IF(L1208&lt;&gt;"",COUNTIF(L$2:L1208,L1208),0))</f>
        <v>1</v>
      </c>
      <c r="P1208" s="1">
        <f t="shared" si="127"/>
        <v>1</v>
      </c>
      <c r="Q1208" s="1" t="str">
        <f t="shared" si="130"/>
        <v>REPLACE_TEXTUALLY ~"00RG09"~ ~"z0RG09"~</v>
      </c>
      <c r="R1208" s="1" t="str">
        <f t="shared" si="128"/>
        <v>COPY_EXISTING ~00RG09.itm~ ~override/z0RG09.itm~</v>
      </c>
      <c r="S1208" s="1" t="str">
        <f t="shared" si="129"/>
        <v>COPY_EXISTING ~00RG09.itm~ ~override/z0RG09.itm~</v>
      </c>
    </row>
    <row r="1209" spans="2:19">
      <c r="B1209" s="1" t="s">
        <v>4628</v>
      </c>
      <c r="C1209" s="1" t="s">
        <v>4628</v>
      </c>
      <c r="H1209" s="1" t="s">
        <v>1080</v>
      </c>
      <c r="I1209" s="1">
        <v>1</v>
      </c>
      <c r="K1209" s="11" t="s">
        <v>4661</v>
      </c>
      <c r="L1209" s="1" t="str">
        <f t="shared" si="131"/>
        <v>z0RG10</v>
      </c>
      <c r="M1209" s="2">
        <f t="shared" si="132"/>
        <v>6</v>
      </c>
      <c r="N1209" s="2" t="str">
        <f t="shared" si="133"/>
        <v>--</v>
      </c>
      <c r="O1209" s="6">
        <f>IF(L1209="NONE",1,IF(L1209&lt;&gt;"",COUNTIF(L$2:L1209,L1209),0))</f>
        <v>1</v>
      </c>
      <c r="P1209" s="1">
        <f t="shared" si="127"/>
        <v>1</v>
      </c>
      <c r="Q1209" s="1" t="str">
        <f t="shared" si="130"/>
        <v>REPLACE_TEXTUALLY ~"00RG10"~ ~"z0RG10"~</v>
      </c>
      <c r="R1209" s="1" t="str">
        <f t="shared" si="128"/>
        <v>COPY_EXISTING ~00RG10.itm~ ~override/z0RG10.itm~</v>
      </c>
      <c r="S1209" s="1" t="str">
        <f t="shared" si="129"/>
        <v>COPY_EXISTING ~00RG10.itm~ ~override/z0RG10.itm~</v>
      </c>
    </row>
    <row r="1210" spans="2:19">
      <c r="B1210" s="1" t="s">
        <v>4629</v>
      </c>
      <c r="C1210" s="1" t="s">
        <v>4629</v>
      </c>
      <c r="H1210" s="1" t="s">
        <v>1080</v>
      </c>
      <c r="I1210" s="1">
        <v>1</v>
      </c>
      <c r="K1210" s="11" t="s">
        <v>4661</v>
      </c>
      <c r="L1210" s="1" t="str">
        <f t="shared" si="131"/>
        <v>z0RG11</v>
      </c>
      <c r="M1210" s="2">
        <f t="shared" si="132"/>
        <v>6</v>
      </c>
      <c r="N1210" s="2" t="str">
        <f t="shared" si="133"/>
        <v>--</v>
      </c>
      <c r="O1210" s="6">
        <f>IF(L1210="NONE",1,IF(L1210&lt;&gt;"",COUNTIF(L$2:L1210,L1210),0))</f>
        <v>1</v>
      </c>
      <c r="P1210" s="1">
        <f t="shared" si="127"/>
        <v>1</v>
      </c>
      <c r="Q1210" s="1" t="str">
        <f t="shared" si="130"/>
        <v>REPLACE_TEXTUALLY ~"00RG11"~ ~"z0RG11"~</v>
      </c>
      <c r="R1210" s="1" t="str">
        <f t="shared" si="128"/>
        <v>COPY_EXISTING ~00RG11.itm~ ~override/z0RG11.itm~</v>
      </c>
      <c r="S1210" s="1" t="str">
        <f t="shared" si="129"/>
        <v>COPY_EXISTING ~00RG11.itm~ ~override/z0RG11.itm~</v>
      </c>
    </row>
    <row r="1211" spans="2:19">
      <c r="B1211" s="1" t="s">
        <v>4630</v>
      </c>
      <c r="C1211" s="1" t="s">
        <v>4630</v>
      </c>
      <c r="H1211" s="1" t="s">
        <v>1080</v>
      </c>
      <c r="I1211" s="1">
        <v>1</v>
      </c>
      <c r="K1211" s="11" t="s">
        <v>4661</v>
      </c>
      <c r="L1211" s="1" t="str">
        <f t="shared" si="131"/>
        <v>z0RG12</v>
      </c>
      <c r="M1211" s="2">
        <f t="shared" si="132"/>
        <v>6</v>
      </c>
      <c r="N1211" s="2" t="str">
        <f t="shared" si="133"/>
        <v>--</v>
      </c>
      <c r="O1211" s="6">
        <f>IF(L1211="NONE",1,IF(L1211&lt;&gt;"",COUNTIF(L$2:L1211,L1211),0))</f>
        <v>1</v>
      </c>
      <c r="P1211" s="1">
        <f t="shared" si="127"/>
        <v>1</v>
      </c>
      <c r="Q1211" s="1" t="str">
        <f t="shared" si="130"/>
        <v>REPLACE_TEXTUALLY ~"00RG12"~ ~"z0RG12"~</v>
      </c>
      <c r="R1211" s="1" t="str">
        <f t="shared" si="128"/>
        <v>COPY_EXISTING ~00RG12.itm~ ~override/z0RG12.itm~</v>
      </c>
      <c r="S1211" s="1" t="str">
        <f t="shared" si="129"/>
        <v>COPY_EXISTING ~00RG12.itm~ ~override/z0RG12.itm~</v>
      </c>
    </row>
    <row r="1212" spans="2:19">
      <c r="B1212" s="1" t="s">
        <v>4631</v>
      </c>
      <c r="C1212" s="1" t="s">
        <v>4631</v>
      </c>
      <c r="H1212" s="1" t="s">
        <v>1080</v>
      </c>
      <c r="I1212" s="1">
        <v>1</v>
      </c>
      <c r="K1212" s="11" t="s">
        <v>4661</v>
      </c>
      <c r="L1212" s="1" t="str">
        <f t="shared" si="131"/>
        <v>z0RG13</v>
      </c>
      <c r="M1212" s="2">
        <f t="shared" si="132"/>
        <v>6</v>
      </c>
      <c r="N1212" s="2" t="str">
        <f t="shared" si="133"/>
        <v>--</v>
      </c>
      <c r="O1212" s="6">
        <f>IF(L1212="NONE",1,IF(L1212&lt;&gt;"",COUNTIF(L$2:L1212,L1212),0))</f>
        <v>1</v>
      </c>
      <c r="P1212" s="1">
        <f t="shared" si="127"/>
        <v>1</v>
      </c>
      <c r="Q1212" s="1" t="str">
        <f t="shared" si="130"/>
        <v>REPLACE_TEXTUALLY ~"00RG13"~ ~"z0RG13"~</v>
      </c>
      <c r="R1212" s="1" t="str">
        <f t="shared" si="128"/>
        <v>COPY_EXISTING ~00RG13.itm~ ~override/z0RG13.itm~</v>
      </c>
      <c r="S1212" s="1" t="str">
        <f t="shared" si="129"/>
        <v>COPY_EXISTING ~00RG13.itm~ ~override/z0RG13.itm~</v>
      </c>
    </row>
    <row r="1213" spans="2:19">
      <c r="B1213" s="1" t="s">
        <v>4632</v>
      </c>
      <c r="C1213" s="1" t="s">
        <v>4632</v>
      </c>
      <c r="H1213" s="1" t="s">
        <v>1080</v>
      </c>
      <c r="I1213" s="1">
        <v>1</v>
      </c>
      <c r="K1213" s="11" t="s">
        <v>4661</v>
      </c>
      <c r="L1213" s="1" t="str">
        <f t="shared" si="131"/>
        <v>z0RG14</v>
      </c>
      <c r="M1213" s="2">
        <f t="shared" si="132"/>
        <v>6</v>
      </c>
      <c r="N1213" s="2" t="str">
        <f t="shared" si="133"/>
        <v>--</v>
      </c>
      <c r="O1213" s="6">
        <f>IF(L1213="NONE",1,IF(L1213&lt;&gt;"",COUNTIF(L$2:L1213,L1213),0))</f>
        <v>1</v>
      </c>
      <c r="P1213" s="1">
        <f t="shared" si="127"/>
        <v>1</v>
      </c>
      <c r="Q1213" s="1" t="str">
        <f t="shared" si="130"/>
        <v>REPLACE_TEXTUALLY ~"00RG14"~ ~"z0RG14"~</v>
      </c>
      <c r="R1213" s="1" t="str">
        <f t="shared" si="128"/>
        <v>COPY_EXISTING ~00RG14.itm~ ~override/z0RG14.itm~</v>
      </c>
      <c r="S1213" s="1" t="str">
        <f t="shared" si="129"/>
        <v>COPY_EXISTING ~00RG14.itm~ ~override/z0RG14.itm~</v>
      </c>
    </row>
    <row r="1214" spans="2:19">
      <c r="B1214" s="1" t="s">
        <v>4633</v>
      </c>
      <c r="C1214" s="1" t="s">
        <v>4633</v>
      </c>
      <c r="H1214" s="1" t="s">
        <v>1080</v>
      </c>
      <c r="I1214" s="1">
        <v>1</v>
      </c>
      <c r="K1214" s="11" t="s">
        <v>4661</v>
      </c>
      <c r="L1214" s="1" t="str">
        <f t="shared" si="131"/>
        <v>z0RG15</v>
      </c>
      <c r="M1214" s="2">
        <f t="shared" si="132"/>
        <v>6</v>
      </c>
      <c r="N1214" s="2" t="str">
        <f t="shared" si="133"/>
        <v>--</v>
      </c>
      <c r="O1214" s="6">
        <f>IF(L1214="NONE",1,IF(L1214&lt;&gt;"",COUNTIF(L$2:L1214,L1214),0))</f>
        <v>1</v>
      </c>
      <c r="P1214" s="1">
        <f t="shared" si="127"/>
        <v>1</v>
      </c>
      <c r="Q1214" s="1" t="str">
        <f t="shared" si="130"/>
        <v>REPLACE_TEXTUALLY ~"00RG15"~ ~"z0RG15"~</v>
      </c>
      <c r="R1214" s="1" t="str">
        <f t="shared" si="128"/>
        <v>COPY_EXISTING ~00RG15.itm~ ~override/z0RG15.itm~</v>
      </c>
      <c r="S1214" s="1" t="str">
        <f t="shared" si="129"/>
        <v>COPY_EXISTING ~00RG15.itm~ ~override/z0RG15.itm~</v>
      </c>
    </row>
    <row r="1215" spans="2:19">
      <c r="B1215" s="1" t="s">
        <v>4634</v>
      </c>
      <c r="C1215" s="1" t="s">
        <v>4634</v>
      </c>
      <c r="H1215" s="1" t="s">
        <v>1080</v>
      </c>
      <c r="I1215" s="1">
        <v>1</v>
      </c>
      <c r="K1215" s="11" t="s">
        <v>4661</v>
      </c>
      <c r="L1215" s="1" t="str">
        <f t="shared" si="131"/>
        <v>z0RG16</v>
      </c>
      <c r="M1215" s="2">
        <f t="shared" si="132"/>
        <v>6</v>
      </c>
      <c r="N1215" s="2" t="str">
        <f t="shared" si="133"/>
        <v>--</v>
      </c>
      <c r="O1215" s="6">
        <f>IF(L1215="NONE",1,IF(L1215&lt;&gt;"",COUNTIF(L$2:L1215,L1215),0))</f>
        <v>1</v>
      </c>
      <c r="P1215" s="1">
        <f t="shared" si="127"/>
        <v>1</v>
      </c>
      <c r="Q1215" s="1" t="str">
        <f t="shared" si="130"/>
        <v>REPLACE_TEXTUALLY ~"00RG16"~ ~"z0RG16"~</v>
      </c>
      <c r="R1215" s="1" t="str">
        <f t="shared" si="128"/>
        <v>COPY_EXISTING ~00RG16.itm~ ~override/z0RG16.itm~</v>
      </c>
      <c r="S1215" s="1" t="str">
        <f t="shared" si="129"/>
        <v>COPY_EXISTING ~00RG16.itm~ ~override/z0RG16.itm~</v>
      </c>
    </row>
    <row r="1216" spans="2:19">
      <c r="B1216" s="1" t="s">
        <v>4635</v>
      </c>
      <c r="C1216" s="1" t="s">
        <v>4635</v>
      </c>
      <c r="H1216" s="1" t="s">
        <v>1080</v>
      </c>
      <c r="I1216" s="1">
        <v>1</v>
      </c>
      <c r="K1216" s="11" t="s">
        <v>4661</v>
      </c>
      <c r="L1216" s="1" t="str">
        <f t="shared" si="131"/>
        <v>z0RG17</v>
      </c>
      <c r="M1216" s="2">
        <f t="shared" si="132"/>
        <v>6</v>
      </c>
      <c r="N1216" s="2" t="str">
        <f t="shared" si="133"/>
        <v>--</v>
      </c>
      <c r="O1216" s="6">
        <f>IF(L1216="NONE",1,IF(L1216&lt;&gt;"",COUNTIF(L$2:L1216,L1216),0))</f>
        <v>1</v>
      </c>
      <c r="P1216" s="1">
        <f t="shared" si="127"/>
        <v>1</v>
      </c>
      <c r="Q1216" s="1" t="str">
        <f t="shared" si="130"/>
        <v>REPLACE_TEXTUALLY ~"00RG17"~ ~"z0RG17"~</v>
      </c>
      <c r="R1216" s="1" t="str">
        <f t="shared" si="128"/>
        <v>COPY_EXISTING ~00RG17.itm~ ~override/z0RG17.itm~</v>
      </c>
      <c r="S1216" s="1" t="str">
        <f t="shared" si="129"/>
        <v>COPY_EXISTING ~00RG17.itm~ ~override/z0RG17.itm~</v>
      </c>
    </row>
    <row r="1217" spans="2:19">
      <c r="B1217" s="1" t="s">
        <v>4636</v>
      </c>
      <c r="C1217" s="1" t="s">
        <v>4636</v>
      </c>
      <c r="H1217" s="1" t="s">
        <v>1080</v>
      </c>
      <c r="I1217" s="1">
        <v>1</v>
      </c>
      <c r="K1217" s="11" t="s">
        <v>4661</v>
      </c>
      <c r="L1217" s="1" t="str">
        <f t="shared" si="131"/>
        <v>z0RG18</v>
      </c>
      <c r="M1217" s="2">
        <f t="shared" si="132"/>
        <v>6</v>
      </c>
      <c r="N1217" s="2" t="str">
        <f t="shared" si="133"/>
        <v>--</v>
      </c>
      <c r="O1217" s="6">
        <f>IF(L1217="NONE",1,IF(L1217&lt;&gt;"",COUNTIF(L$2:L1217,L1217),0))</f>
        <v>1</v>
      </c>
      <c r="P1217" s="1">
        <f t="shared" si="127"/>
        <v>1</v>
      </c>
      <c r="Q1217" s="1" t="str">
        <f t="shared" si="130"/>
        <v>REPLACE_TEXTUALLY ~"00RG18"~ ~"z0RG18"~</v>
      </c>
      <c r="R1217" s="1" t="str">
        <f t="shared" si="128"/>
        <v>COPY_EXISTING ~00RG18.itm~ ~override/z0RG18.itm~</v>
      </c>
      <c r="S1217" s="1" t="str">
        <f t="shared" si="129"/>
        <v>COPY_EXISTING ~00RG18.itm~ ~override/z0RG18.itm~</v>
      </c>
    </row>
    <row r="1218" spans="2:19">
      <c r="B1218" s="1" t="s">
        <v>4637</v>
      </c>
      <c r="C1218" s="1" t="s">
        <v>4637</v>
      </c>
      <c r="H1218" s="1" t="s">
        <v>1080</v>
      </c>
      <c r="I1218" s="1">
        <v>1</v>
      </c>
      <c r="K1218" s="11" t="s">
        <v>4661</v>
      </c>
      <c r="L1218" s="1" t="str">
        <f t="shared" si="131"/>
        <v>z0RG19</v>
      </c>
      <c r="M1218" s="2">
        <f t="shared" si="132"/>
        <v>6</v>
      </c>
      <c r="N1218" s="2" t="str">
        <f t="shared" si="133"/>
        <v>--</v>
      </c>
      <c r="O1218" s="6">
        <f>IF(L1218="NONE",1,IF(L1218&lt;&gt;"",COUNTIF(L$2:L1218,L1218),0))</f>
        <v>1</v>
      </c>
      <c r="P1218" s="1">
        <f t="shared" si="127"/>
        <v>1</v>
      </c>
      <c r="Q1218" s="1" t="str">
        <f t="shared" si="130"/>
        <v>REPLACE_TEXTUALLY ~"00RG19"~ ~"z0RG19"~</v>
      </c>
      <c r="R1218" s="1" t="str">
        <f t="shared" si="128"/>
        <v>COPY_EXISTING ~00RG19.itm~ ~override/z0RG19.itm~</v>
      </c>
      <c r="S1218" s="1" t="str">
        <f t="shared" si="129"/>
        <v>COPY_EXISTING ~00RG19.itm~ ~override/z0RG19.itm~</v>
      </c>
    </row>
    <row r="1219" spans="2:19">
      <c r="B1219" s="1" t="s">
        <v>4638</v>
      </c>
      <c r="C1219" s="1" t="s">
        <v>4638</v>
      </c>
      <c r="H1219" s="1" t="s">
        <v>1080</v>
      </c>
      <c r="I1219" s="1">
        <v>1</v>
      </c>
      <c r="K1219" s="11" t="s">
        <v>4661</v>
      </c>
      <c r="L1219" s="1" t="str">
        <f t="shared" si="131"/>
        <v>z0CWAroA</v>
      </c>
      <c r="M1219" s="2">
        <f t="shared" si="132"/>
        <v>8</v>
      </c>
      <c r="N1219" s="2" t="str">
        <f t="shared" si="133"/>
        <v>--</v>
      </c>
      <c r="O1219" s="6">
        <f>IF(L1219="NONE",1,IF(L1219&lt;&gt;"",COUNTIF(L$2:L1219,L1219),0))</f>
        <v>1</v>
      </c>
      <c r="P1219" s="1">
        <f t="shared" ref="P1219:P1251" si="134">IF(B1219=L1219,0,1)</f>
        <v>1</v>
      </c>
      <c r="Q1219" s="1" t="str">
        <f t="shared" ref="Q1219:Q1249" si="135">"REPLACE_TEXTUALLY ~" &amp; CHAR(34) &amp; B1219 &amp; CHAR(34) &amp; "~ ~" &amp; CHAR(34) &amp; L1219 &amp; CHAR(34) &amp;"~"</f>
        <v>REPLACE_TEXTUALLY ~"00CWAroA"~ ~"z0CWAroA"~</v>
      </c>
      <c r="R1219" s="1" t="str">
        <f t="shared" ref="R1219:R1251" si="136">IF(P1219=1,S1219,"")</f>
        <v>COPY_EXISTING ~00CWAroA.itm~ ~override/z0CWAroA.itm~</v>
      </c>
      <c r="S1219" s="1" t="str">
        <f t="shared" ref="S1219:S1251" si="137">"COPY_EXISTING ~" &amp; B1219 &amp; ".itm~ ~override/" &amp; L1219 &amp; ".itm~"</f>
        <v>COPY_EXISTING ~00CWAroA.itm~ ~override/z0CWAroA.itm~</v>
      </c>
    </row>
    <row r="1220" spans="2:19">
      <c r="B1220" s="1" t="s">
        <v>4639</v>
      </c>
      <c r="C1220" s="1" t="s">
        <v>4639</v>
      </c>
      <c r="H1220" s="1" t="s">
        <v>1080</v>
      </c>
      <c r="I1220" s="1">
        <v>1</v>
      </c>
      <c r="K1220" s="11" t="s">
        <v>4661</v>
      </c>
      <c r="L1220" s="1" t="str">
        <f t="shared" si="131"/>
        <v>z0CWAroB</v>
      </c>
      <c r="M1220" s="2">
        <f t="shared" si="132"/>
        <v>8</v>
      </c>
      <c r="N1220" s="2" t="str">
        <f t="shared" si="133"/>
        <v>--</v>
      </c>
      <c r="O1220" s="6">
        <f>IF(L1220="NONE",1,IF(L1220&lt;&gt;"",COUNTIF(L$2:L1220,L1220),0))</f>
        <v>1</v>
      </c>
      <c r="P1220" s="1">
        <f t="shared" si="134"/>
        <v>1</v>
      </c>
      <c r="Q1220" s="1" t="str">
        <f t="shared" si="135"/>
        <v>REPLACE_TEXTUALLY ~"00CWAroB"~ ~"z0CWAroB"~</v>
      </c>
      <c r="R1220" s="1" t="str">
        <f t="shared" si="136"/>
        <v>COPY_EXISTING ~00CWAroB.itm~ ~override/z0CWAroB.itm~</v>
      </c>
      <c r="S1220" s="1" t="str">
        <f t="shared" si="137"/>
        <v>COPY_EXISTING ~00CWAroB.itm~ ~override/z0CWAroB.itm~</v>
      </c>
    </row>
    <row r="1221" spans="2:19">
      <c r="B1221" s="1" t="s">
        <v>4640</v>
      </c>
      <c r="C1221" s="1" t="s">
        <v>4640</v>
      </c>
      <c r="H1221" s="1" t="s">
        <v>1080</v>
      </c>
      <c r="I1221" s="1">
        <v>1</v>
      </c>
      <c r="K1221" s="11" t="s">
        <v>4661</v>
      </c>
      <c r="L1221" s="1" t="str">
        <f t="shared" si="131"/>
        <v>z0CWAroC</v>
      </c>
      <c r="M1221" s="2">
        <f t="shared" si="132"/>
        <v>8</v>
      </c>
      <c r="N1221" s="2" t="str">
        <f t="shared" si="133"/>
        <v>--</v>
      </c>
      <c r="O1221" s="6">
        <f>IF(L1221="NONE",1,IF(L1221&lt;&gt;"",COUNTIF(L$2:L1221,L1221),0))</f>
        <v>1</v>
      </c>
      <c r="P1221" s="1">
        <f t="shared" si="134"/>
        <v>1</v>
      </c>
      <c r="Q1221" s="1" t="str">
        <f t="shared" si="135"/>
        <v>REPLACE_TEXTUALLY ~"00CWAroC"~ ~"z0CWAroC"~</v>
      </c>
      <c r="R1221" s="1" t="str">
        <f t="shared" si="136"/>
        <v>COPY_EXISTING ~00CWAroC.itm~ ~override/z0CWAroC.itm~</v>
      </c>
      <c r="S1221" s="1" t="str">
        <f t="shared" si="137"/>
        <v>COPY_EXISTING ~00CWAroC.itm~ ~override/z0CWAroC.itm~</v>
      </c>
    </row>
    <row r="1222" spans="2:19">
      <c r="B1222" s="1" t="s">
        <v>4641</v>
      </c>
      <c r="C1222" s="1" t="s">
        <v>4641</v>
      </c>
      <c r="H1222" s="1" t="s">
        <v>1080</v>
      </c>
      <c r="I1222" s="1">
        <v>1</v>
      </c>
      <c r="K1222" s="11" t="s">
        <v>4661</v>
      </c>
      <c r="L1222" s="1" t="str">
        <f t="shared" si="131"/>
        <v>z0CWAroD</v>
      </c>
      <c r="M1222" s="2">
        <f t="shared" si="132"/>
        <v>8</v>
      </c>
      <c r="N1222" s="2" t="str">
        <f t="shared" si="133"/>
        <v>--</v>
      </c>
      <c r="O1222" s="6">
        <f>IF(L1222="NONE",1,IF(L1222&lt;&gt;"",COUNTIF(L$2:L1222,L1222),0))</f>
        <v>1</v>
      </c>
      <c r="P1222" s="1">
        <f t="shared" si="134"/>
        <v>1</v>
      </c>
      <c r="Q1222" s="1" t="str">
        <f t="shared" si="135"/>
        <v>REPLACE_TEXTUALLY ~"00CWAroD"~ ~"z0CWAroD"~</v>
      </c>
      <c r="R1222" s="1" t="str">
        <f t="shared" si="136"/>
        <v>COPY_EXISTING ~00CWAroD.itm~ ~override/z0CWAroD.itm~</v>
      </c>
      <c r="S1222" s="1" t="str">
        <f t="shared" si="137"/>
        <v>COPY_EXISTING ~00CWAroD.itm~ ~override/z0CWAroD.itm~</v>
      </c>
    </row>
    <row r="1223" spans="2:19">
      <c r="B1223" s="1" t="s">
        <v>4642</v>
      </c>
      <c r="C1223" s="1" t="s">
        <v>4642</v>
      </c>
      <c r="H1223" s="1" t="s">
        <v>1080</v>
      </c>
      <c r="I1223" s="1">
        <v>1</v>
      </c>
      <c r="K1223" s="11" t="s">
        <v>4661</v>
      </c>
      <c r="L1223" s="1" t="str">
        <f t="shared" si="131"/>
        <v>z0Shield</v>
      </c>
      <c r="M1223" s="2">
        <f t="shared" si="132"/>
        <v>8</v>
      </c>
      <c r="N1223" s="2" t="str">
        <f t="shared" si="133"/>
        <v>--</v>
      </c>
      <c r="O1223" s="6">
        <f>IF(L1223="NONE",1,IF(L1223&lt;&gt;"",COUNTIF(L$2:L1223,L1223),0))</f>
        <v>1</v>
      </c>
      <c r="P1223" s="1">
        <f t="shared" si="134"/>
        <v>1</v>
      </c>
      <c r="Q1223" s="1" t="str">
        <f t="shared" si="135"/>
        <v>REPLACE_TEXTUALLY ~"00Shield"~ ~"z0Shield"~</v>
      </c>
      <c r="R1223" s="1" t="str">
        <f t="shared" si="136"/>
        <v>COPY_EXISTING ~00Shield.itm~ ~override/z0Shield.itm~</v>
      </c>
      <c r="S1223" s="1" t="str">
        <f t="shared" si="137"/>
        <v>COPY_EXISTING ~00Shield.itm~ ~override/z0Shield.itm~</v>
      </c>
    </row>
    <row r="1224" spans="2:19">
      <c r="B1224" s="1" t="s">
        <v>4643</v>
      </c>
      <c r="C1224" s="1" t="s">
        <v>4643</v>
      </c>
      <c r="H1224" s="1" t="s">
        <v>1080</v>
      </c>
      <c r="I1224" s="1">
        <v>1</v>
      </c>
      <c r="K1224" s="11" t="s">
        <v>4661</v>
      </c>
      <c r="L1224" s="1" t="str">
        <f t="shared" si="131"/>
        <v>z0Helmet</v>
      </c>
      <c r="M1224" s="2">
        <f t="shared" si="132"/>
        <v>8</v>
      </c>
      <c r="N1224" s="2" t="str">
        <f t="shared" si="133"/>
        <v>--</v>
      </c>
      <c r="O1224" s="6">
        <f>IF(L1224="NONE",1,IF(L1224&lt;&gt;"",COUNTIF(L$2:L1224,L1224),0))</f>
        <v>1</v>
      </c>
      <c r="P1224" s="1">
        <f t="shared" si="134"/>
        <v>1</v>
      </c>
      <c r="Q1224" s="1" t="str">
        <f t="shared" si="135"/>
        <v>REPLACE_TEXTUALLY ~"00Helmet"~ ~"z0Helmet"~</v>
      </c>
      <c r="R1224" s="1" t="str">
        <f t="shared" si="136"/>
        <v>COPY_EXISTING ~00Helmet.itm~ ~override/z0Helmet.itm~</v>
      </c>
      <c r="S1224" s="1" t="str">
        <f t="shared" si="137"/>
        <v>COPY_EXISTING ~00Helmet.itm~ ~override/z0Helmet.itm~</v>
      </c>
    </row>
    <row r="1225" spans="2:19">
      <c r="B1225" s="1" t="s">
        <v>4644</v>
      </c>
      <c r="C1225" s="1" t="s">
        <v>4644</v>
      </c>
      <c r="H1225" s="1" t="s">
        <v>1080</v>
      </c>
      <c r="I1225" s="1">
        <v>1</v>
      </c>
      <c r="K1225" s="11" t="s">
        <v>4661</v>
      </c>
      <c r="L1225" s="1" t="str">
        <f t="shared" si="131"/>
        <v>z0BowA</v>
      </c>
      <c r="M1225" s="2">
        <f t="shared" si="132"/>
        <v>6</v>
      </c>
      <c r="N1225" s="2" t="str">
        <f t="shared" si="133"/>
        <v>--</v>
      </c>
      <c r="O1225" s="6">
        <f>IF(L1225="NONE",1,IF(L1225&lt;&gt;"",COUNTIF(L$2:L1225,L1225),0))</f>
        <v>1</v>
      </c>
      <c r="P1225" s="1">
        <f t="shared" si="134"/>
        <v>1</v>
      </c>
      <c r="Q1225" s="1" t="str">
        <f t="shared" si="135"/>
        <v>REPLACE_TEXTUALLY ~"00BowA"~ ~"z0BowA"~</v>
      </c>
      <c r="R1225" s="1" t="str">
        <f t="shared" si="136"/>
        <v>COPY_EXISTING ~00BowA.itm~ ~override/z0BowA.itm~</v>
      </c>
      <c r="S1225" s="1" t="str">
        <f t="shared" si="137"/>
        <v>COPY_EXISTING ~00BowA.itm~ ~override/z0BowA.itm~</v>
      </c>
    </row>
    <row r="1226" spans="2:19">
      <c r="B1226" s="1" t="s">
        <v>4645</v>
      </c>
      <c r="C1226" s="1" t="s">
        <v>4645</v>
      </c>
      <c r="H1226" s="1" t="s">
        <v>1080</v>
      </c>
      <c r="I1226" s="1">
        <v>1</v>
      </c>
      <c r="K1226" s="11" t="s">
        <v>4661</v>
      </c>
      <c r="L1226" s="1" t="str">
        <f t="shared" si="131"/>
        <v>z0BowB</v>
      </c>
      <c r="M1226" s="2">
        <f t="shared" si="132"/>
        <v>6</v>
      </c>
      <c r="N1226" s="2" t="str">
        <f t="shared" si="133"/>
        <v>--</v>
      </c>
      <c r="O1226" s="6">
        <f>IF(L1226="NONE",1,IF(L1226&lt;&gt;"",COUNTIF(L$2:L1226,L1226),0))</f>
        <v>1</v>
      </c>
      <c r="P1226" s="1">
        <f t="shared" si="134"/>
        <v>1</v>
      </c>
      <c r="Q1226" s="1" t="str">
        <f t="shared" si="135"/>
        <v>REPLACE_TEXTUALLY ~"00BowB"~ ~"z0BowB"~</v>
      </c>
      <c r="R1226" s="1" t="str">
        <f t="shared" si="136"/>
        <v>COPY_EXISTING ~00BowB.itm~ ~override/z0BowB.itm~</v>
      </c>
      <c r="S1226" s="1" t="str">
        <f t="shared" si="137"/>
        <v>COPY_EXISTING ~00BowB.itm~ ~override/z0BowB.itm~</v>
      </c>
    </row>
    <row r="1227" spans="2:19">
      <c r="B1227" s="1" t="s">
        <v>4646</v>
      </c>
      <c r="C1227" s="1" t="s">
        <v>4646</v>
      </c>
      <c r="H1227" s="1" t="s">
        <v>1080</v>
      </c>
      <c r="I1227" s="1">
        <v>1</v>
      </c>
      <c r="K1227" s="11" t="s">
        <v>4661</v>
      </c>
      <c r="L1227" s="1" t="str">
        <f t="shared" si="131"/>
        <v>z0BowC</v>
      </c>
      <c r="M1227" s="2">
        <f t="shared" si="132"/>
        <v>6</v>
      </c>
      <c r="N1227" s="2" t="str">
        <f t="shared" si="133"/>
        <v>--</v>
      </c>
      <c r="O1227" s="6">
        <f>IF(L1227="NONE",1,IF(L1227&lt;&gt;"",COUNTIF(L$2:L1227,L1227),0))</f>
        <v>1</v>
      </c>
      <c r="P1227" s="1">
        <f t="shared" si="134"/>
        <v>1</v>
      </c>
      <c r="Q1227" s="1" t="str">
        <f t="shared" si="135"/>
        <v>REPLACE_TEXTUALLY ~"00BowC"~ ~"z0BowC"~</v>
      </c>
      <c r="R1227" s="1" t="str">
        <f t="shared" si="136"/>
        <v>COPY_EXISTING ~00BowC.itm~ ~override/z0BowC.itm~</v>
      </c>
      <c r="S1227" s="1" t="str">
        <f t="shared" si="137"/>
        <v>COPY_EXISTING ~00BowC.itm~ ~override/z0BowC.itm~</v>
      </c>
    </row>
    <row r="1228" spans="2:19">
      <c r="B1228" s="1" t="s">
        <v>4647</v>
      </c>
      <c r="C1228" s="1" t="s">
        <v>4647</v>
      </c>
      <c r="H1228" s="1" t="s">
        <v>1080</v>
      </c>
      <c r="I1228" s="1">
        <v>1</v>
      </c>
      <c r="K1228" s="11" t="s">
        <v>4661</v>
      </c>
      <c r="L1228" s="1" t="str">
        <f t="shared" si="131"/>
        <v>z0Skel1C</v>
      </c>
      <c r="M1228" s="2">
        <f t="shared" si="132"/>
        <v>8</v>
      </c>
      <c r="N1228" s="2" t="str">
        <f t="shared" si="133"/>
        <v>--</v>
      </c>
      <c r="O1228" s="6">
        <f>IF(L1228="NONE",1,IF(L1228&lt;&gt;"",COUNTIF(L$2:L1228,L1228),0))</f>
        <v>1</v>
      </c>
      <c r="P1228" s="1">
        <f t="shared" si="134"/>
        <v>1</v>
      </c>
      <c r="Q1228" s="1" t="str">
        <f t="shared" si="135"/>
        <v>REPLACE_TEXTUALLY ~"00Skel1C"~ ~"z0Skel1C"~</v>
      </c>
      <c r="R1228" s="1" t="str">
        <f t="shared" si="136"/>
        <v>COPY_EXISTING ~00Skel1C.itm~ ~override/z0Skel1C.itm~</v>
      </c>
      <c r="S1228" s="1" t="str">
        <f t="shared" si="137"/>
        <v>COPY_EXISTING ~00Skel1C.itm~ ~override/z0Skel1C.itm~</v>
      </c>
    </row>
    <row r="1229" spans="2:19">
      <c r="B1229" s="1" t="s">
        <v>4648</v>
      </c>
      <c r="C1229" s="1" t="s">
        <v>4648</v>
      </c>
      <c r="H1229" s="1" t="s">
        <v>1080</v>
      </c>
      <c r="I1229" s="1">
        <v>1</v>
      </c>
      <c r="K1229" s="11" t="s">
        <v>4661</v>
      </c>
      <c r="L1229" s="1" t="str">
        <f t="shared" si="131"/>
        <v>z0RTFire</v>
      </c>
      <c r="M1229" s="2">
        <f t="shared" si="132"/>
        <v>8</v>
      </c>
      <c r="N1229" s="2" t="str">
        <f t="shared" si="133"/>
        <v>--</v>
      </c>
      <c r="O1229" s="6">
        <f>IF(L1229="NONE",1,IF(L1229&lt;&gt;"",COUNTIF(L$2:L1229,L1229),0))</f>
        <v>1</v>
      </c>
      <c r="P1229" s="1">
        <f t="shared" si="134"/>
        <v>1</v>
      </c>
      <c r="Q1229" s="1" t="str">
        <f t="shared" si="135"/>
        <v>REPLACE_TEXTUALLY ~"00RTFire"~ ~"z0RTFire"~</v>
      </c>
      <c r="R1229" s="1" t="str">
        <f t="shared" si="136"/>
        <v>COPY_EXISTING ~00RTFire.itm~ ~override/z0RTFire.itm~</v>
      </c>
      <c r="S1229" s="1" t="str">
        <f t="shared" si="137"/>
        <v>COPY_EXISTING ~00RTFire.itm~ ~override/z0RTFire.itm~</v>
      </c>
    </row>
    <row r="1230" spans="2:19">
      <c r="B1230" s="1" t="s">
        <v>4649</v>
      </c>
      <c r="C1230" s="1" t="s">
        <v>4649</v>
      </c>
      <c r="H1230" s="1" t="s">
        <v>1080</v>
      </c>
      <c r="I1230" s="1">
        <v>1</v>
      </c>
      <c r="K1230" s="11" t="s">
        <v>4661</v>
      </c>
      <c r="L1230" s="1" t="str">
        <f t="shared" si="131"/>
        <v>z0RWBarb</v>
      </c>
      <c r="M1230" s="2">
        <f t="shared" si="132"/>
        <v>8</v>
      </c>
      <c r="N1230" s="2" t="str">
        <f t="shared" si="133"/>
        <v>--</v>
      </c>
      <c r="O1230" s="6">
        <f>IF(L1230="NONE",1,IF(L1230&lt;&gt;"",COUNTIF(L$2:L1230,L1230),0))</f>
        <v>1</v>
      </c>
      <c r="P1230" s="1">
        <f t="shared" si="134"/>
        <v>1</v>
      </c>
      <c r="Q1230" s="1" t="str">
        <f t="shared" si="135"/>
        <v>REPLACE_TEXTUALLY ~"00RWBarb"~ ~"z0RWBarb"~</v>
      </c>
      <c r="R1230" s="1" t="str">
        <f t="shared" si="136"/>
        <v>COPY_EXISTING ~00RWBarb.itm~ ~override/z0RWBarb.itm~</v>
      </c>
      <c r="S1230" s="1" t="str">
        <f t="shared" si="137"/>
        <v>COPY_EXISTING ~00RWBarb.itm~ ~override/z0RWBarb.itm~</v>
      </c>
    </row>
    <row r="1231" spans="2:19">
      <c r="B1231" s="1" t="s">
        <v>4650</v>
      </c>
      <c r="C1231" s="1" t="s">
        <v>4650</v>
      </c>
      <c r="H1231" s="1" t="s">
        <v>1080</v>
      </c>
      <c r="I1231" s="1">
        <v>1</v>
      </c>
      <c r="K1231" s="11" t="s">
        <v>4661</v>
      </c>
      <c r="L1231" s="1" t="str">
        <f t="shared" si="131"/>
        <v>z0RTGob1</v>
      </c>
      <c r="M1231" s="2">
        <f t="shared" si="132"/>
        <v>8</v>
      </c>
      <c r="N1231" s="2" t="str">
        <f t="shared" si="133"/>
        <v>--</v>
      </c>
      <c r="O1231" s="6">
        <f>IF(L1231="NONE",1,IF(L1231&lt;&gt;"",COUNTIF(L$2:L1231,L1231),0))</f>
        <v>1</v>
      </c>
      <c r="P1231" s="1">
        <f t="shared" si="134"/>
        <v>1</v>
      </c>
      <c r="Q1231" s="1" t="str">
        <f t="shared" si="135"/>
        <v>REPLACE_TEXTUALLY ~"00RTGob1"~ ~"z0RTGob1"~</v>
      </c>
      <c r="R1231" s="1" t="str">
        <f t="shared" si="136"/>
        <v>COPY_EXISTING ~00RTGob1.itm~ ~override/z0RTGob1.itm~</v>
      </c>
      <c r="S1231" s="1" t="str">
        <f t="shared" si="137"/>
        <v>COPY_EXISTING ~00RTGob1.itm~ ~override/z0RTGob1.itm~</v>
      </c>
    </row>
    <row r="1232" spans="2:19">
      <c r="B1232" s="1" t="s">
        <v>4651</v>
      </c>
      <c r="C1232" s="1" t="s">
        <v>4651</v>
      </c>
      <c r="H1232" s="1" t="s">
        <v>1080</v>
      </c>
      <c r="I1232" s="1">
        <v>1</v>
      </c>
      <c r="K1232" s="11" t="s">
        <v>4661</v>
      </c>
      <c r="L1232" s="1" t="str">
        <f t="shared" si="131"/>
        <v>z0RTAVE1</v>
      </c>
      <c r="M1232" s="2">
        <f t="shared" si="132"/>
        <v>8</v>
      </c>
      <c r="N1232" s="2" t="str">
        <f t="shared" si="133"/>
        <v>--</v>
      </c>
      <c r="O1232" s="6">
        <f>IF(L1232="NONE",1,IF(L1232&lt;&gt;"",COUNTIF(L$2:L1232,L1232),0))</f>
        <v>1</v>
      </c>
      <c r="P1232" s="1">
        <f t="shared" si="134"/>
        <v>1</v>
      </c>
      <c r="Q1232" s="1" t="str">
        <f t="shared" si="135"/>
        <v>REPLACE_TEXTUALLY ~"00RTAVE1"~ ~"z0RTAVE1"~</v>
      </c>
      <c r="R1232" s="1" t="str">
        <f t="shared" si="136"/>
        <v>COPY_EXISTING ~00RTAVE1.itm~ ~override/z0RTAVE1.itm~</v>
      </c>
      <c r="S1232" s="1" t="str">
        <f t="shared" si="137"/>
        <v>COPY_EXISTING ~00RTAVE1.itm~ ~override/z0RTAVE1.itm~</v>
      </c>
    </row>
    <row r="1233" spans="2:19">
      <c r="B1233" s="1" t="s">
        <v>4652</v>
      </c>
      <c r="C1233" s="1" t="s">
        <v>4652</v>
      </c>
      <c r="H1233" s="1" t="s">
        <v>1080</v>
      </c>
      <c r="I1233" s="1">
        <v>1</v>
      </c>
      <c r="K1233" s="11" t="s">
        <v>4661</v>
      </c>
      <c r="L1233" s="1" t="str">
        <f t="shared" si="131"/>
        <v>z0RTAVE2</v>
      </c>
      <c r="M1233" s="2">
        <f t="shared" si="132"/>
        <v>8</v>
      </c>
      <c r="N1233" s="2" t="str">
        <f t="shared" si="133"/>
        <v>--</v>
      </c>
      <c r="O1233" s="6">
        <f>IF(L1233="NONE",1,IF(L1233&lt;&gt;"",COUNTIF(L$2:L1233,L1233),0))</f>
        <v>1</v>
      </c>
      <c r="P1233" s="1">
        <f t="shared" si="134"/>
        <v>1</v>
      </c>
      <c r="Q1233" s="1" t="str">
        <f t="shared" si="135"/>
        <v>REPLACE_TEXTUALLY ~"00RTAVE2"~ ~"z0RTAVE2"~</v>
      </c>
      <c r="R1233" s="1" t="str">
        <f t="shared" si="136"/>
        <v>COPY_EXISTING ~00RTAVE2.itm~ ~override/z0RTAVE2.itm~</v>
      </c>
      <c r="S1233" s="1" t="str">
        <f t="shared" si="137"/>
        <v>COPY_EXISTING ~00RTAVE2.itm~ ~override/z0RTAVE2.itm~</v>
      </c>
    </row>
    <row r="1234" spans="2:19">
      <c r="B1234" s="1" t="s">
        <v>4653</v>
      </c>
      <c r="C1234" s="1" t="s">
        <v>4653</v>
      </c>
      <c r="H1234" s="1" t="s">
        <v>1080</v>
      </c>
      <c r="I1234" s="1">
        <v>1</v>
      </c>
      <c r="K1234" s="11" t="s">
        <v>4661</v>
      </c>
      <c r="L1234" s="1" t="str">
        <f t="shared" si="131"/>
        <v>z0RTAVE3</v>
      </c>
      <c r="M1234" s="2">
        <f t="shared" si="132"/>
        <v>8</v>
      </c>
      <c r="N1234" s="2" t="str">
        <f t="shared" si="133"/>
        <v>--</v>
      </c>
      <c r="O1234" s="6">
        <f>IF(L1234="NONE",1,IF(L1234&lt;&gt;"",COUNTIF(L$2:L1234,L1234),0))</f>
        <v>1</v>
      </c>
      <c r="P1234" s="1">
        <f t="shared" si="134"/>
        <v>1</v>
      </c>
      <c r="Q1234" s="1" t="str">
        <f t="shared" si="135"/>
        <v>REPLACE_TEXTUALLY ~"00RTAVE3"~ ~"z0RTAVE3"~</v>
      </c>
      <c r="R1234" s="1" t="str">
        <f t="shared" si="136"/>
        <v>COPY_EXISTING ~00RTAVE3.itm~ ~override/z0RTAVE3.itm~</v>
      </c>
      <c r="S1234" s="1" t="str">
        <f t="shared" si="137"/>
        <v>COPY_EXISTING ~00RTAVE3.itm~ ~override/z0RTAVE3.itm~</v>
      </c>
    </row>
    <row r="1235" spans="2:19">
      <c r="B1235" s="1" t="s">
        <v>4654</v>
      </c>
      <c r="C1235" s="1" t="s">
        <v>4654</v>
      </c>
      <c r="H1235" s="1" t="s">
        <v>1080</v>
      </c>
      <c r="I1235" s="1">
        <v>1</v>
      </c>
      <c r="K1235" s="11" t="s">
        <v>4661</v>
      </c>
      <c r="L1235" s="1" t="str">
        <f t="shared" ref="L1235" si="138">H1235 &amp; IF(ISBLANK(I1235)=FALSE,REPLACE(B1235,K1235,I1235,IF(ISBLANK(J1235),"",J1235)),B1235)</f>
        <v>z02D8S</v>
      </c>
      <c r="M1235" s="2">
        <f t="shared" ref="M1235" si="139">LEN(L1235)</f>
        <v>6</v>
      </c>
      <c r="N1235" s="2" t="str">
        <f t="shared" ref="N1235" si="140">IF(ISBLANK(L1235)=TRUE,"--",IF(LEN(L1235)&gt;8,"!!!!","--"))</f>
        <v>--</v>
      </c>
      <c r="O1235" s="6">
        <f>IF(L1235="NONE",1,IF(L1235&lt;&gt;"",COUNTIF(L$2:L1235,L1235),0))</f>
        <v>1</v>
      </c>
      <c r="P1235" s="1">
        <f t="shared" si="134"/>
        <v>1</v>
      </c>
      <c r="Q1235" s="1" t="str">
        <f t="shared" si="135"/>
        <v>REPLACE_TEXTUALLY ~"002D8S"~ ~"z02D8S"~</v>
      </c>
      <c r="R1235" s="1" t="str">
        <f t="shared" si="136"/>
        <v>COPY_EXISTING ~002D8S.itm~ ~override/z02D8S.itm~</v>
      </c>
      <c r="S1235" s="1" t="str">
        <f t="shared" si="137"/>
        <v>COPY_EXISTING ~002D8S.itm~ ~override/z02D8S.itm~</v>
      </c>
    </row>
    <row r="1236" spans="2:19">
      <c r="B1236" s="1" t="s">
        <v>4655</v>
      </c>
      <c r="C1236" s="1" t="s">
        <v>4655</v>
      </c>
      <c r="H1236" s="1" t="s">
        <v>1080</v>
      </c>
      <c r="I1236" s="1">
        <v>1</v>
      </c>
      <c r="K1236" s="11" t="s">
        <v>4661</v>
      </c>
      <c r="L1236" s="1" t="str">
        <f t="shared" ref="L1236" si="141">H1236 &amp; IF(ISBLANK(I1236)=FALSE,REPLACE(B1236,K1236,I1236,IF(ISBLANK(J1236),"",J1236)),B1236)</f>
        <v>z0MISC29</v>
      </c>
      <c r="M1236" s="2">
        <f t="shared" ref="M1236" si="142">LEN(L1236)</f>
        <v>8</v>
      </c>
      <c r="N1236" s="2" t="str">
        <f t="shared" ref="N1236" si="143">IF(ISBLANK(L1236)=TRUE,"--",IF(LEN(L1236)&gt;8,"!!!!","--"))</f>
        <v>--</v>
      </c>
      <c r="O1236" s="6">
        <f>IF(L1236="NONE",1,IF(L1236&lt;&gt;"",COUNTIF(L$2:L1236,L1236),0))</f>
        <v>1</v>
      </c>
      <c r="P1236" s="1">
        <f t="shared" si="134"/>
        <v>1</v>
      </c>
      <c r="Q1236" s="1" t="str">
        <f t="shared" si="135"/>
        <v>REPLACE_TEXTUALLY ~"00MISC29"~ ~"z0MISC29"~</v>
      </c>
      <c r="R1236" s="1" t="str">
        <f t="shared" si="136"/>
        <v>COPY_EXISTING ~00MISC29.itm~ ~override/z0MISC29.itm~</v>
      </c>
      <c r="S1236" s="1" t="str">
        <f t="shared" si="137"/>
        <v>COPY_EXISTING ~00MISC29.itm~ ~override/z0MISC29.itm~</v>
      </c>
    </row>
    <row r="1237" spans="2:19">
      <c r="B1237" s="1" t="s">
        <v>4656</v>
      </c>
      <c r="C1237" s="1" t="s">
        <v>4656</v>
      </c>
      <c r="H1237" s="1" t="s">
        <v>1080</v>
      </c>
      <c r="I1237" s="1">
        <v>1</v>
      </c>
      <c r="K1237" s="11" t="s">
        <v>4661</v>
      </c>
      <c r="L1237" s="1" t="str">
        <f t="shared" ref="L1237" si="144">H1237 &amp; IF(ISBLANK(I1237)=FALSE,REPLACE(B1237,K1237,I1237,IF(ISBLANK(J1237),"",J1237)),B1237)</f>
        <v>z1BOOKHW</v>
      </c>
      <c r="M1237" s="2">
        <f t="shared" ref="M1237" si="145">LEN(L1237)</f>
        <v>8</v>
      </c>
      <c r="N1237" s="2" t="str">
        <f t="shared" ref="N1237" si="146">IF(ISBLANK(L1237)=TRUE,"--",IF(LEN(L1237)&gt;8,"!!!!","--"))</f>
        <v>--</v>
      </c>
      <c r="O1237" s="6">
        <f>IF(L1237="NONE",1,IF(L1237&lt;&gt;"",COUNTIF(L$2:L1237,L1237),0))</f>
        <v>1</v>
      </c>
      <c r="P1237" s="1">
        <f t="shared" si="134"/>
        <v>1</v>
      </c>
      <c r="Q1237" s="1" t="str">
        <f t="shared" si="135"/>
        <v>REPLACE_TEXTUALLY ~"11BOOKHW"~ ~"z1BOOKHW"~</v>
      </c>
      <c r="R1237" s="1" t="str">
        <f t="shared" si="136"/>
        <v>COPY_EXISTING ~11BOOKHW.itm~ ~override/z1BOOKHW.itm~</v>
      </c>
      <c r="S1237" s="1" t="str">
        <f t="shared" si="137"/>
        <v>COPY_EXISTING ~11BOOKHW.itm~ ~override/z1BOOKHW.itm~</v>
      </c>
    </row>
    <row r="1238" spans="2:19">
      <c r="B1238" s="1" t="s">
        <v>4657</v>
      </c>
      <c r="C1238" s="1" t="s">
        <v>4657</v>
      </c>
      <c r="H1238" s="1" t="s">
        <v>1080</v>
      </c>
      <c r="I1238" s="1">
        <v>1</v>
      </c>
      <c r="K1238" s="11" t="s">
        <v>4661</v>
      </c>
      <c r="L1238" s="1" t="str">
        <f t="shared" ref="L1238" si="147">H1238 &amp; IF(ISBLANK(I1238)=FALSE,REPLACE(B1238,K1238,I1238,IF(ISBLANK(J1238),"",J1238)),B1238)</f>
        <v>z1BOOKDE</v>
      </c>
      <c r="M1238" s="2">
        <f t="shared" ref="M1238" si="148">LEN(L1238)</f>
        <v>8</v>
      </c>
      <c r="N1238" s="2" t="str">
        <f t="shared" ref="N1238" si="149">IF(ISBLANK(L1238)=TRUE,"--",IF(LEN(L1238)&gt;8,"!!!!","--"))</f>
        <v>--</v>
      </c>
      <c r="O1238" s="6">
        <f>IF(L1238="NONE",1,IF(L1238&lt;&gt;"",COUNTIF(L$2:L1238,L1238),0))</f>
        <v>1</v>
      </c>
      <c r="P1238" s="1">
        <f t="shared" si="134"/>
        <v>1</v>
      </c>
      <c r="Q1238" s="1" t="str">
        <f t="shared" si="135"/>
        <v>REPLACE_TEXTUALLY ~"11BOOKDE"~ ~"z1BOOKDE"~</v>
      </c>
      <c r="R1238" s="1" t="str">
        <f t="shared" si="136"/>
        <v>COPY_EXISTING ~11BOOKDE.itm~ ~override/z1BOOKDE.itm~</v>
      </c>
      <c r="S1238" s="1" t="str">
        <f t="shared" si="137"/>
        <v>COPY_EXISTING ~11BOOKDE.itm~ ~override/z1BOOKDE.itm~</v>
      </c>
    </row>
    <row r="1239" spans="2:19">
      <c r="B1239" s="1" t="s">
        <v>4658</v>
      </c>
      <c r="C1239" s="1" t="s">
        <v>4658</v>
      </c>
      <c r="H1239" s="1" t="s">
        <v>1080</v>
      </c>
      <c r="I1239" s="1">
        <v>1</v>
      </c>
      <c r="K1239" s="11" t="s">
        <v>4661</v>
      </c>
      <c r="L1239" s="1" t="str">
        <f t="shared" ref="L1239:L1241" si="150">H1239 &amp; IF(ISBLANK(I1239)=FALSE,REPLACE(B1239,K1239,I1239,IF(ISBLANK(J1239),"",J1239)),B1239)</f>
        <v>z6HEART6</v>
      </c>
      <c r="M1239" s="2">
        <f t="shared" ref="M1239:M1241" si="151">LEN(L1239)</f>
        <v>8</v>
      </c>
      <c r="N1239" s="2" t="str">
        <f t="shared" ref="N1239:N1241" si="152">IF(ISBLANK(L1239)=TRUE,"--",IF(LEN(L1239)&gt;8,"!!!!","--"))</f>
        <v>--</v>
      </c>
      <c r="O1239" s="6">
        <f>IF(L1239="NONE",1,IF(L1239&lt;&gt;"",COUNTIF(L$2:L1239,L1239),0))</f>
        <v>1</v>
      </c>
      <c r="P1239" s="1">
        <f t="shared" si="134"/>
        <v>1</v>
      </c>
      <c r="Q1239" s="1" t="str">
        <f t="shared" si="135"/>
        <v>REPLACE_TEXTUALLY ~"60HEART6"~ ~"z6HEART6"~</v>
      </c>
      <c r="R1239" s="1" t="str">
        <f t="shared" si="136"/>
        <v>COPY_EXISTING ~60HEART6.itm~ ~override/z6HEART6.itm~</v>
      </c>
      <c r="S1239" s="1" t="str">
        <f t="shared" si="137"/>
        <v>COPY_EXISTING ~60HEART6.itm~ ~override/z6HEART6.itm~</v>
      </c>
    </row>
    <row r="1240" spans="2:19">
      <c r="B1240" s="1" t="s">
        <v>4659</v>
      </c>
      <c r="C1240" s="1" t="s">
        <v>4659</v>
      </c>
      <c r="H1240" s="1" t="s">
        <v>1080</v>
      </c>
      <c r="I1240" s="1">
        <v>1</v>
      </c>
      <c r="K1240" s="11" t="s">
        <v>4661</v>
      </c>
      <c r="L1240" s="1" t="str">
        <f t="shared" si="150"/>
        <v>z6HEART7</v>
      </c>
      <c r="M1240" s="2">
        <f t="shared" si="151"/>
        <v>8</v>
      </c>
      <c r="N1240" s="2" t="str">
        <f t="shared" si="152"/>
        <v>--</v>
      </c>
      <c r="O1240" s="6">
        <f>IF(L1240="NONE",1,IF(L1240&lt;&gt;"",COUNTIF(L$2:L1240,L1240),0))</f>
        <v>1</v>
      </c>
      <c r="P1240" s="1">
        <f t="shared" si="134"/>
        <v>1</v>
      </c>
      <c r="Q1240" s="1" t="str">
        <f t="shared" si="135"/>
        <v>REPLACE_TEXTUALLY ~"60HEART7"~ ~"z6HEART7"~</v>
      </c>
      <c r="R1240" s="1" t="str">
        <f t="shared" si="136"/>
        <v>COPY_EXISTING ~60HEART7.itm~ ~override/z6HEART7.itm~</v>
      </c>
      <c r="S1240" s="1" t="str">
        <f t="shared" si="137"/>
        <v>COPY_EXISTING ~60HEART7.itm~ ~override/z6HEART7.itm~</v>
      </c>
    </row>
    <row r="1241" spans="2:19">
      <c r="B1241" s="1" t="s">
        <v>4660</v>
      </c>
      <c r="C1241" s="1" t="s">
        <v>4660</v>
      </c>
      <c r="H1241" s="1" t="s">
        <v>1080</v>
      </c>
      <c r="I1241" s="1">
        <v>1</v>
      </c>
      <c r="K1241" s="11" t="s">
        <v>4661</v>
      </c>
      <c r="L1241" s="1" t="str">
        <f t="shared" si="150"/>
        <v>z6HEART8</v>
      </c>
      <c r="M1241" s="2">
        <f t="shared" si="151"/>
        <v>8</v>
      </c>
      <c r="N1241" s="2" t="str">
        <f t="shared" si="152"/>
        <v>--</v>
      </c>
      <c r="O1241" s="6">
        <f>IF(L1241="NONE",1,IF(L1241&lt;&gt;"",COUNTIF(L$2:L1241,L1241),0))</f>
        <v>1</v>
      </c>
      <c r="P1241" s="1">
        <f t="shared" si="134"/>
        <v>1</v>
      </c>
      <c r="Q1241" s="1" t="str">
        <f t="shared" si="135"/>
        <v>REPLACE_TEXTUALLY ~"60HEART8"~ ~"z6HEART8"~</v>
      </c>
      <c r="R1241" s="1" t="str">
        <f t="shared" si="136"/>
        <v>COPY_EXISTING ~60HEART8.itm~ ~override/z6HEART8.itm~</v>
      </c>
      <c r="S1241" s="1" t="str">
        <f t="shared" si="137"/>
        <v>COPY_EXISTING ~60HEART8.itm~ ~override/z6HEART8.itm~</v>
      </c>
    </row>
    <row r="1242" spans="2:19">
      <c r="B1242" s="1" t="s">
        <v>4662</v>
      </c>
      <c r="C1242" s="1" t="s">
        <v>4662</v>
      </c>
      <c r="H1242" s="1" t="s">
        <v>1080</v>
      </c>
      <c r="I1242" s="1">
        <v>1</v>
      </c>
      <c r="K1242" s="11" t="s">
        <v>4661</v>
      </c>
      <c r="L1242" s="1" t="str">
        <f t="shared" ref="L1242:L1244" si="153">H1242 &amp; IF(ISBLANK(I1242)=FALSE,REPLACE(B1242,K1242,I1242,IF(ISBLANK(J1242),"",J1242)),B1242)</f>
        <v>z6STELE2</v>
      </c>
      <c r="M1242" s="2">
        <f t="shared" ref="M1242:M1244" si="154">LEN(L1242)</f>
        <v>8</v>
      </c>
      <c r="N1242" s="2" t="str">
        <f t="shared" ref="N1242:N1244" si="155">IF(ISBLANK(L1242)=TRUE,"--",IF(LEN(L1242)&gt;8,"!!!!","--"))</f>
        <v>--</v>
      </c>
      <c r="O1242" s="6">
        <f>IF(L1242="NONE",1,IF(L1242&lt;&gt;"",COUNTIF(L$2:L1242,L1242),0))</f>
        <v>1</v>
      </c>
      <c r="P1242" s="1">
        <f t="shared" si="134"/>
        <v>1</v>
      </c>
      <c r="Q1242" s="1" t="str">
        <f t="shared" si="135"/>
        <v>REPLACE_TEXTUALLY ~"60STELE2"~ ~"z6STELE2"~</v>
      </c>
      <c r="R1242" s="1" t="str">
        <f t="shared" si="136"/>
        <v>COPY_EXISTING ~60STELE2.itm~ ~override/z6STELE2.itm~</v>
      </c>
      <c r="S1242" s="1" t="str">
        <f t="shared" si="137"/>
        <v>COPY_EXISTING ~60STELE2.itm~ ~override/z6STELE2.itm~</v>
      </c>
    </row>
    <row r="1243" spans="2:19">
      <c r="B1243" s="1" t="s">
        <v>4663</v>
      </c>
      <c r="C1243" s="1" t="s">
        <v>4663</v>
      </c>
      <c r="H1243" s="1" t="s">
        <v>1080</v>
      </c>
      <c r="I1243" s="1">
        <v>1</v>
      </c>
      <c r="K1243" s="11" t="s">
        <v>4661</v>
      </c>
      <c r="L1243" s="1" t="str">
        <f t="shared" si="153"/>
        <v>z6STELE3</v>
      </c>
      <c r="M1243" s="2">
        <f t="shared" si="154"/>
        <v>8</v>
      </c>
      <c r="N1243" s="2" t="str">
        <f t="shared" si="155"/>
        <v>--</v>
      </c>
      <c r="O1243" s="6">
        <f>IF(L1243="NONE",1,IF(L1243&lt;&gt;"",COUNTIF(L$2:L1243,L1243),0))</f>
        <v>1</v>
      </c>
      <c r="P1243" s="1">
        <f t="shared" si="134"/>
        <v>1</v>
      </c>
      <c r="Q1243" s="1" t="str">
        <f t="shared" si="135"/>
        <v>REPLACE_TEXTUALLY ~"60STELE3"~ ~"z6STELE3"~</v>
      </c>
      <c r="R1243" s="1" t="str">
        <f t="shared" si="136"/>
        <v>COPY_EXISTING ~60STELE3.itm~ ~override/z6STELE3.itm~</v>
      </c>
      <c r="S1243" s="1" t="str">
        <f t="shared" si="137"/>
        <v>COPY_EXISTING ~60STELE3.itm~ ~override/z6STELE3.itm~</v>
      </c>
    </row>
    <row r="1244" spans="2:19">
      <c r="B1244" s="1" t="s">
        <v>4664</v>
      </c>
      <c r="C1244" s="1" t="s">
        <v>4664</v>
      </c>
      <c r="H1244" s="1" t="s">
        <v>1080</v>
      </c>
      <c r="I1244" s="1">
        <v>1</v>
      </c>
      <c r="K1244" s="11" t="s">
        <v>4661</v>
      </c>
      <c r="L1244" s="1" t="str">
        <f t="shared" si="153"/>
        <v>z6STELE4</v>
      </c>
      <c r="M1244" s="2">
        <f t="shared" si="154"/>
        <v>8</v>
      </c>
      <c r="N1244" s="2" t="str">
        <f t="shared" si="155"/>
        <v>--</v>
      </c>
      <c r="O1244" s="6">
        <f>IF(L1244="NONE",1,IF(L1244&lt;&gt;"",COUNTIF(L$2:L1244,L1244),0))</f>
        <v>1</v>
      </c>
      <c r="P1244" s="1">
        <f t="shared" si="134"/>
        <v>1</v>
      </c>
      <c r="Q1244" s="1" t="str">
        <f t="shared" si="135"/>
        <v>REPLACE_TEXTUALLY ~"60STELE4"~ ~"z6STELE4"~</v>
      </c>
      <c r="R1244" s="1" t="str">
        <f t="shared" si="136"/>
        <v>COPY_EXISTING ~60STELE4.itm~ ~override/z6STELE4.itm~</v>
      </c>
      <c r="S1244" s="1" t="str">
        <f t="shared" si="137"/>
        <v>COPY_EXISTING ~60STELE4.itm~ ~override/z6STELE4.itm~</v>
      </c>
    </row>
    <row r="1245" spans="2:19">
      <c r="B1245" s="1" t="s">
        <v>4665</v>
      </c>
      <c r="C1245" s="1" t="s">
        <v>4665</v>
      </c>
      <c r="H1245" s="1" t="s">
        <v>1080</v>
      </c>
      <c r="I1245" s="1">
        <v>1</v>
      </c>
      <c r="K1245" s="11" t="s">
        <v>4661</v>
      </c>
      <c r="L1245" s="1" t="str">
        <f t="shared" ref="L1245:L1248" si="156">H1245 &amp; IF(ISBLANK(I1245)=FALSE,REPLACE(B1245,K1245,I1245,IF(ISBLANK(J1245),"",J1245)),B1245)</f>
        <v>z6BOOKL2</v>
      </c>
      <c r="M1245" s="2">
        <f t="shared" ref="M1245:M1248" si="157">LEN(L1245)</f>
        <v>8</v>
      </c>
      <c r="N1245" s="2" t="str">
        <f t="shared" ref="N1245:N1248" si="158">IF(ISBLANK(L1245)=TRUE,"--",IF(LEN(L1245)&gt;8,"!!!!","--"))</f>
        <v>--</v>
      </c>
      <c r="O1245" s="6">
        <f>IF(L1245="NONE",1,IF(L1245&lt;&gt;"",COUNTIF(L$2:L1245,L1245),0))</f>
        <v>1</v>
      </c>
      <c r="P1245" s="1">
        <f t="shared" si="134"/>
        <v>1</v>
      </c>
      <c r="Q1245" s="1" t="str">
        <f t="shared" si="135"/>
        <v>REPLACE_TEXTUALLY ~"63BOOKL2"~ ~"z6BOOKL2"~</v>
      </c>
      <c r="R1245" s="1" t="str">
        <f t="shared" si="136"/>
        <v>COPY_EXISTING ~63BOOKL2.itm~ ~override/z6BOOKL2.itm~</v>
      </c>
      <c r="S1245" s="1" t="str">
        <f t="shared" si="137"/>
        <v>COPY_EXISTING ~63BOOKL2.itm~ ~override/z6BOOKL2.itm~</v>
      </c>
    </row>
    <row r="1246" spans="2:19">
      <c r="B1246" s="1" t="s">
        <v>4666</v>
      </c>
      <c r="C1246" s="1" t="s">
        <v>4666</v>
      </c>
      <c r="H1246" s="1" t="s">
        <v>1080</v>
      </c>
      <c r="I1246" s="1">
        <v>1</v>
      </c>
      <c r="K1246" s="11" t="s">
        <v>4661</v>
      </c>
      <c r="L1246" s="1" t="str">
        <f t="shared" si="156"/>
        <v>z6BOOKL3</v>
      </c>
      <c r="M1246" s="2">
        <f t="shared" si="157"/>
        <v>8</v>
      </c>
      <c r="N1246" s="2" t="str">
        <f t="shared" si="158"/>
        <v>--</v>
      </c>
      <c r="O1246" s="6">
        <f>IF(L1246="NONE",1,IF(L1246&lt;&gt;"",COUNTIF(L$2:L1246,L1246),0))</f>
        <v>1</v>
      </c>
      <c r="P1246" s="1">
        <f t="shared" si="134"/>
        <v>1</v>
      </c>
      <c r="Q1246" s="1" t="str">
        <f t="shared" si="135"/>
        <v>REPLACE_TEXTUALLY ~"63BOOKL3"~ ~"z6BOOKL3"~</v>
      </c>
      <c r="R1246" s="1" t="str">
        <f t="shared" si="136"/>
        <v>COPY_EXISTING ~63BOOKL3.itm~ ~override/z6BOOKL3.itm~</v>
      </c>
      <c r="S1246" s="1" t="str">
        <f t="shared" si="137"/>
        <v>COPY_EXISTING ~63BOOKL3.itm~ ~override/z6BOOKL3.itm~</v>
      </c>
    </row>
    <row r="1247" spans="2:19">
      <c r="B1247" s="1" t="s">
        <v>4667</v>
      </c>
      <c r="C1247" s="1" t="s">
        <v>4667</v>
      </c>
      <c r="H1247" s="1" t="s">
        <v>1080</v>
      </c>
      <c r="I1247" s="1">
        <v>1</v>
      </c>
      <c r="K1247" s="11" t="s">
        <v>4661</v>
      </c>
      <c r="L1247" s="1" t="str">
        <f t="shared" si="156"/>
        <v>z6BOOKL4</v>
      </c>
      <c r="M1247" s="2">
        <f t="shared" si="157"/>
        <v>8</v>
      </c>
      <c r="N1247" s="2" t="str">
        <f t="shared" si="158"/>
        <v>--</v>
      </c>
      <c r="O1247" s="6">
        <f>IF(L1247="NONE",1,IF(L1247&lt;&gt;"",COUNTIF(L$2:L1247,L1247),0))</f>
        <v>1</v>
      </c>
      <c r="P1247" s="1">
        <f t="shared" si="134"/>
        <v>1</v>
      </c>
      <c r="Q1247" s="1" t="str">
        <f t="shared" si="135"/>
        <v>REPLACE_TEXTUALLY ~"63BOOKL4"~ ~"z6BOOKL4"~</v>
      </c>
      <c r="R1247" s="1" t="str">
        <f t="shared" si="136"/>
        <v>COPY_EXISTING ~63BOOKL4.itm~ ~override/z6BOOKL4.itm~</v>
      </c>
      <c r="S1247" s="1" t="str">
        <f t="shared" si="137"/>
        <v>COPY_EXISTING ~63BOOKL4.itm~ ~override/z6BOOKL4.itm~</v>
      </c>
    </row>
    <row r="1248" spans="2:19">
      <c r="B1248" s="1" t="s">
        <v>4668</v>
      </c>
      <c r="C1248" s="1" t="s">
        <v>4668</v>
      </c>
      <c r="H1248" s="1" t="s">
        <v>1080</v>
      </c>
      <c r="I1248" s="1">
        <v>1</v>
      </c>
      <c r="K1248" s="11" t="s">
        <v>4661</v>
      </c>
      <c r="L1248" s="1" t="str">
        <f t="shared" si="156"/>
        <v>z6BOOKL5</v>
      </c>
      <c r="M1248" s="2">
        <f t="shared" si="157"/>
        <v>8</v>
      </c>
      <c r="N1248" s="2" t="str">
        <f t="shared" si="158"/>
        <v>--</v>
      </c>
      <c r="O1248" s="6">
        <f>IF(L1248="NONE",1,IF(L1248&lt;&gt;"",COUNTIF(L$2:L1248,L1248),0))</f>
        <v>1</v>
      </c>
      <c r="P1248" s="1">
        <f t="shared" si="134"/>
        <v>1</v>
      </c>
      <c r="Q1248" s="1" t="str">
        <f t="shared" si="135"/>
        <v>REPLACE_TEXTUALLY ~"63BOOKL5"~ ~"z6BOOKL5"~</v>
      </c>
      <c r="R1248" s="1" t="str">
        <f t="shared" si="136"/>
        <v>COPY_EXISTING ~63BOOKL5.itm~ ~override/z6BOOKL5.itm~</v>
      </c>
      <c r="S1248" s="1" t="str">
        <f t="shared" si="137"/>
        <v>COPY_EXISTING ~63BOOKL5.itm~ ~override/z6BOOKL5.itm~</v>
      </c>
    </row>
    <row r="1249" spans="2:19">
      <c r="B1249" s="1" t="s">
        <v>4669</v>
      </c>
      <c r="C1249" s="1" t="s">
        <v>4669</v>
      </c>
      <c r="H1249" s="1" t="s">
        <v>1080</v>
      </c>
      <c r="I1249" s="1">
        <v>1</v>
      </c>
      <c r="K1249" s="11" t="s">
        <v>4661</v>
      </c>
      <c r="L1249" s="1" t="str">
        <f t="shared" ref="L1249" si="159">H1249 &amp; IF(ISBLANK(I1249)=FALSE,REPLACE(B1249,K1249,I1249,IF(ISBLANK(J1249),"",J1249)),B1249)</f>
        <v>z6BOOKL6</v>
      </c>
      <c r="M1249" s="2">
        <f t="shared" ref="M1249" si="160">LEN(L1249)</f>
        <v>8</v>
      </c>
      <c r="N1249" s="2" t="str">
        <f t="shared" ref="N1249" si="161">IF(ISBLANK(L1249)=TRUE,"--",IF(LEN(L1249)&gt;8,"!!!!","--"))</f>
        <v>--</v>
      </c>
      <c r="O1249" s="6">
        <f>IF(L1249="NONE",1,IF(L1249&lt;&gt;"",COUNTIF(L$2:L1249,L1249),0))</f>
        <v>1</v>
      </c>
      <c r="P1249" s="1">
        <f t="shared" si="134"/>
        <v>1</v>
      </c>
      <c r="Q1249" s="1" t="str">
        <f t="shared" si="135"/>
        <v>REPLACE_TEXTUALLY ~"63BOOKL6"~ ~"z6BOOKL6"~</v>
      </c>
      <c r="R1249" s="1" t="str">
        <f t="shared" si="136"/>
        <v>COPY_EXISTING ~63BOOKL6.itm~ ~override/z6BOOKL6.itm~</v>
      </c>
      <c r="S1249" s="1" t="str">
        <f t="shared" si="137"/>
        <v>COPY_EXISTING ~63BOOKL6.itm~ ~override/z6BOOKL6.itm~</v>
      </c>
    </row>
    <row r="1250" spans="2:19">
      <c r="B1250" s="1" t="s">
        <v>4670</v>
      </c>
      <c r="C1250" s="1" t="s">
        <v>4670</v>
      </c>
      <c r="L1250" s="1" t="str">
        <f t="shared" ref="L1250" si="162">H1250 &amp; IF(ISBLANK(I1250)=FALSE,REPLACE(B1250,K1250,I1250,IF(ISBLANK(J1250),"",J1250)),B1250)</f>
        <v>SPWI507Z</v>
      </c>
      <c r="M1250" s="2">
        <f t="shared" ref="M1250" si="163">LEN(L1250)</f>
        <v>8</v>
      </c>
      <c r="N1250" s="2" t="str">
        <f t="shared" ref="N1250" si="164">IF(ISBLANK(L1250)=TRUE,"--",IF(LEN(L1250)&gt;8,"!!!!","--"))</f>
        <v>--</v>
      </c>
      <c r="O1250" s="6">
        <f>IF(L1250="NONE",1,IF(L1250&lt;&gt;"",COUNTIF(L$2:L1250,L1250),0))</f>
        <v>1</v>
      </c>
      <c r="P1250" s="1">
        <f t="shared" si="134"/>
        <v>0</v>
      </c>
      <c r="R1250" s="1" t="str">
        <f t="shared" si="136"/>
        <v/>
      </c>
      <c r="S1250" s="1" t="str">
        <f t="shared" si="137"/>
        <v>COPY_EXISTING ~SPWI507Z.itm~ ~override/SPWI507Z.itm~</v>
      </c>
    </row>
    <row r="1251" spans="2:19">
      <c r="B1251" s="1" t="s">
        <v>4671</v>
      </c>
      <c r="C1251" s="1" t="s">
        <v>4671</v>
      </c>
      <c r="L1251" s="1" t="str">
        <f t="shared" ref="L1251" si="165">H1251 &amp; IF(ISBLANK(I1251)=FALSE,REPLACE(B1251,K1251,I1251,IF(ISBLANK(J1251),"",J1251)),B1251)</f>
        <v>SPPR208z</v>
      </c>
      <c r="M1251" s="2">
        <f t="shared" ref="M1251" si="166">LEN(L1251)</f>
        <v>8</v>
      </c>
      <c r="N1251" s="2" t="str">
        <f t="shared" ref="N1251" si="167">IF(ISBLANK(L1251)=TRUE,"--",IF(LEN(L1251)&gt;8,"!!!!","--"))</f>
        <v>--</v>
      </c>
      <c r="O1251" s="6">
        <f>IF(L1251="NONE",1,IF(L1251&lt;&gt;"",COUNTIF(L$2:L1251,L1251),0))</f>
        <v>1</v>
      </c>
      <c r="P1251" s="1">
        <f t="shared" si="134"/>
        <v>0</v>
      </c>
      <c r="R1251" s="1" t="str">
        <f t="shared" si="136"/>
        <v/>
      </c>
      <c r="S1251" s="1" t="str">
        <f t="shared" si="137"/>
        <v>COPY_EXISTING ~SPPR208z.itm~ ~override/SPPR208z.itm~</v>
      </c>
    </row>
  </sheetData>
  <autoFilter ref="A1:Q1075">
    <filterColumn colId="10"/>
    <filterColumn colId="12"/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5510"/>
  <sheetViews>
    <sheetView topLeftCell="A2" workbookViewId="0">
      <selection activeCell="Q2" sqref="Q2"/>
    </sheetView>
  </sheetViews>
  <sheetFormatPr defaultRowHeight="12"/>
  <cols>
    <col min="1" max="1" width="3.85546875" style="1" customWidth="1"/>
    <col min="2" max="3" width="9.140625" style="1"/>
    <col min="4" max="5" width="4.85546875" style="1" customWidth="1"/>
    <col min="6" max="6" width="10.28515625" style="1" customWidth="1"/>
    <col min="7" max="10" width="2.42578125" style="1" customWidth="1"/>
    <col min="11" max="11" width="7.5703125" style="8" customWidth="1"/>
    <col min="12" max="15" width="1.5703125" style="9" customWidth="1"/>
    <col min="16" max="16" width="9.140625" style="10" customWidth="1"/>
    <col min="17" max="17" width="9.42578125" style="1" bestFit="1" customWidth="1"/>
    <col min="18" max="18" width="8.28515625" style="1" bestFit="1" customWidth="1"/>
    <col min="19" max="19" width="2.140625" style="1" customWidth="1"/>
    <col min="20" max="16384" width="9.140625" style="1"/>
  </cols>
  <sheetData>
    <row r="2" spans="2:20">
      <c r="B2" s="1" t="s">
        <v>1082</v>
      </c>
      <c r="G2" s="1">
        <f>FIND("override",B2)</f>
        <v>31</v>
      </c>
      <c r="H2" s="1">
        <f>FIND(".itm",B2)</f>
        <v>24</v>
      </c>
      <c r="I2" s="1">
        <f>FIND(".itm",B2,H2+2)</f>
        <v>46</v>
      </c>
      <c r="J2" s="1" t="str">
        <f>REPLACE(B2,I2,55,"")</f>
        <v>COPY_EXISTING ~RNDGEM01.itm~ ~override/RT01_L</v>
      </c>
      <c r="K2" s="8" t="str">
        <f>REPLACE(J2,1,G2+8,"")</f>
        <v>RT01_L</v>
      </c>
      <c r="L2" s="1">
        <f>FIND(".itm",B2)</f>
        <v>24</v>
      </c>
      <c r="M2" s="1">
        <f>FIND(".itm",B2)</f>
        <v>24</v>
      </c>
      <c r="N2" s="1">
        <f>FIND(".itm",B2,M2+2)</f>
        <v>46</v>
      </c>
      <c r="O2" s="1" t="str">
        <f>REPLACE(B2,M2,55,"")</f>
        <v>COPY_EXISTING ~RNDGEM01</v>
      </c>
      <c r="P2" s="8" t="str">
        <f>REPLACE(O2,1,L2-9,"")</f>
        <v>RNDGEM01</v>
      </c>
      <c r="Q2" s="1" t="str">
        <f t="shared" ref="Q2:Q65" si="0">IFERROR(VLOOKUP(K2,items,11,0),1)</f>
        <v>RT01_L</v>
      </c>
      <c r="R2" s="1">
        <f t="shared" ref="R2:R65" si="1">IFERROR(VLOOKUP(P2,items,11,0),1)</f>
        <v>1</v>
      </c>
      <c r="T2" s="1" t="str">
        <f>"COPY_EXISTING ~" &amp; P2 &amp;".itm~ ~override/" &amp;Q2 &amp; ".itm~"</f>
        <v>COPY_EXISTING ~RNDGEM01.itm~ ~override/RT01_L.itm~</v>
      </c>
    </row>
    <row r="3" spans="2:20">
      <c r="B3" s="1" t="s">
        <v>1083</v>
      </c>
      <c r="G3" s="1">
        <f>FIND("override",B3)</f>
        <v>31</v>
      </c>
      <c r="H3" s="1">
        <f>FIND(".itm",B3)</f>
        <v>24</v>
      </c>
      <c r="I3" s="1">
        <f>FIND(".itm",B3,H3+2)</f>
        <v>46</v>
      </c>
      <c r="J3" s="1" t="str">
        <f>REPLACE(B3,I3,55,"")</f>
        <v xml:space="preserve">              ~RNDGEM01.itm~ ~override/RT01_M</v>
      </c>
      <c r="K3" s="8" t="str">
        <f>REPLACE(J3,1,G3+8,"")</f>
        <v>RT01_M</v>
      </c>
      <c r="L3" s="1">
        <f t="shared" ref="L3:L66" si="2">FIND(".itm",B3)</f>
        <v>24</v>
      </c>
      <c r="M3" s="1">
        <f t="shared" ref="M3:M66" si="3">FIND(".itm",B3)</f>
        <v>24</v>
      </c>
      <c r="N3" s="1">
        <f t="shared" ref="N3:N66" si="4">FIND(".itm",B3,M3+2)</f>
        <v>46</v>
      </c>
      <c r="O3" s="1" t="str">
        <f t="shared" ref="O3:O66" si="5">REPLACE(B3,M3,55,"")</f>
        <v xml:space="preserve">              ~RNDGEM01</v>
      </c>
      <c r="P3" s="8" t="str">
        <f t="shared" ref="P3:P66" si="6">REPLACE(O3,1,L3-9,"")</f>
        <v>RNDGEM01</v>
      </c>
      <c r="Q3" s="1" t="str">
        <f t="shared" si="0"/>
        <v>RT01_M</v>
      </c>
      <c r="R3" s="1">
        <f t="shared" si="1"/>
        <v>1</v>
      </c>
      <c r="T3" s="1" t="str">
        <f>"               ~" &amp; P3 &amp;".itm~ ~override/" &amp;Q3 &amp; ".itm~"</f>
        <v xml:space="preserve">               ~RNDGEM01.itm~ ~override/RT01_M.itm~</v>
      </c>
    </row>
    <row r="4" spans="2:20">
      <c r="B4" s="1" t="s">
        <v>1084</v>
      </c>
      <c r="G4" s="1">
        <f t="shared" ref="G4:G67" si="7">FIND("override",B4)</f>
        <v>31</v>
      </c>
      <c r="H4" s="1">
        <f t="shared" ref="H4:H67" si="8">FIND(".itm",B4)</f>
        <v>24</v>
      </c>
      <c r="I4" s="1">
        <f t="shared" ref="I4:I67" si="9">FIND(".itm",B4,H4+2)</f>
        <v>46</v>
      </c>
      <c r="J4" s="1" t="str">
        <f t="shared" ref="J4:J67" si="10">REPLACE(B4,I4,55,"")</f>
        <v xml:space="preserve">              ~RNDGEM01.itm~ ~override/RT01_R</v>
      </c>
      <c r="K4" s="8" t="str">
        <f t="shared" ref="K4:K67" si="11">REPLACE(J4,1,G4+8,"")</f>
        <v>RT01_R</v>
      </c>
      <c r="L4" s="1">
        <f t="shared" si="2"/>
        <v>24</v>
      </c>
      <c r="M4" s="1">
        <f t="shared" si="3"/>
        <v>24</v>
      </c>
      <c r="N4" s="1">
        <f t="shared" si="4"/>
        <v>46</v>
      </c>
      <c r="O4" s="1" t="str">
        <f t="shared" si="5"/>
        <v xml:space="preserve">              ~RNDGEM01</v>
      </c>
      <c r="P4" s="8" t="str">
        <f t="shared" si="6"/>
        <v>RNDGEM01</v>
      </c>
      <c r="Q4" s="1" t="str">
        <f t="shared" si="0"/>
        <v>RT01_R</v>
      </c>
      <c r="R4" s="1">
        <f t="shared" si="1"/>
        <v>1</v>
      </c>
      <c r="T4" s="1" t="str">
        <f t="shared" ref="T4:T67" si="12">"               ~" &amp; P4 &amp;".itm~ ~override/" &amp;Q4 &amp; ".itm~"</f>
        <v xml:space="preserve">               ~RNDGEM01.itm~ ~override/RT01_R.itm~</v>
      </c>
    </row>
    <row r="5" spans="2:20">
      <c r="B5" s="1" t="s">
        <v>1085</v>
      </c>
      <c r="G5" s="1">
        <f t="shared" si="7"/>
        <v>31</v>
      </c>
      <c r="H5" s="1">
        <f t="shared" si="8"/>
        <v>24</v>
      </c>
      <c r="I5" s="1">
        <f t="shared" si="9"/>
        <v>46</v>
      </c>
      <c r="J5" s="1" t="str">
        <f t="shared" si="10"/>
        <v xml:space="preserve">              ~RNDGEM01.itm~ ~override/RT01_V</v>
      </c>
      <c r="K5" s="8" t="str">
        <f t="shared" si="11"/>
        <v>RT01_V</v>
      </c>
      <c r="L5" s="1">
        <f t="shared" si="2"/>
        <v>24</v>
      </c>
      <c r="M5" s="1">
        <f t="shared" si="3"/>
        <v>24</v>
      </c>
      <c r="N5" s="1">
        <f t="shared" si="4"/>
        <v>46</v>
      </c>
      <c r="O5" s="1" t="str">
        <f t="shared" si="5"/>
        <v xml:space="preserve">              ~RNDGEM01</v>
      </c>
      <c r="P5" s="8" t="str">
        <f t="shared" si="6"/>
        <v>RNDGEM01</v>
      </c>
      <c r="Q5" s="1" t="str">
        <f t="shared" si="0"/>
        <v>RT01_V</v>
      </c>
      <c r="R5" s="1">
        <f t="shared" si="1"/>
        <v>1</v>
      </c>
      <c r="T5" s="1" t="str">
        <f t="shared" si="12"/>
        <v xml:space="preserve">               ~RNDGEM01.itm~ ~override/RT01_V.itm~</v>
      </c>
    </row>
    <row r="6" spans="2:20">
      <c r="B6" s="1" t="s">
        <v>1086</v>
      </c>
      <c r="G6" s="1">
        <f t="shared" si="7"/>
        <v>31</v>
      </c>
      <c r="H6" s="1">
        <f t="shared" si="8"/>
        <v>24</v>
      </c>
      <c r="I6" s="1">
        <f t="shared" si="9"/>
        <v>46</v>
      </c>
      <c r="J6" s="1" t="str">
        <f t="shared" si="10"/>
        <v xml:space="preserve">              ~RNDGEM01.itm~ ~override/RT02_L</v>
      </c>
      <c r="K6" s="8" t="str">
        <f t="shared" si="11"/>
        <v>RT02_L</v>
      </c>
      <c r="L6" s="1">
        <f t="shared" si="2"/>
        <v>24</v>
      </c>
      <c r="M6" s="1">
        <f t="shared" si="3"/>
        <v>24</v>
      </c>
      <c r="N6" s="1">
        <f t="shared" si="4"/>
        <v>46</v>
      </c>
      <c r="O6" s="1" t="str">
        <f t="shared" si="5"/>
        <v xml:space="preserve">              ~RNDGEM01</v>
      </c>
      <c r="P6" s="8" t="str">
        <f t="shared" si="6"/>
        <v>RNDGEM01</v>
      </c>
      <c r="Q6" s="1" t="str">
        <f t="shared" si="0"/>
        <v>RT02_L</v>
      </c>
      <c r="R6" s="1">
        <f t="shared" si="1"/>
        <v>1</v>
      </c>
      <c r="T6" s="1" t="str">
        <f t="shared" si="12"/>
        <v xml:space="preserve">               ~RNDGEM01.itm~ ~override/RT02_L.itm~</v>
      </c>
    </row>
    <row r="7" spans="2:20">
      <c r="B7" s="1" t="s">
        <v>1087</v>
      </c>
      <c r="G7" s="1">
        <f t="shared" si="7"/>
        <v>31</v>
      </c>
      <c r="H7" s="1">
        <f t="shared" si="8"/>
        <v>24</v>
      </c>
      <c r="I7" s="1">
        <f t="shared" si="9"/>
        <v>46</v>
      </c>
      <c r="J7" s="1" t="str">
        <f t="shared" si="10"/>
        <v xml:space="preserve">              ~RNDGEM01.itm~ ~override/RT02_M</v>
      </c>
      <c r="K7" s="8" t="str">
        <f t="shared" si="11"/>
        <v>RT02_M</v>
      </c>
      <c r="L7" s="1">
        <f t="shared" si="2"/>
        <v>24</v>
      </c>
      <c r="M7" s="1">
        <f t="shared" si="3"/>
        <v>24</v>
      </c>
      <c r="N7" s="1">
        <f t="shared" si="4"/>
        <v>46</v>
      </c>
      <c r="O7" s="1" t="str">
        <f t="shared" si="5"/>
        <v xml:space="preserve">              ~RNDGEM01</v>
      </c>
      <c r="P7" s="8" t="str">
        <f t="shared" si="6"/>
        <v>RNDGEM01</v>
      </c>
      <c r="Q7" s="1" t="str">
        <f t="shared" si="0"/>
        <v>RT02_M</v>
      </c>
      <c r="R7" s="1">
        <f t="shared" si="1"/>
        <v>1</v>
      </c>
      <c r="T7" s="1" t="str">
        <f t="shared" si="12"/>
        <v xml:space="preserve">               ~RNDGEM01.itm~ ~override/RT02_M.itm~</v>
      </c>
    </row>
    <row r="8" spans="2:20">
      <c r="B8" s="1" t="s">
        <v>1088</v>
      </c>
      <c r="G8" s="1">
        <f t="shared" si="7"/>
        <v>31</v>
      </c>
      <c r="H8" s="1">
        <f t="shared" si="8"/>
        <v>24</v>
      </c>
      <c r="I8" s="1">
        <f t="shared" si="9"/>
        <v>46</v>
      </c>
      <c r="J8" s="1" t="str">
        <f t="shared" si="10"/>
        <v xml:space="preserve">              ~RNDGEM01.itm~ ~override/RT02_R</v>
      </c>
      <c r="K8" s="8" t="str">
        <f t="shared" si="11"/>
        <v>RT02_R</v>
      </c>
      <c r="L8" s="1">
        <f t="shared" si="2"/>
        <v>24</v>
      </c>
      <c r="M8" s="1">
        <f t="shared" si="3"/>
        <v>24</v>
      </c>
      <c r="N8" s="1">
        <f t="shared" si="4"/>
        <v>46</v>
      </c>
      <c r="O8" s="1" t="str">
        <f t="shared" si="5"/>
        <v xml:space="preserve">              ~RNDGEM01</v>
      </c>
      <c r="P8" s="8" t="str">
        <f t="shared" si="6"/>
        <v>RNDGEM01</v>
      </c>
      <c r="Q8" s="1" t="str">
        <f t="shared" si="0"/>
        <v>RT02_R</v>
      </c>
      <c r="R8" s="1">
        <f t="shared" si="1"/>
        <v>1</v>
      </c>
      <c r="T8" s="1" t="str">
        <f t="shared" si="12"/>
        <v xml:space="preserve">               ~RNDGEM01.itm~ ~override/RT02_R.itm~</v>
      </c>
    </row>
    <row r="9" spans="2:20">
      <c r="B9" s="1" t="s">
        <v>1089</v>
      </c>
      <c r="G9" s="1">
        <f t="shared" si="7"/>
        <v>31</v>
      </c>
      <c r="H9" s="1">
        <f t="shared" si="8"/>
        <v>24</v>
      </c>
      <c r="I9" s="1">
        <f t="shared" si="9"/>
        <v>46</v>
      </c>
      <c r="J9" s="1" t="str">
        <f t="shared" si="10"/>
        <v xml:space="preserve">              ~RNDGEM01.itm~ ~override/RT02_V</v>
      </c>
      <c r="K9" s="8" t="str">
        <f t="shared" si="11"/>
        <v>RT02_V</v>
      </c>
      <c r="L9" s="1">
        <f t="shared" si="2"/>
        <v>24</v>
      </c>
      <c r="M9" s="1">
        <f t="shared" si="3"/>
        <v>24</v>
      </c>
      <c r="N9" s="1">
        <f t="shared" si="4"/>
        <v>46</v>
      </c>
      <c r="O9" s="1" t="str">
        <f t="shared" si="5"/>
        <v xml:space="preserve">              ~RNDGEM01</v>
      </c>
      <c r="P9" s="8" t="str">
        <f t="shared" si="6"/>
        <v>RNDGEM01</v>
      </c>
      <c r="Q9" s="1" t="str">
        <f t="shared" si="0"/>
        <v>RT02_V</v>
      </c>
      <c r="R9" s="1">
        <f t="shared" si="1"/>
        <v>1</v>
      </c>
      <c r="T9" s="1" t="str">
        <f t="shared" si="12"/>
        <v xml:space="preserve">               ~RNDGEM01.itm~ ~override/RT02_V.itm~</v>
      </c>
    </row>
    <row r="10" spans="2:20">
      <c r="B10" s="1" t="s">
        <v>1090</v>
      </c>
      <c r="G10" s="1">
        <f t="shared" si="7"/>
        <v>31</v>
      </c>
      <c r="H10" s="1">
        <f t="shared" si="8"/>
        <v>24</v>
      </c>
      <c r="I10" s="1">
        <f t="shared" si="9"/>
        <v>46</v>
      </c>
      <c r="J10" s="1" t="str">
        <f t="shared" si="10"/>
        <v xml:space="preserve">              ~RNDGEM01.itm~ ~override/RT03_L</v>
      </c>
      <c r="K10" s="8" t="str">
        <f t="shared" si="11"/>
        <v>RT03_L</v>
      </c>
      <c r="L10" s="1">
        <f t="shared" si="2"/>
        <v>24</v>
      </c>
      <c r="M10" s="1">
        <f t="shared" si="3"/>
        <v>24</v>
      </c>
      <c r="N10" s="1">
        <f t="shared" si="4"/>
        <v>46</v>
      </c>
      <c r="O10" s="1" t="str">
        <f t="shared" si="5"/>
        <v xml:space="preserve">              ~RNDGEM01</v>
      </c>
      <c r="P10" s="8" t="str">
        <f t="shared" si="6"/>
        <v>RNDGEM01</v>
      </c>
      <c r="Q10" s="1" t="str">
        <f t="shared" si="0"/>
        <v>RT03_L</v>
      </c>
      <c r="R10" s="1">
        <f t="shared" si="1"/>
        <v>1</v>
      </c>
      <c r="T10" s="1" t="str">
        <f t="shared" si="12"/>
        <v xml:space="preserve">               ~RNDGEM01.itm~ ~override/RT03_L.itm~</v>
      </c>
    </row>
    <row r="11" spans="2:20">
      <c r="B11" s="1" t="s">
        <v>1091</v>
      </c>
      <c r="G11" s="1">
        <f t="shared" si="7"/>
        <v>31</v>
      </c>
      <c r="H11" s="1">
        <f t="shared" si="8"/>
        <v>24</v>
      </c>
      <c r="I11" s="1">
        <f t="shared" si="9"/>
        <v>46</v>
      </c>
      <c r="J11" s="1" t="str">
        <f t="shared" si="10"/>
        <v xml:space="preserve">              ~RNDGEM01.itm~ ~override/RT03_M</v>
      </c>
      <c r="K11" s="8" t="str">
        <f t="shared" si="11"/>
        <v>RT03_M</v>
      </c>
      <c r="L11" s="1">
        <f t="shared" si="2"/>
        <v>24</v>
      </c>
      <c r="M11" s="1">
        <f t="shared" si="3"/>
        <v>24</v>
      </c>
      <c r="N11" s="1">
        <f t="shared" si="4"/>
        <v>46</v>
      </c>
      <c r="O11" s="1" t="str">
        <f t="shared" si="5"/>
        <v xml:space="preserve">              ~RNDGEM01</v>
      </c>
      <c r="P11" s="8" t="str">
        <f t="shared" si="6"/>
        <v>RNDGEM01</v>
      </c>
      <c r="Q11" s="1" t="str">
        <f t="shared" si="0"/>
        <v>RT03_M</v>
      </c>
      <c r="R11" s="1">
        <f t="shared" si="1"/>
        <v>1</v>
      </c>
      <c r="T11" s="1" t="str">
        <f t="shared" si="12"/>
        <v xml:space="preserve">               ~RNDGEM01.itm~ ~override/RT03_M.itm~</v>
      </c>
    </row>
    <row r="12" spans="2:20">
      <c r="B12" s="1" t="s">
        <v>1092</v>
      </c>
      <c r="G12" s="1">
        <f t="shared" si="7"/>
        <v>31</v>
      </c>
      <c r="H12" s="1">
        <f t="shared" si="8"/>
        <v>24</v>
      </c>
      <c r="I12" s="1">
        <f t="shared" si="9"/>
        <v>46</v>
      </c>
      <c r="J12" s="1" t="str">
        <f t="shared" si="10"/>
        <v xml:space="preserve">              ~RNDGEM01.itm~ ~override/RT03_R</v>
      </c>
      <c r="K12" s="8" t="str">
        <f t="shared" si="11"/>
        <v>RT03_R</v>
      </c>
      <c r="L12" s="1">
        <f t="shared" si="2"/>
        <v>24</v>
      </c>
      <c r="M12" s="1">
        <f t="shared" si="3"/>
        <v>24</v>
      </c>
      <c r="N12" s="1">
        <f t="shared" si="4"/>
        <v>46</v>
      </c>
      <c r="O12" s="1" t="str">
        <f t="shared" si="5"/>
        <v xml:space="preserve">              ~RNDGEM01</v>
      </c>
      <c r="P12" s="8" t="str">
        <f t="shared" si="6"/>
        <v>RNDGEM01</v>
      </c>
      <c r="Q12" s="1" t="str">
        <f t="shared" si="0"/>
        <v>RT03_R</v>
      </c>
      <c r="R12" s="1">
        <f t="shared" si="1"/>
        <v>1</v>
      </c>
      <c r="T12" s="1" t="str">
        <f t="shared" si="12"/>
        <v xml:space="preserve">               ~RNDGEM01.itm~ ~override/RT03_R.itm~</v>
      </c>
    </row>
    <row r="13" spans="2:20">
      <c r="B13" s="1" t="s">
        <v>1093</v>
      </c>
      <c r="G13" s="1">
        <f t="shared" si="7"/>
        <v>31</v>
      </c>
      <c r="H13" s="1">
        <f t="shared" si="8"/>
        <v>24</v>
      </c>
      <c r="I13" s="1">
        <f t="shared" si="9"/>
        <v>46</v>
      </c>
      <c r="J13" s="1" t="str">
        <f t="shared" si="10"/>
        <v xml:space="preserve">              ~RNDGEM01.itm~ ~override/RT03_V</v>
      </c>
      <c r="K13" s="8" t="str">
        <f t="shared" si="11"/>
        <v>RT03_V</v>
      </c>
      <c r="L13" s="1">
        <f t="shared" si="2"/>
        <v>24</v>
      </c>
      <c r="M13" s="1">
        <f t="shared" si="3"/>
        <v>24</v>
      </c>
      <c r="N13" s="1">
        <f t="shared" si="4"/>
        <v>46</v>
      </c>
      <c r="O13" s="1" t="str">
        <f t="shared" si="5"/>
        <v xml:space="preserve">              ~RNDGEM01</v>
      </c>
      <c r="P13" s="8" t="str">
        <f t="shared" si="6"/>
        <v>RNDGEM01</v>
      </c>
      <c r="Q13" s="1" t="str">
        <f t="shared" si="0"/>
        <v>RT03_V</v>
      </c>
      <c r="R13" s="1">
        <f t="shared" si="1"/>
        <v>1</v>
      </c>
      <c r="T13" s="1" t="str">
        <f t="shared" si="12"/>
        <v xml:space="preserve">               ~RNDGEM01.itm~ ~override/RT03_V.itm~</v>
      </c>
    </row>
    <row r="14" spans="2:20">
      <c r="B14" s="1" t="s">
        <v>1094</v>
      </c>
      <c r="G14" s="1">
        <f t="shared" si="7"/>
        <v>31</v>
      </c>
      <c r="H14" s="1">
        <f t="shared" si="8"/>
        <v>24</v>
      </c>
      <c r="I14" s="1">
        <f t="shared" si="9"/>
        <v>46</v>
      </c>
      <c r="J14" s="1" t="str">
        <f t="shared" si="10"/>
        <v xml:space="preserve">              ~RNDGEM01.itm~ ~override/RT04_L</v>
      </c>
      <c r="K14" s="8" t="str">
        <f t="shared" si="11"/>
        <v>RT04_L</v>
      </c>
      <c r="L14" s="1">
        <f t="shared" si="2"/>
        <v>24</v>
      </c>
      <c r="M14" s="1">
        <f t="shared" si="3"/>
        <v>24</v>
      </c>
      <c r="N14" s="1">
        <f t="shared" si="4"/>
        <v>46</v>
      </c>
      <c r="O14" s="1" t="str">
        <f t="shared" si="5"/>
        <v xml:space="preserve">              ~RNDGEM01</v>
      </c>
      <c r="P14" s="8" t="str">
        <f t="shared" si="6"/>
        <v>RNDGEM01</v>
      </c>
      <c r="Q14" s="1" t="str">
        <f t="shared" si="0"/>
        <v>RT04_L</v>
      </c>
      <c r="R14" s="1">
        <f t="shared" si="1"/>
        <v>1</v>
      </c>
      <c r="T14" s="1" t="str">
        <f t="shared" si="12"/>
        <v xml:space="preserve">               ~RNDGEM01.itm~ ~override/RT04_L.itm~</v>
      </c>
    </row>
    <row r="15" spans="2:20">
      <c r="B15" s="1" t="s">
        <v>1095</v>
      </c>
      <c r="G15" s="1">
        <f t="shared" si="7"/>
        <v>31</v>
      </c>
      <c r="H15" s="1">
        <f t="shared" si="8"/>
        <v>24</v>
      </c>
      <c r="I15" s="1">
        <f t="shared" si="9"/>
        <v>46</v>
      </c>
      <c r="J15" s="1" t="str">
        <f t="shared" si="10"/>
        <v xml:space="preserve">              ~RNDGEM01.itm~ ~override/RT04_M</v>
      </c>
      <c r="K15" s="8" t="str">
        <f t="shared" si="11"/>
        <v>RT04_M</v>
      </c>
      <c r="L15" s="1">
        <f t="shared" si="2"/>
        <v>24</v>
      </c>
      <c r="M15" s="1">
        <f t="shared" si="3"/>
        <v>24</v>
      </c>
      <c r="N15" s="1">
        <f t="shared" si="4"/>
        <v>46</v>
      </c>
      <c r="O15" s="1" t="str">
        <f t="shared" si="5"/>
        <v xml:space="preserve">              ~RNDGEM01</v>
      </c>
      <c r="P15" s="8" t="str">
        <f t="shared" si="6"/>
        <v>RNDGEM01</v>
      </c>
      <c r="Q15" s="1" t="str">
        <f t="shared" si="0"/>
        <v>RT04_M</v>
      </c>
      <c r="R15" s="1">
        <f t="shared" si="1"/>
        <v>1</v>
      </c>
      <c r="T15" s="1" t="str">
        <f t="shared" si="12"/>
        <v xml:space="preserve">               ~RNDGEM01.itm~ ~override/RT04_M.itm~</v>
      </c>
    </row>
    <row r="16" spans="2:20">
      <c r="B16" s="1" t="s">
        <v>1096</v>
      </c>
      <c r="G16" s="1">
        <f t="shared" si="7"/>
        <v>31</v>
      </c>
      <c r="H16" s="1">
        <f t="shared" si="8"/>
        <v>24</v>
      </c>
      <c r="I16" s="1">
        <f t="shared" si="9"/>
        <v>46</v>
      </c>
      <c r="J16" s="1" t="str">
        <f t="shared" si="10"/>
        <v xml:space="preserve">              ~RNDGEM01.itm~ ~override/RT04_R</v>
      </c>
      <c r="K16" s="8" t="str">
        <f t="shared" si="11"/>
        <v>RT04_R</v>
      </c>
      <c r="L16" s="1">
        <f t="shared" si="2"/>
        <v>24</v>
      </c>
      <c r="M16" s="1">
        <f t="shared" si="3"/>
        <v>24</v>
      </c>
      <c r="N16" s="1">
        <f t="shared" si="4"/>
        <v>46</v>
      </c>
      <c r="O16" s="1" t="str">
        <f t="shared" si="5"/>
        <v xml:space="preserve">              ~RNDGEM01</v>
      </c>
      <c r="P16" s="8" t="str">
        <f t="shared" si="6"/>
        <v>RNDGEM01</v>
      </c>
      <c r="Q16" s="1" t="str">
        <f t="shared" si="0"/>
        <v>RT04_R</v>
      </c>
      <c r="R16" s="1">
        <f t="shared" si="1"/>
        <v>1</v>
      </c>
      <c r="T16" s="1" t="str">
        <f t="shared" si="12"/>
        <v xml:space="preserve">               ~RNDGEM01.itm~ ~override/RT04_R.itm~</v>
      </c>
    </row>
    <row r="17" spans="2:20">
      <c r="B17" s="1" t="s">
        <v>1097</v>
      </c>
      <c r="G17" s="1">
        <f t="shared" si="7"/>
        <v>31</v>
      </c>
      <c r="H17" s="1">
        <f t="shared" si="8"/>
        <v>24</v>
      </c>
      <c r="I17" s="1">
        <f t="shared" si="9"/>
        <v>46</v>
      </c>
      <c r="J17" s="1" t="str">
        <f t="shared" si="10"/>
        <v xml:space="preserve">              ~RNDGEM01.itm~ ~override/RT04_V</v>
      </c>
      <c r="K17" s="8" t="str">
        <f t="shared" si="11"/>
        <v>RT04_V</v>
      </c>
      <c r="L17" s="1">
        <f t="shared" si="2"/>
        <v>24</v>
      </c>
      <c r="M17" s="1">
        <f t="shared" si="3"/>
        <v>24</v>
      </c>
      <c r="N17" s="1">
        <f t="shared" si="4"/>
        <v>46</v>
      </c>
      <c r="O17" s="1" t="str">
        <f t="shared" si="5"/>
        <v xml:space="preserve">              ~RNDGEM01</v>
      </c>
      <c r="P17" s="8" t="str">
        <f t="shared" si="6"/>
        <v>RNDGEM01</v>
      </c>
      <c r="Q17" s="1" t="str">
        <f t="shared" si="0"/>
        <v>RT04_V</v>
      </c>
      <c r="R17" s="1">
        <f t="shared" si="1"/>
        <v>1</v>
      </c>
      <c r="T17" s="1" t="str">
        <f t="shared" si="12"/>
        <v xml:space="preserve">               ~RNDGEM01.itm~ ~override/RT04_V.itm~</v>
      </c>
    </row>
    <row r="18" spans="2:20">
      <c r="B18" s="1" t="s">
        <v>1098</v>
      </c>
      <c r="G18" s="1">
        <f t="shared" si="7"/>
        <v>31</v>
      </c>
      <c r="H18" s="1">
        <f t="shared" si="8"/>
        <v>24</v>
      </c>
      <c r="I18" s="1">
        <f t="shared" si="9"/>
        <v>46</v>
      </c>
      <c r="J18" s="1" t="str">
        <f t="shared" si="10"/>
        <v xml:space="preserve">              ~RNDGEM01.itm~ ~override/RT05_L</v>
      </c>
      <c r="K18" s="8" t="str">
        <f t="shared" si="11"/>
        <v>RT05_L</v>
      </c>
      <c r="L18" s="1">
        <f t="shared" si="2"/>
        <v>24</v>
      </c>
      <c r="M18" s="1">
        <f t="shared" si="3"/>
        <v>24</v>
      </c>
      <c r="N18" s="1">
        <f t="shared" si="4"/>
        <v>46</v>
      </c>
      <c r="O18" s="1" t="str">
        <f t="shared" si="5"/>
        <v xml:space="preserve">              ~RNDGEM01</v>
      </c>
      <c r="P18" s="8" t="str">
        <f t="shared" si="6"/>
        <v>RNDGEM01</v>
      </c>
      <c r="Q18" s="1" t="str">
        <f t="shared" si="0"/>
        <v>RT05_L</v>
      </c>
      <c r="R18" s="1">
        <f t="shared" si="1"/>
        <v>1</v>
      </c>
      <c r="T18" s="1" t="str">
        <f t="shared" si="12"/>
        <v xml:space="preserve">               ~RNDGEM01.itm~ ~override/RT05_L.itm~</v>
      </c>
    </row>
    <row r="19" spans="2:20">
      <c r="B19" s="1" t="s">
        <v>1099</v>
      </c>
      <c r="G19" s="1">
        <f t="shared" si="7"/>
        <v>31</v>
      </c>
      <c r="H19" s="1">
        <f t="shared" si="8"/>
        <v>24</v>
      </c>
      <c r="I19" s="1">
        <f t="shared" si="9"/>
        <v>46</v>
      </c>
      <c r="J19" s="1" t="str">
        <f t="shared" si="10"/>
        <v xml:space="preserve">              ~RNDGEM01.itm~ ~override/RT05_M</v>
      </c>
      <c r="K19" s="8" t="str">
        <f t="shared" si="11"/>
        <v>RT05_M</v>
      </c>
      <c r="L19" s="1">
        <f t="shared" si="2"/>
        <v>24</v>
      </c>
      <c r="M19" s="1">
        <f t="shared" si="3"/>
        <v>24</v>
      </c>
      <c r="N19" s="1">
        <f t="shared" si="4"/>
        <v>46</v>
      </c>
      <c r="O19" s="1" t="str">
        <f t="shared" si="5"/>
        <v xml:space="preserve">              ~RNDGEM01</v>
      </c>
      <c r="P19" s="8" t="str">
        <f t="shared" si="6"/>
        <v>RNDGEM01</v>
      </c>
      <c r="Q19" s="1" t="str">
        <f t="shared" si="0"/>
        <v>RT05_M</v>
      </c>
      <c r="R19" s="1">
        <f t="shared" si="1"/>
        <v>1</v>
      </c>
      <c r="T19" s="1" t="str">
        <f t="shared" si="12"/>
        <v xml:space="preserve">               ~RNDGEM01.itm~ ~override/RT05_M.itm~</v>
      </c>
    </row>
    <row r="20" spans="2:20">
      <c r="B20" s="1" t="s">
        <v>1100</v>
      </c>
      <c r="G20" s="1">
        <f t="shared" si="7"/>
        <v>31</v>
      </c>
      <c r="H20" s="1">
        <f t="shared" si="8"/>
        <v>24</v>
      </c>
      <c r="I20" s="1">
        <f t="shared" si="9"/>
        <v>46</v>
      </c>
      <c r="J20" s="1" t="str">
        <f t="shared" si="10"/>
        <v xml:space="preserve">              ~RNDGEM01.itm~ ~override/RT05_R</v>
      </c>
      <c r="K20" s="8" t="str">
        <f t="shared" si="11"/>
        <v>RT05_R</v>
      </c>
      <c r="L20" s="1">
        <f t="shared" si="2"/>
        <v>24</v>
      </c>
      <c r="M20" s="1">
        <f t="shared" si="3"/>
        <v>24</v>
      </c>
      <c r="N20" s="1">
        <f t="shared" si="4"/>
        <v>46</v>
      </c>
      <c r="O20" s="1" t="str">
        <f t="shared" si="5"/>
        <v xml:space="preserve">              ~RNDGEM01</v>
      </c>
      <c r="P20" s="8" t="str">
        <f t="shared" si="6"/>
        <v>RNDGEM01</v>
      </c>
      <c r="Q20" s="1" t="str">
        <f t="shared" si="0"/>
        <v>RT05_R</v>
      </c>
      <c r="R20" s="1">
        <f t="shared" si="1"/>
        <v>1</v>
      </c>
      <c r="T20" s="1" t="str">
        <f t="shared" si="12"/>
        <v xml:space="preserve">               ~RNDGEM01.itm~ ~override/RT05_R.itm~</v>
      </c>
    </row>
    <row r="21" spans="2:20">
      <c r="B21" s="1" t="s">
        <v>1101</v>
      </c>
      <c r="G21" s="1">
        <f t="shared" si="7"/>
        <v>31</v>
      </c>
      <c r="H21" s="1">
        <f t="shared" si="8"/>
        <v>24</v>
      </c>
      <c r="I21" s="1">
        <f t="shared" si="9"/>
        <v>46</v>
      </c>
      <c r="J21" s="1" t="str">
        <f t="shared" si="10"/>
        <v xml:space="preserve">              ~RNDGEM01.itm~ ~override/RT05_V</v>
      </c>
      <c r="K21" s="8" t="str">
        <f t="shared" si="11"/>
        <v>RT05_V</v>
      </c>
      <c r="L21" s="1">
        <f t="shared" si="2"/>
        <v>24</v>
      </c>
      <c r="M21" s="1">
        <f t="shared" si="3"/>
        <v>24</v>
      </c>
      <c r="N21" s="1">
        <f t="shared" si="4"/>
        <v>46</v>
      </c>
      <c r="O21" s="1" t="str">
        <f t="shared" si="5"/>
        <v xml:space="preserve">              ~RNDGEM01</v>
      </c>
      <c r="P21" s="8" t="str">
        <f t="shared" si="6"/>
        <v>RNDGEM01</v>
      </c>
      <c r="Q21" s="1" t="str">
        <f t="shared" si="0"/>
        <v>RT05_V</v>
      </c>
      <c r="R21" s="1">
        <f t="shared" si="1"/>
        <v>1</v>
      </c>
      <c r="T21" s="1" t="str">
        <f t="shared" si="12"/>
        <v xml:space="preserve">               ~RNDGEM01.itm~ ~override/RT05_V.itm~</v>
      </c>
    </row>
    <row r="22" spans="2:20">
      <c r="B22" s="1" t="s">
        <v>1102</v>
      </c>
      <c r="G22" s="1">
        <f t="shared" si="7"/>
        <v>31</v>
      </c>
      <c r="H22" s="1">
        <f t="shared" si="8"/>
        <v>24</v>
      </c>
      <c r="I22" s="1">
        <f t="shared" si="9"/>
        <v>46</v>
      </c>
      <c r="J22" s="1" t="str">
        <f t="shared" si="10"/>
        <v xml:space="preserve">              ~RNDGEM01.itm~ ~override/RT06_L</v>
      </c>
      <c r="K22" s="8" t="str">
        <f t="shared" si="11"/>
        <v>RT06_L</v>
      </c>
      <c r="L22" s="1">
        <f t="shared" si="2"/>
        <v>24</v>
      </c>
      <c r="M22" s="1">
        <f t="shared" si="3"/>
        <v>24</v>
      </c>
      <c r="N22" s="1">
        <f t="shared" si="4"/>
        <v>46</v>
      </c>
      <c r="O22" s="1" t="str">
        <f t="shared" si="5"/>
        <v xml:space="preserve">              ~RNDGEM01</v>
      </c>
      <c r="P22" s="8" t="str">
        <f t="shared" si="6"/>
        <v>RNDGEM01</v>
      </c>
      <c r="Q22" s="1" t="str">
        <f t="shared" si="0"/>
        <v>RT06_L</v>
      </c>
      <c r="R22" s="1">
        <f t="shared" si="1"/>
        <v>1</v>
      </c>
      <c r="T22" s="1" t="str">
        <f t="shared" si="12"/>
        <v xml:space="preserve">               ~RNDGEM01.itm~ ~override/RT06_L.itm~</v>
      </c>
    </row>
    <row r="23" spans="2:20">
      <c r="B23" s="1" t="s">
        <v>1103</v>
      </c>
      <c r="G23" s="1">
        <f t="shared" si="7"/>
        <v>31</v>
      </c>
      <c r="H23" s="1">
        <f t="shared" si="8"/>
        <v>24</v>
      </c>
      <c r="I23" s="1">
        <f t="shared" si="9"/>
        <v>46</v>
      </c>
      <c r="J23" s="1" t="str">
        <f t="shared" si="10"/>
        <v xml:space="preserve">              ~RNDGEM01.itm~ ~override/RT06_M</v>
      </c>
      <c r="K23" s="8" t="str">
        <f t="shared" si="11"/>
        <v>RT06_M</v>
      </c>
      <c r="L23" s="1">
        <f t="shared" si="2"/>
        <v>24</v>
      </c>
      <c r="M23" s="1">
        <f t="shared" si="3"/>
        <v>24</v>
      </c>
      <c r="N23" s="1">
        <f t="shared" si="4"/>
        <v>46</v>
      </c>
      <c r="O23" s="1" t="str">
        <f t="shared" si="5"/>
        <v xml:space="preserve">              ~RNDGEM01</v>
      </c>
      <c r="P23" s="8" t="str">
        <f t="shared" si="6"/>
        <v>RNDGEM01</v>
      </c>
      <c r="Q23" s="1" t="str">
        <f t="shared" si="0"/>
        <v>RT06_M</v>
      </c>
      <c r="R23" s="1">
        <f t="shared" si="1"/>
        <v>1</v>
      </c>
      <c r="T23" s="1" t="str">
        <f t="shared" si="12"/>
        <v xml:space="preserve">               ~RNDGEM01.itm~ ~override/RT06_M.itm~</v>
      </c>
    </row>
    <row r="24" spans="2:20">
      <c r="B24" s="1" t="s">
        <v>1104</v>
      </c>
      <c r="G24" s="1">
        <f t="shared" si="7"/>
        <v>31</v>
      </c>
      <c r="H24" s="1">
        <f t="shared" si="8"/>
        <v>24</v>
      </c>
      <c r="I24" s="1">
        <f t="shared" si="9"/>
        <v>46</v>
      </c>
      <c r="J24" s="1" t="str">
        <f t="shared" si="10"/>
        <v xml:space="preserve">              ~RNDGEM01.itm~ ~override/RT06_R</v>
      </c>
      <c r="K24" s="8" t="str">
        <f t="shared" si="11"/>
        <v>RT06_R</v>
      </c>
      <c r="L24" s="1">
        <f t="shared" si="2"/>
        <v>24</v>
      </c>
      <c r="M24" s="1">
        <f t="shared" si="3"/>
        <v>24</v>
      </c>
      <c r="N24" s="1">
        <f t="shared" si="4"/>
        <v>46</v>
      </c>
      <c r="O24" s="1" t="str">
        <f t="shared" si="5"/>
        <v xml:space="preserve">              ~RNDGEM01</v>
      </c>
      <c r="P24" s="8" t="str">
        <f t="shared" si="6"/>
        <v>RNDGEM01</v>
      </c>
      <c r="Q24" s="1" t="str">
        <f t="shared" si="0"/>
        <v>RT06_R</v>
      </c>
      <c r="R24" s="1">
        <f t="shared" si="1"/>
        <v>1</v>
      </c>
      <c r="T24" s="1" t="str">
        <f t="shared" si="12"/>
        <v xml:space="preserve">               ~RNDGEM01.itm~ ~override/RT06_R.itm~</v>
      </c>
    </row>
    <row r="25" spans="2:20">
      <c r="B25" s="1" t="s">
        <v>1105</v>
      </c>
      <c r="G25" s="1">
        <f t="shared" si="7"/>
        <v>31</v>
      </c>
      <c r="H25" s="1">
        <f t="shared" si="8"/>
        <v>24</v>
      </c>
      <c r="I25" s="1">
        <f t="shared" si="9"/>
        <v>46</v>
      </c>
      <c r="J25" s="1" t="str">
        <f t="shared" si="10"/>
        <v xml:space="preserve">              ~RNDGEM01.itm~ ~override/RT06_V</v>
      </c>
      <c r="K25" s="8" t="str">
        <f t="shared" si="11"/>
        <v>RT06_V</v>
      </c>
      <c r="L25" s="1">
        <f t="shared" si="2"/>
        <v>24</v>
      </c>
      <c r="M25" s="1">
        <f t="shared" si="3"/>
        <v>24</v>
      </c>
      <c r="N25" s="1">
        <f t="shared" si="4"/>
        <v>46</v>
      </c>
      <c r="O25" s="1" t="str">
        <f t="shared" si="5"/>
        <v xml:space="preserve">              ~RNDGEM01</v>
      </c>
      <c r="P25" s="8" t="str">
        <f t="shared" si="6"/>
        <v>RNDGEM01</v>
      </c>
      <c r="Q25" s="1" t="str">
        <f t="shared" si="0"/>
        <v>RT06_V</v>
      </c>
      <c r="R25" s="1">
        <f t="shared" si="1"/>
        <v>1</v>
      </c>
      <c r="T25" s="1" t="str">
        <f t="shared" si="12"/>
        <v xml:space="preserve">               ~RNDGEM01.itm~ ~override/RT06_V.itm~</v>
      </c>
    </row>
    <row r="26" spans="2:20">
      <c r="B26" s="1" t="s">
        <v>1106</v>
      </c>
      <c r="G26" s="1">
        <f t="shared" si="7"/>
        <v>31</v>
      </c>
      <c r="H26" s="1">
        <f t="shared" si="8"/>
        <v>24</v>
      </c>
      <c r="I26" s="1">
        <f t="shared" si="9"/>
        <v>46</v>
      </c>
      <c r="J26" s="1" t="str">
        <f t="shared" si="10"/>
        <v xml:space="preserve">              ~RNDGEM01.itm~ ~override/RT07_L</v>
      </c>
      <c r="K26" s="8" t="str">
        <f t="shared" si="11"/>
        <v>RT07_L</v>
      </c>
      <c r="L26" s="1">
        <f t="shared" si="2"/>
        <v>24</v>
      </c>
      <c r="M26" s="1">
        <f t="shared" si="3"/>
        <v>24</v>
      </c>
      <c r="N26" s="1">
        <f t="shared" si="4"/>
        <v>46</v>
      </c>
      <c r="O26" s="1" t="str">
        <f t="shared" si="5"/>
        <v xml:space="preserve">              ~RNDGEM01</v>
      </c>
      <c r="P26" s="8" t="str">
        <f t="shared" si="6"/>
        <v>RNDGEM01</v>
      </c>
      <c r="Q26" s="1" t="str">
        <f t="shared" si="0"/>
        <v>RT07_L</v>
      </c>
      <c r="R26" s="1">
        <f t="shared" si="1"/>
        <v>1</v>
      </c>
      <c r="T26" s="1" t="str">
        <f t="shared" si="12"/>
        <v xml:space="preserve">               ~RNDGEM01.itm~ ~override/RT07_L.itm~</v>
      </c>
    </row>
    <row r="27" spans="2:20">
      <c r="B27" s="1" t="s">
        <v>1107</v>
      </c>
      <c r="G27" s="1">
        <f t="shared" si="7"/>
        <v>31</v>
      </c>
      <c r="H27" s="1">
        <f t="shared" si="8"/>
        <v>24</v>
      </c>
      <c r="I27" s="1">
        <f t="shared" si="9"/>
        <v>46</v>
      </c>
      <c r="J27" s="1" t="str">
        <f t="shared" si="10"/>
        <v xml:space="preserve">              ~RNDGEM01.itm~ ~override/RT07_M</v>
      </c>
      <c r="K27" s="8" t="str">
        <f t="shared" si="11"/>
        <v>RT07_M</v>
      </c>
      <c r="L27" s="1">
        <f t="shared" si="2"/>
        <v>24</v>
      </c>
      <c r="M27" s="1">
        <f t="shared" si="3"/>
        <v>24</v>
      </c>
      <c r="N27" s="1">
        <f t="shared" si="4"/>
        <v>46</v>
      </c>
      <c r="O27" s="1" t="str">
        <f t="shared" si="5"/>
        <v xml:space="preserve">              ~RNDGEM01</v>
      </c>
      <c r="P27" s="8" t="str">
        <f t="shared" si="6"/>
        <v>RNDGEM01</v>
      </c>
      <c r="Q27" s="1" t="str">
        <f t="shared" si="0"/>
        <v>RT07_M</v>
      </c>
      <c r="R27" s="1">
        <f t="shared" si="1"/>
        <v>1</v>
      </c>
      <c r="T27" s="1" t="str">
        <f t="shared" si="12"/>
        <v xml:space="preserve">               ~RNDGEM01.itm~ ~override/RT07_M.itm~</v>
      </c>
    </row>
    <row r="28" spans="2:20">
      <c r="B28" s="1" t="s">
        <v>1108</v>
      </c>
      <c r="G28" s="1">
        <f t="shared" si="7"/>
        <v>31</v>
      </c>
      <c r="H28" s="1">
        <f t="shared" si="8"/>
        <v>24</v>
      </c>
      <c r="I28" s="1">
        <f t="shared" si="9"/>
        <v>46</v>
      </c>
      <c r="J28" s="1" t="str">
        <f t="shared" si="10"/>
        <v xml:space="preserve">              ~RNDGEM01.itm~ ~override/RT07_R</v>
      </c>
      <c r="K28" s="8" t="str">
        <f t="shared" si="11"/>
        <v>RT07_R</v>
      </c>
      <c r="L28" s="1">
        <f t="shared" si="2"/>
        <v>24</v>
      </c>
      <c r="M28" s="1">
        <f t="shared" si="3"/>
        <v>24</v>
      </c>
      <c r="N28" s="1">
        <f t="shared" si="4"/>
        <v>46</v>
      </c>
      <c r="O28" s="1" t="str">
        <f t="shared" si="5"/>
        <v xml:space="preserve">              ~RNDGEM01</v>
      </c>
      <c r="P28" s="8" t="str">
        <f t="shared" si="6"/>
        <v>RNDGEM01</v>
      </c>
      <c r="Q28" s="1" t="str">
        <f t="shared" si="0"/>
        <v>RT07_R</v>
      </c>
      <c r="R28" s="1">
        <f t="shared" si="1"/>
        <v>1</v>
      </c>
      <c r="T28" s="1" t="str">
        <f t="shared" si="12"/>
        <v xml:space="preserve">               ~RNDGEM01.itm~ ~override/RT07_R.itm~</v>
      </c>
    </row>
    <row r="29" spans="2:20">
      <c r="B29" s="1" t="s">
        <v>1109</v>
      </c>
      <c r="G29" s="1">
        <f t="shared" si="7"/>
        <v>31</v>
      </c>
      <c r="H29" s="1">
        <f t="shared" si="8"/>
        <v>24</v>
      </c>
      <c r="I29" s="1">
        <f t="shared" si="9"/>
        <v>46</v>
      </c>
      <c r="J29" s="1" t="str">
        <f t="shared" si="10"/>
        <v xml:space="preserve">              ~RNDGEM01.itm~ ~override/RT07_V</v>
      </c>
      <c r="K29" s="8" t="str">
        <f t="shared" si="11"/>
        <v>RT07_V</v>
      </c>
      <c r="L29" s="1">
        <f t="shared" si="2"/>
        <v>24</v>
      </c>
      <c r="M29" s="1">
        <f t="shared" si="3"/>
        <v>24</v>
      </c>
      <c r="N29" s="1">
        <f t="shared" si="4"/>
        <v>46</v>
      </c>
      <c r="O29" s="1" t="str">
        <f t="shared" si="5"/>
        <v xml:space="preserve">              ~RNDGEM01</v>
      </c>
      <c r="P29" s="8" t="str">
        <f t="shared" si="6"/>
        <v>RNDGEM01</v>
      </c>
      <c r="Q29" s="1" t="str">
        <f t="shared" si="0"/>
        <v>RT07_V</v>
      </c>
      <c r="R29" s="1">
        <f t="shared" si="1"/>
        <v>1</v>
      </c>
      <c r="T29" s="1" t="str">
        <f t="shared" si="12"/>
        <v xml:space="preserve">               ~RNDGEM01.itm~ ~override/RT07_V.itm~</v>
      </c>
    </row>
    <row r="30" spans="2:20">
      <c r="B30" s="1" t="s">
        <v>1110</v>
      </c>
      <c r="G30" s="1">
        <f t="shared" si="7"/>
        <v>31</v>
      </c>
      <c r="H30" s="1">
        <f t="shared" si="8"/>
        <v>24</v>
      </c>
      <c r="I30" s="1">
        <f t="shared" si="9"/>
        <v>46</v>
      </c>
      <c r="J30" s="1" t="str">
        <f t="shared" si="10"/>
        <v xml:space="preserve">              ~RNDGEM01.itm~ ~override/RT08_L</v>
      </c>
      <c r="K30" s="8" t="str">
        <f t="shared" si="11"/>
        <v>RT08_L</v>
      </c>
      <c r="L30" s="1">
        <f t="shared" si="2"/>
        <v>24</v>
      </c>
      <c r="M30" s="1">
        <f t="shared" si="3"/>
        <v>24</v>
      </c>
      <c r="N30" s="1">
        <f t="shared" si="4"/>
        <v>46</v>
      </c>
      <c r="O30" s="1" t="str">
        <f t="shared" si="5"/>
        <v xml:space="preserve">              ~RNDGEM01</v>
      </c>
      <c r="P30" s="8" t="str">
        <f t="shared" si="6"/>
        <v>RNDGEM01</v>
      </c>
      <c r="Q30" s="1" t="str">
        <f t="shared" si="0"/>
        <v>RT08_L</v>
      </c>
      <c r="R30" s="1">
        <f t="shared" si="1"/>
        <v>1</v>
      </c>
      <c r="T30" s="1" t="str">
        <f t="shared" si="12"/>
        <v xml:space="preserve">               ~RNDGEM01.itm~ ~override/RT08_L.itm~</v>
      </c>
    </row>
    <row r="31" spans="2:20">
      <c r="B31" s="1" t="s">
        <v>1111</v>
      </c>
      <c r="G31" s="1">
        <f t="shared" si="7"/>
        <v>31</v>
      </c>
      <c r="H31" s="1">
        <f t="shared" si="8"/>
        <v>24</v>
      </c>
      <c r="I31" s="1">
        <f t="shared" si="9"/>
        <v>46</v>
      </c>
      <c r="J31" s="1" t="str">
        <f t="shared" si="10"/>
        <v xml:space="preserve">              ~RNDGEM01.itm~ ~override/RT08_M</v>
      </c>
      <c r="K31" s="8" t="str">
        <f t="shared" si="11"/>
        <v>RT08_M</v>
      </c>
      <c r="L31" s="1">
        <f t="shared" si="2"/>
        <v>24</v>
      </c>
      <c r="M31" s="1">
        <f t="shared" si="3"/>
        <v>24</v>
      </c>
      <c r="N31" s="1">
        <f t="shared" si="4"/>
        <v>46</v>
      </c>
      <c r="O31" s="1" t="str">
        <f t="shared" si="5"/>
        <v xml:space="preserve">              ~RNDGEM01</v>
      </c>
      <c r="P31" s="8" t="str">
        <f t="shared" si="6"/>
        <v>RNDGEM01</v>
      </c>
      <c r="Q31" s="1" t="str">
        <f t="shared" si="0"/>
        <v>RT08_M</v>
      </c>
      <c r="R31" s="1">
        <f t="shared" si="1"/>
        <v>1</v>
      </c>
      <c r="T31" s="1" t="str">
        <f t="shared" si="12"/>
        <v xml:space="preserve">               ~RNDGEM01.itm~ ~override/RT08_M.itm~</v>
      </c>
    </row>
    <row r="32" spans="2:20">
      <c r="B32" s="1" t="s">
        <v>1112</v>
      </c>
      <c r="G32" s="1">
        <f t="shared" si="7"/>
        <v>31</v>
      </c>
      <c r="H32" s="1">
        <f t="shared" si="8"/>
        <v>24</v>
      </c>
      <c r="I32" s="1">
        <f t="shared" si="9"/>
        <v>46</v>
      </c>
      <c r="J32" s="1" t="str">
        <f t="shared" si="10"/>
        <v xml:space="preserve">              ~RNDGEM01.itm~ ~override/RT08_R</v>
      </c>
      <c r="K32" s="8" t="str">
        <f t="shared" si="11"/>
        <v>RT08_R</v>
      </c>
      <c r="L32" s="1">
        <f t="shared" si="2"/>
        <v>24</v>
      </c>
      <c r="M32" s="1">
        <f t="shared" si="3"/>
        <v>24</v>
      </c>
      <c r="N32" s="1">
        <f t="shared" si="4"/>
        <v>46</v>
      </c>
      <c r="O32" s="1" t="str">
        <f t="shared" si="5"/>
        <v xml:space="preserve">              ~RNDGEM01</v>
      </c>
      <c r="P32" s="8" t="str">
        <f t="shared" si="6"/>
        <v>RNDGEM01</v>
      </c>
      <c r="Q32" s="1" t="str">
        <f t="shared" si="0"/>
        <v>RT08_R</v>
      </c>
      <c r="R32" s="1">
        <f t="shared" si="1"/>
        <v>1</v>
      </c>
      <c r="T32" s="1" t="str">
        <f t="shared" si="12"/>
        <v xml:space="preserve">               ~RNDGEM01.itm~ ~override/RT08_R.itm~</v>
      </c>
    </row>
    <row r="33" spans="2:20">
      <c r="B33" s="1" t="s">
        <v>1113</v>
      </c>
      <c r="G33" s="1">
        <f t="shared" si="7"/>
        <v>31</v>
      </c>
      <c r="H33" s="1">
        <f t="shared" si="8"/>
        <v>24</v>
      </c>
      <c r="I33" s="1">
        <f t="shared" si="9"/>
        <v>46</v>
      </c>
      <c r="J33" s="1" t="str">
        <f t="shared" si="10"/>
        <v xml:space="preserve">              ~RNDGEM01.itm~ ~override/RT08_V</v>
      </c>
      <c r="K33" s="8" t="str">
        <f t="shared" si="11"/>
        <v>RT08_V</v>
      </c>
      <c r="L33" s="1">
        <f t="shared" si="2"/>
        <v>24</v>
      </c>
      <c r="M33" s="1">
        <f t="shared" si="3"/>
        <v>24</v>
      </c>
      <c r="N33" s="1">
        <f t="shared" si="4"/>
        <v>46</v>
      </c>
      <c r="O33" s="1" t="str">
        <f t="shared" si="5"/>
        <v xml:space="preserve">              ~RNDGEM01</v>
      </c>
      <c r="P33" s="8" t="str">
        <f t="shared" si="6"/>
        <v>RNDGEM01</v>
      </c>
      <c r="Q33" s="1" t="str">
        <f t="shared" si="0"/>
        <v>RT08_V</v>
      </c>
      <c r="R33" s="1">
        <f t="shared" si="1"/>
        <v>1</v>
      </c>
      <c r="T33" s="1" t="str">
        <f t="shared" si="12"/>
        <v xml:space="preserve">               ~RNDGEM01.itm~ ~override/RT08_V.itm~</v>
      </c>
    </row>
    <row r="34" spans="2:20">
      <c r="B34" s="1" t="s">
        <v>1114</v>
      </c>
      <c r="G34" s="1">
        <f t="shared" si="7"/>
        <v>31</v>
      </c>
      <c r="H34" s="1">
        <f t="shared" si="8"/>
        <v>24</v>
      </c>
      <c r="I34" s="1">
        <f t="shared" si="9"/>
        <v>46</v>
      </c>
      <c r="J34" s="1" t="str">
        <f t="shared" si="10"/>
        <v xml:space="preserve">              ~RNDGEM01.itm~ ~override/RT09_L</v>
      </c>
      <c r="K34" s="8" t="str">
        <f t="shared" si="11"/>
        <v>RT09_L</v>
      </c>
      <c r="L34" s="1">
        <f t="shared" si="2"/>
        <v>24</v>
      </c>
      <c r="M34" s="1">
        <f t="shared" si="3"/>
        <v>24</v>
      </c>
      <c r="N34" s="1">
        <f t="shared" si="4"/>
        <v>46</v>
      </c>
      <c r="O34" s="1" t="str">
        <f t="shared" si="5"/>
        <v xml:space="preserve">              ~RNDGEM01</v>
      </c>
      <c r="P34" s="8" t="str">
        <f t="shared" si="6"/>
        <v>RNDGEM01</v>
      </c>
      <c r="Q34" s="1" t="str">
        <f t="shared" si="0"/>
        <v>RT09_L</v>
      </c>
      <c r="R34" s="1">
        <f t="shared" si="1"/>
        <v>1</v>
      </c>
      <c r="T34" s="1" t="str">
        <f t="shared" si="12"/>
        <v xml:space="preserve">               ~RNDGEM01.itm~ ~override/RT09_L.itm~</v>
      </c>
    </row>
    <row r="35" spans="2:20">
      <c r="B35" s="1" t="s">
        <v>1115</v>
      </c>
      <c r="G35" s="1">
        <f t="shared" si="7"/>
        <v>31</v>
      </c>
      <c r="H35" s="1">
        <f t="shared" si="8"/>
        <v>24</v>
      </c>
      <c r="I35" s="1">
        <f t="shared" si="9"/>
        <v>46</v>
      </c>
      <c r="J35" s="1" t="str">
        <f t="shared" si="10"/>
        <v xml:space="preserve">              ~RNDGEM01.itm~ ~override/RT09_M</v>
      </c>
      <c r="K35" s="8" t="str">
        <f t="shared" si="11"/>
        <v>RT09_M</v>
      </c>
      <c r="L35" s="1">
        <f t="shared" si="2"/>
        <v>24</v>
      </c>
      <c r="M35" s="1">
        <f t="shared" si="3"/>
        <v>24</v>
      </c>
      <c r="N35" s="1">
        <f t="shared" si="4"/>
        <v>46</v>
      </c>
      <c r="O35" s="1" t="str">
        <f t="shared" si="5"/>
        <v xml:space="preserve">              ~RNDGEM01</v>
      </c>
      <c r="P35" s="8" t="str">
        <f t="shared" si="6"/>
        <v>RNDGEM01</v>
      </c>
      <c r="Q35" s="1" t="str">
        <f t="shared" si="0"/>
        <v>RT09_M</v>
      </c>
      <c r="R35" s="1">
        <f t="shared" si="1"/>
        <v>1</v>
      </c>
      <c r="T35" s="1" t="str">
        <f t="shared" si="12"/>
        <v xml:space="preserve">               ~RNDGEM01.itm~ ~override/RT09_M.itm~</v>
      </c>
    </row>
    <row r="36" spans="2:20">
      <c r="B36" s="1" t="s">
        <v>1116</v>
      </c>
      <c r="G36" s="1">
        <f t="shared" si="7"/>
        <v>31</v>
      </c>
      <c r="H36" s="1">
        <f t="shared" si="8"/>
        <v>24</v>
      </c>
      <c r="I36" s="1">
        <f t="shared" si="9"/>
        <v>46</v>
      </c>
      <c r="J36" s="1" t="str">
        <f t="shared" si="10"/>
        <v xml:space="preserve">              ~RNDGEM01.itm~ ~override/RT09_R</v>
      </c>
      <c r="K36" s="8" t="str">
        <f t="shared" si="11"/>
        <v>RT09_R</v>
      </c>
      <c r="L36" s="1">
        <f t="shared" si="2"/>
        <v>24</v>
      </c>
      <c r="M36" s="1">
        <f t="shared" si="3"/>
        <v>24</v>
      </c>
      <c r="N36" s="1">
        <f t="shared" si="4"/>
        <v>46</v>
      </c>
      <c r="O36" s="1" t="str">
        <f t="shared" si="5"/>
        <v xml:space="preserve">              ~RNDGEM01</v>
      </c>
      <c r="P36" s="8" t="str">
        <f t="shared" si="6"/>
        <v>RNDGEM01</v>
      </c>
      <c r="Q36" s="1" t="str">
        <f t="shared" si="0"/>
        <v>RT09_R</v>
      </c>
      <c r="R36" s="1">
        <f t="shared" si="1"/>
        <v>1</v>
      </c>
      <c r="T36" s="1" t="str">
        <f t="shared" si="12"/>
        <v xml:space="preserve">               ~RNDGEM01.itm~ ~override/RT09_R.itm~</v>
      </c>
    </row>
    <row r="37" spans="2:20">
      <c r="B37" s="1" t="s">
        <v>1117</v>
      </c>
      <c r="G37" s="1">
        <f t="shared" si="7"/>
        <v>31</v>
      </c>
      <c r="H37" s="1">
        <f t="shared" si="8"/>
        <v>24</v>
      </c>
      <c r="I37" s="1">
        <f t="shared" si="9"/>
        <v>46</v>
      </c>
      <c r="J37" s="1" t="str">
        <f t="shared" si="10"/>
        <v xml:space="preserve">              ~RNDGEM01.itm~ ~override/RT09_V</v>
      </c>
      <c r="K37" s="8" t="str">
        <f t="shared" si="11"/>
        <v>RT09_V</v>
      </c>
      <c r="L37" s="1">
        <f t="shared" si="2"/>
        <v>24</v>
      </c>
      <c r="M37" s="1">
        <f t="shared" si="3"/>
        <v>24</v>
      </c>
      <c r="N37" s="1">
        <f t="shared" si="4"/>
        <v>46</v>
      </c>
      <c r="O37" s="1" t="str">
        <f t="shared" si="5"/>
        <v xml:space="preserve">              ~RNDGEM01</v>
      </c>
      <c r="P37" s="8" t="str">
        <f t="shared" si="6"/>
        <v>RNDGEM01</v>
      </c>
      <c r="Q37" s="1" t="str">
        <f t="shared" si="0"/>
        <v>RT09_V</v>
      </c>
      <c r="R37" s="1">
        <f t="shared" si="1"/>
        <v>1</v>
      </c>
      <c r="T37" s="1" t="str">
        <f t="shared" si="12"/>
        <v xml:space="preserve">               ~RNDGEM01.itm~ ~override/RT09_V.itm~</v>
      </c>
    </row>
    <row r="38" spans="2:20">
      <c r="B38" s="1" t="s">
        <v>1118</v>
      </c>
      <c r="G38" s="1">
        <f t="shared" si="7"/>
        <v>31</v>
      </c>
      <c r="H38" s="1">
        <f t="shared" si="8"/>
        <v>24</v>
      </c>
      <c r="I38" s="1">
        <f t="shared" si="9"/>
        <v>46</v>
      </c>
      <c r="J38" s="1" t="str">
        <f t="shared" si="10"/>
        <v xml:space="preserve">              ~RNDGEM01.itm~ ~override/RT10_L</v>
      </c>
      <c r="K38" s="8" t="str">
        <f t="shared" si="11"/>
        <v>RT10_L</v>
      </c>
      <c r="L38" s="1">
        <f t="shared" si="2"/>
        <v>24</v>
      </c>
      <c r="M38" s="1">
        <f t="shared" si="3"/>
        <v>24</v>
      </c>
      <c r="N38" s="1">
        <f t="shared" si="4"/>
        <v>46</v>
      </c>
      <c r="O38" s="1" t="str">
        <f t="shared" si="5"/>
        <v xml:space="preserve">              ~RNDGEM01</v>
      </c>
      <c r="P38" s="8" t="str">
        <f t="shared" si="6"/>
        <v>RNDGEM01</v>
      </c>
      <c r="Q38" s="1" t="str">
        <f t="shared" si="0"/>
        <v>RT10_L</v>
      </c>
      <c r="R38" s="1">
        <f t="shared" si="1"/>
        <v>1</v>
      </c>
      <c r="T38" s="1" t="str">
        <f t="shared" si="12"/>
        <v xml:space="preserve">               ~RNDGEM01.itm~ ~override/RT10_L.itm~</v>
      </c>
    </row>
    <row r="39" spans="2:20">
      <c r="B39" s="1" t="s">
        <v>1119</v>
      </c>
      <c r="G39" s="1">
        <f t="shared" si="7"/>
        <v>31</v>
      </c>
      <c r="H39" s="1">
        <f t="shared" si="8"/>
        <v>24</v>
      </c>
      <c r="I39" s="1">
        <f t="shared" si="9"/>
        <v>46</v>
      </c>
      <c r="J39" s="1" t="str">
        <f t="shared" si="10"/>
        <v xml:space="preserve">              ~RNDGEM01.itm~ ~override/RT10_M</v>
      </c>
      <c r="K39" s="8" t="str">
        <f t="shared" si="11"/>
        <v>RT10_M</v>
      </c>
      <c r="L39" s="1">
        <f t="shared" si="2"/>
        <v>24</v>
      </c>
      <c r="M39" s="1">
        <f t="shared" si="3"/>
        <v>24</v>
      </c>
      <c r="N39" s="1">
        <f t="shared" si="4"/>
        <v>46</v>
      </c>
      <c r="O39" s="1" t="str">
        <f t="shared" si="5"/>
        <v xml:space="preserve">              ~RNDGEM01</v>
      </c>
      <c r="P39" s="8" t="str">
        <f t="shared" si="6"/>
        <v>RNDGEM01</v>
      </c>
      <c r="Q39" s="1" t="str">
        <f t="shared" si="0"/>
        <v>RT10_M</v>
      </c>
      <c r="R39" s="1">
        <f t="shared" si="1"/>
        <v>1</v>
      </c>
      <c r="T39" s="1" t="str">
        <f t="shared" si="12"/>
        <v xml:space="preserve">               ~RNDGEM01.itm~ ~override/RT10_M.itm~</v>
      </c>
    </row>
    <row r="40" spans="2:20">
      <c r="B40" s="1" t="s">
        <v>1120</v>
      </c>
      <c r="G40" s="1">
        <f t="shared" si="7"/>
        <v>31</v>
      </c>
      <c r="H40" s="1">
        <f t="shared" si="8"/>
        <v>24</v>
      </c>
      <c r="I40" s="1">
        <f t="shared" si="9"/>
        <v>46</v>
      </c>
      <c r="J40" s="1" t="str">
        <f t="shared" si="10"/>
        <v xml:space="preserve">              ~RNDGEM01.itm~ ~override/RT10_R</v>
      </c>
      <c r="K40" s="8" t="str">
        <f t="shared" si="11"/>
        <v>RT10_R</v>
      </c>
      <c r="L40" s="1">
        <f t="shared" si="2"/>
        <v>24</v>
      </c>
      <c r="M40" s="1">
        <f t="shared" si="3"/>
        <v>24</v>
      </c>
      <c r="N40" s="1">
        <f t="shared" si="4"/>
        <v>46</v>
      </c>
      <c r="O40" s="1" t="str">
        <f t="shared" si="5"/>
        <v xml:space="preserve">              ~RNDGEM01</v>
      </c>
      <c r="P40" s="8" t="str">
        <f t="shared" si="6"/>
        <v>RNDGEM01</v>
      </c>
      <c r="Q40" s="1" t="str">
        <f t="shared" si="0"/>
        <v>RT10_R</v>
      </c>
      <c r="R40" s="1">
        <f t="shared" si="1"/>
        <v>1</v>
      </c>
      <c r="T40" s="1" t="str">
        <f t="shared" si="12"/>
        <v xml:space="preserve">               ~RNDGEM01.itm~ ~override/RT10_R.itm~</v>
      </c>
    </row>
    <row r="41" spans="2:20">
      <c r="B41" s="1" t="s">
        <v>1121</v>
      </c>
      <c r="G41" s="1">
        <f t="shared" si="7"/>
        <v>31</v>
      </c>
      <c r="H41" s="1">
        <f t="shared" si="8"/>
        <v>24</v>
      </c>
      <c r="I41" s="1">
        <f t="shared" si="9"/>
        <v>46</v>
      </c>
      <c r="J41" s="1" t="str">
        <f t="shared" si="10"/>
        <v xml:space="preserve">              ~RNDGEM01.itm~ ~override/RT10_V</v>
      </c>
      <c r="K41" s="8" t="str">
        <f t="shared" si="11"/>
        <v>RT10_V</v>
      </c>
      <c r="L41" s="1">
        <f t="shared" si="2"/>
        <v>24</v>
      </c>
      <c r="M41" s="1">
        <f t="shared" si="3"/>
        <v>24</v>
      </c>
      <c r="N41" s="1">
        <f t="shared" si="4"/>
        <v>46</v>
      </c>
      <c r="O41" s="1" t="str">
        <f t="shared" si="5"/>
        <v xml:space="preserve">              ~RNDGEM01</v>
      </c>
      <c r="P41" s="8" t="str">
        <f t="shared" si="6"/>
        <v>RNDGEM01</v>
      </c>
      <c r="Q41" s="1" t="str">
        <f t="shared" si="0"/>
        <v>RT10_V</v>
      </c>
      <c r="R41" s="1">
        <f t="shared" si="1"/>
        <v>1</v>
      </c>
      <c r="T41" s="1" t="str">
        <f t="shared" si="12"/>
        <v xml:space="preserve">               ~RNDGEM01.itm~ ~override/RT10_V.itm~</v>
      </c>
    </row>
    <row r="42" spans="2:20">
      <c r="B42" s="1" t="s">
        <v>1122</v>
      </c>
      <c r="G42" s="1">
        <f t="shared" si="7"/>
        <v>31</v>
      </c>
      <c r="H42" s="1">
        <f t="shared" si="8"/>
        <v>24</v>
      </c>
      <c r="I42" s="1">
        <f t="shared" si="9"/>
        <v>46</v>
      </c>
      <c r="J42" s="1" t="str">
        <f t="shared" si="10"/>
        <v xml:space="preserve">              ~RNDGEM01.itm~ ~override/RT11_L</v>
      </c>
      <c r="K42" s="8" t="str">
        <f t="shared" si="11"/>
        <v>RT11_L</v>
      </c>
      <c r="L42" s="1">
        <f t="shared" si="2"/>
        <v>24</v>
      </c>
      <c r="M42" s="1">
        <f t="shared" si="3"/>
        <v>24</v>
      </c>
      <c r="N42" s="1">
        <f t="shared" si="4"/>
        <v>46</v>
      </c>
      <c r="O42" s="1" t="str">
        <f t="shared" si="5"/>
        <v xml:space="preserve">              ~RNDGEM01</v>
      </c>
      <c r="P42" s="8" t="str">
        <f t="shared" si="6"/>
        <v>RNDGEM01</v>
      </c>
      <c r="Q42" s="1" t="str">
        <f t="shared" si="0"/>
        <v>RT11_L</v>
      </c>
      <c r="R42" s="1">
        <f t="shared" si="1"/>
        <v>1</v>
      </c>
      <c r="T42" s="1" t="str">
        <f t="shared" si="12"/>
        <v xml:space="preserve">               ~RNDGEM01.itm~ ~override/RT11_L.itm~</v>
      </c>
    </row>
    <row r="43" spans="2:20">
      <c r="B43" s="1" t="s">
        <v>1123</v>
      </c>
      <c r="G43" s="1">
        <f t="shared" si="7"/>
        <v>31</v>
      </c>
      <c r="H43" s="1">
        <f t="shared" si="8"/>
        <v>24</v>
      </c>
      <c r="I43" s="1">
        <f t="shared" si="9"/>
        <v>46</v>
      </c>
      <c r="J43" s="1" t="str">
        <f t="shared" si="10"/>
        <v xml:space="preserve">              ~RNDGEM01.itm~ ~override/RT11_M</v>
      </c>
      <c r="K43" s="8" t="str">
        <f t="shared" si="11"/>
        <v>RT11_M</v>
      </c>
      <c r="L43" s="1">
        <f t="shared" si="2"/>
        <v>24</v>
      </c>
      <c r="M43" s="1">
        <f t="shared" si="3"/>
        <v>24</v>
      </c>
      <c r="N43" s="1">
        <f t="shared" si="4"/>
        <v>46</v>
      </c>
      <c r="O43" s="1" t="str">
        <f t="shared" si="5"/>
        <v xml:space="preserve">              ~RNDGEM01</v>
      </c>
      <c r="P43" s="8" t="str">
        <f t="shared" si="6"/>
        <v>RNDGEM01</v>
      </c>
      <c r="Q43" s="1" t="str">
        <f t="shared" si="0"/>
        <v>RT11_M</v>
      </c>
      <c r="R43" s="1">
        <f t="shared" si="1"/>
        <v>1</v>
      </c>
      <c r="T43" s="1" t="str">
        <f t="shared" si="12"/>
        <v xml:space="preserve">               ~RNDGEM01.itm~ ~override/RT11_M.itm~</v>
      </c>
    </row>
    <row r="44" spans="2:20">
      <c r="B44" s="1" t="s">
        <v>1124</v>
      </c>
      <c r="G44" s="1">
        <f t="shared" si="7"/>
        <v>31</v>
      </c>
      <c r="H44" s="1">
        <f t="shared" si="8"/>
        <v>24</v>
      </c>
      <c r="I44" s="1">
        <f t="shared" si="9"/>
        <v>46</v>
      </c>
      <c r="J44" s="1" t="str">
        <f t="shared" si="10"/>
        <v xml:space="preserve">              ~RNDGEM01.itm~ ~override/RT11_R</v>
      </c>
      <c r="K44" s="8" t="str">
        <f t="shared" si="11"/>
        <v>RT11_R</v>
      </c>
      <c r="L44" s="1">
        <f t="shared" si="2"/>
        <v>24</v>
      </c>
      <c r="M44" s="1">
        <f t="shared" si="3"/>
        <v>24</v>
      </c>
      <c r="N44" s="1">
        <f t="shared" si="4"/>
        <v>46</v>
      </c>
      <c r="O44" s="1" t="str">
        <f t="shared" si="5"/>
        <v xml:space="preserve">              ~RNDGEM01</v>
      </c>
      <c r="P44" s="8" t="str">
        <f t="shared" si="6"/>
        <v>RNDGEM01</v>
      </c>
      <c r="Q44" s="1" t="str">
        <f t="shared" si="0"/>
        <v>RT11_R</v>
      </c>
      <c r="R44" s="1">
        <f t="shared" si="1"/>
        <v>1</v>
      </c>
      <c r="T44" s="1" t="str">
        <f t="shared" si="12"/>
        <v xml:space="preserve">               ~RNDGEM01.itm~ ~override/RT11_R.itm~</v>
      </c>
    </row>
    <row r="45" spans="2:20">
      <c r="B45" s="1" t="s">
        <v>1125</v>
      </c>
      <c r="G45" s="1">
        <f t="shared" si="7"/>
        <v>31</v>
      </c>
      <c r="H45" s="1">
        <f t="shared" si="8"/>
        <v>24</v>
      </c>
      <c r="I45" s="1">
        <f t="shared" si="9"/>
        <v>46</v>
      </c>
      <c r="J45" s="1" t="str">
        <f t="shared" si="10"/>
        <v xml:space="preserve">              ~RNDGEM01.itm~ ~override/RT11_V</v>
      </c>
      <c r="K45" s="8" t="str">
        <f t="shared" si="11"/>
        <v>RT11_V</v>
      </c>
      <c r="L45" s="1">
        <f t="shared" si="2"/>
        <v>24</v>
      </c>
      <c r="M45" s="1">
        <f t="shared" si="3"/>
        <v>24</v>
      </c>
      <c r="N45" s="1">
        <f t="shared" si="4"/>
        <v>46</v>
      </c>
      <c r="O45" s="1" t="str">
        <f t="shared" si="5"/>
        <v xml:space="preserve">              ~RNDGEM01</v>
      </c>
      <c r="P45" s="8" t="str">
        <f t="shared" si="6"/>
        <v>RNDGEM01</v>
      </c>
      <c r="Q45" s="1" t="str">
        <f t="shared" si="0"/>
        <v>RT11_V</v>
      </c>
      <c r="R45" s="1">
        <f t="shared" si="1"/>
        <v>1</v>
      </c>
      <c r="T45" s="1" t="str">
        <f t="shared" si="12"/>
        <v xml:space="preserve">               ~RNDGEM01.itm~ ~override/RT11_V.itm~</v>
      </c>
    </row>
    <row r="46" spans="2:20">
      <c r="B46" s="1" t="s">
        <v>1126</v>
      </c>
      <c r="G46" s="1">
        <f t="shared" si="7"/>
        <v>31</v>
      </c>
      <c r="H46" s="1">
        <f t="shared" si="8"/>
        <v>24</v>
      </c>
      <c r="I46" s="1">
        <f t="shared" si="9"/>
        <v>46</v>
      </c>
      <c r="J46" s="1" t="str">
        <f t="shared" si="10"/>
        <v xml:space="preserve">              ~RNDGEM01.itm~ ~override/RT12_L</v>
      </c>
      <c r="K46" s="8" t="str">
        <f t="shared" si="11"/>
        <v>RT12_L</v>
      </c>
      <c r="L46" s="1">
        <f t="shared" si="2"/>
        <v>24</v>
      </c>
      <c r="M46" s="1">
        <f t="shared" si="3"/>
        <v>24</v>
      </c>
      <c r="N46" s="1">
        <f t="shared" si="4"/>
        <v>46</v>
      </c>
      <c r="O46" s="1" t="str">
        <f t="shared" si="5"/>
        <v xml:space="preserve">              ~RNDGEM01</v>
      </c>
      <c r="P46" s="8" t="str">
        <f t="shared" si="6"/>
        <v>RNDGEM01</v>
      </c>
      <c r="Q46" s="1" t="str">
        <f t="shared" si="0"/>
        <v>RT12_L</v>
      </c>
      <c r="R46" s="1">
        <f t="shared" si="1"/>
        <v>1</v>
      </c>
      <c r="T46" s="1" t="str">
        <f t="shared" si="12"/>
        <v xml:space="preserve">               ~RNDGEM01.itm~ ~override/RT12_L.itm~</v>
      </c>
    </row>
    <row r="47" spans="2:20">
      <c r="B47" s="1" t="s">
        <v>1127</v>
      </c>
      <c r="G47" s="1">
        <f t="shared" si="7"/>
        <v>31</v>
      </c>
      <c r="H47" s="1">
        <f t="shared" si="8"/>
        <v>24</v>
      </c>
      <c r="I47" s="1">
        <f t="shared" si="9"/>
        <v>46</v>
      </c>
      <c r="J47" s="1" t="str">
        <f t="shared" si="10"/>
        <v xml:space="preserve">              ~RNDGEM01.itm~ ~override/RT12_M</v>
      </c>
      <c r="K47" s="8" t="str">
        <f t="shared" si="11"/>
        <v>RT12_M</v>
      </c>
      <c r="L47" s="1">
        <f t="shared" si="2"/>
        <v>24</v>
      </c>
      <c r="M47" s="1">
        <f t="shared" si="3"/>
        <v>24</v>
      </c>
      <c r="N47" s="1">
        <f t="shared" si="4"/>
        <v>46</v>
      </c>
      <c r="O47" s="1" t="str">
        <f t="shared" si="5"/>
        <v xml:space="preserve">              ~RNDGEM01</v>
      </c>
      <c r="P47" s="8" t="str">
        <f t="shared" si="6"/>
        <v>RNDGEM01</v>
      </c>
      <c r="Q47" s="1" t="str">
        <f t="shared" si="0"/>
        <v>RT12_M</v>
      </c>
      <c r="R47" s="1">
        <f t="shared" si="1"/>
        <v>1</v>
      </c>
      <c r="T47" s="1" t="str">
        <f t="shared" si="12"/>
        <v xml:space="preserve">               ~RNDGEM01.itm~ ~override/RT12_M.itm~</v>
      </c>
    </row>
    <row r="48" spans="2:20">
      <c r="B48" s="1" t="s">
        <v>1128</v>
      </c>
      <c r="G48" s="1">
        <f t="shared" si="7"/>
        <v>31</v>
      </c>
      <c r="H48" s="1">
        <f t="shared" si="8"/>
        <v>24</v>
      </c>
      <c r="I48" s="1">
        <f t="shared" si="9"/>
        <v>46</v>
      </c>
      <c r="J48" s="1" t="str">
        <f t="shared" si="10"/>
        <v xml:space="preserve">              ~RNDGEM01.itm~ ~override/RT12_R</v>
      </c>
      <c r="K48" s="8" t="str">
        <f t="shared" si="11"/>
        <v>RT12_R</v>
      </c>
      <c r="L48" s="1">
        <f t="shared" si="2"/>
        <v>24</v>
      </c>
      <c r="M48" s="1">
        <f t="shared" si="3"/>
        <v>24</v>
      </c>
      <c r="N48" s="1">
        <f t="shared" si="4"/>
        <v>46</v>
      </c>
      <c r="O48" s="1" t="str">
        <f t="shared" si="5"/>
        <v xml:space="preserve">              ~RNDGEM01</v>
      </c>
      <c r="P48" s="8" t="str">
        <f t="shared" si="6"/>
        <v>RNDGEM01</v>
      </c>
      <c r="Q48" s="1" t="str">
        <f t="shared" si="0"/>
        <v>RT12_R</v>
      </c>
      <c r="R48" s="1">
        <f t="shared" si="1"/>
        <v>1</v>
      </c>
      <c r="T48" s="1" t="str">
        <f t="shared" si="12"/>
        <v xml:space="preserve">               ~RNDGEM01.itm~ ~override/RT12_R.itm~</v>
      </c>
    </row>
    <row r="49" spans="2:20">
      <c r="B49" s="1" t="s">
        <v>1129</v>
      </c>
      <c r="G49" s="1">
        <f t="shared" si="7"/>
        <v>31</v>
      </c>
      <c r="H49" s="1">
        <f t="shared" si="8"/>
        <v>24</v>
      </c>
      <c r="I49" s="1">
        <f t="shared" si="9"/>
        <v>46</v>
      </c>
      <c r="J49" s="1" t="str">
        <f t="shared" si="10"/>
        <v xml:space="preserve">              ~RNDGEM01.itm~ ~override/RT12_V</v>
      </c>
      <c r="K49" s="8" t="str">
        <f t="shared" si="11"/>
        <v>RT12_V</v>
      </c>
      <c r="L49" s="1">
        <f t="shared" si="2"/>
        <v>24</v>
      </c>
      <c r="M49" s="1">
        <f t="shared" si="3"/>
        <v>24</v>
      </c>
      <c r="N49" s="1">
        <f t="shared" si="4"/>
        <v>46</v>
      </c>
      <c r="O49" s="1" t="str">
        <f t="shared" si="5"/>
        <v xml:space="preserve">              ~RNDGEM01</v>
      </c>
      <c r="P49" s="8" t="str">
        <f t="shared" si="6"/>
        <v>RNDGEM01</v>
      </c>
      <c r="Q49" s="1" t="str">
        <f t="shared" si="0"/>
        <v>RT12_V</v>
      </c>
      <c r="R49" s="1">
        <f t="shared" si="1"/>
        <v>1</v>
      </c>
      <c r="T49" s="1" t="str">
        <f t="shared" si="12"/>
        <v xml:space="preserve">               ~RNDGEM01.itm~ ~override/RT12_V.itm~</v>
      </c>
    </row>
    <row r="50" spans="2:20">
      <c r="B50" s="1" t="s">
        <v>1130</v>
      </c>
      <c r="G50" s="1">
        <f t="shared" si="7"/>
        <v>31</v>
      </c>
      <c r="H50" s="1">
        <f t="shared" si="8"/>
        <v>24</v>
      </c>
      <c r="I50" s="1">
        <f t="shared" si="9"/>
        <v>46</v>
      </c>
      <c r="J50" s="1" t="str">
        <f t="shared" si="10"/>
        <v xml:space="preserve">              ~RNDGEM01.itm~ ~override/RT13_L</v>
      </c>
      <c r="K50" s="8" t="str">
        <f t="shared" si="11"/>
        <v>RT13_L</v>
      </c>
      <c r="L50" s="1">
        <f t="shared" si="2"/>
        <v>24</v>
      </c>
      <c r="M50" s="1">
        <f t="shared" si="3"/>
        <v>24</v>
      </c>
      <c r="N50" s="1">
        <f t="shared" si="4"/>
        <v>46</v>
      </c>
      <c r="O50" s="1" t="str">
        <f t="shared" si="5"/>
        <v xml:space="preserve">              ~RNDGEM01</v>
      </c>
      <c r="P50" s="8" t="str">
        <f t="shared" si="6"/>
        <v>RNDGEM01</v>
      </c>
      <c r="Q50" s="1" t="str">
        <f t="shared" si="0"/>
        <v>RT13_L</v>
      </c>
      <c r="R50" s="1">
        <f t="shared" si="1"/>
        <v>1</v>
      </c>
      <c r="T50" s="1" t="str">
        <f t="shared" si="12"/>
        <v xml:space="preserve">               ~RNDGEM01.itm~ ~override/RT13_L.itm~</v>
      </c>
    </row>
    <row r="51" spans="2:20">
      <c r="B51" s="1" t="s">
        <v>1131</v>
      </c>
      <c r="G51" s="1">
        <f t="shared" si="7"/>
        <v>31</v>
      </c>
      <c r="H51" s="1">
        <f t="shared" si="8"/>
        <v>24</v>
      </c>
      <c r="I51" s="1">
        <f t="shared" si="9"/>
        <v>46</v>
      </c>
      <c r="J51" s="1" t="str">
        <f t="shared" si="10"/>
        <v xml:space="preserve">              ~RNDGEM01.itm~ ~override/RT13_M</v>
      </c>
      <c r="K51" s="8" t="str">
        <f t="shared" si="11"/>
        <v>RT13_M</v>
      </c>
      <c r="L51" s="1">
        <f t="shared" si="2"/>
        <v>24</v>
      </c>
      <c r="M51" s="1">
        <f t="shared" si="3"/>
        <v>24</v>
      </c>
      <c r="N51" s="1">
        <f t="shared" si="4"/>
        <v>46</v>
      </c>
      <c r="O51" s="1" t="str">
        <f t="shared" si="5"/>
        <v xml:space="preserve">              ~RNDGEM01</v>
      </c>
      <c r="P51" s="8" t="str">
        <f t="shared" si="6"/>
        <v>RNDGEM01</v>
      </c>
      <c r="Q51" s="1" t="str">
        <f t="shared" si="0"/>
        <v>RT13_M</v>
      </c>
      <c r="R51" s="1">
        <f t="shared" si="1"/>
        <v>1</v>
      </c>
      <c r="T51" s="1" t="str">
        <f t="shared" si="12"/>
        <v xml:space="preserve">               ~RNDGEM01.itm~ ~override/RT13_M.itm~</v>
      </c>
    </row>
    <row r="52" spans="2:20">
      <c r="B52" s="1" t="s">
        <v>1132</v>
      </c>
      <c r="G52" s="1">
        <f t="shared" si="7"/>
        <v>31</v>
      </c>
      <c r="H52" s="1">
        <f t="shared" si="8"/>
        <v>24</v>
      </c>
      <c r="I52" s="1">
        <f t="shared" si="9"/>
        <v>46</v>
      </c>
      <c r="J52" s="1" t="str">
        <f t="shared" si="10"/>
        <v xml:space="preserve">              ~RNDGEM01.itm~ ~override/RT13_R</v>
      </c>
      <c r="K52" s="8" t="str">
        <f t="shared" si="11"/>
        <v>RT13_R</v>
      </c>
      <c r="L52" s="1">
        <f t="shared" si="2"/>
        <v>24</v>
      </c>
      <c r="M52" s="1">
        <f t="shared" si="3"/>
        <v>24</v>
      </c>
      <c r="N52" s="1">
        <f t="shared" si="4"/>
        <v>46</v>
      </c>
      <c r="O52" s="1" t="str">
        <f t="shared" si="5"/>
        <v xml:space="preserve">              ~RNDGEM01</v>
      </c>
      <c r="P52" s="8" t="str">
        <f t="shared" si="6"/>
        <v>RNDGEM01</v>
      </c>
      <c r="Q52" s="1" t="str">
        <f t="shared" si="0"/>
        <v>RT13_R</v>
      </c>
      <c r="R52" s="1">
        <f t="shared" si="1"/>
        <v>1</v>
      </c>
      <c r="T52" s="1" t="str">
        <f t="shared" si="12"/>
        <v xml:space="preserve">               ~RNDGEM01.itm~ ~override/RT13_R.itm~</v>
      </c>
    </row>
    <row r="53" spans="2:20">
      <c r="B53" s="1" t="s">
        <v>1133</v>
      </c>
      <c r="G53" s="1">
        <f t="shared" si="7"/>
        <v>31</v>
      </c>
      <c r="H53" s="1">
        <f t="shared" si="8"/>
        <v>24</v>
      </c>
      <c r="I53" s="1">
        <f t="shared" si="9"/>
        <v>46</v>
      </c>
      <c r="J53" s="1" t="str">
        <f t="shared" si="10"/>
        <v xml:space="preserve">              ~RNDGEM01.itm~ ~override/RT13_V</v>
      </c>
      <c r="K53" s="8" t="str">
        <f t="shared" si="11"/>
        <v>RT13_V</v>
      </c>
      <c r="L53" s="1">
        <f t="shared" si="2"/>
        <v>24</v>
      </c>
      <c r="M53" s="1">
        <f t="shared" si="3"/>
        <v>24</v>
      </c>
      <c r="N53" s="1">
        <f t="shared" si="4"/>
        <v>46</v>
      </c>
      <c r="O53" s="1" t="str">
        <f t="shared" si="5"/>
        <v xml:space="preserve">              ~RNDGEM01</v>
      </c>
      <c r="P53" s="8" t="str">
        <f t="shared" si="6"/>
        <v>RNDGEM01</v>
      </c>
      <c r="Q53" s="1" t="str">
        <f t="shared" si="0"/>
        <v>RT13_V</v>
      </c>
      <c r="R53" s="1">
        <f t="shared" si="1"/>
        <v>1</v>
      </c>
      <c r="T53" s="1" t="str">
        <f t="shared" si="12"/>
        <v xml:space="preserve">               ~RNDGEM01.itm~ ~override/RT13_V.itm~</v>
      </c>
    </row>
    <row r="54" spans="2:20">
      <c r="B54" s="1" t="s">
        <v>1134</v>
      </c>
      <c r="G54" s="1">
        <f t="shared" si="7"/>
        <v>31</v>
      </c>
      <c r="H54" s="1">
        <f t="shared" si="8"/>
        <v>24</v>
      </c>
      <c r="I54" s="1">
        <f t="shared" si="9"/>
        <v>46</v>
      </c>
      <c r="J54" s="1" t="str">
        <f t="shared" si="10"/>
        <v xml:space="preserve">              ~RNDGEM01.itm~ ~override/RT14_L</v>
      </c>
      <c r="K54" s="8" t="str">
        <f t="shared" si="11"/>
        <v>RT14_L</v>
      </c>
      <c r="L54" s="1">
        <f t="shared" si="2"/>
        <v>24</v>
      </c>
      <c r="M54" s="1">
        <f t="shared" si="3"/>
        <v>24</v>
      </c>
      <c r="N54" s="1">
        <f t="shared" si="4"/>
        <v>46</v>
      </c>
      <c r="O54" s="1" t="str">
        <f t="shared" si="5"/>
        <v xml:space="preserve">              ~RNDGEM01</v>
      </c>
      <c r="P54" s="8" t="str">
        <f t="shared" si="6"/>
        <v>RNDGEM01</v>
      </c>
      <c r="Q54" s="1" t="str">
        <f t="shared" si="0"/>
        <v>RT14_L</v>
      </c>
      <c r="R54" s="1">
        <f t="shared" si="1"/>
        <v>1</v>
      </c>
      <c r="T54" s="1" t="str">
        <f t="shared" si="12"/>
        <v xml:space="preserve">               ~RNDGEM01.itm~ ~override/RT14_L.itm~</v>
      </c>
    </row>
    <row r="55" spans="2:20">
      <c r="B55" s="1" t="s">
        <v>1135</v>
      </c>
      <c r="G55" s="1">
        <f t="shared" si="7"/>
        <v>31</v>
      </c>
      <c r="H55" s="1">
        <f t="shared" si="8"/>
        <v>24</v>
      </c>
      <c r="I55" s="1">
        <f t="shared" si="9"/>
        <v>46</v>
      </c>
      <c r="J55" s="1" t="str">
        <f t="shared" si="10"/>
        <v xml:space="preserve">              ~RNDGEM01.itm~ ~override/RT14_M</v>
      </c>
      <c r="K55" s="8" t="str">
        <f t="shared" si="11"/>
        <v>RT14_M</v>
      </c>
      <c r="L55" s="1">
        <f t="shared" si="2"/>
        <v>24</v>
      </c>
      <c r="M55" s="1">
        <f t="shared" si="3"/>
        <v>24</v>
      </c>
      <c r="N55" s="1">
        <f t="shared" si="4"/>
        <v>46</v>
      </c>
      <c r="O55" s="1" t="str">
        <f t="shared" si="5"/>
        <v xml:space="preserve">              ~RNDGEM01</v>
      </c>
      <c r="P55" s="8" t="str">
        <f t="shared" si="6"/>
        <v>RNDGEM01</v>
      </c>
      <c r="Q55" s="1" t="str">
        <f t="shared" si="0"/>
        <v>RT14_M</v>
      </c>
      <c r="R55" s="1">
        <f t="shared" si="1"/>
        <v>1</v>
      </c>
      <c r="T55" s="1" t="str">
        <f t="shared" si="12"/>
        <v xml:space="preserve">               ~RNDGEM01.itm~ ~override/RT14_M.itm~</v>
      </c>
    </row>
    <row r="56" spans="2:20">
      <c r="B56" s="1" t="s">
        <v>1136</v>
      </c>
      <c r="G56" s="1">
        <f t="shared" si="7"/>
        <v>31</v>
      </c>
      <c r="H56" s="1">
        <f t="shared" si="8"/>
        <v>24</v>
      </c>
      <c r="I56" s="1">
        <f t="shared" si="9"/>
        <v>46</v>
      </c>
      <c r="J56" s="1" t="str">
        <f t="shared" si="10"/>
        <v xml:space="preserve">              ~RNDGEM01.itm~ ~override/RT14_R</v>
      </c>
      <c r="K56" s="8" t="str">
        <f t="shared" si="11"/>
        <v>RT14_R</v>
      </c>
      <c r="L56" s="1">
        <f t="shared" si="2"/>
        <v>24</v>
      </c>
      <c r="M56" s="1">
        <f t="shared" si="3"/>
        <v>24</v>
      </c>
      <c r="N56" s="1">
        <f t="shared" si="4"/>
        <v>46</v>
      </c>
      <c r="O56" s="1" t="str">
        <f t="shared" si="5"/>
        <v xml:space="preserve">              ~RNDGEM01</v>
      </c>
      <c r="P56" s="8" t="str">
        <f t="shared" si="6"/>
        <v>RNDGEM01</v>
      </c>
      <c r="Q56" s="1" t="str">
        <f t="shared" si="0"/>
        <v>RT14_R</v>
      </c>
      <c r="R56" s="1">
        <f t="shared" si="1"/>
        <v>1</v>
      </c>
      <c r="T56" s="1" t="str">
        <f t="shared" si="12"/>
        <v xml:space="preserve">               ~RNDGEM01.itm~ ~override/RT14_R.itm~</v>
      </c>
    </row>
    <row r="57" spans="2:20">
      <c r="B57" s="1" t="s">
        <v>1137</v>
      </c>
      <c r="G57" s="1">
        <f t="shared" si="7"/>
        <v>31</v>
      </c>
      <c r="H57" s="1">
        <f t="shared" si="8"/>
        <v>24</v>
      </c>
      <c r="I57" s="1">
        <f t="shared" si="9"/>
        <v>46</v>
      </c>
      <c r="J57" s="1" t="str">
        <f t="shared" si="10"/>
        <v xml:space="preserve">              ~RNDGEM01.itm~ ~override/RT14_V</v>
      </c>
      <c r="K57" s="8" t="str">
        <f t="shared" si="11"/>
        <v>RT14_V</v>
      </c>
      <c r="L57" s="1">
        <f t="shared" si="2"/>
        <v>24</v>
      </c>
      <c r="M57" s="1">
        <f t="shared" si="3"/>
        <v>24</v>
      </c>
      <c r="N57" s="1">
        <f t="shared" si="4"/>
        <v>46</v>
      </c>
      <c r="O57" s="1" t="str">
        <f t="shared" si="5"/>
        <v xml:space="preserve">              ~RNDGEM01</v>
      </c>
      <c r="P57" s="8" t="str">
        <f t="shared" si="6"/>
        <v>RNDGEM01</v>
      </c>
      <c r="Q57" s="1" t="str">
        <f t="shared" si="0"/>
        <v>RT14_V</v>
      </c>
      <c r="R57" s="1">
        <f t="shared" si="1"/>
        <v>1</v>
      </c>
      <c r="T57" s="1" t="str">
        <f t="shared" si="12"/>
        <v xml:space="preserve">               ~RNDGEM01.itm~ ~override/RT14_V.itm~</v>
      </c>
    </row>
    <row r="58" spans="2:20">
      <c r="B58" s="1" t="s">
        <v>1138</v>
      </c>
      <c r="G58" s="1">
        <f t="shared" si="7"/>
        <v>31</v>
      </c>
      <c r="H58" s="1">
        <f t="shared" si="8"/>
        <v>24</v>
      </c>
      <c r="I58" s="1">
        <f t="shared" si="9"/>
        <v>46</v>
      </c>
      <c r="J58" s="1" t="str">
        <f t="shared" si="10"/>
        <v xml:space="preserve">              ~RNDGEM01.itm~ ~override/RT15_L</v>
      </c>
      <c r="K58" s="8" t="str">
        <f t="shared" si="11"/>
        <v>RT15_L</v>
      </c>
      <c r="L58" s="1">
        <f t="shared" si="2"/>
        <v>24</v>
      </c>
      <c r="M58" s="1">
        <f t="shared" si="3"/>
        <v>24</v>
      </c>
      <c r="N58" s="1">
        <f t="shared" si="4"/>
        <v>46</v>
      </c>
      <c r="O58" s="1" t="str">
        <f t="shared" si="5"/>
        <v xml:space="preserve">              ~RNDGEM01</v>
      </c>
      <c r="P58" s="8" t="str">
        <f t="shared" si="6"/>
        <v>RNDGEM01</v>
      </c>
      <c r="Q58" s="1" t="str">
        <f t="shared" si="0"/>
        <v>RT15_L</v>
      </c>
      <c r="R58" s="1">
        <f t="shared" si="1"/>
        <v>1</v>
      </c>
      <c r="T58" s="1" t="str">
        <f t="shared" si="12"/>
        <v xml:space="preserve">               ~RNDGEM01.itm~ ~override/RT15_L.itm~</v>
      </c>
    </row>
    <row r="59" spans="2:20">
      <c r="B59" s="1" t="s">
        <v>1139</v>
      </c>
      <c r="G59" s="1">
        <f t="shared" si="7"/>
        <v>31</v>
      </c>
      <c r="H59" s="1">
        <f t="shared" si="8"/>
        <v>24</v>
      </c>
      <c r="I59" s="1">
        <f t="shared" si="9"/>
        <v>46</v>
      </c>
      <c r="J59" s="1" t="str">
        <f t="shared" si="10"/>
        <v xml:space="preserve">              ~RNDGEM01.itm~ ~override/RT15_M</v>
      </c>
      <c r="K59" s="8" t="str">
        <f t="shared" si="11"/>
        <v>RT15_M</v>
      </c>
      <c r="L59" s="1">
        <f t="shared" si="2"/>
        <v>24</v>
      </c>
      <c r="M59" s="1">
        <f t="shared" si="3"/>
        <v>24</v>
      </c>
      <c r="N59" s="1">
        <f t="shared" si="4"/>
        <v>46</v>
      </c>
      <c r="O59" s="1" t="str">
        <f t="shared" si="5"/>
        <v xml:space="preserve">              ~RNDGEM01</v>
      </c>
      <c r="P59" s="8" t="str">
        <f t="shared" si="6"/>
        <v>RNDGEM01</v>
      </c>
      <c r="Q59" s="1" t="str">
        <f t="shared" si="0"/>
        <v>RT15_M</v>
      </c>
      <c r="R59" s="1">
        <f t="shared" si="1"/>
        <v>1</v>
      </c>
      <c r="T59" s="1" t="str">
        <f t="shared" si="12"/>
        <v xml:space="preserve">               ~RNDGEM01.itm~ ~override/RT15_M.itm~</v>
      </c>
    </row>
    <row r="60" spans="2:20">
      <c r="B60" s="1" t="s">
        <v>1140</v>
      </c>
      <c r="G60" s="1">
        <f t="shared" si="7"/>
        <v>31</v>
      </c>
      <c r="H60" s="1">
        <f t="shared" si="8"/>
        <v>24</v>
      </c>
      <c r="I60" s="1">
        <f t="shared" si="9"/>
        <v>46</v>
      </c>
      <c r="J60" s="1" t="str">
        <f t="shared" si="10"/>
        <v xml:space="preserve">              ~RNDGEM01.itm~ ~override/RT15_R</v>
      </c>
      <c r="K60" s="8" t="str">
        <f t="shared" si="11"/>
        <v>RT15_R</v>
      </c>
      <c r="L60" s="1">
        <f t="shared" si="2"/>
        <v>24</v>
      </c>
      <c r="M60" s="1">
        <f t="shared" si="3"/>
        <v>24</v>
      </c>
      <c r="N60" s="1">
        <f t="shared" si="4"/>
        <v>46</v>
      </c>
      <c r="O60" s="1" t="str">
        <f t="shared" si="5"/>
        <v xml:space="preserve">              ~RNDGEM01</v>
      </c>
      <c r="P60" s="8" t="str">
        <f t="shared" si="6"/>
        <v>RNDGEM01</v>
      </c>
      <c r="Q60" s="1" t="str">
        <f t="shared" si="0"/>
        <v>RT15_R</v>
      </c>
      <c r="R60" s="1">
        <f t="shared" si="1"/>
        <v>1</v>
      </c>
      <c r="T60" s="1" t="str">
        <f t="shared" si="12"/>
        <v xml:space="preserve">               ~RNDGEM01.itm~ ~override/RT15_R.itm~</v>
      </c>
    </row>
    <row r="61" spans="2:20">
      <c r="B61" s="1" t="s">
        <v>1141</v>
      </c>
      <c r="G61" s="1">
        <f t="shared" si="7"/>
        <v>31</v>
      </c>
      <c r="H61" s="1">
        <f t="shared" si="8"/>
        <v>24</v>
      </c>
      <c r="I61" s="1">
        <f t="shared" si="9"/>
        <v>46</v>
      </c>
      <c r="J61" s="1" t="str">
        <f t="shared" si="10"/>
        <v xml:space="preserve">              ~RNDGEM01.itm~ ~override/RT15_V</v>
      </c>
      <c r="K61" s="8" t="str">
        <f t="shared" si="11"/>
        <v>RT15_V</v>
      </c>
      <c r="L61" s="1">
        <f t="shared" si="2"/>
        <v>24</v>
      </c>
      <c r="M61" s="1">
        <f t="shared" si="3"/>
        <v>24</v>
      </c>
      <c r="N61" s="1">
        <f t="shared" si="4"/>
        <v>46</v>
      </c>
      <c r="O61" s="1" t="str">
        <f t="shared" si="5"/>
        <v xml:space="preserve">              ~RNDGEM01</v>
      </c>
      <c r="P61" s="8" t="str">
        <f t="shared" si="6"/>
        <v>RNDGEM01</v>
      </c>
      <c r="Q61" s="1" t="str">
        <f t="shared" si="0"/>
        <v>RT15_V</v>
      </c>
      <c r="R61" s="1">
        <f t="shared" si="1"/>
        <v>1</v>
      </c>
      <c r="T61" s="1" t="str">
        <f t="shared" si="12"/>
        <v xml:space="preserve">               ~RNDGEM01.itm~ ~override/RT15_V.itm~</v>
      </c>
    </row>
    <row r="62" spans="2:20">
      <c r="B62" s="1" t="s">
        <v>1142</v>
      </c>
      <c r="G62" s="1">
        <f t="shared" si="7"/>
        <v>31</v>
      </c>
      <c r="H62" s="1">
        <f t="shared" si="8"/>
        <v>24</v>
      </c>
      <c r="I62" s="1">
        <f t="shared" si="9"/>
        <v>47</v>
      </c>
      <c r="J62" s="1" t="str">
        <f t="shared" si="10"/>
        <v xml:space="preserve">              ~RNDGEM01.itm~ ~override/RMEW_01</v>
      </c>
      <c r="K62" s="8" t="str">
        <f t="shared" si="11"/>
        <v>RMEW_01</v>
      </c>
      <c r="L62" s="1">
        <f t="shared" si="2"/>
        <v>24</v>
      </c>
      <c r="M62" s="1">
        <f t="shared" si="3"/>
        <v>24</v>
      </c>
      <c r="N62" s="1">
        <f t="shared" si="4"/>
        <v>47</v>
      </c>
      <c r="O62" s="1" t="str">
        <f t="shared" si="5"/>
        <v xml:space="preserve">              ~RNDGEM01</v>
      </c>
      <c r="P62" s="8" t="str">
        <f t="shared" si="6"/>
        <v>RNDGEM01</v>
      </c>
      <c r="Q62" s="1" t="str">
        <f t="shared" si="0"/>
        <v>RMEW_01</v>
      </c>
      <c r="R62" s="1">
        <f t="shared" si="1"/>
        <v>1</v>
      </c>
      <c r="T62" s="1" t="str">
        <f t="shared" si="12"/>
        <v xml:space="preserve">               ~RNDGEM01.itm~ ~override/RMEW_01.itm~</v>
      </c>
    </row>
    <row r="63" spans="2:20">
      <c r="B63" s="1" t="s">
        <v>1143</v>
      </c>
      <c r="G63" s="1">
        <f t="shared" si="7"/>
        <v>31</v>
      </c>
      <c r="H63" s="1">
        <f t="shared" si="8"/>
        <v>24</v>
      </c>
      <c r="I63" s="1">
        <f t="shared" si="9"/>
        <v>47</v>
      </c>
      <c r="J63" s="1" t="str">
        <f t="shared" si="10"/>
        <v xml:space="preserve">              ~RNDGEM01.itm~ ~override/RMEW_02</v>
      </c>
      <c r="K63" s="8" t="str">
        <f t="shared" si="11"/>
        <v>RMEW_02</v>
      </c>
      <c r="L63" s="1">
        <f t="shared" si="2"/>
        <v>24</v>
      </c>
      <c r="M63" s="1">
        <f t="shared" si="3"/>
        <v>24</v>
      </c>
      <c r="N63" s="1">
        <f t="shared" si="4"/>
        <v>47</v>
      </c>
      <c r="O63" s="1" t="str">
        <f t="shared" si="5"/>
        <v xml:space="preserve">              ~RNDGEM01</v>
      </c>
      <c r="P63" s="8" t="str">
        <f t="shared" si="6"/>
        <v>RNDGEM01</v>
      </c>
      <c r="Q63" s="1" t="str">
        <f t="shared" si="0"/>
        <v>RMEW_02</v>
      </c>
      <c r="R63" s="1">
        <f t="shared" si="1"/>
        <v>1</v>
      </c>
      <c r="T63" s="1" t="str">
        <f t="shared" si="12"/>
        <v xml:space="preserve">               ~RNDGEM01.itm~ ~override/RMEW_02.itm~</v>
      </c>
    </row>
    <row r="64" spans="2:20">
      <c r="B64" s="1" t="s">
        <v>1144</v>
      </c>
      <c r="G64" s="1">
        <f t="shared" si="7"/>
        <v>31</v>
      </c>
      <c r="H64" s="1">
        <f t="shared" si="8"/>
        <v>24</v>
      </c>
      <c r="I64" s="1">
        <f t="shared" si="9"/>
        <v>47</v>
      </c>
      <c r="J64" s="1" t="str">
        <f t="shared" si="10"/>
        <v xml:space="preserve">              ~RNDGEM01.itm~ ~override/RMEW_03</v>
      </c>
      <c r="K64" s="8" t="str">
        <f t="shared" si="11"/>
        <v>RMEW_03</v>
      </c>
      <c r="L64" s="1">
        <f t="shared" si="2"/>
        <v>24</v>
      </c>
      <c r="M64" s="1">
        <f t="shared" si="3"/>
        <v>24</v>
      </c>
      <c r="N64" s="1">
        <f t="shared" si="4"/>
        <v>47</v>
      </c>
      <c r="O64" s="1" t="str">
        <f t="shared" si="5"/>
        <v xml:space="preserve">              ~RNDGEM01</v>
      </c>
      <c r="P64" s="8" t="str">
        <f t="shared" si="6"/>
        <v>RNDGEM01</v>
      </c>
      <c r="Q64" s="1" t="str">
        <f t="shared" si="0"/>
        <v>RMEW_03</v>
      </c>
      <c r="R64" s="1">
        <f t="shared" si="1"/>
        <v>1</v>
      </c>
      <c r="T64" s="1" t="str">
        <f t="shared" si="12"/>
        <v xml:space="preserve">               ~RNDGEM01.itm~ ~override/RMEW_03.itm~</v>
      </c>
    </row>
    <row r="65" spans="2:20">
      <c r="B65" s="1" t="s">
        <v>1145</v>
      </c>
      <c r="G65" s="1">
        <f t="shared" si="7"/>
        <v>31</v>
      </c>
      <c r="H65" s="1">
        <f t="shared" si="8"/>
        <v>24</v>
      </c>
      <c r="I65" s="1">
        <f t="shared" si="9"/>
        <v>47</v>
      </c>
      <c r="J65" s="1" t="str">
        <f t="shared" si="10"/>
        <v xml:space="preserve">              ~RNDGEM01.itm~ ~override/RMEW_04</v>
      </c>
      <c r="K65" s="8" t="str">
        <f t="shared" si="11"/>
        <v>RMEW_04</v>
      </c>
      <c r="L65" s="1">
        <f t="shared" si="2"/>
        <v>24</v>
      </c>
      <c r="M65" s="1">
        <f t="shared" si="3"/>
        <v>24</v>
      </c>
      <c r="N65" s="1">
        <f t="shared" si="4"/>
        <v>47</v>
      </c>
      <c r="O65" s="1" t="str">
        <f t="shared" si="5"/>
        <v xml:space="preserve">              ~RNDGEM01</v>
      </c>
      <c r="P65" s="8" t="str">
        <f t="shared" si="6"/>
        <v>RNDGEM01</v>
      </c>
      <c r="Q65" s="1" t="str">
        <f t="shared" si="0"/>
        <v>RMEW_04</v>
      </c>
      <c r="R65" s="1">
        <f t="shared" si="1"/>
        <v>1</v>
      </c>
      <c r="T65" s="1" t="str">
        <f t="shared" si="12"/>
        <v xml:space="preserve">               ~RNDGEM01.itm~ ~override/RMEW_04.itm~</v>
      </c>
    </row>
    <row r="66" spans="2:20">
      <c r="B66" s="1" t="s">
        <v>1146</v>
      </c>
      <c r="G66" s="1">
        <f t="shared" si="7"/>
        <v>31</v>
      </c>
      <c r="H66" s="1">
        <f t="shared" si="8"/>
        <v>24</v>
      </c>
      <c r="I66" s="1">
        <f t="shared" si="9"/>
        <v>47</v>
      </c>
      <c r="J66" s="1" t="str">
        <f t="shared" si="10"/>
        <v xml:space="preserve">              ~RNDGEM01.itm~ ~override/RMEW_05</v>
      </c>
      <c r="K66" s="8" t="str">
        <f t="shared" si="11"/>
        <v>RMEW_05</v>
      </c>
      <c r="L66" s="1">
        <f t="shared" si="2"/>
        <v>24</v>
      </c>
      <c r="M66" s="1">
        <f t="shared" si="3"/>
        <v>24</v>
      </c>
      <c r="N66" s="1">
        <f t="shared" si="4"/>
        <v>47</v>
      </c>
      <c r="O66" s="1" t="str">
        <f t="shared" si="5"/>
        <v xml:space="preserve">              ~RNDGEM01</v>
      </c>
      <c r="P66" s="8" t="str">
        <f t="shared" si="6"/>
        <v>RNDGEM01</v>
      </c>
      <c r="Q66" s="1" t="str">
        <f t="shared" ref="Q66:Q129" si="13">IFERROR(VLOOKUP(K66,items,11,0),1)</f>
        <v>RMEW_05</v>
      </c>
      <c r="R66" s="1">
        <f t="shared" ref="R66:R129" si="14">IFERROR(VLOOKUP(P66,items,11,0),1)</f>
        <v>1</v>
      </c>
      <c r="T66" s="1" t="str">
        <f t="shared" si="12"/>
        <v xml:space="preserve">               ~RNDGEM01.itm~ ~override/RMEW_05.itm~</v>
      </c>
    </row>
    <row r="67" spans="2:20">
      <c r="B67" s="1" t="s">
        <v>1147</v>
      </c>
      <c r="G67" s="1">
        <f t="shared" si="7"/>
        <v>31</v>
      </c>
      <c r="H67" s="1">
        <f t="shared" si="8"/>
        <v>24</v>
      </c>
      <c r="I67" s="1">
        <f t="shared" si="9"/>
        <v>47</v>
      </c>
      <c r="J67" s="1" t="str">
        <f t="shared" si="10"/>
        <v xml:space="preserve">              ~RNDGEM01.itm~ ~override/RMEW_06</v>
      </c>
      <c r="K67" s="8" t="str">
        <f t="shared" si="11"/>
        <v>RMEW_06</v>
      </c>
      <c r="L67" s="1">
        <f t="shared" ref="L67:L130" si="15">FIND(".itm",B67)</f>
        <v>24</v>
      </c>
      <c r="M67" s="1">
        <f t="shared" ref="M67:M130" si="16">FIND(".itm",B67)</f>
        <v>24</v>
      </c>
      <c r="N67" s="1">
        <f t="shared" ref="N67:N130" si="17">FIND(".itm",B67,M67+2)</f>
        <v>47</v>
      </c>
      <c r="O67" s="1" t="str">
        <f t="shared" ref="O67:O130" si="18">REPLACE(B67,M67,55,"")</f>
        <v xml:space="preserve">              ~RNDGEM01</v>
      </c>
      <c r="P67" s="8" t="str">
        <f t="shared" ref="P67:P130" si="19">REPLACE(O67,1,L67-9,"")</f>
        <v>RNDGEM01</v>
      </c>
      <c r="Q67" s="1" t="str">
        <f t="shared" si="13"/>
        <v>RMEW_06</v>
      </c>
      <c r="R67" s="1">
        <f t="shared" si="14"/>
        <v>1</v>
      </c>
      <c r="T67" s="1" t="str">
        <f t="shared" si="12"/>
        <v xml:space="preserve">               ~RNDGEM01.itm~ ~override/RMEW_06.itm~</v>
      </c>
    </row>
    <row r="68" spans="2:20">
      <c r="B68" s="1" t="s">
        <v>1148</v>
      </c>
      <c r="G68" s="1">
        <f t="shared" ref="G68:G131" si="20">FIND("override",B68)</f>
        <v>31</v>
      </c>
      <c r="H68" s="1">
        <f t="shared" ref="H68:H131" si="21">FIND(".itm",B68)</f>
        <v>24</v>
      </c>
      <c r="I68" s="1">
        <f t="shared" ref="I68:I131" si="22">FIND(".itm",B68,H68+2)</f>
        <v>47</v>
      </c>
      <c r="J68" s="1" t="str">
        <f t="shared" ref="J68:J131" si="23">REPLACE(B68,I68,55,"")</f>
        <v xml:space="preserve">              ~RNDGEM01.itm~ ~override/RMEW_07</v>
      </c>
      <c r="K68" s="8" t="str">
        <f t="shared" ref="K68:K131" si="24">REPLACE(J68,1,G68+8,"")</f>
        <v>RMEW_07</v>
      </c>
      <c r="L68" s="1">
        <f t="shared" si="15"/>
        <v>24</v>
      </c>
      <c r="M68" s="1">
        <f t="shared" si="16"/>
        <v>24</v>
      </c>
      <c r="N68" s="1">
        <f t="shared" si="17"/>
        <v>47</v>
      </c>
      <c r="O68" s="1" t="str">
        <f t="shared" si="18"/>
        <v xml:space="preserve">              ~RNDGEM01</v>
      </c>
      <c r="P68" s="8" t="str">
        <f t="shared" si="19"/>
        <v>RNDGEM01</v>
      </c>
      <c r="Q68" s="1" t="str">
        <f t="shared" si="13"/>
        <v>RMEW_07</v>
      </c>
      <c r="R68" s="1">
        <f t="shared" si="14"/>
        <v>1</v>
      </c>
      <c r="T68" s="1" t="str">
        <f t="shared" ref="T68:T131" si="25">"               ~" &amp; P68 &amp;".itm~ ~override/" &amp;Q68 &amp; ".itm~"</f>
        <v xml:space="preserve">               ~RNDGEM01.itm~ ~override/RMEW_07.itm~</v>
      </c>
    </row>
    <row r="69" spans="2:20">
      <c r="B69" s="1" t="s">
        <v>1149</v>
      </c>
      <c r="G69" s="1">
        <f t="shared" si="20"/>
        <v>31</v>
      </c>
      <c r="H69" s="1">
        <f t="shared" si="21"/>
        <v>24</v>
      </c>
      <c r="I69" s="1">
        <f t="shared" si="22"/>
        <v>47</v>
      </c>
      <c r="J69" s="1" t="str">
        <f t="shared" si="23"/>
        <v xml:space="preserve">              ~RNDGEM01.itm~ ~override/RMIW_01</v>
      </c>
      <c r="K69" s="8" t="str">
        <f t="shared" si="24"/>
        <v>RMIW_01</v>
      </c>
      <c r="L69" s="1">
        <f t="shared" si="15"/>
        <v>24</v>
      </c>
      <c r="M69" s="1">
        <f t="shared" si="16"/>
        <v>24</v>
      </c>
      <c r="N69" s="1">
        <f t="shared" si="17"/>
        <v>47</v>
      </c>
      <c r="O69" s="1" t="str">
        <f t="shared" si="18"/>
        <v xml:space="preserve">              ~RNDGEM01</v>
      </c>
      <c r="P69" s="8" t="str">
        <f t="shared" si="19"/>
        <v>RNDGEM01</v>
      </c>
      <c r="Q69" s="1" t="str">
        <f t="shared" si="13"/>
        <v>RMIW_01</v>
      </c>
      <c r="R69" s="1">
        <f t="shared" si="14"/>
        <v>1</v>
      </c>
      <c r="T69" s="1" t="str">
        <f t="shared" si="25"/>
        <v xml:space="preserve">               ~RNDGEM01.itm~ ~override/RMIW_01.itm~</v>
      </c>
    </row>
    <row r="70" spans="2:20">
      <c r="B70" s="1" t="s">
        <v>1150</v>
      </c>
      <c r="G70" s="1">
        <f t="shared" si="20"/>
        <v>31</v>
      </c>
      <c r="H70" s="1">
        <f t="shared" si="21"/>
        <v>24</v>
      </c>
      <c r="I70" s="1">
        <f t="shared" si="22"/>
        <v>47</v>
      </c>
      <c r="J70" s="1" t="str">
        <f t="shared" si="23"/>
        <v xml:space="preserve">              ~RNDGEM01.itm~ ~override/RMIW_02</v>
      </c>
      <c r="K70" s="8" t="str">
        <f t="shared" si="24"/>
        <v>RMIW_02</v>
      </c>
      <c r="L70" s="1">
        <f t="shared" si="15"/>
        <v>24</v>
      </c>
      <c r="M70" s="1">
        <f t="shared" si="16"/>
        <v>24</v>
      </c>
      <c r="N70" s="1">
        <f t="shared" si="17"/>
        <v>47</v>
      </c>
      <c r="O70" s="1" t="str">
        <f t="shared" si="18"/>
        <v xml:space="preserve">              ~RNDGEM01</v>
      </c>
      <c r="P70" s="8" t="str">
        <f t="shared" si="19"/>
        <v>RNDGEM01</v>
      </c>
      <c r="Q70" s="1" t="str">
        <f t="shared" si="13"/>
        <v>RMIW_02</v>
      </c>
      <c r="R70" s="1">
        <f t="shared" si="14"/>
        <v>1</v>
      </c>
      <c r="T70" s="1" t="str">
        <f t="shared" si="25"/>
        <v xml:space="preserve">               ~RNDGEM01.itm~ ~override/RMIW_02.itm~</v>
      </c>
    </row>
    <row r="71" spans="2:20">
      <c r="B71" s="1" t="s">
        <v>1151</v>
      </c>
      <c r="G71" s="1">
        <f t="shared" si="20"/>
        <v>31</v>
      </c>
      <c r="H71" s="1">
        <f t="shared" si="21"/>
        <v>24</v>
      </c>
      <c r="I71" s="1">
        <f t="shared" si="22"/>
        <v>47</v>
      </c>
      <c r="J71" s="1" t="str">
        <f t="shared" si="23"/>
        <v xml:space="preserve">              ~RNDGEM01.itm~ ~override/RMIW_03</v>
      </c>
      <c r="K71" s="8" t="str">
        <f t="shared" si="24"/>
        <v>RMIW_03</v>
      </c>
      <c r="L71" s="1">
        <f t="shared" si="15"/>
        <v>24</v>
      </c>
      <c r="M71" s="1">
        <f t="shared" si="16"/>
        <v>24</v>
      </c>
      <c r="N71" s="1">
        <f t="shared" si="17"/>
        <v>47</v>
      </c>
      <c r="O71" s="1" t="str">
        <f t="shared" si="18"/>
        <v xml:space="preserve">              ~RNDGEM01</v>
      </c>
      <c r="P71" s="8" t="str">
        <f t="shared" si="19"/>
        <v>RNDGEM01</v>
      </c>
      <c r="Q71" s="1" t="str">
        <f t="shared" si="13"/>
        <v>RMIW_03</v>
      </c>
      <c r="R71" s="1">
        <f t="shared" si="14"/>
        <v>1</v>
      </c>
      <c r="T71" s="1" t="str">
        <f t="shared" si="25"/>
        <v xml:space="preserve">               ~RNDGEM01.itm~ ~override/RMIW_03.itm~</v>
      </c>
    </row>
    <row r="72" spans="2:20">
      <c r="B72" s="1" t="s">
        <v>1152</v>
      </c>
      <c r="G72" s="1">
        <f t="shared" si="20"/>
        <v>31</v>
      </c>
      <c r="H72" s="1">
        <f t="shared" si="21"/>
        <v>24</v>
      </c>
      <c r="I72" s="1">
        <f t="shared" si="22"/>
        <v>47</v>
      </c>
      <c r="J72" s="1" t="str">
        <f t="shared" si="23"/>
        <v xml:space="preserve">              ~RNDGEM01.itm~ ~override/RMIW_04</v>
      </c>
      <c r="K72" s="8" t="str">
        <f t="shared" si="24"/>
        <v>RMIW_04</v>
      </c>
      <c r="L72" s="1">
        <f t="shared" si="15"/>
        <v>24</v>
      </c>
      <c r="M72" s="1">
        <f t="shared" si="16"/>
        <v>24</v>
      </c>
      <c r="N72" s="1">
        <f t="shared" si="17"/>
        <v>47</v>
      </c>
      <c r="O72" s="1" t="str">
        <f t="shared" si="18"/>
        <v xml:space="preserve">              ~RNDGEM01</v>
      </c>
      <c r="P72" s="8" t="str">
        <f t="shared" si="19"/>
        <v>RNDGEM01</v>
      </c>
      <c r="Q72" s="1" t="str">
        <f t="shared" si="13"/>
        <v>RMIW_04</v>
      </c>
      <c r="R72" s="1">
        <f t="shared" si="14"/>
        <v>1</v>
      </c>
      <c r="T72" s="1" t="str">
        <f t="shared" si="25"/>
        <v xml:space="preserve">               ~RNDGEM01.itm~ ~override/RMIW_04.itm~</v>
      </c>
    </row>
    <row r="73" spans="2:20">
      <c r="B73" s="1" t="s">
        <v>1153</v>
      </c>
      <c r="G73" s="1">
        <f t="shared" si="20"/>
        <v>31</v>
      </c>
      <c r="H73" s="1">
        <f t="shared" si="21"/>
        <v>24</v>
      </c>
      <c r="I73" s="1">
        <f t="shared" si="22"/>
        <v>47</v>
      </c>
      <c r="J73" s="1" t="str">
        <f t="shared" si="23"/>
        <v xml:space="preserve">              ~RNDGEM01.itm~ ~override/RMIW_05</v>
      </c>
      <c r="K73" s="8" t="str">
        <f t="shared" si="24"/>
        <v>RMIW_05</v>
      </c>
      <c r="L73" s="1">
        <f t="shared" si="15"/>
        <v>24</v>
      </c>
      <c r="M73" s="1">
        <f t="shared" si="16"/>
        <v>24</v>
      </c>
      <c r="N73" s="1">
        <f t="shared" si="17"/>
        <v>47</v>
      </c>
      <c r="O73" s="1" t="str">
        <f t="shared" si="18"/>
        <v xml:space="preserve">              ~RNDGEM01</v>
      </c>
      <c r="P73" s="8" t="str">
        <f t="shared" si="19"/>
        <v>RNDGEM01</v>
      </c>
      <c r="Q73" s="1" t="str">
        <f t="shared" si="13"/>
        <v>RMIW_05</v>
      </c>
      <c r="R73" s="1">
        <f t="shared" si="14"/>
        <v>1</v>
      </c>
      <c r="T73" s="1" t="str">
        <f t="shared" si="25"/>
        <v xml:space="preserve">               ~RNDGEM01.itm~ ~override/RMIW_05.itm~</v>
      </c>
    </row>
    <row r="74" spans="2:20">
      <c r="B74" s="1" t="s">
        <v>1154</v>
      </c>
      <c r="G74" s="1">
        <f t="shared" si="20"/>
        <v>31</v>
      </c>
      <c r="H74" s="1">
        <f t="shared" si="21"/>
        <v>24</v>
      </c>
      <c r="I74" s="1">
        <f t="shared" si="22"/>
        <v>47</v>
      </c>
      <c r="J74" s="1" t="str">
        <f t="shared" si="23"/>
        <v xml:space="preserve">              ~RNDGEM01.itm~ ~override/RMIW_06</v>
      </c>
      <c r="K74" s="8" t="str">
        <f t="shared" si="24"/>
        <v>RMIW_06</v>
      </c>
      <c r="L74" s="1">
        <f t="shared" si="15"/>
        <v>24</v>
      </c>
      <c r="M74" s="1">
        <f t="shared" si="16"/>
        <v>24</v>
      </c>
      <c r="N74" s="1">
        <f t="shared" si="17"/>
        <v>47</v>
      </c>
      <c r="O74" s="1" t="str">
        <f t="shared" si="18"/>
        <v xml:space="preserve">              ~RNDGEM01</v>
      </c>
      <c r="P74" s="8" t="str">
        <f t="shared" si="19"/>
        <v>RNDGEM01</v>
      </c>
      <c r="Q74" s="1" t="str">
        <f t="shared" si="13"/>
        <v>RMIW_06</v>
      </c>
      <c r="R74" s="1">
        <f t="shared" si="14"/>
        <v>1</v>
      </c>
      <c r="T74" s="1" t="str">
        <f t="shared" si="25"/>
        <v xml:space="preserve">               ~RNDGEM01.itm~ ~override/RMIW_06.itm~</v>
      </c>
    </row>
    <row r="75" spans="2:20">
      <c r="B75" s="1" t="s">
        <v>1155</v>
      </c>
      <c r="G75" s="1">
        <f t="shared" si="20"/>
        <v>31</v>
      </c>
      <c r="H75" s="1">
        <f t="shared" si="21"/>
        <v>24</v>
      </c>
      <c r="I75" s="1">
        <f t="shared" si="22"/>
        <v>47</v>
      </c>
      <c r="J75" s="1" t="str">
        <f t="shared" si="23"/>
        <v xml:space="preserve">              ~RNDGEM01.itm~ ~override/RMIW_08</v>
      </c>
      <c r="K75" s="8" t="str">
        <f t="shared" si="24"/>
        <v>RMIW_08</v>
      </c>
      <c r="L75" s="1">
        <f t="shared" si="15"/>
        <v>24</v>
      </c>
      <c r="M75" s="1">
        <f t="shared" si="16"/>
        <v>24</v>
      </c>
      <c r="N75" s="1">
        <f t="shared" si="17"/>
        <v>47</v>
      </c>
      <c r="O75" s="1" t="str">
        <f t="shared" si="18"/>
        <v xml:space="preserve">              ~RNDGEM01</v>
      </c>
      <c r="P75" s="8" t="str">
        <f t="shared" si="19"/>
        <v>RNDGEM01</v>
      </c>
      <c r="Q75" s="1" t="str">
        <f t="shared" si="13"/>
        <v>RMIW_08</v>
      </c>
      <c r="R75" s="1">
        <f t="shared" si="14"/>
        <v>1</v>
      </c>
      <c r="T75" s="1" t="str">
        <f t="shared" si="25"/>
        <v xml:space="preserve">               ~RNDGEM01.itm~ ~override/RMIW_08.itm~</v>
      </c>
    </row>
    <row r="76" spans="2:20">
      <c r="B76" s="1" t="s">
        <v>1156</v>
      </c>
      <c r="G76" s="1">
        <f t="shared" si="20"/>
        <v>31</v>
      </c>
      <c r="H76" s="1">
        <f t="shared" si="21"/>
        <v>24</v>
      </c>
      <c r="I76" s="1">
        <f t="shared" si="22"/>
        <v>47</v>
      </c>
      <c r="J76" s="1" t="str">
        <f t="shared" si="23"/>
        <v xml:space="preserve">              ~RNDGEM01.itm~ ~override/RARM_01</v>
      </c>
      <c r="K76" s="8" t="str">
        <f t="shared" si="24"/>
        <v>RARM_01</v>
      </c>
      <c r="L76" s="1">
        <f t="shared" si="15"/>
        <v>24</v>
      </c>
      <c r="M76" s="1">
        <f t="shared" si="16"/>
        <v>24</v>
      </c>
      <c r="N76" s="1">
        <f t="shared" si="17"/>
        <v>47</v>
      </c>
      <c r="O76" s="1" t="str">
        <f t="shared" si="18"/>
        <v xml:space="preserve">              ~RNDGEM01</v>
      </c>
      <c r="P76" s="8" t="str">
        <f t="shared" si="19"/>
        <v>RNDGEM01</v>
      </c>
      <c r="Q76" s="1" t="str">
        <f t="shared" si="13"/>
        <v>RARM_01</v>
      </c>
      <c r="R76" s="1">
        <f t="shared" si="14"/>
        <v>1</v>
      </c>
      <c r="T76" s="1" t="str">
        <f t="shared" si="25"/>
        <v xml:space="preserve">               ~RNDGEM01.itm~ ~override/RARM_01.itm~</v>
      </c>
    </row>
    <row r="77" spans="2:20">
      <c r="B77" s="1" t="s">
        <v>1157</v>
      </c>
      <c r="G77" s="1">
        <f t="shared" si="20"/>
        <v>31</v>
      </c>
      <c r="H77" s="1">
        <f t="shared" si="21"/>
        <v>24</v>
      </c>
      <c r="I77" s="1">
        <f t="shared" si="22"/>
        <v>47</v>
      </c>
      <c r="J77" s="1" t="str">
        <f t="shared" si="23"/>
        <v xml:space="preserve">              ~RNDGEM01.itm~ ~override/RARM_02</v>
      </c>
      <c r="K77" s="8" t="str">
        <f t="shared" si="24"/>
        <v>RARM_02</v>
      </c>
      <c r="L77" s="1">
        <f t="shared" si="15"/>
        <v>24</v>
      </c>
      <c r="M77" s="1">
        <f t="shared" si="16"/>
        <v>24</v>
      </c>
      <c r="N77" s="1">
        <f t="shared" si="17"/>
        <v>47</v>
      </c>
      <c r="O77" s="1" t="str">
        <f t="shared" si="18"/>
        <v xml:space="preserve">              ~RNDGEM01</v>
      </c>
      <c r="P77" s="8" t="str">
        <f t="shared" si="19"/>
        <v>RNDGEM01</v>
      </c>
      <c r="Q77" s="1" t="str">
        <f t="shared" si="13"/>
        <v>RARM_02</v>
      </c>
      <c r="R77" s="1">
        <f t="shared" si="14"/>
        <v>1</v>
      </c>
      <c r="T77" s="1" t="str">
        <f t="shared" si="25"/>
        <v xml:space="preserve">               ~RNDGEM01.itm~ ~override/RARM_02.itm~</v>
      </c>
    </row>
    <row r="78" spans="2:20">
      <c r="B78" s="1" t="s">
        <v>1158</v>
      </c>
      <c r="G78" s="1">
        <f t="shared" si="20"/>
        <v>31</v>
      </c>
      <c r="H78" s="1">
        <f t="shared" si="21"/>
        <v>24</v>
      </c>
      <c r="I78" s="1">
        <f t="shared" si="22"/>
        <v>47</v>
      </c>
      <c r="J78" s="1" t="str">
        <f t="shared" si="23"/>
        <v xml:space="preserve">              ~RNDGEM01.itm~ ~override/RARM_03</v>
      </c>
      <c r="K78" s="8" t="str">
        <f t="shared" si="24"/>
        <v>RARM_03</v>
      </c>
      <c r="L78" s="1">
        <f t="shared" si="15"/>
        <v>24</v>
      </c>
      <c r="M78" s="1">
        <f t="shared" si="16"/>
        <v>24</v>
      </c>
      <c r="N78" s="1">
        <f t="shared" si="17"/>
        <v>47</v>
      </c>
      <c r="O78" s="1" t="str">
        <f t="shared" si="18"/>
        <v xml:space="preserve">              ~RNDGEM01</v>
      </c>
      <c r="P78" s="8" t="str">
        <f t="shared" si="19"/>
        <v>RNDGEM01</v>
      </c>
      <c r="Q78" s="1" t="str">
        <f t="shared" si="13"/>
        <v>RARM_03</v>
      </c>
      <c r="R78" s="1">
        <f t="shared" si="14"/>
        <v>1</v>
      </c>
      <c r="T78" s="1" t="str">
        <f t="shared" si="25"/>
        <v xml:space="preserve">               ~RNDGEM01.itm~ ~override/RARM_03.itm~</v>
      </c>
    </row>
    <row r="79" spans="2:20">
      <c r="B79" s="1" t="s">
        <v>1159</v>
      </c>
      <c r="G79" s="1">
        <f t="shared" si="20"/>
        <v>31</v>
      </c>
      <c r="H79" s="1">
        <f t="shared" si="21"/>
        <v>24</v>
      </c>
      <c r="I79" s="1">
        <f t="shared" si="22"/>
        <v>47</v>
      </c>
      <c r="J79" s="1" t="str">
        <f t="shared" si="23"/>
        <v xml:space="preserve">              ~RNDGEM01.itm~ ~override/RARM_04</v>
      </c>
      <c r="K79" s="8" t="str">
        <f t="shared" si="24"/>
        <v>RARM_04</v>
      </c>
      <c r="L79" s="1">
        <f t="shared" si="15"/>
        <v>24</v>
      </c>
      <c r="M79" s="1">
        <f t="shared" si="16"/>
        <v>24</v>
      </c>
      <c r="N79" s="1">
        <f t="shared" si="17"/>
        <v>47</v>
      </c>
      <c r="O79" s="1" t="str">
        <f t="shared" si="18"/>
        <v xml:space="preserve">              ~RNDGEM01</v>
      </c>
      <c r="P79" s="8" t="str">
        <f t="shared" si="19"/>
        <v>RNDGEM01</v>
      </c>
      <c r="Q79" s="1" t="str">
        <f t="shared" si="13"/>
        <v>RARM_04</v>
      </c>
      <c r="R79" s="1">
        <f t="shared" si="14"/>
        <v>1</v>
      </c>
      <c r="T79" s="1" t="str">
        <f t="shared" si="25"/>
        <v xml:space="preserve">               ~RNDGEM01.itm~ ~override/RARM_04.itm~</v>
      </c>
    </row>
    <row r="80" spans="2:20">
      <c r="B80" s="1" t="s">
        <v>1160</v>
      </c>
      <c r="G80" s="1">
        <f t="shared" si="20"/>
        <v>31</v>
      </c>
      <c r="H80" s="1">
        <f t="shared" si="21"/>
        <v>24</v>
      </c>
      <c r="I80" s="1">
        <f t="shared" si="22"/>
        <v>47</v>
      </c>
      <c r="J80" s="1" t="str">
        <f t="shared" si="23"/>
        <v xml:space="preserve">              ~RNDGEM01.itm~ ~override/RARM_05</v>
      </c>
      <c r="K80" s="8" t="str">
        <f t="shared" si="24"/>
        <v>RARM_05</v>
      </c>
      <c r="L80" s="1">
        <f t="shared" si="15"/>
        <v>24</v>
      </c>
      <c r="M80" s="1">
        <f t="shared" si="16"/>
        <v>24</v>
      </c>
      <c r="N80" s="1">
        <f t="shared" si="17"/>
        <v>47</v>
      </c>
      <c r="O80" s="1" t="str">
        <f t="shared" si="18"/>
        <v xml:space="preserve">              ~RNDGEM01</v>
      </c>
      <c r="P80" s="8" t="str">
        <f t="shared" si="19"/>
        <v>RNDGEM01</v>
      </c>
      <c r="Q80" s="1" t="str">
        <f t="shared" si="13"/>
        <v>RARM_05</v>
      </c>
      <c r="R80" s="1">
        <f t="shared" si="14"/>
        <v>1</v>
      </c>
      <c r="T80" s="1" t="str">
        <f t="shared" si="25"/>
        <v xml:space="preserve">               ~RNDGEM01.itm~ ~override/RARM_05.itm~</v>
      </c>
    </row>
    <row r="81" spans="2:20">
      <c r="B81" s="1" t="s">
        <v>1161</v>
      </c>
      <c r="G81" s="1">
        <f t="shared" si="20"/>
        <v>31</v>
      </c>
      <c r="H81" s="1">
        <f t="shared" si="21"/>
        <v>24</v>
      </c>
      <c r="I81" s="1">
        <f t="shared" si="22"/>
        <v>47</v>
      </c>
      <c r="J81" s="1" t="str">
        <f t="shared" si="23"/>
        <v xml:space="preserve">              ~RNDGEM01.itm~ ~override/RARM_06</v>
      </c>
      <c r="K81" s="8" t="str">
        <f t="shared" si="24"/>
        <v>RARM_06</v>
      </c>
      <c r="L81" s="1">
        <f t="shared" si="15"/>
        <v>24</v>
      </c>
      <c r="M81" s="1">
        <f t="shared" si="16"/>
        <v>24</v>
      </c>
      <c r="N81" s="1">
        <f t="shared" si="17"/>
        <v>47</v>
      </c>
      <c r="O81" s="1" t="str">
        <f t="shared" si="18"/>
        <v xml:space="preserve">              ~RNDGEM01</v>
      </c>
      <c r="P81" s="8" t="str">
        <f t="shared" si="19"/>
        <v>RNDGEM01</v>
      </c>
      <c r="Q81" s="1" t="str">
        <f t="shared" si="13"/>
        <v>RARM_06</v>
      </c>
      <c r="R81" s="1">
        <f t="shared" si="14"/>
        <v>1</v>
      </c>
      <c r="T81" s="1" t="str">
        <f t="shared" si="25"/>
        <v xml:space="preserve">               ~RNDGEM01.itm~ ~override/RARM_06.itm~</v>
      </c>
    </row>
    <row r="82" spans="2:20">
      <c r="B82" s="1" t="s">
        <v>1162</v>
      </c>
      <c r="G82" s="1">
        <f t="shared" si="20"/>
        <v>31</v>
      </c>
      <c r="H82" s="1">
        <f t="shared" si="21"/>
        <v>24</v>
      </c>
      <c r="I82" s="1">
        <f t="shared" si="22"/>
        <v>47</v>
      </c>
      <c r="J82" s="1" t="str">
        <f t="shared" si="23"/>
        <v xml:space="preserve">              ~RNDGEM01.itm~ ~override/RARM_07</v>
      </c>
      <c r="K82" s="8" t="str">
        <f t="shared" si="24"/>
        <v>RARM_07</v>
      </c>
      <c r="L82" s="1">
        <f t="shared" si="15"/>
        <v>24</v>
      </c>
      <c r="M82" s="1">
        <f t="shared" si="16"/>
        <v>24</v>
      </c>
      <c r="N82" s="1">
        <f t="shared" si="17"/>
        <v>47</v>
      </c>
      <c r="O82" s="1" t="str">
        <f t="shared" si="18"/>
        <v xml:space="preserve">              ~RNDGEM01</v>
      </c>
      <c r="P82" s="8" t="str">
        <f t="shared" si="19"/>
        <v>RNDGEM01</v>
      </c>
      <c r="Q82" s="1" t="str">
        <f t="shared" si="13"/>
        <v>RARM_07</v>
      </c>
      <c r="R82" s="1">
        <f t="shared" si="14"/>
        <v>1</v>
      </c>
      <c r="T82" s="1" t="str">
        <f t="shared" si="25"/>
        <v xml:space="preserve">               ~RNDGEM01.itm~ ~override/RARM_07.itm~</v>
      </c>
    </row>
    <row r="83" spans="2:20">
      <c r="B83" s="1" t="s">
        <v>1163</v>
      </c>
      <c r="G83" s="1">
        <f t="shared" si="20"/>
        <v>31</v>
      </c>
      <c r="H83" s="1">
        <f t="shared" si="21"/>
        <v>24</v>
      </c>
      <c r="I83" s="1">
        <f t="shared" si="22"/>
        <v>47</v>
      </c>
      <c r="J83" s="1" t="str">
        <f t="shared" si="23"/>
        <v xml:space="preserve">              ~RNDGEM01.itm~ ~override/RSHD_01</v>
      </c>
      <c r="K83" s="8" t="str">
        <f t="shared" si="24"/>
        <v>RSHD_01</v>
      </c>
      <c r="L83" s="1">
        <f t="shared" si="15"/>
        <v>24</v>
      </c>
      <c r="M83" s="1">
        <f t="shared" si="16"/>
        <v>24</v>
      </c>
      <c r="N83" s="1">
        <f t="shared" si="17"/>
        <v>47</v>
      </c>
      <c r="O83" s="1" t="str">
        <f t="shared" si="18"/>
        <v xml:space="preserve">              ~RNDGEM01</v>
      </c>
      <c r="P83" s="8" t="str">
        <f t="shared" si="19"/>
        <v>RNDGEM01</v>
      </c>
      <c r="Q83" s="1" t="str">
        <f t="shared" si="13"/>
        <v>RSHD_01</v>
      </c>
      <c r="R83" s="1">
        <f t="shared" si="14"/>
        <v>1</v>
      </c>
      <c r="T83" s="1" t="str">
        <f t="shared" si="25"/>
        <v xml:space="preserve">               ~RNDGEM01.itm~ ~override/RSHD_01.itm~</v>
      </c>
    </row>
    <row r="84" spans="2:20">
      <c r="B84" s="1" t="s">
        <v>1164</v>
      </c>
      <c r="G84" s="1">
        <f t="shared" si="20"/>
        <v>31</v>
      </c>
      <c r="H84" s="1">
        <f t="shared" si="21"/>
        <v>24</v>
      </c>
      <c r="I84" s="1">
        <f t="shared" si="22"/>
        <v>47</v>
      </c>
      <c r="J84" s="1" t="str">
        <f t="shared" si="23"/>
        <v xml:space="preserve">              ~RNDGEM01.itm~ ~override/RSHD_02</v>
      </c>
      <c r="K84" s="8" t="str">
        <f t="shared" si="24"/>
        <v>RSHD_02</v>
      </c>
      <c r="L84" s="1">
        <f t="shared" si="15"/>
        <v>24</v>
      </c>
      <c r="M84" s="1">
        <f t="shared" si="16"/>
        <v>24</v>
      </c>
      <c r="N84" s="1">
        <f t="shared" si="17"/>
        <v>47</v>
      </c>
      <c r="O84" s="1" t="str">
        <f t="shared" si="18"/>
        <v xml:space="preserve">              ~RNDGEM01</v>
      </c>
      <c r="P84" s="8" t="str">
        <f t="shared" si="19"/>
        <v>RNDGEM01</v>
      </c>
      <c r="Q84" s="1" t="str">
        <f t="shared" si="13"/>
        <v>RSHD_02</v>
      </c>
      <c r="R84" s="1">
        <f t="shared" si="14"/>
        <v>1</v>
      </c>
      <c r="T84" s="1" t="str">
        <f t="shared" si="25"/>
        <v xml:space="preserve">               ~RNDGEM01.itm~ ~override/RSHD_02.itm~</v>
      </c>
    </row>
    <row r="85" spans="2:20">
      <c r="B85" s="1" t="s">
        <v>1165</v>
      </c>
      <c r="G85" s="1">
        <f t="shared" si="20"/>
        <v>31</v>
      </c>
      <c r="H85" s="1">
        <f t="shared" si="21"/>
        <v>24</v>
      </c>
      <c r="I85" s="1">
        <f t="shared" si="22"/>
        <v>47</v>
      </c>
      <c r="J85" s="1" t="str">
        <f t="shared" si="23"/>
        <v xml:space="preserve">              ~RNDGEM01.itm~ ~override/RSHD_03</v>
      </c>
      <c r="K85" s="8" t="str">
        <f t="shared" si="24"/>
        <v>RSHD_03</v>
      </c>
      <c r="L85" s="1">
        <f t="shared" si="15"/>
        <v>24</v>
      </c>
      <c r="M85" s="1">
        <f t="shared" si="16"/>
        <v>24</v>
      </c>
      <c r="N85" s="1">
        <f t="shared" si="17"/>
        <v>47</v>
      </c>
      <c r="O85" s="1" t="str">
        <f t="shared" si="18"/>
        <v xml:space="preserve">              ~RNDGEM01</v>
      </c>
      <c r="P85" s="8" t="str">
        <f t="shared" si="19"/>
        <v>RNDGEM01</v>
      </c>
      <c r="Q85" s="1" t="str">
        <f t="shared" si="13"/>
        <v>RSHD_03</v>
      </c>
      <c r="R85" s="1">
        <f t="shared" si="14"/>
        <v>1</v>
      </c>
      <c r="T85" s="1" t="str">
        <f t="shared" si="25"/>
        <v xml:space="preserve">               ~RNDGEM01.itm~ ~override/RSHD_03.itm~</v>
      </c>
    </row>
    <row r="86" spans="2:20">
      <c r="B86" s="1" t="s">
        <v>1166</v>
      </c>
      <c r="G86" s="1">
        <f t="shared" si="20"/>
        <v>31</v>
      </c>
      <c r="H86" s="1">
        <f t="shared" si="21"/>
        <v>24</v>
      </c>
      <c r="I86" s="1">
        <f t="shared" si="22"/>
        <v>47</v>
      </c>
      <c r="J86" s="1" t="str">
        <f t="shared" si="23"/>
        <v xml:space="preserve">              ~RNDGEM01.itm~ ~override/RSHD_04</v>
      </c>
      <c r="K86" s="8" t="str">
        <f t="shared" si="24"/>
        <v>RSHD_04</v>
      </c>
      <c r="L86" s="1">
        <f t="shared" si="15"/>
        <v>24</v>
      </c>
      <c r="M86" s="1">
        <f t="shared" si="16"/>
        <v>24</v>
      </c>
      <c r="N86" s="1">
        <f t="shared" si="17"/>
        <v>47</v>
      </c>
      <c r="O86" s="1" t="str">
        <f t="shared" si="18"/>
        <v xml:space="preserve">              ~RNDGEM01</v>
      </c>
      <c r="P86" s="8" t="str">
        <f t="shared" si="19"/>
        <v>RNDGEM01</v>
      </c>
      <c r="Q86" s="1" t="str">
        <f t="shared" si="13"/>
        <v>RSHD_04</v>
      </c>
      <c r="R86" s="1">
        <f t="shared" si="14"/>
        <v>1</v>
      </c>
      <c r="T86" s="1" t="str">
        <f t="shared" si="25"/>
        <v xml:space="preserve">               ~RNDGEM01.itm~ ~override/RSHD_04.itm~</v>
      </c>
    </row>
    <row r="87" spans="2:20">
      <c r="B87" s="1" t="s">
        <v>1167</v>
      </c>
      <c r="G87" s="1">
        <f t="shared" si="20"/>
        <v>31</v>
      </c>
      <c r="H87" s="1">
        <f t="shared" si="21"/>
        <v>24</v>
      </c>
      <c r="I87" s="1">
        <f t="shared" si="22"/>
        <v>47</v>
      </c>
      <c r="J87" s="1" t="str">
        <f t="shared" si="23"/>
        <v xml:space="preserve">              ~RNDGEM01.itm~ ~override/RSHD_05</v>
      </c>
      <c r="K87" s="8" t="str">
        <f t="shared" si="24"/>
        <v>RSHD_05</v>
      </c>
      <c r="L87" s="1">
        <f t="shared" si="15"/>
        <v>24</v>
      </c>
      <c r="M87" s="1">
        <f t="shared" si="16"/>
        <v>24</v>
      </c>
      <c r="N87" s="1">
        <f t="shared" si="17"/>
        <v>47</v>
      </c>
      <c r="O87" s="1" t="str">
        <f t="shared" si="18"/>
        <v xml:space="preserve">              ~RNDGEM01</v>
      </c>
      <c r="P87" s="8" t="str">
        <f t="shared" si="19"/>
        <v>RNDGEM01</v>
      </c>
      <c r="Q87" s="1" t="str">
        <f t="shared" si="13"/>
        <v>RSHD_05</v>
      </c>
      <c r="R87" s="1">
        <f t="shared" si="14"/>
        <v>1</v>
      </c>
      <c r="T87" s="1" t="str">
        <f t="shared" si="25"/>
        <v xml:space="preserve">               ~RNDGEM01.itm~ ~override/RSHD_05.itm~</v>
      </c>
    </row>
    <row r="88" spans="2:20">
      <c r="B88" s="1" t="s">
        <v>1168</v>
      </c>
      <c r="G88" s="1">
        <f t="shared" si="20"/>
        <v>31</v>
      </c>
      <c r="H88" s="1">
        <f t="shared" si="21"/>
        <v>24</v>
      </c>
      <c r="I88" s="1">
        <f t="shared" si="22"/>
        <v>47</v>
      </c>
      <c r="J88" s="1" t="str">
        <f t="shared" si="23"/>
        <v xml:space="preserve">              ~RNDGEM01.itm~ ~override/RSHD_06</v>
      </c>
      <c r="K88" s="8" t="str">
        <f t="shared" si="24"/>
        <v>RSHD_06</v>
      </c>
      <c r="L88" s="1">
        <f t="shared" si="15"/>
        <v>24</v>
      </c>
      <c r="M88" s="1">
        <f t="shared" si="16"/>
        <v>24</v>
      </c>
      <c r="N88" s="1">
        <f t="shared" si="17"/>
        <v>47</v>
      </c>
      <c r="O88" s="1" t="str">
        <f t="shared" si="18"/>
        <v xml:space="preserve">              ~RNDGEM01</v>
      </c>
      <c r="P88" s="8" t="str">
        <f t="shared" si="19"/>
        <v>RNDGEM01</v>
      </c>
      <c r="Q88" s="1" t="str">
        <f t="shared" si="13"/>
        <v>RSHD_06</v>
      </c>
      <c r="R88" s="1">
        <f t="shared" si="14"/>
        <v>1</v>
      </c>
      <c r="T88" s="1" t="str">
        <f t="shared" si="25"/>
        <v xml:space="preserve">               ~RNDGEM01.itm~ ~override/RSHD_06.itm~</v>
      </c>
    </row>
    <row r="89" spans="2:20">
      <c r="B89" s="1" t="s">
        <v>1169</v>
      </c>
      <c r="G89" s="1">
        <f t="shared" si="20"/>
        <v>31</v>
      </c>
      <c r="H89" s="1">
        <f t="shared" si="21"/>
        <v>24</v>
      </c>
      <c r="I89" s="1">
        <f t="shared" si="22"/>
        <v>47</v>
      </c>
      <c r="J89" s="1" t="str">
        <f t="shared" si="23"/>
        <v xml:space="preserve">              ~RNDGEM01.itm~ ~override/RAMO_01</v>
      </c>
      <c r="K89" s="8" t="str">
        <f t="shared" si="24"/>
        <v>RAMO_01</v>
      </c>
      <c r="L89" s="1">
        <f t="shared" si="15"/>
        <v>24</v>
      </c>
      <c r="M89" s="1">
        <f t="shared" si="16"/>
        <v>24</v>
      </c>
      <c r="N89" s="1">
        <f t="shared" si="17"/>
        <v>47</v>
      </c>
      <c r="O89" s="1" t="str">
        <f t="shared" si="18"/>
        <v xml:space="preserve">              ~RNDGEM01</v>
      </c>
      <c r="P89" s="8" t="str">
        <f t="shared" si="19"/>
        <v>RNDGEM01</v>
      </c>
      <c r="Q89" s="1" t="str">
        <f t="shared" si="13"/>
        <v>RAMO_01</v>
      </c>
      <c r="R89" s="1">
        <f t="shared" si="14"/>
        <v>1</v>
      </c>
      <c r="T89" s="1" t="str">
        <f t="shared" si="25"/>
        <v xml:space="preserve">               ~RNDGEM01.itm~ ~override/RAMO_01.itm~</v>
      </c>
    </row>
    <row r="90" spans="2:20">
      <c r="B90" s="1" t="s">
        <v>1170</v>
      </c>
      <c r="G90" s="1">
        <f t="shared" si="20"/>
        <v>31</v>
      </c>
      <c r="H90" s="1">
        <f t="shared" si="21"/>
        <v>24</v>
      </c>
      <c r="I90" s="1">
        <f t="shared" si="22"/>
        <v>47</v>
      </c>
      <c r="J90" s="1" t="str">
        <f t="shared" si="23"/>
        <v xml:space="preserve">              ~RNDGEM01.itm~ ~override/RAMO_02</v>
      </c>
      <c r="K90" s="8" t="str">
        <f t="shared" si="24"/>
        <v>RAMO_02</v>
      </c>
      <c r="L90" s="1">
        <f t="shared" si="15"/>
        <v>24</v>
      </c>
      <c r="M90" s="1">
        <f t="shared" si="16"/>
        <v>24</v>
      </c>
      <c r="N90" s="1">
        <f t="shared" si="17"/>
        <v>47</v>
      </c>
      <c r="O90" s="1" t="str">
        <f t="shared" si="18"/>
        <v xml:space="preserve">              ~RNDGEM01</v>
      </c>
      <c r="P90" s="8" t="str">
        <f t="shared" si="19"/>
        <v>RNDGEM01</v>
      </c>
      <c r="Q90" s="1" t="str">
        <f t="shared" si="13"/>
        <v>RAMO_02</v>
      </c>
      <c r="R90" s="1">
        <f t="shared" si="14"/>
        <v>1</v>
      </c>
      <c r="T90" s="1" t="str">
        <f t="shared" si="25"/>
        <v xml:space="preserve">               ~RNDGEM01.itm~ ~override/RAMO_02.itm~</v>
      </c>
    </row>
    <row r="91" spans="2:20">
      <c r="B91" s="1" t="s">
        <v>1171</v>
      </c>
      <c r="G91" s="1">
        <f t="shared" si="20"/>
        <v>31</v>
      </c>
      <c r="H91" s="1">
        <f t="shared" si="21"/>
        <v>24</v>
      </c>
      <c r="I91" s="1">
        <f t="shared" si="22"/>
        <v>47</v>
      </c>
      <c r="J91" s="1" t="str">
        <f t="shared" si="23"/>
        <v xml:space="preserve">              ~RNDGEM01.itm~ ~override/RAMO_03</v>
      </c>
      <c r="K91" s="8" t="str">
        <f t="shared" si="24"/>
        <v>RAMO_03</v>
      </c>
      <c r="L91" s="1">
        <f t="shared" si="15"/>
        <v>24</v>
      </c>
      <c r="M91" s="1">
        <f t="shared" si="16"/>
        <v>24</v>
      </c>
      <c r="N91" s="1">
        <f t="shared" si="17"/>
        <v>47</v>
      </c>
      <c r="O91" s="1" t="str">
        <f t="shared" si="18"/>
        <v xml:space="preserve">              ~RNDGEM01</v>
      </c>
      <c r="P91" s="8" t="str">
        <f t="shared" si="19"/>
        <v>RNDGEM01</v>
      </c>
      <c r="Q91" s="1" t="str">
        <f t="shared" si="13"/>
        <v>RAMO_03</v>
      </c>
      <c r="R91" s="1">
        <f t="shared" si="14"/>
        <v>1</v>
      </c>
      <c r="T91" s="1" t="str">
        <f t="shared" si="25"/>
        <v xml:space="preserve">               ~RNDGEM01.itm~ ~override/RAMO_03.itm~</v>
      </c>
    </row>
    <row r="92" spans="2:20">
      <c r="B92" s="1" t="s">
        <v>1172</v>
      </c>
      <c r="G92" s="1">
        <f t="shared" si="20"/>
        <v>31</v>
      </c>
      <c r="H92" s="1">
        <f t="shared" si="21"/>
        <v>24</v>
      </c>
      <c r="I92" s="1">
        <f t="shared" si="22"/>
        <v>47</v>
      </c>
      <c r="J92" s="1" t="str">
        <f t="shared" si="23"/>
        <v xml:space="preserve">              ~RNDGEM01.itm~ ~override/RAMO_04</v>
      </c>
      <c r="K92" s="8" t="str">
        <f t="shared" si="24"/>
        <v>RAMO_04</v>
      </c>
      <c r="L92" s="1">
        <f t="shared" si="15"/>
        <v>24</v>
      </c>
      <c r="M92" s="1">
        <f t="shared" si="16"/>
        <v>24</v>
      </c>
      <c r="N92" s="1">
        <f t="shared" si="17"/>
        <v>47</v>
      </c>
      <c r="O92" s="1" t="str">
        <f t="shared" si="18"/>
        <v xml:space="preserve">              ~RNDGEM01</v>
      </c>
      <c r="P92" s="8" t="str">
        <f t="shared" si="19"/>
        <v>RNDGEM01</v>
      </c>
      <c r="Q92" s="1" t="str">
        <f t="shared" si="13"/>
        <v>RAMO_04</v>
      </c>
      <c r="R92" s="1">
        <f t="shared" si="14"/>
        <v>1</v>
      </c>
      <c r="T92" s="1" t="str">
        <f t="shared" si="25"/>
        <v xml:space="preserve">               ~RNDGEM01.itm~ ~override/RAMO_04.itm~</v>
      </c>
    </row>
    <row r="93" spans="2:20">
      <c r="B93" s="1" t="s">
        <v>1173</v>
      </c>
      <c r="G93" s="1">
        <f t="shared" si="20"/>
        <v>31</v>
      </c>
      <c r="H93" s="1">
        <f t="shared" si="21"/>
        <v>24</v>
      </c>
      <c r="I93" s="1">
        <f t="shared" si="22"/>
        <v>47</v>
      </c>
      <c r="J93" s="1" t="str">
        <f t="shared" si="23"/>
        <v xml:space="preserve">              ~RNDGEM01.itm~ ~override/RAMO_05</v>
      </c>
      <c r="K93" s="8" t="str">
        <f t="shared" si="24"/>
        <v>RAMO_05</v>
      </c>
      <c r="L93" s="1">
        <f t="shared" si="15"/>
        <v>24</v>
      </c>
      <c r="M93" s="1">
        <f t="shared" si="16"/>
        <v>24</v>
      </c>
      <c r="N93" s="1">
        <f t="shared" si="17"/>
        <v>47</v>
      </c>
      <c r="O93" s="1" t="str">
        <f t="shared" si="18"/>
        <v xml:space="preserve">              ~RNDGEM01</v>
      </c>
      <c r="P93" s="8" t="str">
        <f t="shared" si="19"/>
        <v>RNDGEM01</v>
      </c>
      <c r="Q93" s="1" t="str">
        <f t="shared" si="13"/>
        <v>RAMO_05</v>
      </c>
      <c r="R93" s="1">
        <f t="shared" si="14"/>
        <v>1</v>
      </c>
      <c r="T93" s="1" t="str">
        <f t="shared" si="25"/>
        <v xml:space="preserve">               ~RNDGEM01.itm~ ~override/RAMO_05.itm~</v>
      </c>
    </row>
    <row r="94" spans="2:20">
      <c r="B94" s="1" t="s">
        <v>1174</v>
      </c>
      <c r="G94" s="1">
        <f t="shared" si="20"/>
        <v>31</v>
      </c>
      <c r="H94" s="1">
        <f t="shared" si="21"/>
        <v>24</v>
      </c>
      <c r="I94" s="1">
        <f t="shared" si="22"/>
        <v>47</v>
      </c>
      <c r="J94" s="1" t="str">
        <f t="shared" si="23"/>
        <v xml:space="preserve">              ~RNDGEM01.itm~ ~override/RAMO_06</v>
      </c>
      <c r="K94" s="8" t="str">
        <f t="shared" si="24"/>
        <v>RAMO_06</v>
      </c>
      <c r="L94" s="1">
        <f t="shared" si="15"/>
        <v>24</v>
      </c>
      <c r="M94" s="1">
        <f t="shared" si="16"/>
        <v>24</v>
      </c>
      <c r="N94" s="1">
        <f t="shared" si="17"/>
        <v>47</v>
      </c>
      <c r="O94" s="1" t="str">
        <f t="shared" si="18"/>
        <v xml:space="preserve">              ~RNDGEM01</v>
      </c>
      <c r="P94" s="8" t="str">
        <f t="shared" si="19"/>
        <v>RNDGEM01</v>
      </c>
      <c r="Q94" s="1" t="str">
        <f t="shared" si="13"/>
        <v>RAMO_06</v>
      </c>
      <c r="R94" s="1">
        <f t="shared" si="14"/>
        <v>1</v>
      </c>
      <c r="T94" s="1" t="str">
        <f t="shared" si="25"/>
        <v xml:space="preserve">               ~RNDGEM01.itm~ ~override/RAMO_06.itm~</v>
      </c>
    </row>
    <row r="95" spans="2:20">
      <c r="B95" s="1" t="s">
        <v>1175</v>
      </c>
      <c r="G95" s="1">
        <f t="shared" si="20"/>
        <v>31</v>
      </c>
      <c r="H95" s="1">
        <f t="shared" si="21"/>
        <v>24</v>
      </c>
      <c r="I95" s="1">
        <f t="shared" si="22"/>
        <v>47</v>
      </c>
      <c r="J95" s="1" t="str">
        <f t="shared" si="23"/>
        <v xml:space="preserve">              ~RNDGEM01.itm~ ~override/RAMO_MK</v>
      </c>
      <c r="K95" s="8" t="str">
        <f t="shared" si="24"/>
        <v>RAMO_MK</v>
      </c>
      <c r="L95" s="1">
        <f t="shared" si="15"/>
        <v>24</v>
      </c>
      <c r="M95" s="1">
        <f t="shared" si="16"/>
        <v>24</v>
      </c>
      <c r="N95" s="1">
        <f t="shared" si="17"/>
        <v>47</v>
      </c>
      <c r="O95" s="1" t="str">
        <f t="shared" si="18"/>
        <v xml:space="preserve">              ~RNDGEM01</v>
      </c>
      <c r="P95" s="8" t="str">
        <f t="shared" si="19"/>
        <v>RNDGEM01</v>
      </c>
      <c r="Q95" s="1" t="str">
        <f t="shared" si="13"/>
        <v>RAMO_MK</v>
      </c>
      <c r="R95" s="1">
        <f t="shared" si="14"/>
        <v>1</v>
      </c>
      <c r="T95" s="1" t="str">
        <f t="shared" si="25"/>
        <v xml:space="preserve">               ~RNDGEM01.itm~ ~override/RAMO_MK.itm~</v>
      </c>
    </row>
    <row r="96" spans="2:20">
      <c r="B96" s="1" t="s">
        <v>1176</v>
      </c>
      <c r="G96" s="1">
        <f t="shared" si="20"/>
        <v>31</v>
      </c>
      <c r="H96" s="1">
        <f t="shared" si="21"/>
        <v>24</v>
      </c>
      <c r="I96" s="1">
        <f t="shared" si="22"/>
        <v>47</v>
      </c>
      <c r="J96" s="1" t="str">
        <f t="shared" si="23"/>
        <v xml:space="preserve">              ~RNDGEM01.itm~ ~override/RPTN_01</v>
      </c>
      <c r="K96" s="8" t="str">
        <f t="shared" si="24"/>
        <v>RPTN_01</v>
      </c>
      <c r="L96" s="1">
        <f t="shared" si="15"/>
        <v>24</v>
      </c>
      <c r="M96" s="1">
        <f t="shared" si="16"/>
        <v>24</v>
      </c>
      <c r="N96" s="1">
        <f t="shared" si="17"/>
        <v>47</v>
      </c>
      <c r="O96" s="1" t="str">
        <f t="shared" si="18"/>
        <v xml:space="preserve">              ~RNDGEM01</v>
      </c>
      <c r="P96" s="8" t="str">
        <f t="shared" si="19"/>
        <v>RNDGEM01</v>
      </c>
      <c r="Q96" s="1" t="str">
        <f t="shared" si="13"/>
        <v>RPTN_01</v>
      </c>
      <c r="R96" s="1">
        <f t="shared" si="14"/>
        <v>1</v>
      </c>
      <c r="T96" s="1" t="str">
        <f t="shared" si="25"/>
        <v xml:space="preserve">               ~RNDGEM01.itm~ ~override/RPTN_01.itm~</v>
      </c>
    </row>
    <row r="97" spans="2:20">
      <c r="B97" s="1" t="s">
        <v>1177</v>
      </c>
      <c r="G97" s="1">
        <f t="shared" si="20"/>
        <v>31</v>
      </c>
      <c r="H97" s="1">
        <f t="shared" si="21"/>
        <v>24</v>
      </c>
      <c r="I97" s="1">
        <f t="shared" si="22"/>
        <v>47</v>
      </c>
      <c r="J97" s="1" t="str">
        <f t="shared" si="23"/>
        <v xml:space="preserve">              ~RNDGEM01.itm~ ~override/RPTN_02</v>
      </c>
      <c r="K97" s="8" t="str">
        <f t="shared" si="24"/>
        <v>RPTN_02</v>
      </c>
      <c r="L97" s="1">
        <f t="shared" si="15"/>
        <v>24</v>
      </c>
      <c r="M97" s="1">
        <f t="shared" si="16"/>
        <v>24</v>
      </c>
      <c r="N97" s="1">
        <f t="shared" si="17"/>
        <v>47</v>
      </c>
      <c r="O97" s="1" t="str">
        <f t="shared" si="18"/>
        <v xml:space="preserve">              ~RNDGEM01</v>
      </c>
      <c r="P97" s="8" t="str">
        <f t="shared" si="19"/>
        <v>RNDGEM01</v>
      </c>
      <c r="Q97" s="1" t="str">
        <f t="shared" si="13"/>
        <v>RPTN_02</v>
      </c>
      <c r="R97" s="1">
        <f t="shared" si="14"/>
        <v>1</v>
      </c>
      <c r="T97" s="1" t="str">
        <f t="shared" si="25"/>
        <v xml:space="preserve">               ~RNDGEM01.itm~ ~override/RPTN_02.itm~</v>
      </c>
    </row>
    <row r="98" spans="2:20">
      <c r="B98" s="1" t="s">
        <v>1178</v>
      </c>
      <c r="G98" s="1">
        <f t="shared" si="20"/>
        <v>31</v>
      </c>
      <c r="H98" s="1">
        <f t="shared" si="21"/>
        <v>24</v>
      </c>
      <c r="I98" s="1">
        <f t="shared" si="22"/>
        <v>47</v>
      </c>
      <c r="J98" s="1" t="str">
        <f t="shared" si="23"/>
        <v xml:space="preserve">              ~RNDGEM01.itm~ ~override/RPTN_03</v>
      </c>
      <c r="K98" s="8" t="str">
        <f t="shared" si="24"/>
        <v>RPTN_03</v>
      </c>
      <c r="L98" s="1">
        <f t="shared" si="15"/>
        <v>24</v>
      </c>
      <c r="M98" s="1">
        <f t="shared" si="16"/>
        <v>24</v>
      </c>
      <c r="N98" s="1">
        <f t="shared" si="17"/>
        <v>47</v>
      </c>
      <c r="O98" s="1" t="str">
        <f t="shared" si="18"/>
        <v xml:space="preserve">              ~RNDGEM01</v>
      </c>
      <c r="P98" s="8" t="str">
        <f t="shared" si="19"/>
        <v>RNDGEM01</v>
      </c>
      <c r="Q98" s="1" t="str">
        <f t="shared" si="13"/>
        <v>RPTN_03</v>
      </c>
      <c r="R98" s="1">
        <f t="shared" si="14"/>
        <v>1</v>
      </c>
      <c r="T98" s="1" t="str">
        <f t="shared" si="25"/>
        <v xml:space="preserve">               ~RNDGEM01.itm~ ~override/RPTN_03.itm~</v>
      </c>
    </row>
    <row r="99" spans="2:20">
      <c r="B99" s="1" t="s">
        <v>1179</v>
      </c>
      <c r="G99" s="1">
        <f t="shared" si="20"/>
        <v>31</v>
      </c>
      <c r="H99" s="1">
        <f t="shared" si="21"/>
        <v>24</v>
      </c>
      <c r="I99" s="1">
        <f t="shared" si="22"/>
        <v>47</v>
      </c>
      <c r="J99" s="1" t="str">
        <f t="shared" si="23"/>
        <v xml:space="preserve">              ~RNDGEM01.itm~ ~override/RWIZ_01</v>
      </c>
      <c r="K99" s="8" t="str">
        <f t="shared" si="24"/>
        <v>RWIZ_01</v>
      </c>
      <c r="L99" s="1">
        <f t="shared" si="15"/>
        <v>24</v>
      </c>
      <c r="M99" s="1">
        <f t="shared" si="16"/>
        <v>24</v>
      </c>
      <c r="N99" s="1">
        <f t="shared" si="17"/>
        <v>47</v>
      </c>
      <c r="O99" s="1" t="str">
        <f t="shared" si="18"/>
        <v xml:space="preserve">              ~RNDGEM01</v>
      </c>
      <c r="P99" s="8" t="str">
        <f t="shared" si="19"/>
        <v>RNDGEM01</v>
      </c>
      <c r="Q99" s="1" t="str">
        <f t="shared" si="13"/>
        <v>RWIZ_01</v>
      </c>
      <c r="R99" s="1">
        <f t="shared" si="14"/>
        <v>1</v>
      </c>
      <c r="T99" s="1" t="str">
        <f t="shared" si="25"/>
        <v xml:space="preserve">               ~RNDGEM01.itm~ ~override/RWIZ_01.itm~</v>
      </c>
    </row>
    <row r="100" spans="2:20">
      <c r="B100" s="1" t="s">
        <v>1180</v>
      </c>
      <c r="G100" s="1">
        <f t="shared" si="20"/>
        <v>31</v>
      </c>
      <c r="H100" s="1">
        <f t="shared" si="21"/>
        <v>24</v>
      </c>
      <c r="I100" s="1">
        <f t="shared" si="22"/>
        <v>47</v>
      </c>
      <c r="J100" s="1" t="str">
        <f t="shared" si="23"/>
        <v xml:space="preserve">              ~RNDGEM01.itm~ ~override/RWIZ_02</v>
      </c>
      <c r="K100" s="8" t="str">
        <f t="shared" si="24"/>
        <v>RWIZ_02</v>
      </c>
      <c r="L100" s="1">
        <f t="shared" si="15"/>
        <v>24</v>
      </c>
      <c r="M100" s="1">
        <f t="shared" si="16"/>
        <v>24</v>
      </c>
      <c r="N100" s="1">
        <f t="shared" si="17"/>
        <v>47</v>
      </c>
      <c r="O100" s="1" t="str">
        <f t="shared" si="18"/>
        <v xml:space="preserve">              ~RNDGEM01</v>
      </c>
      <c r="P100" s="8" t="str">
        <f t="shared" si="19"/>
        <v>RNDGEM01</v>
      </c>
      <c r="Q100" s="1" t="str">
        <f t="shared" si="13"/>
        <v>RWIZ_02</v>
      </c>
      <c r="R100" s="1">
        <f t="shared" si="14"/>
        <v>1</v>
      </c>
      <c r="T100" s="1" t="str">
        <f t="shared" si="25"/>
        <v xml:space="preserve">               ~RNDGEM01.itm~ ~override/RWIZ_02.itm~</v>
      </c>
    </row>
    <row r="101" spans="2:20">
      <c r="B101" s="1" t="s">
        <v>1181</v>
      </c>
      <c r="G101" s="1">
        <f t="shared" si="20"/>
        <v>31</v>
      </c>
      <c r="H101" s="1">
        <f t="shared" si="21"/>
        <v>24</v>
      </c>
      <c r="I101" s="1">
        <f t="shared" si="22"/>
        <v>47</v>
      </c>
      <c r="J101" s="1" t="str">
        <f t="shared" si="23"/>
        <v xml:space="preserve">              ~RNDGEM01.itm~ ~override/RWIZ_03</v>
      </c>
      <c r="K101" s="8" t="str">
        <f t="shared" si="24"/>
        <v>RWIZ_03</v>
      </c>
      <c r="L101" s="1">
        <f t="shared" si="15"/>
        <v>24</v>
      </c>
      <c r="M101" s="1">
        <f t="shared" si="16"/>
        <v>24</v>
      </c>
      <c r="N101" s="1">
        <f t="shared" si="17"/>
        <v>47</v>
      </c>
      <c r="O101" s="1" t="str">
        <f t="shared" si="18"/>
        <v xml:space="preserve">              ~RNDGEM01</v>
      </c>
      <c r="P101" s="8" t="str">
        <f t="shared" si="19"/>
        <v>RNDGEM01</v>
      </c>
      <c r="Q101" s="1" t="str">
        <f t="shared" si="13"/>
        <v>RWIZ_03</v>
      </c>
      <c r="R101" s="1">
        <f t="shared" si="14"/>
        <v>1</v>
      </c>
      <c r="T101" s="1" t="str">
        <f t="shared" si="25"/>
        <v xml:space="preserve">               ~RNDGEM01.itm~ ~override/RWIZ_03.itm~</v>
      </c>
    </row>
    <row r="102" spans="2:20">
      <c r="B102" s="1" t="s">
        <v>1182</v>
      </c>
      <c r="G102" s="1">
        <f t="shared" si="20"/>
        <v>31</v>
      </c>
      <c r="H102" s="1">
        <f t="shared" si="21"/>
        <v>24</v>
      </c>
      <c r="I102" s="1">
        <f t="shared" si="22"/>
        <v>47</v>
      </c>
      <c r="J102" s="1" t="str">
        <f t="shared" si="23"/>
        <v xml:space="preserve">              ~RNDGEM01.itm~ ~override/RWIZ_04</v>
      </c>
      <c r="K102" s="8" t="str">
        <f t="shared" si="24"/>
        <v>RWIZ_04</v>
      </c>
      <c r="L102" s="1">
        <f t="shared" si="15"/>
        <v>24</v>
      </c>
      <c r="M102" s="1">
        <f t="shared" si="16"/>
        <v>24</v>
      </c>
      <c r="N102" s="1">
        <f t="shared" si="17"/>
        <v>47</v>
      </c>
      <c r="O102" s="1" t="str">
        <f t="shared" si="18"/>
        <v xml:space="preserve">              ~RNDGEM01</v>
      </c>
      <c r="P102" s="8" t="str">
        <f t="shared" si="19"/>
        <v>RNDGEM01</v>
      </c>
      <c r="Q102" s="1" t="str">
        <f t="shared" si="13"/>
        <v>RWIZ_04</v>
      </c>
      <c r="R102" s="1">
        <f t="shared" si="14"/>
        <v>1</v>
      </c>
      <c r="T102" s="1" t="str">
        <f t="shared" si="25"/>
        <v xml:space="preserve">               ~RNDGEM01.itm~ ~override/RWIZ_04.itm~</v>
      </c>
    </row>
    <row r="103" spans="2:20">
      <c r="B103" s="1" t="s">
        <v>1183</v>
      </c>
      <c r="G103" s="1">
        <f t="shared" si="20"/>
        <v>31</v>
      </c>
      <c r="H103" s="1">
        <f t="shared" si="21"/>
        <v>24</v>
      </c>
      <c r="I103" s="1">
        <f t="shared" si="22"/>
        <v>47</v>
      </c>
      <c r="J103" s="1" t="str">
        <f t="shared" si="23"/>
        <v xml:space="preserve">              ~RNDGEM01.itm~ ~override/RWIZ_05</v>
      </c>
      <c r="K103" s="8" t="str">
        <f t="shared" si="24"/>
        <v>RWIZ_05</v>
      </c>
      <c r="L103" s="1">
        <f t="shared" si="15"/>
        <v>24</v>
      </c>
      <c r="M103" s="1">
        <f t="shared" si="16"/>
        <v>24</v>
      </c>
      <c r="N103" s="1">
        <f t="shared" si="17"/>
        <v>47</v>
      </c>
      <c r="O103" s="1" t="str">
        <f t="shared" si="18"/>
        <v xml:space="preserve">              ~RNDGEM01</v>
      </c>
      <c r="P103" s="8" t="str">
        <f t="shared" si="19"/>
        <v>RNDGEM01</v>
      </c>
      <c r="Q103" s="1" t="str">
        <f t="shared" si="13"/>
        <v>RWIZ_05</v>
      </c>
      <c r="R103" s="1">
        <f t="shared" si="14"/>
        <v>1</v>
      </c>
      <c r="T103" s="1" t="str">
        <f t="shared" si="25"/>
        <v xml:space="preserve">               ~RNDGEM01.itm~ ~override/RWIZ_05.itm~</v>
      </c>
    </row>
    <row r="104" spans="2:20">
      <c r="B104" s="1" t="s">
        <v>1184</v>
      </c>
      <c r="G104" s="1">
        <f t="shared" si="20"/>
        <v>31</v>
      </c>
      <c r="H104" s="1">
        <f t="shared" si="21"/>
        <v>24</v>
      </c>
      <c r="I104" s="1">
        <f t="shared" si="22"/>
        <v>47</v>
      </c>
      <c r="J104" s="1" t="str">
        <f t="shared" si="23"/>
        <v xml:space="preserve">              ~RNDGEM01.itm~ ~override/RWIZ_06</v>
      </c>
      <c r="K104" s="8" t="str">
        <f t="shared" si="24"/>
        <v>RWIZ_06</v>
      </c>
      <c r="L104" s="1">
        <f t="shared" si="15"/>
        <v>24</v>
      </c>
      <c r="M104" s="1">
        <f t="shared" si="16"/>
        <v>24</v>
      </c>
      <c r="N104" s="1">
        <f t="shared" si="17"/>
        <v>47</v>
      </c>
      <c r="O104" s="1" t="str">
        <f t="shared" si="18"/>
        <v xml:space="preserve">              ~RNDGEM01</v>
      </c>
      <c r="P104" s="8" t="str">
        <f t="shared" si="19"/>
        <v>RNDGEM01</v>
      </c>
      <c r="Q104" s="1" t="str">
        <f t="shared" si="13"/>
        <v>RWIZ_06</v>
      </c>
      <c r="R104" s="1">
        <f t="shared" si="14"/>
        <v>1</v>
      </c>
      <c r="T104" s="1" t="str">
        <f t="shared" si="25"/>
        <v xml:space="preserve">               ~RNDGEM01.itm~ ~override/RWIZ_06.itm~</v>
      </c>
    </row>
    <row r="105" spans="2:20">
      <c r="B105" s="1" t="s">
        <v>1185</v>
      </c>
      <c r="G105" s="1">
        <f t="shared" si="20"/>
        <v>31</v>
      </c>
      <c r="H105" s="1">
        <f t="shared" si="21"/>
        <v>24</v>
      </c>
      <c r="I105" s="1">
        <f t="shared" si="22"/>
        <v>47</v>
      </c>
      <c r="J105" s="1" t="str">
        <f t="shared" si="23"/>
        <v xml:space="preserve">              ~RNDGEM01.itm~ ~override/RWIZ_07</v>
      </c>
      <c r="K105" s="8" t="str">
        <f t="shared" si="24"/>
        <v>RWIZ_07</v>
      </c>
      <c r="L105" s="1">
        <f t="shared" si="15"/>
        <v>24</v>
      </c>
      <c r="M105" s="1">
        <f t="shared" si="16"/>
        <v>24</v>
      </c>
      <c r="N105" s="1">
        <f t="shared" si="17"/>
        <v>47</v>
      </c>
      <c r="O105" s="1" t="str">
        <f t="shared" si="18"/>
        <v xml:space="preserve">              ~RNDGEM01</v>
      </c>
      <c r="P105" s="8" t="str">
        <f t="shared" si="19"/>
        <v>RNDGEM01</v>
      </c>
      <c r="Q105" s="1" t="str">
        <f t="shared" si="13"/>
        <v>RWIZ_07</v>
      </c>
      <c r="R105" s="1">
        <f t="shared" si="14"/>
        <v>1</v>
      </c>
      <c r="T105" s="1" t="str">
        <f t="shared" si="25"/>
        <v xml:space="preserve">               ~RNDGEM01.itm~ ~override/RWIZ_07.itm~</v>
      </c>
    </row>
    <row r="106" spans="2:20">
      <c r="B106" s="1" t="s">
        <v>1186</v>
      </c>
      <c r="G106" s="1">
        <f t="shared" si="20"/>
        <v>31</v>
      </c>
      <c r="H106" s="1">
        <f t="shared" si="21"/>
        <v>24</v>
      </c>
      <c r="I106" s="1">
        <f t="shared" si="22"/>
        <v>47</v>
      </c>
      <c r="J106" s="1" t="str">
        <f t="shared" si="23"/>
        <v xml:space="preserve">              ~RNDGEM01.itm~ ~override/RWIZ_09</v>
      </c>
      <c r="K106" s="8" t="str">
        <f t="shared" si="24"/>
        <v>RWIZ_09</v>
      </c>
      <c r="L106" s="1">
        <f t="shared" si="15"/>
        <v>24</v>
      </c>
      <c r="M106" s="1">
        <f t="shared" si="16"/>
        <v>24</v>
      </c>
      <c r="N106" s="1">
        <f t="shared" si="17"/>
        <v>47</v>
      </c>
      <c r="O106" s="1" t="str">
        <f t="shared" si="18"/>
        <v xml:space="preserve">              ~RNDGEM01</v>
      </c>
      <c r="P106" s="8" t="str">
        <f t="shared" si="19"/>
        <v>RNDGEM01</v>
      </c>
      <c r="Q106" s="1" t="str">
        <f t="shared" si="13"/>
        <v>RWIZ_09</v>
      </c>
      <c r="R106" s="1">
        <f t="shared" si="14"/>
        <v>1</v>
      </c>
      <c r="T106" s="1" t="str">
        <f t="shared" si="25"/>
        <v xml:space="preserve">               ~RNDGEM01.itm~ ~override/RWIZ_09.itm~</v>
      </c>
    </row>
    <row r="107" spans="2:20">
      <c r="B107" s="1" t="s">
        <v>1187</v>
      </c>
      <c r="G107" s="1">
        <f t="shared" si="20"/>
        <v>31</v>
      </c>
      <c r="H107" s="1">
        <f t="shared" si="21"/>
        <v>24</v>
      </c>
      <c r="I107" s="1">
        <f t="shared" si="22"/>
        <v>47</v>
      </c>
      <c r="J107" s="1" t="str">
        <f t="shared" si="23"/>
        <v xml:space="preserve">              ~RNDGEM01.itm~ ~override/RPRI_01</v>
      </c>
      <c r="K107" s="8" t="str">
        <f t="shared" si="24"/>
        <v>RPRI_01</v>
      </c>
      <c r="L107" s="1">
        <f t="shared" si="15"/>
        <v>24</v>
      </c>
      <c r="M107" s="1">
        <f t="shared" si="16"/>
        <v>24</v>
      </c>
      <c r="N107" s="1">
        <f t="shared" si="17"/>
        <v>47</v>
      </c>
      <c r="O107" s="1" t="str">
        <f t="shared" si="18"/>
        <v xml:space="preserve">              ~RNDGEM01</v>
      </c>
      <c r="P107" s="8" t="str">
        <f t="shared" si="19"/>
        <v>RNDGEM01</v>
      </c>
      <c r="Q107" s="1" t="str">
        <f t="shared" si="13"/>
        <v>RPRI_01</v>
      </c>
      <c r="R107" s="1">
        <f t="shared" si="14"/>
        <v>1</v>
      </c>
      <c r="T107" s="1" t="str">
        <f t="shared" si="25"/>
        <v xml:space="preserve">               ~RNDGEM01.itm~ ~override/RPRI_01.itm~</v>
      </c>
    </row>
    <row r="108" spans="2:20">
      <c r="B108" s="1" t="s">
        <v>1188</v>
      </c>
      <c r="G108" s="1">
        <f t="shared" si="20"/>
        <v>31</v>
      </c>
      <c r="H108" s="1">
        <f t="shared" si="21"/>
        <v>24</v>
      </c>
      <c r="I108" s="1">
        <f t="shared" si="22"/>
        <v>47</v>
      </c>
      <c r="J108" s="1" t="str">
        <f t="shared" si="23"/>
        <v xml:space="preserve">              ~RNDGEM01.itm~ ~override/RPRI_02</v>
      </c>
      <c r="K108" s="8" t="str">
        <f t="shared" si="24"/>
        <v>RPRI_02</v>
      </c>
      <c r="L108" s="1">
        <f t="shared" si="15"/>
        <v>24</v>
      </c>
      <c r="M108" s="1">
        <f t="shared" si="16"/>
        <v>24</v>
      </c>
      <c r="N108" s="1">
        <f t="shared" si="17"/>
        <v>47</v>
      </c>
      <c r="O108" s="1" t="str">
        <f t="shared" si="18"/>
        <v xml:space="preserve">              ~RNDGEM01</v>
      </c>
      <c r="P108" s="8" t="str">
        <f t="shared" si="19"/>
        <v>RNDGEM01</v>
      </c>
      <c r="Q108" s="1" t="str">
        <f t="shared" si="13"/>
        <v>RPRI_02</v>
      </c>
      <c r="R108" s="1">
        <f t="shared" si="14"/>
        <v>1</v>
      </c>
      <c r="T108" s="1" t="str">
        <f t="shared" si="25"/>
        <v xml:space="preserve">               ~RNDGEM01.itm~ ~override/RPRI_02.itm~</v>
      </c>
    </row>
    <row r="109" spans="2:20">
      <c r="B109" s="1" t="s">
        <v>1189</v>
      </c>
      <c r="G109" s="1">
        <f t="shared" si="20"/>
        <v>31</v>
      </c>
      <c r="H109" s="1">
        <f t="shared" si="21"/>
        <v>24</v>
      </c>
      <c r="I109" s="1">
        <f t="shared" si="22"/>
        <v>47</v>
      </c>
      <c r="J109" s="1" t="str">
        <f t="shared" si="23"/>
        <v xml:space="preserve">              ~RNDGEM01.itm~ ~override/RPRI_03</v>
      </c>
      <c r="K109" s="8" t="str">
        <f t="shared" si="24"/>
        <v>RPRI_03</v>
      </c>
      <c r="L109" s="1">
        <f t="shared" si="15"/>
        <v>24</v>
      </c>
      <c r="M109" s="1">
        <f t="shared" si="16"/>
        <v>24</v>
      </c>
      <c r="N109" s="1">
        <f t="shared" si="17"/>
        <v>47</v>
      </c>
      <c r="O109" s="1" t="str">
        <f t="shared" si="18"/>
        <v xml:space="preserve">              ~RNDGEM01</v>
      </c>
      <c r="P109" s="8" t="str">
        <f t="shared" si="19"/>
        <v>RNDGEM01</v>
      </c>
      <c r="Q109" s="1" t="str">
        <f t="shared" si="13"/>
        <v>RPRI_03</v>
      </c>
      <c r="R109" s="1">
        <f t="shared" si="14"/>
        <v>1</v>
      </c>
      <c r="T109" s="1" t="str">
        <f t="shared" si="25"/>
        <v xml:space="preserve">               ~RNDGEM01.itm~ ~override/RPRI_03.itm~</v>
      </c>
    </row>
    <row r="110" spans="2:20">
      <c r="B110" s="1" t="s">
        <v>1190</v>
      </c>
      <c r="G110" s="1">
        <f t="shared" si="20"/>
        <v>31</v>
      </c>
      <c r="H110" s="1">
        <f t="shared" si="21"/>
        <v>24</v>
      </c>
      <c r="I110" s="1">
        <f t="shared" si="22"/>
        <v>47</v>
      </c>
      <c r="J110" s="1" t="str">
        <f t="shared" si="23"/>
        <v xml:space="preserve">              ~RNDGEM01.itm~ ~override/RPRI_04</v>
      </c>
      <c r="K110" s="8" t="str">
        <f t="shared" si="24"/>
        <v>RPRI_04</v>
      </c>
      <c r="L110" s="1">
        <f t="shared" si="15"/>
        <v>24</v>
      </c>
      <c r="M110" s="1">
        <f t="shared" si="16"/>
        <v>24</v>
      </c>
      <c r="N110" s="1">
        <f t="shared" si="17"/>
        <v>47</v>
      </c>
      <c r="O110" s="1" t="str">
        <f t="shared" si="18"/>
        <v xml:space="preserve">              ~RNDGEM01</v>
      </c>
      <c r="P110" s="8" t="str">
        <f t="shared" si="19"/>
        <v>RNDGEM01</v>
      </c>
      <c r="Q110" s="1" t="str">
        <f t="shared" si="13"/>
        <v>RPRI_04</v>
      </c>
      <c r="R110" s="1">
        <f t="shared" si="14"/>
        <v>1</v>
      </c>
      <c r="T110" s="1" t="str">
        <f t="shared" si="25"/>
        <v xml:space="preserve">               ~RNDGEM01.itm~ ~override/RPRI_04.itm~</v>
      </c>
    </row>
    <row r="111" spans="2:20">
      <c r="B111" s="1" t="s">
        <v>1191</v>
      </c>
      <c r="G111" s="1">
        <f t="shared" si="20"/>
        <v>31</v>
      </c>
      <c r="H111" s="1">
        <f t="shared" si="21"/>
        <v>24</v>
      </c>
      <c r="I111" s="1">
        <f t="shared" si="22"/>
        <v>47</v>
      </c>
      <c r="J111" s="1" t="str">
        <f t="shared" si="23"/>
        <v xml:space="preserve">              ~RNDGEM01.itm~ ~override/RPRI_05</v>
      </c>
      <c r="K111" s="8" t="str">
        <f t="shared" si="24"/>
        <v>RPRI_05</v>
      </c>
      <c r="L111" s="1">
        <f t="shared" si="15"/>
        <v>24</v>
      </c>
      <c r="M111" s="1">
        <f t="shared" si="16"/>
        <v>24</v>
      </c>
      <c r="N111" s="1">
        <f t="shared" si="17"/>
        <v>47</v>
      </c>
      <c r="O111" s="1" t="str">
        <f t="shared" si="18"/>
        <v xml:space="preserve">              ~RNDGEM01</v>
      </c>
      <c r="P111" s="8" t="str">
        <f t="shared" si="19"/>
        <v>RNDGEM01</v>
      </c>
      <c r="Q111" s="1" t="str">
        <f t="shared" si="13"/>
        <v>RPRI_05</v>
      </c>
      <c r="R111" s="1">
        <f t="shared" si="14"/>
        <v>1</v>
      </c>
      <c r="T111" s="1" t="str">
        <f t="shared" si="25"/>
        <v xml:space="preserve">               ~RNDGEM01.itm~ ~override/RPRI_05.itm~</v>
      </c>
    </row>
    <row r="112" spans="2:20">
      <c r="B112" s="1" t="s">
        <v>1192</v>
      </c>
      <c r="G112" s="1">
        <f t="shared" si="20"/>
        <v>31</v>
      </c>
      <c r="H112" s="1">
        <f t="shared" si="21"/>
        <v>24</v>
      </c>
      <c r="I112" s="1">
        <f t="shared" si="22"/>
        <v>47</v>
      </c>
      <c r="J112" s="1" t="str">
        <f t="shared" si="23"/>
        <v xml:space="preserve">              ~RNDGEM01.itm~ ~override/RPRI_06</v>
      </c>
      <c r="K112" s="8" t="str">
        <f t="shared" si="24"/>
        <v>RPRI_06</v>
      </c>
      <c r="L112" s="1">
        <f t="shared" si="15"/>
        <v>24</v>
      </c>
      <c r="M112" s="1">
        <f t="shared" si="16"/>
        <v>24</v>
      </c>
      <c r="N112" s="1">
        <f t="shared" si="17"/>
        <v>47</v>
      </c>
      <c r="O112" s="1" t="str">
        <f t="shared" si="18"/>
        <v xml:space="preserve">              ~RNDGEM01</v>
      </c>
      <c r="P112" s="8" t="str">
        <f t="shared" si="19"/>
        <v>RNDGEM01</v>
      </c>
      <c r="Q112" s="1" t="str">
        <f t="shared" si="13"/>
        <v>RPRI_06</v>
      </c>
      <c r="R112" s="1">
        <f t="shared" si="14"/>
        <v>1</v>
      </c>
      <c r="T112" s="1" t="str">
        <f t="shared" si="25"/>
        <v xml:space="preserve">               ~RNDGEM01.itm~ ~override/RPRI_06.itm~</v>
      </c>
    </row>
    <row r="113" spans="2:20">
      <c r="B113" s="1" t="s">
        <v>1193</v>
      </c>
      <c r="G113" s="1">
        <f t="shared" si="20"/>
        <v>31</v>
      </c>
      <c r="H113" s="1">
        <f t="shared" si="21"/>
        <v>24</v>
      </c>
      <c r="I113" s="1">
        <f t="shared" si="22"/>
        <v>47</v>
      </c>
      <c r="J113" s="1" t="str">
        <f t="shared" si="23"/>
        <v xml:space="preserve">              ~RNDGEM01.itm~ ~override/RPRI_07</v>
      </c>
      <c r="K113" s="8" t="str">
        <f t="shared" si="24"/>
        <v>RPRI_07</v>
      </c>
      <c r="L113" s="1">
        <f t="shared" si="15"/>
        <v>24</v>
      </c>
      <c r="M113" s="1">
        <f t="shared" si="16"/>
        <v>24</v>
      </c>
      <c r="N113" s="1">
        <f t="shared" si="17"/>
        <v>47</v>
      </c>
      <c r="O113" s="1" t="str">
        <f t="shared" si="18"/>
        <v xml:space="preserve">              ~RNDGEM01</v>
      </c>
      <c r="P113" s="8" t="str">
        <f t="shared" si="19"/>
        <v>RNDGEM01</v>
      </c>
      <c r="Q113" s="1" t="str">
        <f t="shared" si="13"/>
        <v>RPRI_07</v>
      </c>
      <c r="R113" s="1">
        <f t="shared" si="14"/>
        <v>1</v>
      </c>
      <c r="T113" s="1" t="str">
        <f t="shared" si="25"/>
        <v xml:space="preserve">               ~RNDGEM01.itm~ ~override/RPRI_07.itm~</v>
      </c>
    </row>
    <row r="114" spans="2:20">
      <c r="B114" s="1" t="s">
        <v>1194</v>
      </c>
      <c r="G114" s="1">
        <f t="shared" si="20"/>
        <v>31</v>
      </c>
      <c r="H114" s="1">
        <f t="shared" si="21"/>
        <v>24</v>
      </c>
      <c r="I114" s="1">
        <f t="shared" si="22"/>
        <v>47</v>
      </c>
      <c r="J114" s="1" t="str">
        <f t="shared" si="23"/>
        <v xml:space="preserve">              ~RNDGEM01.itm~ ~override/RRNG_01</v>
      </c>
      <c r="K114" s="8" t="str">
        <f t="shared" si="24"/>
        <v>RRNG_01</v>
      </c>
      <c r="L114" s="1">
        <f t="shared" si="15"/>
        <v>24</v>
      </c>
      <c r="M114" s="1">
        <f t="shared" si="16"/>
        <v>24</v>
      </c>
      <c r="N114" s="1">
        <f t="shared" si="17"/>
        <v>47</v>
      </c>
      <c r="O114" s="1" t="str">
        <f t="shared" si="18"/>
        <v xml:space="preserve">              ~RNDGEM01</v>
      </c>
      <c r="P114" s="8" t="str">
        <f t="shared" si="19"/>
        <v>RNDGEM01</v>
      </c>
      <c r="Q114" s="1" t="str">
        <f t="shared" si="13"/>
        <v>RRNG_01</v>
      </c>
      <c r="R114" s="1">
        <f t="shared" si="14"/>
        <v>1</v>
      </c>
      <c r="T114" s="1" t="str">
        <f t="shared" si="25"/>
        <v xml:space="preserve">               ~RNDGEM01.itm~ ~override/RRNG_01.itm~</v>
      </c>
    </row>
    <row r="115" spans="2:20">
      <c r="B115" s="1" t="s">
        <v>1195</v>
      </c>
      <c r="G115" s="1">
        <f t="shared" si="20"/>
        <v>31</v>
      </c>
      <c r="H115" s="1">
        <f t="shared" si="21"/>
        <v>24</v>
      </c>
      <c r="I115" s="1">
        <f t="shared" si="22"/>
        <v>47</v>
      </c>
      <c r="J115" s="1" t="str">
        <f t="shared" si="23"/>
        <v xml:space="preserve">              ~RNDGEM01.itm~ ~override/RRNG_02</v>
      </c>
      <c r="K115" s="8" t="str">
        <f t="shared" si="24"/>
        <v>RRNG_02</v>
      </c>
      <c r="L115" s="1">
        <f t="shared" si="15"/>
        <v>24</v>
      </c>
      <c r="M115" s="1">
        <f t="shared" si="16"/>
        <v>24</v>
      </c>
      <c r="N115" s="1">
        <f t="shared" si="17"/>
        <v>47</v>
      </c>
      <c r="O115" s="1" t="str">
        <f t="shared" si="18"/>
        <v xml:space="preserve">              ~RNDGEM01</v>
      </c>
      <c r="P115" s="8" t="str">
        <f t="shared" si="19"/>
        <v>RNDGEM01</v>
      </c>
      <c r="Q115" s="1" t="str">
        <f t="shared" si="13"/>
        <v>RRNG_02</v>
      </c>
      <c r="R115" s="1">
        <f t="shared" si="14"/>
        <v>1</v>
      </c>
      <c r="T115" s="1" t="str">
        <f t="shared" si="25"/>
        <v xml:space="preserve">               ~RNDGEM01.itm~ ~override/RRNG_02.itm~</v>
      </c>
    </row>
    <row r="116" spans="2:20">
      <c r="B116" s="1" t="s">
        <v>1196</v>
      </c>
      <c r="G116" s="1">
        <f t="shared" si="20"/>
        <v>31</v>
      </c>
      <c r="H116" s="1">
        <f t="shared" si="21"/>
        <v>24</v>
      </c>
      <c r="I116" s="1">
        <f t="shared" si="22"/>
        <v>47</v>
      </c>
      <c r="J116" s="1" t="str">
        <f t="shared" si="23"/>
        <v xml:space="preserve">              ~RNDGEM01.itm~ ~override/RRNG_03</v>
      </c>
      <c r="K116" s="8" t="str">
        <f t="shared" si="24"/>
        <v>RRNG_03</v>
      </c>
      <c r="L116" s="1">
        <f t="shared" si="15"/>
        <v>24</v>
      </c>
      <c r="M116" s="1">
        <f t="shared" si="16"/>
        <v>24</v>
      </c>
      <c r="N116" s="1">
        <f t="shared" si="17"/>
        <v>47</v>
      </c>
      <c r="O116" s="1" t="str">
        <f t="shared" si="18"/>
        <v xml:space="preserve">              ~RNDGEM01</v>
      </c>
      <c r="P116" s="8" t="str">
        <f t="shared" si="19"/>
        <v>RNDGEM01</v>
      </c>
      <c r="Q116" s="1" t="str">
        <f t="shared" si="13"/>
        <v>RRNG_03</v>
      </c>
      <c r="R116" s="1">
        <f t="shared" si="14"/>
        <v>1</v>
      </c>
      <c r="T116" s="1" t="str">
        <f t="shared" si="25"/>
        <v xml:space="preserve">               ~RNDGEM01.itm~ ~override/RRNG_03.itm~</v>
      </c>
    </row>
    <row r="117" spans="2:20">
      <c r="B117" s="1" t="s">
        <v>1197</v>
      </c>
      <c r="G117" s="1">
        <f t="shared" si="20"/>
        <v>31</v>
      </c>
      <c r="H117" s="1">
        <f t="shared" si="21"/>
        <v>24</v>
      </c>
      <c r="I117" s="1">
        <f t="shared" si="22"/>
        <v>47</v>
      </c>
      <c r="J117" s="1" t="str">
        <f t="shared" si="23"/>
        <v xml:space="preserve">              ~RNDGEM01.itm~ ~override/RRNG_04</v>
      </c>
      <c r="K117" s="8" t="str">
        <f t="shared" si="24"/>
        <v>RRNG_04</v>
      </c>
      <c r="L117" s="1">
        <f t="shared" si="15"/>
        <v>24</v>
      </c>
      <c r="M117" s="1">
        <f t="shared" si="16"/>
        <v>24</v>
      </c>
      <c r="N117" s="1">
        <f t="shared" si="17"/>
        <v>47</v>
      </c>
      <c r="O117" s="1" t="str">
        <f t="shared" si="18"/>
        <v xml:space="preserve">              ~RNDGEM01</v>
      </c>
      <c r="P117" s="8" t="str">
        <f t="shared" si="19"/>
        <v>RNDGEM01</v>
      </c>
      <c r="Q117" s="1" t="str">
        <f t="shared" si="13"/>
        <v>RRNG_04</v>
      </c>
      <c r="R117" s="1">
        <f t="shared" si="14"/>
        <v>1</v>
      </c>
      <c r="T117" s="1" t="str">
        <f t="shared" si="25"/>
        <v xml:space="preserve">               ~RNDGEM01.itm~ ~override/RRNG_04.itm~</v>
      </c>
    </row>
    <row r="118" spans="2:20">
      <c r="B118" s="1" t="s">
        <v>1198</v>
      </c>
      <c r="G118" s="1">
        <f t="shared" si="20"/>
        <v>31</v>
      </c>
      <c r="H118" s="1">
        <f t="shared" si="21"/>
        <v>24</v>
      </c>
      <c r="I118" s="1">
        <f t="shared" si="22"/>
        <v>47</v>
      </c>
      <c r="J118" s="1" t="str">
        <f t="shared" si="23"/>
        <v xml:space="preserve">              ~RNDGEM01.itm~ ~override/RRNG_05</v>
      </c>
      <c r="K118" s="8" t="str">
        <f t="shared" si="24"/>
        <v>RRNG_05</v>
      </c>
      <c r="L118" s="1">
        <f t="shared" si="15"/>
        <v>24</v>
      </c>
      <c r="M118" s="1">
        <f t="shared" si="16"/>
        <v>24</v>
      </c>
      <c r="N118" s="1">
        <f t="shared" si="17"/>
        <v>47</v>
      </c>
      <c r="O118" s="1" t="str">
        <f t="shared" si="18"/>
        <v xml:space="preserve">              ~RNDGEM01</v>
      </c>
      <c r="P118" s="8" t="str">
        <f t="shared" si="19"/>
        <v>RNDGEM01</v>
      </c>
      <c r="Q118" s="1" t="str">
        <f t="shared" si="13"/>
        <v>RRNG_05</v>
      </c>
      <c r="R118" s="1">
        <f t="shared" si="14"/>
        <v>1</v>
      </c>
      <c r="T118" s="1" t="str">
        <f t="shared" si="25"/>
        <v xml:space="preserve">               ~RNDGEM01.itm~ ~override/RRNG_05.itm~</v>
      </c>
    </row>
    <row r="119" spans="2:20">
      <c r="B119" s="1" t="s">
        <v>1199</v>
      </c>
      <c r="G119" s="1">
        <f t="shared" si="20"/>
        <v>31</v>
      </c>
      <c r="H119" s="1">
        <f t="shared" si="21"/>
        <v>24</v>
      </c>
      <c r="I119" s="1">
        <f t="shared" si="22"/>
        <v>47</v>
      </c>
      <c r="J119" s="1" t="str">
        <f t="shared" si="23"/>
        <v xml:space="preserve">              ~RNDGEM01.itm~ ~override/RRNG_06</v>
      </c>
      <c r="K119" s="8" t="str">
        <f t="shared" si="24"/>
        <v>RRNG_06</v>
      </c>
      <c r="L119" s="1">
        <f t="shared" si="15"/>
        <v>24</v>
      </c>
      <c r="M119" s="1">
        <f t="shared" si="16"/>
        <v>24</v>
      </c>
      <c r="N119" s="1">
        <f t="shared" si="17"/>
        <v>47</v>
      </c>
      <c r="O119" s="1" t="str">
        <f t="shared" si="18"/>
        <v xml:space="preserve">              ~RNDGEM01</v>
      </c>
      <c r="P119" s="8" t="str">
        <f t="shared" si="19"/>
        <v>RNDGEM01</v>
      </c>
      <c r="Q119" s="1" t="str">
        <f t="shared" si="13"/>
        <v>RRNG_06</v>
      </c>
      <c r="R119" s="1">
        <f t="shared" si="14"/>
        <v>1</v>
      </c>
      <c r="T119" s="1" t="str">
        <f t="shared" si="25"/>
        <v xml:space="preserve">               ~RNDGEM01.itm~ ~override/RRNG_06.itm~</v>
      </c>
    </row>
    <row r="120" spans="2:20">
      <c r="B120" s="1" t="s">
        <v>1200</v>
      </c>
      <c r="G120" s="1">
        <f t="shared" si="20"/>
        <v>31</v>
      </c>
      <c r="H120" s="1">
        <f t="shared" si="21"/>
        <v>24</v>
      </c>
      <c r="I120" s="1">
        <f t="shared" si="22"/>
        <v>47</v>
      </c>
      <c r="J120" s="1" t="str">
        <f t="shared" si="23"/>
        <v xml:space="preserve">              ~RNDGEM01.itm~ ~override/RRNG_07</v>
      </c>
      <c r="K120" s="8" t="str">
        <f t="shared" si="24"/>
        <v>RRNG_07</v>
      </c>
      <c r="L120" s="1">
        <f t="shared" si="15"/>
        <v>24</v>
      </c>
      <c r="M120" s="1">
        <f t="shared" si="16"/>
        <v>24</v>
      </c>
      <c r="N120" s="1">
        <f t="shared" si="17"/>
        <v>47</v>
      </c>
      <c r="O120" s="1" t="str">
        <f t="shared" si="18"/>
        <v xml:space="preserve">              ~RNDGEM01</v>
      </c>
      <c r="P120" s="8" t="str">
        <f t="shared" si="19"/>
        <v>RNDGEM01</v>
      </c>
      <c r="Q120" s="1" t="str">
        <f t="shared" si="13"/>
        <v>RRNG_07</v>
      </c>
      <c r="R120" s="1">
        <f t="shared" si="14"/>
        <v>1</v>
      </c>
      <c r="T120" s="1" t="str">
        <f t="shared" si="25"/>
        <v xml:space="preserve">               ~RNDGEM01.itm~ ~override/RRNG_07.itm~</v>
      </c>
    </row>
    <row r="121" spans="2:20">
      <c r="B121" s="1" t="s">
        <v>1201</v>
      </c>
      <c r="G121" s="1">
        <f t="shared" si="20"/>
        <v>31</v>
      </c>
      <c r="H121" s="1">
        <f t="shared" si="21"/>
        <v>24</v>
      </c>
      <c r="I121" s="1">
        <f t="shared" si="22"/>
        <v>47</v>
      </c>
      <c r="J121" s="1" t="str">
        <f t="shared" si="23"/>
        <v xml:space="preserve">              ~RNDGEM01.itm~ ~override/RMSC_01</v>
      </c>
      <c r="K121" s="8" t="str">
        <f t="shared" si="24"/>
        <v>RMSC_01</v>
      </c>
      <c r="L121" s="1">
        <f t="shared" si="15"/>
        <v>24</v>
      </c>
      <c r="M121" s="1">
        <f t="shared" si="16"/>
        <v>24</v>
      </c>
      <c r="N121" s="1">
        <f t="shared" si="17"/>
        <v>47</v>
      </c>
      <c r="O121" s="1" t="str">
        <f t="shared" si="18"/>
        <v xml:space="preserve">              ~RNDGEM01</v>
      </c>
      <c r="P121" s="8" t="str">
        <f t="shared" si="19"/>
        <v>RNDGEM01</v>
      </c>
      <c r="Q121" s="1" t="str">
        <f t="shared" si="13"/>
        <v>RMSC_01</v>
      </c>
      <c r="R121" s="1">
        <f t="shared" si="14"/>
        <v>1</v>
      </c>
      <c r="T121" s="1" t="str">
        <f t="shared" si="25"/>
        <v xml:space="preserve">               ~RNDGEM01.itm~ ~override/RMSC_01.itm~</v>
      </c>
    </row>
    <row r="122" spans="2:20">
      <c r="B122" s="1" t="s">
        <v>1202</v>
      </c>
      <c r="G122" s="1">
        <f t="shared" si="20"/>
        <v>31</v>
      </c>
      <c r="H122" s="1">
        <f t="shared" si="21"/>
        <v>24</v>
      </c>
      <c r="I122" s="1">
        <f t="shared" si="22"/>
        <v>47</v>
      </c>
      <c r="J122" s="1" t="str">
        <f t="shared" si="23"/>
        <v xml:space="preserve">              ~RNDGEM01.itm~ ~override/RMSC_02</v>
      </c>
      <c r="K122" s="8" t="str">
        <f t="shared" si="24"/>
        <v>RMSC_02</v>
      </c>
      <c r="L122" s="1">
        <f t="shared" si="15"/>
        <v>24</v>
      </c>
      <c r="M122" s="1">
        <f t="shared" si="16"/>
        <v>24</v>
      </c>
      <c r="N122" s="1">
        <f t="shared" si="17"/>
        <v>47</v>
      </c>
      <c r="O122" s="1" t="str">
        <f t="shared" si="18"/>
        <v xml:space="preserve">              ~RNDGEM01</v>
      </c>
      <c r="P122" s="8" t="str">
        <f t="shared" si="19"/>
        <v>RNDGEM01</v>
      </c>
      <c r="Q122" s="1" t="str">
        <f t="shared" si="13"/>
        <v>RMSC_02</v>
      </c>
      <c r="R122" s="1">
        <f t="shared" si="14"/>
        <v>1</v>
      </c>
      <c r="T122" s="1" t="str">
        <f t="shared" si="25"/>
        <v xml:space="preserve">               ~RNDGEM01.itm~ ~override/RMSC_02.itm~</v>
      </c>
    </row>
    <row r="123" spans="2:20">
      <c r="B123" s="1" t="s">
        <v>1203</v>
      </c>
      <c r="G123" s="1">
        <f t="shared" si="20"/>
        <v>31</v>
      </c>
      <c r="H123" s="1">
        <f t="shared" si="21"/>
        <v>24</v>
      </c>
      <c r="I123" s="1">
        <f t="shared" si="22"/>
        <v>47</v>
      </c>
      <c r="J123" s="1" t="str">
        <f t="shared" si="23"/>
        <v xml:space="preserve">              ~RNDGEM01.itm~ ~override/RMSC_03</v>
      </c>
      <c r="K123" s="8" t="str">
        <f t="shared" si="24"/>
        <v>RMSC_03</v>
      </c>
      <c r="L123" s="1">
        <f t="shared" si="15"/>
        <v>24</v>
      </c>
      <c r="M123" s="1">
        <f t="shared" si="16"/>
        <v>24</v>
      </c>
      <c r="N123" s="1">
        <f t="shared" si="17"/>
        <v>47</v>
      </c>
      <c r="O123" s="1" t="str">
        <f t="shared" si="18"/>
        <v xml:space="preserve">              ~RNDGEM01</v>
      </c>
      <c r="P123" s="8" t="str">
        <f t="shared" si="19"/>
        <v>RNDGEM01</v>
      </c>
      <c r="Q123" s="1" t="str">
        <f t="shared" si="13"/>
        <v>RMSC_03</v>
      </c>
      <c r="R123" s="1">
        <f t="shared" si="14"/>
        <v>1</v>
      </c>
      <c r="T123" s="1" t="str">
        <f t="shared" si="25"/>
        <v xml:space="preserve">               ~RNDGEM01.itm~ ~override/RMSC_03.itm~</v>
      </c>
    </row>
    <row r="124" spans="2:20">
      <c r="B124" s="1" t="s">
        <v>1204</v>
      </c>
      <c r="G124" s="1">
        <f t="shared" si="20"/>
        <v>31</v>
      </c>
      <c r="H124" s="1">
        <f t="shared" si="21"/>
        <v>24</v>
      </c>
      <c r="I124" s="1">
        <f t="shared" si="22"/>
        <v>47</v>
      </c>
      <c r="J124" s="1" t="str">
        <f t="shared" si="23"/>
        <v xml:space="preserve">              ~RNDGEM01.itm~ ~override/RMSC_04</v>
      </c>
      <c r="K124" s="8" t="str">
        <f t="shared" si="24"/>
        <v>RMSC_04</v>
      </c>
      <c r="L124" s="1">
        <f t="shared" si="15"/>
        <v>24</v>
      </c>
      <c r="M124" s="1">
        <f t="shared" si="16"/>
        <v>24</v>
      </c>
      <c r="N124" s="1">
        <f t="shared" si="17"/>
        <v>47</v>
      </c>
      <c r="O124" s="1" t="str">
        <f t="shared" si="18"/>
        <v xml:space="preserve">              ~RNDGEM01</v>
      </c>
      <c r="P124" s="8" t="str">
        <f t="shared" si="19"/>
        <v>RNDGEM01</v>
      </c>
      <c r="Q124" s="1" t="str">
        <f t="shared" si="13"/>
        <v>RMSC_04</v>
      </c>
      <c r="R124" s="1">
        <f t="shared" si="14"/>
        <v>1</v>
      </c>
      <c r="T124" s="1" t="str">
        <f t="shared" si="25"/>
        <v xml:space="preserve">               ~RNDGEM01.itm~ ~override/RMSC_04.itm~</v>
      </c>
    </row>
    <row r="125" spans="2:20">
      <c r="B125" s="1" t="s">
        <v>1205</v>
      </c>
      <c r="G125" s="1">
        <f t="shared" si="20"/>
        <v>31</v>
      </c>
      <c r="H125" s="1">
        <f t="shared" si="21"/>
        <v>24</v>
      </c>
      <c r="I125" s="1">
        <f t="shared" si="22"/>
        <v>47</v>
      </c>
      <c r="J125" s="1" t="str">
        <f t="shared" si="23"/>
        <v xml:space="preserve">              ~RNDGEM01.itm~ ~override/RMSC_05</v>
      </c>
      <c r="K125" s="8" t="str">
        <f t="shared" si="24"/>
        <v>RMSC_05</v>
      </c>
      <c r="L125" s="1">
        <f t="shared" si="15"/>
        <v>24</v>
      </c>
      <c r="M125" s="1">
        <f t="shared" si="16"/>
        <v>24</v>
      </c>
      <c r="N125" s="1">
        <f t="shared" si="17"/>
        <v>47</v>
      </c>
      <c r="O125" s="1" t="str">
        <f t="shared" si="18"/>
        <v xml:space="preserve">              ~RNDGEM01</v>
      </c>
      <c r="P125" s="8" t="str">
        <f t="shared" si="19"/>
        <v>RNDGEM01</v>
      </c>
      <c r="Q125" s="1" t="str">
        <f t="shared" si="13"/>
        <v>RMSC_05</v>
      </c>
      <c r="R125" s="1">
        <f t="shared" si="14"/>
        <v>1</v>
      </c>
      <c r="T125" s="1" t="str">
        <f t="shared" si="25"/>
        <v xml:space="preserve">               ~RNDGEM01.itm~ ~override/RMSC_05.itm~</v>
      </c>
    </row>
    <row r="126" spans="2:20">
      <c r="B126" s="1" t="s">
        <v>1206</v>
      </c>
      <c r="G126" s="1">
        <f t="shared" si="20"/>
        <v>31</v>
      </c>
      <c r="H126" s="1">
        <f t="shared" si="21"/>
        <v>24</v>
      </c>
      <c r="I126" s="1">
        <f t="shared" si="22"/>
        <v>47</v>
      </c>
      <c r="J126" s="1" t="str">
        <f t="shared" si="23"/>
        <v xml:space="preserve">              ~RNDGEM01.itm~ ~override/RMSC_06</v>
      </c>
      <c r="K126" s="8" t="str">
        <f t="shared" si="24"/>
        <v>RMSC_06</v>
      </c>
      <c r="L126" s="1">
        <f t="shared" si="15"/>
        <v>24</v>
      </c>
      <c r="M126" s="1">
        <f t="shared" si="16"/>
        <v>24</v>
      </c>
      <c r="N126" s="1">
        <f t="shared" si="17"/>
        <v>47</v>
      </c>
      <c r="O126" s="1" t="str">
        <f t="shared" si="18"/>
        <v xml:space="preserve">              ~RNDGEM01</v>
      </c>
      <c r="P126" s="8" t="str">
        <f t="shared" si="19"/>
        <v>RNDGEM01</v>
      </c>
      <c r="Q126" s="1" t="str">
        <f t="shared" si="13"/>
        <v>RMSC_06</v>
      </c>
      <c r="R126" s="1">
        <f t="shared" si="14"/>
        <v>1</v>
      </c>
      <c r="T126" s="1" t="str">
        <f t="shared" si="25"/>
        <v xml:space="preserve">               ~RNDGEM01.itm~ ~override/RMSC_06.itm~</v>
      </c>
    </row>
    <row r="127" spans="2:20">
      <c r="B127" s="1" t="s">
        <v>1207</v>
      </c>
      <c r="G127" s="1">
        <f t="shared" si="20"/>
        <v>31</v>
      </c>
      <c r="H127" s="1">
        <f t="shared" si="21"/>
        <v>24</v>
      </c>
      <c r="I127" s="1">
        <f t="shared" si="22"/>
        <v>47</v>
      </c>
      <c r="J127" s="1" t="str">
        <f t="shared" si="23"/>
        <v xml:space="preserve">              ~RNDGEM01.itm~ ~override/RMSC_07</v>
      </c>
      <c r="K127" s="8" t="str">
        <f t="shared" si="24"/>
        <v>RMSC_07</v>
      </c>
      <c r="L127" s="1">
        <f t="shared" si="15"/>
        <v>24</v>
      </c>
      <c r="M127" s="1">
        <f t="shared" si="16"/>
        <v>24</v>
      </c>
      <c r="N127" s="1">
        <f t="shared" si="17"/>
        <v>47</v>
      </c>
      <c r="O127" s="1" t="str">
        <f t="shared" si="18"/>
        <v xml:space="preserve">              ~RNDGEM01</v>
      </c>
      <c r="P127" s="8" t="str">
        <f t="shared" si="19"/>
        <v>RNDGEM01</v>
      </c>
      <c r="Q127" s="1" t="str">
        <f t="shared" si="13"/>
        <v>RMSC_07</v>
      </c>
      <c r="R127" s="1">
        <f t="shared" si="14"/>
        <v>1</v>
      </c>
      <c r="T127" s="1" t="str">
        <f t="shared" si="25"/>
        <v xml:space="preserve">               ~RNDGEM01.itm~ ~override/RMSC_07.itm~</v>
      </c>
    </row>
    <row r="128" spans="2:20">
      <c r="B128" s="1" t="s">
        <v>1208</v>
      </c>
      <c r="G128" s="1">
        <f t="shared" si="20"/>
        <v>31</v>
      </c>
      <c r="H128" s="1">
        <f t="shared" si="21"/>
        <v>24</v>
      </c>
      <c r="I128" s="1">
        <f t="shared" si="22"/>
        <v>46</v>
      </c>
      <c r="J128" s="1" t="str">
        <f t="shared" si="23"/>
        <v xml:space="preserve">              ~RNDGEM01.itm~ ~override/00RG03</v>
      </c>
      <c r="K128" s="8" t="str">
        <f t="shared" si="24"/>
        <v>00RG03</v>
      </c>
      <c r="L128" s="1">
        <f t="shared" si="15"/>
        <v>24</v>
      </c>
      <c r="M128" s="1">
        <f t="shared" si="16"/>
        <v>24</v>
      </c>
      <c r="N128" s="1">
        <f t="shared" si="17"/>
        <v>46</v>
      </c>
      <c r="O128" s="1" t="str">
        <f t="shared" si="18"/>
        <v xml:space="preserve">              ~RNDGEM01</v>
      </c>
      <c r="P128" s="8" t="str">
        <f t="shared" si="19"/>
        <v>RNDGEM01</v>
      </c>
      <c r="Q128" s="1" t="str">
        <f t="shared" si="13"/>
        <v>z0RG03</v>
      </c>
      <c r="R128" s="1">
        <f t="shared" si="14"/>
        <v>1</v>
      </c>
      <c r="T128" s="1" t="str">
        <f t="shared" si="25"/>
        <v xml:space="preserve">               ~RNDGEM01.itm~ ~override/z0RG03.itm~</v>
      </c>
    </row>
    <row r="129" spans="2:20">
      <c r="B129" s="1" t="s">
        <v>1209</v>
      </c>
      <c r="G129" s="1">
        <f t="shared" si="20"/>
        <v>31</v>
      </c>
      <c r="H129" s="1">
        <f t="shared" si="21"/>
        <v>24</v>
      </c>
      <c r="I129" s="1">
        <f t="shared" si="22"/>
        <v>46</v>
      </c>
      <c r="J129" s="1" t="str">
        <f t="shared" si="23"/>
        <v xml:space="preserve">              ~RNDGEM01.itm~ ~override/00RG04</v>
      </c>
      <c r="K129" s="8" t="str">
        <f t="shared" si="24"/>
        <v>00RG04</v>
      </c>
      <c r="L129" s="1">
        <f t="shared" si="15"/>
        <v>24</v>
      </c>
      <c r="M129" s="1">
        <f t="shared" si="16"/>
        <v>24</v>
      </c>
      <c r="N129" s="1">
        <f t="shared" si="17"/>
        <v>46</v>
      </c>
      <c r="O129" s="1" t="str">
        <f t="shared" si="18"/>
        <v xml:space="preserve">              ~RNDGEM01</v>
      </c>
      <c r="P129" s="8" t="str">
        <f t="shared" si="19"/>
        <v>RNDGEM01</v>
      </c>
      <c r="Q129" s="1" t="str">
        <f t="shared" si="13"/>
        <v>z0RG04</v>
      </c>
      <c r="R129" s="1">
        <f t="shared" si="14"/>
        <v>1</v>
      </c>
      <c r="T129" s="1" t="str">
        <f t="shared" si="25"/>
        <v xml:space="preserve">               ~RNDGEM01.itm~ ~override/z0RG04.itm~</v>
      </c>
    </row>
    <row r="130" spans="2:20">
      <c r="B130" s="1" t="s">
        <v>1210</v>
      </c>
      <c r="G130" s="1">
        <f t="shared" si="20"/>
        <v>31</v>
      </c>
      <c r="H130" s="1">
        <f t="shared" si="21"/>
        <v>24</v>
      </c>
      <c r="I130" s="1">
        <f t="shared" si="22"/>
        <v>46</v>
      </c>
      <c r="J130" s="1" t="str">
        <f t="shared" si="23"/>
        <v xml:space="preserve">              ~RNDGEM01.itm~ ~override/00RG05</v>
      </c>
      <c r="K130" s="8" t="str">
        <f t="shared" si="24"/>
        <v>00RG05</v>
      </c>
      <c r="L130" s="1">
        <f t="shared" si="15"/>
        <v>24</v>
      </c>
      <c r="M130" s="1">
        <f t="shared" si="16"/>
        <v>24</v>
      </c>
      <c r="N130" s="1">
        <f t="shared" si="17"/>
        <v>46</v>
      </c>
      <c r="O130" s="1" t="str">
        <f t="shared" si="18"/>
        <v xml:space="preserve">              ~RNDGEM01</v>
      </c>
      <c r="P130" s="8" t="str">
        <f t="shared" si="19"/>
        <v>RNDGEM01</v>
      </c>
      <c r="Q130" s="1" t="str">
        <f t="shared" ref="Q130:Q193" si="26">IFERROR(VLOOKUP(K130,items,11,0),1)</f>
        <v>z0RG05</v>
      </c>
      <c r="R130" s="1">
        <f t="shared" ref="R130:R193" si="27">IFERROR(VLOOKUP(P130,items,11,0),1)</f>
        <v>1</v>
      </c>
      <c r="T130" s="1" t="str">
        <f t="shared" si="25"/>
        <v xml:space="preserve">               ~RNDGEM01.itm~ ~override/z0RG05.itm~</v>
      </c>
    </row>
    <row r="131" spans="2:20">
      <c r="B131" s="1" t="s">
        <v>1211</v>
      </c>
      <c r="G131" s="1">
        <f t="shared" si="20"/>
        <v>31</v>
      </c>
      <c r="H131" s="1">
        <f t="shared" si="21"/>
        <v>24</v>
      </c>
      <c r="I131" s="1">
        <f t="shared" si="22"/>
        <v>46</v>
      </c>
      <c r="J131" s="1" t="str">
        <f t="shared" si="23"/>
        <v xml:space="preserve">              ~RNDGEM01.itm~ ~override/00RG06</v>
      </c>
      <c r="K131" s="8" t="str">
        <f t="shared" si="24"/>
        <v>00RG06</v>
      </c>
      <c r="L131" s="1">
        <f t="shared" ref="L131:L160" si="28">FIND(".itm",B131)</f>
        <v>24</v>
      </c>
      <c r="M131" s="1">
        <f t="shared" ref="M131:M160" si="29">FIND(".itm",B131)</f>
        <v>24</v>
      </c>
      <c r="N131" s="1">
        <f t="shared" ref="N131:N160" si="30">FIND(".itm",B131,M131+2)</f>
        <v>46</v>
      </c>
      <c r="O131" s="1" t="str">
        <f t="shared" ref="O131:O160" si="31">REPLACE(B131,M131,55,"")</f>
        <v xml:space="preserve">              ~RNDGEM01</v>
      </c>
      <c r="P131" s="8" t="str">
        <f t="shared" ref="P131:P160" si="32">REPLACE(O131,1,L131-9,"")</f>
        <v>RNDGEM01</v>
      </c>
      <c r="Q131" s="1" t="str">
        <f t="shared" si="26"/>
        <v>z0RG06</v>
      </c>
      <c r="R131" s="1">
        <f t="shared" si="27"/>
        <v>1</v>
      </c>
      <c r="T131" s="1" t="str">
        <f t="shared" si="25"/>
        <v xml:space="preserve">               ~RNDGEM01.itm~ ~override/z0RG06.itm~</v>
      </c>
    </row>
    <row r="132" spans="2:20">
      <c r="B132" s="1" t="s">
        <v>1212</v>
      </c>
      <c r="G132" s="1">
        <f t="shared" ref="G132:G160" si="33">FIND("override",B132)</f>
        <v>31</v>
      </c>
      <c r="H132" s="1">
        <f t="shared" ref="H132:H160" si="34">FIND(".itm",B132)</f>
        <v>24</v>
      </c>
      <c r="I132" s="1">
        <f t="shared" ref="I132:I160" si="35">FIND(".itm",B132,H132+2)</f>
        <v>46</v>
      </c>
      <c r="J132" s="1" t="str">
        <f t="shared" ref="J132:J160" si="36">REPLACE(B132,I132,55,"")</f>
        <v xml:space="preserve">              ~RNDGEM01.itm~ ~override/00RG07</v>
      </c>
      <c r="K132" s="8" t="str">
        <f t="shared" ref="K132:K160" si="37">REPLACE(J132,1,G132+8,"")</f>
        <v>00RG07</v>
      </c>
      <c r="L132" s="1">
        <f t="shared" si="28"/>
        <v>24</v>
      </c>
      <c r="M132" s="1">
        <f t="shared" si="29"/>
        <v>24</v>
      </c>
      <c r="N132" s="1">
        <f t="shared" si="30"/>
        <v>46</v>
      </c>
      <c r="O132" s="1" t="str">
        <f t="shared" si="31"/>
        <v xml:space="preserve">              ~RNDGEM01</v>
      </c>
      <c r="P132" s="8" t="str">
        <f t="shared" si="32"/>
        <v>RNDGEM01</v>
      </c>
      <c r="Q132" s="1" t="str">
        <f t="shared" si="26"/>
        <v>z0RG07</v>
      </c>
      <c r="R132" s="1">
        <f t="shared" si="27"/>
        <v>1</v>
      </c>
      <c r="T132" s="1" t="str">
        <f t="shared" ref="T132:T160" si="38">"               ~" &amp; P132 &amp;".itm~ ~override/" &amp;Q132 &amp; ".itm~"</f>
        <v xml:space="preserve">               ~RNDGEM01.itm~ ~override/z0RG07.itm~</v>
      </c>
    </row>
    <row r="133" spans="2:20">
      <c r="B133" s="1" t="s">
        <v>1213</v>
      </c>
      <c r="G133" s="1">
        <f t="shared" si="33"/>
        <v>31</v>
      </c>
      <c r="H133" s="1">
        <f t="shared" si="34"/>
        <v>24</v>
      </c>
      <c r="I133" s="1">
        <f t="shared" si="35"/>
        <v>46</v>
      </c>
      <c r="J133" s="1" t="str">
        <f t="shared" si="36"/>
        <v xml:space="preserve">              ~RNDGEM01.itm~ ~override/00RG08</v>
      </c>
      <c r="K133" s="8" t="str">
        <f t="shared" si="37"/>
        <v>00RG08</v>
      </c>
      <c r="L133" s="1">
        <f t="shared" si="28"/>
        <v>24</v>
      </c>
      <c r="M133" s="1">
        <f t="shared" si="29"/>
        <v>24</v>
      </c>
      <c r="N133" s="1">
        <f t="shared" si="30"/>
        <v>46</v>
      </c>
      <c r="O133" s="1" t="str">
        <f t="shared" si="31"/>
        <v xml:space="preserve">              ~RNDGEM01</v>
      </c>
      <c r="P133" s="8" t="str">
        <f t="shared" si="32"/>
        <v>RNDGEM01</v>
      </c>
      <c r="Q133" s="1" t="str">
        <f t="shared" si="26"/>
        <v>z0RG08</v>
      </c>
      <c r="R133" s="1">
        <f t="shared" si="27"/>
        <v>1</v>
      </c>
      <c r="T133" s="1" t="str">
        <f t="shared" si="38"/>
        <v xml:space="preserve">               ~RNDGEM01.itm~ ~override/z0RG08.itm~</v>
      </c>
    </row>
    <row r="134" spans="2:20">
      <c r="B134" s="1" t="s">
        <v>1214</v>
      </c>
      <c r="G134" s="1">
        <f t="shared" si="33"/>
        <v>31</v>
      </c>
      <c r="H134" s="1">
        <f t="shared" si="34"/>
        <v>24</v>
      </c>
      <c r="I134" s="1">
        <f t="shared" si="35"/>
        <v>46</v>
      </c>
      <c r="J134" s="1" t="str">
        <f t="shared" si="36"/>
        <v xml:space="preserve">              ~RNDGEM01.itm~ ~override/00RG09</v>
      </c>
      <c r="K134" s="8" t="str">
        <f t="shared" si="37"/>
        <v>00RG09</v>
      </c>
      <c r="L134" s="1">
        <f t="shared" si="28"/>
        <v>24</v>
      </c>
      <c r="M134" s="1">
        <f t="shared" si="29"/>
        <v>24</v>
      </c>
      <c r="N134" s="1">
        <f t="shared" si="30"/>
        <v>46</v>
      </c>
      <c r="O134" s="1" t="str">
        <f t="shared" si="31"/>
        <v xml:space="preserve">              ~RNDGEM01</v>
      </c>
      <c r="P134" s="8" t="str">
        <f t="shared" si="32"/>
        <v>RNDGEM01</v>
      </c>
      <c r="Q134" s="1" t="str">
        <f t="shared" si="26"/>
        <v>z0RG09</v>
      </c>
      <c r="R134" s="1">
        <f t="shared" si="27"/>
        <v>1</v>
      </c>
      <c r="T134" s="1" t="str">
        <f t="shared" si="38"/>
        <v xml:space="preserve">               ~RNDGEM01.itm~ ~override/z0RG09.itm~</v>
      </c>
    </row>
    <row r="135" spans="2:20">
      <c r="B135" s="1" t="s">
        <v>1215</v>
      </c>
      <c r="G135" s="1">
        <f t="shared" si="33"/>
        <v>31</v>
      </c>
      <c r="H135" s="1">
        <f t="shared" si="34"/>
        <v>24</v>
      </c>
      <c r="I135" s="1">
        <f t="shared" si="35"/>
        <v>46</v>
      </c>
      <c r="J135" s="1" t="str">
        <f t="shared" si="36"/>
        <v xml:space="preserve">              ~RNDGEM01.itm~ ~override/00RG10</v>
      </c>
      <c r="K135" s="8" t="str">
        <f t="shared" si="37"/>
        <v>00RG10</v>
      </c>
      <c r="L135" s="1">
        <f t="shared" si="28"/>
        <v>24</v>
      </c>
      <c r="M135" s="1">
        <f t="shared" si="29"/>
        <v>24</v>
      </c>
      <c r="N135" s="1">
        <f t="shared" si="30"/>
        <v>46</v>
      </c>
      <c r="O135" s="1" t="str">
        <f t="shared" si="31"/>
        <v xml:space="preserve">              ~RNDGEM01</v>
      </c>
      <c r="P135" s="8" t="str">
        <f t="shared" si="32"/>
        <v>RNDGEM01</v>
      </c>
      <c r="Q135" s="1" t="str">
        <f t="shared" si="26"/>
        <v>z0RG10</v>
      </c>
      <c r="R135" s="1">
        <f t="shared" si="27"/>
        <v>1</v>
      </c>
      <c r="T135" s="1" t="str">
        <f t="shared" si="38"/>
        <v xml:space="preserve">               ~RNDGEM01.itm~ ~override/z0RG10.itm~</v>
      </c>
    </row>
    <row r="136" spans="2:20">
      <c r="B136" s="1" t="s">
        <v>1216</v>
      </c>
      <c r="G136" s="1">
        <f t="shared" si="33"/>
        <v>31</v>
      </c>
      <c r="H136" s="1">
        <f t="shared" si="34"/>
        <v>24</v>
      </c>
      <c r="I136" s="1">
        <f t="shared" si="35"/>
        <v>46</v>
      </c>
      <c r="J136" s="1" t="str">
        <f t="shared" si="36"/>
        <v xml:space="preserve">              ~RNDGEM01.itm~ ~override/00RG11</v>
      </c>
      <c r="K136" s="8" t="str">
        <f t="shared" si="37"/>
        <v>00RG11</v>
      </c>
      <c r="L136" s="1">
        <f t="shared" si="28"/>
        <v>24</v>
      </c>
      <c r="M136" s="1">
        <f t="shared" si="29"/>
        <v>24</v>
      </c>
      <c r="N136" s="1">
        <f t="shared" si="30"/>
        <v>46</v>
      </c>
      <c r="O136" s="1" t="str">
        <f t="shared" si="31"/>
        <v xml:space="preserve">              ~RNDGEM01</v>
      </c>
      <c r="P136" s="8" t="str">
        <f t="shared" si="32"/>
        <v>RNDGEM01</v>
      </c>
      <c r="Q136" s="1" t="str">
        <f t="shared" si="26"/>
        <v>z0RG11</v>
      </c>
      <c r="R136" s="1">
        <f t="shared" si="27"/>
        <v>1</v>
      </c>
      <c r="T136" s="1" t="str">
        <f t="shared" si="38"/>
        <v xml:space="preserve">               ~RNDGEM01.itm~ ~override/z0RG11.itm~</v>
      </c>
    </row>
    <row r="137" spans="2:20">
      <c r="B137" s="1" t="s">
        <v>1217</v>
      </c>
      <c r="G137" s="1">
        <f t="shared" si="33"/>
        <v>31</v>
      </c>
      <c r="H137" s="1">
        <f t="shared" si="34"/>
        <v>24</v>
      </c>
      <c r="I137" s="1">
        <f t="shared" si="35"/>
        <v>46</v>
      </c>
      <c r="J137" s="1" t="str">
        <f t="shared" si="36"/>
        <v xml:space="preserve">              ~RNDGEM01.itm~ ~override/00RG12</v>
      </c>
      <c r="K137" s="8" t="str">
        <f t="shared" si="37"/>
        <v>00RG12</v>
      </c>
      <c r="L137" s="1">
        <f t="shared" si="28"/>
        <v>24</v>
      </c>
      <c r="M137" s="1">
        <f t="shared" si="29"/>
        <v>24</v>
      </c>
      <c r="N137" s="1">
        <f t="shared" si="30"/>
        <v>46</v>
      </c>
      <c r="O137" s="1" t="str">
        <f t="shared" si="31"/>
        <v xml:space="preserve">              ~RNDGEM01</v>
      </c>
      <c r="P137" s="8" t="str">
        <f t="shared" si="32"/>
        <v>RNDGEM01</v>
      </c>
      <c r="Q137" s="1" t="str">
        <f t="shared" si="26"/>
        <v>z0RG12</v>
      </c>
      <c r="R137" s="1">
        <f t="shared" si="27"/>
        <v>1</v>
      </c>
      <c r="T137" s="1" t="str">
        <f t="shared" si="38"/>
        <v xml:space="preserve">               ~RNDGEM01.itm~ ~override/z0RG12.itm~</v>
      </c>
    </row>
    <row r="138" spans="2:20">
      <c r="B138" s="1" t="s">
        <v>1218</v>
      </c>
      <c r="G138" s="1">
        <f t="shared" si="33"/>
        <v>31</v>
      </c>
      <c r="H138" s="1">
        <f t="shared" si="34"/>
        <v>24</v>
      </c>
      <c r="I138" s="1">
        <f t="shared" si="35"/>
        <v>46</v>
      </c>
      <c r="J138" s="1" t="str">
        <f t="shared" si="36"/>
        <v xml:space="preserve">              ~RNDGEM01.itm~ ~override/00RG13</v>
      </c>
      <c r="K138" s="8" t="str">
        <f t="shared" si="37"/>
        <v>00RG13</v>
      </c>
      <c r="L138" s="1">
        <f t="shared" si="28"/>
        <v>24</v>
      </c>
      <c r="M138" s="1">
        <f t="shared" si="29"/>
        <v>24</v>
      </c>
      <c r="N138" s="1">
        <f t="shared" si="30"/>
        <v>46</v>
      </c>
      <c r="O138" s="1" t="str">
        <f t="shared" si="31"/>
        <v xml:space="preserve">              ~RNDGEM01</v>
      </c>
      <c r="P138" s="8" t="str">
        <f t="shared" si="32"/>
        <v>RNDGEM01</v>
      </c>
      <c r="Q138" s="1" t="str">
        <f t="shared" si="26"/>
        <v>z0RG13</v>
      </c>
      <c r="R138" s="1">
        <f t="shared" si="27"/>
        <v>1</v>
      </c>
      <c r="T138" s="1" t="str">
        <f t="shared" si="38"/>
        <v xml:space="preserve">               ~RNDGEM01.itm~ ~override/z0RG13.itm~</v>
      </c>
    </row>
    <row r="139" spans="2:20">
      <c r="B139" s="1" t="s">
        <v>1219</v>
      </c>
      <c r="G139" s="1">
        <f t="shared" si="33"/>
        <v>31</v>
      </c>
      <c r="H139" s="1">
        <f t="shared" si="34"/>
        <v>24</v>
      </c>
      <c r="I139" s="1">
        <f t="shared" si="35"/>
        <v>46</v>
      </c>
      <c r="J139" s="1" t="str">
        <f t="shared" si="36"/>
        <v xml:space="preserve">              ~RNDGEM01.itm~ ~override/00RG14</v>
      </c>
      <c r="K139" s="8" t="str">
        <f t="shared" si="37"/>
        <v>00RG14</v>
      </c>
      <c r="L139" s="1">
        <f t="shared" si="28"/>
        <v>24</v>
      </c>
      <c r="M139" s="1">
        <f t="shared" si="29"/>
        <v>24</v>
      </c>
      <c r="N139" s="1">
        <f t="shared" si="30"/>
        <v>46</v>
      </c>
      <c r="O139" s="1" t="str">
        <f t="shared" si="31"/>
        <v xml:space="preserve">              ~RNDGEM01</v>
      </c>
      <c r="P139" s="8" t="str">
        <f t="shared" si="32"/>
        <v>RNDGEM01</v>
      </c>
      <c r="Q139" s="1" t="str">
        <f t="shared" si="26"/>
        <v>z0RG14</v>
      </c>
      <c r="R139" s="1">
        <f t="shared" si="27"/>
        <v>1</v>
      </c>
      <c r="T139" s="1" t="str">
        <f t="shared" si="38"/>
        <v xml:space="preserve">               ~RNDGEM01.itm~ ~override/z0RG14.itm~</v>
      </c>
    </row>
    <row r="140" spans="2:20">
      <c r="B140" s="1" t="s">
        <v>1220</v>
      </c>
      <c r="G140" s="1">
        <f t="shared" si="33"/>
        <v>31</v>
      </c>
      <c r="H140" s="1">
        <f t="shared" si="34"/>
        <v>24</v>
      </c>
      <c r="I140" s="1">
        <f t="shared" si="35"/>
        <v>46</v>
      </c>
      <c r="J140" s="1" t="str">
        <f t="shared" si="36"/>
        <v xml:space="preserve">              ~RNDGEM01.itm~ ~override/00RG15</v>
      </c>
      <c r="K140" s="8" t="str">
        <f t="shared" si="37"/>
        <v>00RG15</v>
      </c>
      <c r="L140" s="1">
        <f t="shared" si="28"/>
        <v>24</v>
      </c>
      <c r="M140" s="1">
        <f t="shared" si="29"/>
        <v>24</v>
      </c>
      <c r="N140" s="1">
        <f t="shared" si="30"/>
        <v>46</v>
      </c>
      <c r="O140" s="1" t="str">
        <f t="shared" si="31"/>
        <v xml:space="preserve">              ~RNDGEM01</v>
      </c>
      <c r="P140" s="8" t="str">
        <f t="shared" si="32"/>
        <v>RNDGEM01</v>
      </c>
      <c r="Q140" s="1" t="str">
        <f t="shared" si="26"/>
        <v>z0RG15</v>
      </c>
      <c r="R140" s="1">
        <f t="shared" si="27"/>
        <v>1</v>
      </c>
      <c r="T140" s="1" t="str">
        <f t="shared" si="38"/>
        <v xml:space="preserve">               ~RNDGEM01.itm~ ~override/z0RG15.itm~</v>
      </c>
    </row>
    <row r="141" spans="2:20">
      <c r="B141" s="1" t="s">
        <v>1221</v>
      </c>
      <c r="G141" s="1">
        <f t="shared" si="33"/>
        <v>31</v>
      </c>
      <c r="H141" s="1">
        <f t="shared" si="34"/>
        <v>24</v>
      </c>
      <c r="I141" s="1">
        <f t="shared" si="35"/>
        <v>46</v>
      </c>
      <c r="J141" s="1" t="str">
        <f t="shared" si="36"/>
        <v xml:space="preserve">              ~RNDGEM01.itm~ ~override/00RG16</v>
      </c>
      <c r="K141" s="8" t="str">
        <f t="shared" si="37"/>
        <v>00RG16</v>
      </c>
      <c r="L141" s="1">
        <f t="shared" si="28"/>
        <v>24</v>
      </c>
      <c r="M141" s="1">
        <f t="shared" si="29"/>
        <v>24</v>
      </c>
      <c r="N141" s="1">
        <f t="shared" si="30"/>
        <v>46</v>
      </c>
      <c r="O141" s="1" t="str">
        <f t="shared" si="31"/>
        <v xml:space="preserve">              ~RNDGEM01</v>
      </c>
      <c r="P141" s="8" t="str">
        <f t="shared" si="32"/>
        <v>RNDGEM01</v>
      </c>
      <c r="Q141" s="1" t="str">
        <f t="shared" si="26"/>
        <v>z0RG16</v>
      </c>
      <c r="R141" s="1">
        <f t="shared" si="27"/>
        <v>1</v>
      </c>
      <c r="T141" s="1" t="str">
        <f t="shared" si="38"/>
        <v xml:space="preserve">               ~RNDGEM01.itm~ ~override/z0RG16.itm~</v>
      </c>
    </row>
    <row r="142" spans="2:20">
      <c r="B142" s="1" t="s">
        <v>1222</v>
      </c>
      <c r="G142" s="1">
        <f t="shared" si="33"/>
        <v>31</v>
      </c>
      <c r="H142" s="1">
        <f t="shared" si="34"/>
        <v>24</v>
      </c>
      <c r="I142" s="1">
        <f t="shared" si="35"/>
        <v>46</v>
      </c>
      <c r="J142" s="1" t="str">
        <f t="shared" si="36"/>
        <v xml:space="preserve">              ~RNDGEM01.itm~ ~override/00RG17</v>
      </c>
      <c r="K142" s="8" t="str">
        <f t="shared" si="37"/>
        <v>00RG17</v>
      </c>
      <c r="L142" s="1">
        <f t="shared" si="28"/>
        <v>24</v>
      </c>
      <c r="M142" s="1">
        <f t="shared" si="29"/>
        <v>24</v>
      </c>
      <c r="N142" s="1">
        <f t="shared" si="30"/>
        <v>46</v>
      </c>
      <c r="O142" s="1" t="str">
        <f t="shared" si="31"/>
        <v xml:space="preserve">              ~RNDGEM01</v>
      </c>
      <c r="P142" s="8" t="str">
        <f t="shared" si="32"/>
        <v>RNDGEM01</v>
      </c>
      <c r="Q142" s="1" t="str">
        <f t="shared" si="26"/>
        <v>z0RG17</v>
      </c>
      <c r="R142" s="1">
        <f t="shared" si="27"/>
        <v>1</v>
      </c>
      <c r="T142" s="1" t="str">
        <f t="shared" si="38"/>
        <v xml:space="preserve">               ~RNDGEM01.itm~ ~override/z0RG17.itm~</v>
      </c>
    </row>
    <row r="143" spans="2:20">
      <c r="B143" s="1" t="s">
        <v>1223</v>
      </c>
      <c r="G143" s="1">
        <f t="shared" si="33"/>
        <v>31</v>
      </c>
      <c r="H143" s="1">
        <f t="shared" si="34"/>
        <v>24</v>
      </c>
      <c r="I143" s="1">
        <f t="shared" si="35"/>
        <v>46</v>
      </c>
      <c r="J143" s="1" t="str">
        <f t="shared" si="36"/>
        <v xml:space="preserve">              ~RNDGEM01.itm~ ~override/00RG18</v>
      </c>
      <c r="K143" s="8" t="str">
        <f t="shared" si="37"/>
        <v>00RG18</v>
      </c>
      <c r="L143" s="1">
        <f t="shared" si="28"/>
        <v>24</v>
      </c>
      <c r="M143" s="1">
        <f t="shared" si="29"/>
        <v>24</v>
      </c>
      <c r="N143" s="1">
        <f t="shared" si="30"/>
        <v>46</v>
      </c>
      <c r="O143" s="1" t="str">
        <f t="shared" si="31"/>
        <v xml:space="preserve">              ~RNDGEM01</v>
      </c>
      <c r="P143" s="8" t="str">
        <f t="shared" si="32"/>
        <v>RNDGEM01</v>
      </c>
      <c r="Q143" s="1" t="str">
        <f t="shared" si="26"/>
        <v>z0RG18</v>
      </c>
      <c r="R143" s="1">
        <f t="shared" si="27"/>
        <v>1</v>
      </c>
      <c r="T143" s="1" t="str">
        <f t="shared" si="38"/>
        <v xml:space="preserve">               ~RNDGEM01.itm~ ~override/z0RG18.itm~</v>
      </c>
    </row>
    <row r="144" spans="2:20">
      <c r="B144" s="1" t="s">
        <v>1224</v>
      </c>
      <c r="G144" s="1">
        <f t="shared" si="33"/>
        <v>31</v>
      </c>
      <c r="H144" s="1">
        <f t="shared" si="34"/>
        <v>24</v>
      </c>
      <c r="I144" s="1">
        <f t="shared" si="35"/>
        <v>46</v>
      </c>
      <c r="J144" s="1" t="str">
        <f t="shared" si="36"/>
        <v xml:space="preserve">              ~RNDGEM01.itm~ ~override/00RG19</v>
      </c>
      <c r="K144" s="8" t="str">
        <f t="shared" si="37"/>
        <v>00RG19</v>
      </c>
      <c r="L144" s="1">
        <f t="shared" si="28"/>
        <v>24</v>
      </c>
      <c r="M144" s="1">
        <f t="shared" si="29"/>
        <v>24</v>
      </c>
      <c r="N144" s="1">
        <f t="shared" si="30"/>
        <v>46</v>
      </c>
      <c r="O144" s="1" t="str">
        <f t="shared" si="31"/>
        <v xml:space="preserve">              ~RNDGEM01</v>
      </c>
      <c r="P144" s="8" t="str">
        <f t="shared" si="32"/>
        <v>RNDGEM01</v>
      </c>
      <c r="Q144" s="1" t="str">
        <f t="shared" si="26"/>
        <v>z0RG19</v>
      </c>
      <c r="R144" s="1">
        <f t="shared" si="27"/>
        <v>1</v>
      </c>
      <c r="T144" s="1" t="str">
        <f t="shared" si="38"/>
        <v xml:space="preserve">               ~RNDGEM01.itm~ ~override/z0RG19.itm~</v>
      </c>
    </row>
    <row r="145" spans="2:20">
      <c r="B145" s="1" t="s">
        <v>1225</v>
      </c>
      <c r="G145" s="1">
        <f t="shared" si="33"/>
        <v>31</v>
      </c>
      <c r="H145" s="1">
        <f t="shared" si="34"/>
        <v>24</v>
      </c>
      <c r="I145" s="1">
        <f t="shared" si="35"/>
        <v>48</v>
      </c>
      <c r="J145" s="1" t="str">
        <f t="shared" si="36"/>
        <v xml:space="preserve">              ~RNDGEM01.itm~ ~override/00CWAroA</v>
      </c>
      <c r="K145" s="8" t="str">
        <f t="shared" si="37"/>
        <v>00CWAroA</v>
      </c>
      <c r="L145" s="1">
        <f t="shared" si="28"/>
        <v>24</v>
      </c>
      <c r="M145" s="1">
        <f t="shared" si="29"/>
        <v>24</v>
      </c>
      <c r="N145" s="1">
        <f t="shared" si="30"/>
        <v>48</v>
      </c>
      <c r="O145" s="1" t="str">
        <f t="shared" si="31"/>
        <v xml:space="preserve">              ~RNDGEM01</v>
      </c>
      <c r="P145" s="8" t="str">
        <f t="shared" si="32"/>
        <v>RNDGEM01</v>
      </c>
      <c r="Q145" s="1" t="str">
        <f t="shared" si="26"/>
        <v>z0CWAroA</v>
      </c>
      <c r="R145" s="1">
        <f t="shared" si="27"/>
        <v>1</v>
      </c>
      <c r="T145" s="1" t="str">
        <f t="shared" si="38"/>
        <v xml:space="preserve">               ~RNDGEM01.itm~ ~override/z0CWAroA.itm~</v>
      </c>
    </row>
    <row r="146" spans="2:20">
      <c r="B146" s="1" t="s">
        <v>1226</v>
      </c>
      <c r="G146" s="1">
        <f t="shared" si="33"/>
        <v>31</v>
      </c>
      <c r="H146" s="1">
        <f t="shared" si="34"/>
        <v>24</v>
      </c>
      <c r="I146" s="1">
        <f t="shared" si="35"/>
        <v>48</v>
      </c>
      <c r="J146" s="1" t="str">
        <f t="shared" si="36"/>
        <v xml:space="preserve">              ~RNDGEM01.itm~ ~override/00CWAroB</v>
      </c>
      <c r="K146" s="8" t="str">
        <f t="shared" si="37"/>
        <v>00CWAroB</v>
      </c>
      <c r="L146" s="1">
        <f t="shared" si="28"/>
        <v>24</v>
      </c>
      <c r="M146" s="1">
        <f t="shared" si="29"/>
        <v>24</v>
      </c>
      <c r="N146" s="1">
        <f t="shared" si="30"/>
        <v>48</v>
      </c>
      <c r="O146" s="1" t="str">
        <f t="shared" si="31"/>
        <v xml:space="preserve">              ~RNDGEM01</v>
      </c>
      <c r="P146" s="8" t="str">
        <f t="shared" si="32"/>
        <v>RNDGEM01</v>
      </c>
      <c r="Q146" s="1" t="str">
        <f t="shared" si="26"/>
        <v>z0CWAroB</v>
      </c>
      <c r="R146" s="1">
        <f t="shared" si="27"/>
        <v>1</v>
      </c>
      <c r="T146" s="1" t="str">
        <f t="shared" si="38"/>
        <v xml:space="preserve">               ~RNDGEM01.itm~ ~override/z0CWAroB.itm~</v>
      </c>
    </row>
    <row r="147" spans="2:20">
      <c r="B147" s="1" t="s">
        <v>1227</v>
      </c>
      <c r="G147" s="1">
        <f t="shared" si="33"/>
        <v>31</v>
      </c>
      <c r="H147" s="1">
        <f t="shared" si="34"/>
        <v>24</v>
      </c>
      <c r="I147" s="1">
        <f t="shared" si="35"/>
        <v>48</v>
      </c>
      <c r="J147" s="1" t="str">
        <f t="shared" si="36"/>
        <v xml:space="preserve">              ~RNDGEM01.itm~ ~override/00CWAroC</v>
      </c>
      <c r="K147" s="8" t="str">
        <f t="shared" si="37"/>
        <v>00CWAroC</v>
      </c>
      <c r="L147" s="1">
        <f t="shared" si="28"/>
        <v>24</v>
      </c>
      <c r="M147" s="1">
        <f t="shared" si="29"/>
        <v>24</v>
      </c>
      <c r="N147" s="1">
        <f t="shared" si="30"/>
        <v>48</v>
      </c>
      <c r="O147" s="1" t="str">
        <f t="shared" si="31"/>
        <v xml:space="preserve">              ~RNDGEM01</v>
      </c>
      <c r="P147" s="8" t="str">
        <f t="shared" si="32"/>
        <v>RNDGEM01</v>
      </c>
      <c r="Q147" s="1" t="str">
        <f t="shared" si="26"/>
        <v>z0CWAroC</v>
      </c>
      <c r="R147" s="1">
        <f t="shared" si="27"/>
        <v>1</v>
      </c>
      <c r="T147" s="1" t="str">
        <f t="shared" si="38"/>
        <v xml:space="preserve">               ~RNDGEM01.itm~ ~override/z0CWAroC.itm~</v>
      </c>
    </row>
    <row r="148" spans="2:20">
      <c r="B148" s="1" t="s">
        <v>1228</v>
      </c>
      <c r="G148" s="1">
        <f t="shared" si="33"/>
        <v>31</v>
      </c>
      <c r="H148" s="1">
        <f t="shared" si="34"/>
        <v>24</v>
      </c>
      <c r="I148" s="1">
        <f t="shared" si="35"/>
        <v>48</v>
      </c>
      <c r="J148" s="1" t="str">
        <f t="shared" si="36"/>
        <v xml:space="preserve">              ~RNDGEM01.itm~ ~override/00CWAroD</v>
      </c>
      <c r="K148" s="8" t="str">
        <f t="shared" si="37"/>
        <v>00CWAroD</v>
      </c>
      <c r="L148" s="1">
        <f t="shared" si="28"/>
        <v>24</v>
      </c>
      <c r="M148" s="1">
        <f t="shared" si="29"/>
        <v>24</v>
      </c>
      <c r="N148" s="1">
        <f t="shared" si="30"/>
        <v>48</v>
      </c>
      <c r="O148" s="1" t="str">
        <f t="shared" si="31"/>
        <v xml:space="preserve">              ~RNDGEM01</v>
      </c>
      <c r="P148" s="8" t="str">
        <f t="shared" si="32"/>
        <v>RNDGEM01</v>
      </c>
      <c r="Q148" s="1" t="str">
        <f t="shared" si="26"/>
        <v>z0CWAroD</v>
      </c>
      <c r="R148" s="1">
        <f t="shared" si="27"/>
        <v>1</v>
      </c>
      <c r="T148" s="1" t="str">
        <f t="shared" si="38"/>
        <v xml:space="preserve">               ~RNDGEM01.itm~ ~override/z0CWAroD.itm~</v>
      </c>
    </row>
    <row r="149" spans="2:20">
      <c r="B149" s="1" t="s">
        <v>1229</v>
      </c>
      <c r="G149" s="1">
        <f t="shared" si="33"/>
        <v>31</v>
      </c>
      <c r="H149" s="1">
        <f t="shared" si="34"/>
        <v>24</v>
      </c>
      <c r="I149" s="1">
        <f t="shared" si="35"/>
        <v>48</v>
      </c>
      <c r="J149" s="1" t="str">
        <f t="shared" si="36"/>
        <v xml:space="preserve">              ~RNDGEM01.itm~ ~override/00Shield</v>
      </c>
      <c r="K149" s="8" t="str">
        <f t="shared" si="37"/>
        <v>00Shield</v>
      </c>
      <c r="L149" s="1">
        <f t="shared" si="28"/>
        <v>24</v>
      </c>
      <c r="M149" s="1">
        <f t="shared" si="29"/>
        <v>24</v>
      </c>
      <c r="N149" s="1">
        <f t="shared" si="30"/>
        <v>48</v>
      </c>
      <c r="O149" s="1" t="str">
        <f t="shared" si="31"/>
        <v xml:space="preserve">              ~RNDGEM01</v>
      </c>
      <c r="P149" s="8" t="str">
        <f t="shared" si="32"/>
        <v>RNDGEM01</v>
      </c>
      <c r="Q149" s="1" t="str">
        <f t="shared" si="26"/>
        <v>z0Shield</v>
      </c>
      <c r="R149" s="1">
        <f t="shared" si="27"/>
        <v>1</v>
      </c>
      <c r="T149" s="1" t="str">
        <f t="shared" si="38"/>
        <v xml:space="preserve">               ~RNDGEM01.itm~ ~override/z0Shield.itm~</v>
      </c>
    </row>
    <row r="150" spans="2:20">
      <c r="B150" s="1" t="s">
        <v>1230</v>
      </c>
      <c r="G150" s="1">
        <f t="shared" si="33"/>
        <v>31</v>
      </c>
      <c r="H150" s="1">
        <f t="shared" si="34"/>
        <v>24</v>
      </c>
      <c r="I150" s="1">
        <f t="shared" si="35"/>
        <v>48</v>
      </c>
      <c r="J150" s="1" t="str">
        <f t="shared" si="36"/>
        <v xml:space="preserve">              ~RNDGEM01.itm~ ~override/00Helmet</v>
      </c>
      <c r="K150" s="8" t="str">
        <f t="shared" si="37"/>
        <v>00Helmet</v>
      </c>
      <c r="L150" s="1">
        <f t="shared" si="28"/>
        <v>24</v>
      </c>
      <c r="M150" s="1">
        <f t="shared" si="29"/>
        <v>24</v>
      </c>
      <c r="N150" s="1">
        <f t="shared" si="30"/>
        <v>48</v>
      </c>
      <c r="O150" s="1" t="str">
        <f t="shared" si="31"/>
        <v xml:space="preserve">              ~RNDGEM01</v>
      </c>
      <c r="P150" s="8" t="str">
        <f t="shared" si="32"/>
        <v>RNDGEM01</v>
      </c>
      <c r="Q150" s="1" t="str">
        <f t="shared" si="26"/>
        <v>z0Helmet</v>
      </c>
      <c r="R150" s="1">
        <f t="shared" si="27"/>
        <v>1</v>
      </c>
      <c r="T150" s="1" t="str">
        <f t="shared" si="38"/>
        <v xml:space="preserve">               ~RNDGEM01.itm~ ~override/z0Helmet.itm~</v>
      </c>
    </row>
    <row r="151" spans="2:20">
      <c r="B151" s="1" t="s">
        <v>1231</v>
      </c>
      <c r="G151" s="1">
        <f t="shared" si="33"/>
        <v>31</v>
      </c>
      <c r="H151" s="1">
        <f t="shared" si="34"/>
        <v>24</v>
      </c>
      <c r="I151" s="1">
        <f t="shared" si="35"/>
        <v>46</v>
      </c>
      <c r="J151" s="1" t="str">
        <f t="shared" si="36"/>
        <v xml:space="preserve">              ~RNDGEM01.itm~ ~override/00BowA</v>
      </c>
      <c r="K151" s="8" t="str">
        <f t="shared" si="37"/>
        <v>00BowA</v>
      </c>
      <c r="L151" s="1">
        <f t="shared" si="28"/>
        <v>24</v>
      </c>
      <c r="M151" s="1">
        <f t="shared" si="29"/>
        <v>24</v>
      </c>
      <c r="N151" s="1">
        <f t="shared" si="30"/>
        <v>46</v>
      </c>
      <c r="O151" s="1" t="str">
        <f t="shared" si="31"/>
        <v xml:space="preserve">              ~RNDGEM01</v>
      </c>
      <c r="P151" s="8" t="str">
        <f t="shared" si="32"/>
        <v>RNDGEM01</v>
      </c>
      <c r="Q151" s="1" t="str">
        <f t="shared" si="26"/>
        <v>z0BowA</v>
      </c>
      <c r="R151" s="1">
        <f t="shared" si="27"/>
        <v>1</v>
      </c>
      <c r="T151" s="1" t="str">
        <f t="shared" si="38"/>
        <v xml:space="preserve">               ~RNDGEM01.itm~ ~override/z0BowA.itm~</v>
      </c>
    </row>
    <row r="152" spans="2:20">
      <c r="B152" s="1" t="s">
        <v>1232</v>
      </c>
      <c r="G152" s="1">
        <f t="shared" si="33"/>
        <v>31</v>
      </c>
      <c r="H152" s="1">
        <f t="shared" si="34"/>
        <v>24</v>
      </c>
      <c r="I152" s="1">
        <f t="shared" si="35"/>
        <v>46</v>
      </c>
      <c r="J152" s="1" t="str">
        <f t="shared" si="36"/>
        <v xml:space="preserve">              ~RNDGEM01.itm~ ~override/00BowB</v>
      </c>
      <c r="K152" s="8" t="str">
        <f t="shared" si="37"/>
        <v>00BowB</v>
      </c>
      <c r="L152" s="1">
        <f t="shared" si="28"/>
        <v>24</v>
      </c>
      <c r="M152" s="1">
        <f t="shared" si="29"/>
        <v>24</v>
      </c>
      <c r="N152" s="1">
        <f t="shared" si="30"/>
        <v>46</v>
      </c>
      <c r="O152" s="1" t="str">
        <f t="shared" si="31"/>
        <v xml:space="preserve">              ~RNDGEM01</v>
      </c>
      <c r="P152" s="8" t="str">
        <f t="shared" si="32"/>
        <v>RNDGEM01</v>
      </c>
      <c r="Q152" s="1" t="str">
        <f t="shared" si="26"/>
        <v>z0BowB</v>
      </c>
      <c r="R152" s="1">
        <f t="shared" si="27"/>
        <v>1</v>
      </c>
      <c r="T152" s="1" t="str">
        <f t="shared" si="38"/>
        <v xml:space="preserve">               ~RNDGEM01.itm~ ~override/z0BowB.itm~</v>
      </c>
    </row>
    <row r="153" spans="2:20">
      <c r="B153" s="1" t="s">
        <v>1233</v>
      </c>
      <c r="G153" s="1">
        <f t="shared" si="33"/>
        <v>31</v>
      </c>
      <c r="H153" s="1">
        <f t="shared" si="34"/>
        <v>24</v>
      </c>
      <c r="I153" s="1">
        <f t="shared" si="35"/>
        <v>46</v>
      </c>
      <c r="J153" s="1" t="str">
        <f t="shared" si="36"/>
        <v xml:space="preserve">              ~RNDGEM01.itm~ ~override/00BowC</v>
      </c>
      <c r="K153" s="8" t="str">
        <f t="shared" si="37"/>
        <v>00BowC</v>
      </c>
      <c r="L153" s="1">
        <f t="shared" si="28"/>
        <v>24</v>
      </c>
      <c r="M153" s="1">
        <f t="shared" si="29"/>
        <v>24</v>
      </c>
      <c r="N153" s="1">
        <f t="shared" si="30"/>
        <v>46</v>
      </c>
      <c r="O153" s="1" t="str">
        <f t="shared" si="31"/>
        <v xml:space="preserve">              ~RNDGEM01</v>
      </c>
      <c r="P153" s="8" t="str">
        <f t="shared" si="32"/>
        <v>RNDGEM01</v>
      </c>
      <c r="Q153" s="1" t="str">
        <f t="shared" si="26"/>
        <v>z0BowC</v>
      </c>
      <c r="R153" s="1">
        <f t="shared" si="27"/>
        <v>1</v>
      </c>
      <c r="T153" s="1" t="str">
        <f t="shared" si="38"/>
        <v xml:space="preserve">               ~RNDGEM01.itm~ ~override/z0BowC.itm~</v>
      </c>
    </row>
    <row r="154" spans="2:20">
      <c r="B154" s="1" t="s">
        <v>1234</v>
      </c>
      <c r="G154" s="1">
        <f t="shared" si="33"/>
        <v>31</v>
      </c>
      <c r="H154" s="1">
        <f t="shared" si="34"/>
        <v>24</v>
      </c>
      <c r="I154" s="1">
        <f t="shared" si="35"/>
        <v>48</v>
      </c>
      <c r="J154" s="1" t="str">
        <f t="shared" si="36"/>
        <v xml:space="preserve">              ~RNDGEM01.itm~ ~override/00Skel1C</v>
      </c>
      <c r="K154" s="8" t="str">
        <f t="shared" si="37"/>
        <v>00Skel1C</v>
      </c>
      <c r="L154" s="1">
        <f t="shared" si="28"/>
        <v>24</v>
      </c>
      <c r="M154" s="1">
        <f t="shared" si="29"/>
        <v>24</v>
      </c>
      <c r="N154" s="1">
        <f t="shared" si="30"/>
        <v>48</v>
      </c>
      <c r="O154" s="1" t="str">
        <f t="shared" si="31"/>
        <v xml:space="preserve">              ~RNDGEM01</v>
      </c>
      <c r="P154" s="8" t="str">
        <f t="shared" si="32"/>
        <v>RNDGEM01</v>
      </c>
      <c r="Q154" s="1" t="str">
        <f t="shared" si="26"/>
        <v>z0Skel1C</v>
      </c>
      <c r="R154" s="1">
        <f t="shared" si="27"/>
        <v>1</v>
      </c>
      <c r="T154" s="1" t="str">
        <f t="shared" si="38"/>
        <v xml:space="preserve">               ~RNDGEM01.itm~ ~override/z0Skel1C.itm~</v>
      </c>
    </row>
    <row r="155" spans="2:20">
      <c r="B155" s="1" t="s">
        <v>1235</v>
      </c>
      <c r="G155" s="1">
        <f t="shared" si="33"/>
        <v>31</v>
      </c>
      <c r="H155" s="1">
        <f t="shared" si="34"/>
        <v>24</v>
      </c>
      <c r="I155" s="1">
        <f t="shared" si="35"/>
        <v>48</v>
      </c>
      <c r="J155" s="1" t="str">
        <f t="shared" si="36"/>
        <v xml:space="preserve">              ~RNDGEM01.itm~ ~override/00RTFire</v>
      </c>
      <c r="K155" s="8" t="str">
        <f t="shared" si="37"/>
        <v>00RTFire</v>
      </c>
      <c r="L155" s="1">
        <f t="shared" si="28"/>
        <v>24</v>
      </c>
      <c r="M155" s="1">
        <f t="shared" si="29"/>
        <v>24</v>
      </c>
      <c r="N155" s="1">
        <f t="shared" si="30"/>
        <v>48</v>
      </c>
      <c r="O155" s="1" t="str">
        <f t="shared" si="31"/>
        <v xml:space="preserve">              ~RNDGEM01</v>
      </c>
      <c r="P155" s="8" t="str">
        <f t="shared" si="32"/>
        <v>RNDGEM01</v>
      </c>
      <c r="Q155" s="1" t="str">
        <f t="shared" si="26"/>
        <v>z0RTFire</v>
      </c>
      <c r="R155" s="1">
        <f t="shared" si="27"/>
        <v>1</v>
      </c>
      <c r="T155" s="1" t="str">
        <f t="shared" si="38"/>
        <v xml:space="preserve">               ~RNDGEM01.itm~ ~override/z0RTFire.itm~</v>
      </c>
    </row>
    <row r="156" spans="2:20">
      <c r="B156" s="1" t="s">
        <v>1236</v>
      </c>
      <c r="G156" s="1">
        <f t="shared" si="33"/>
        <v>31</v>
      </c>
      <c r="H156" s="1">
        <f t="shared" si="34"/>
        <v>24</v>
      </c>
      <c r="I156" s="1">
        <f t="shared" si="35"/>
        <v>48</v>
      </c>
      <c r="J156" s="1" t="str">
        <f t="shared" si="36"/>
        <v xml:space="preserve">              ~RNDGEM01.itm~ ~override/00RWBarb</v>
      </c>
      <c r="K156" s="8" t="str">
        <f t="shared" si="37"/>
        <v>00RWBarb</v>
      </c>
      <c r="L156" s="1">
        <f t="shared" si="28"/>
        <v>24</v>
      </c>
      <c r="M156" s="1">
        <f t="shared" si="29"/>
        <v>24</v>
      </c>
      <c r="N156" s="1">
        <f t="shared" si="30"/>
        <v>48</v>
      </c>
      <c r="O156" s="1" t="str">
        <f t="shared" si="31"/>
        <v xml:space="preserve">              ~RNDGEM01</v>
      </c>
      <c r="P156" s="8" t="str">
        <f t="shared" si="32"/>
        <v>RNDGEM01</v>
      </c>
      <c r="Q156" s="1" t="str">
        <f t="shared" si="26"/>
        <v>z0RWBarb</v>
      </c>
      <c r="R156" s="1">
        <f t="shared" si="27"/>
        <v>1</v>
      </c>
      <c r="T156" s="1" t="str">
        <f t="shared" si="38"/>
        <v xml:space="preserve">               ~RNDGEM01.itm~ ~override/z0RWBarb.itm~</v>
      </c>
    </row>
    <row r="157" spans="2:20">
      <c r="B157" s="1" t="s">
        <v>1237</v>
      </c>
      <c r="G157" s="1">
        <f t="shared" si="33"/>
        <v>31</v>
      </c>
      <c r="H157" s="1">
        <f t="shared" si="34"/>
        <v>24</v>
      </c>
      <c r="I157" s="1">
        <f t="shared" si="35"/>
        <v>48</v>
      </c>
      <c r="J157" s="1" t="str">
        <f t="shared" si="36"/>
        <v xml:space="preserve">              ~RNDGEM01.itm~ ~override/00RTGob1</v>
      </c>
      <c r="K157" s="8" t="str">
        <f t="shared" si="37"/>
        <v>00RTGob1</v>
      </c>
      <c r="L157" s="1">
        <f t="shared" si="28"/>
        <v>24</v>
      </c>
      <c r="M157" s="1">
        <f t="shared" si="29"/>
        <v>24</v>
      </c>
      <c r="N157" s="1">
        <f t="shared" si="30"/>
        <v>48</v>
      </c>
      <c r="O157" s="1" t="str">
        <f t="shared" si="31"/>
        <v xml:space="preserve">              ~RNDGEM01</v>
      </c>
      <c r="P157" s="8" t="str">
        <f t="shared" si="32"/>
        <v>RNDGEM01</v>
      </c>
      <c r="Q157" s="1" t="str">
        <f t="shared" si="26"/>
        <v>z0RTGob1</v>
      </c>
      <c r="R157" s="1">
        <f t="shared" si="27"/>
        <v>1</v>
      </c>
      <c r="T157" s="1" t="str">
        <f t="shared" si="38"/>
        <v xml:space="preserve">               ~RNDGEM01.itm~ ~override/z0RTGob1.itm~</v>
      </c>
    </row>
    <row r="158" spans="2:20">
      <c r="B158" s="1" t="s">
        <v>1238</v>
      </c>
      <c r="G158" s="1">
        <f t="shared" si="33"/>
        <v>31</v>
      </c>
      <c r="H158" s="1">
        <f t="shared" si="34"/>
        <v>24</v>
      </c>
      <c r="I158" s="1">
        <f t="shared" si="35"/>
        <v>48</v>
      </c>
      <c r="J158" s="1" t="str">
        <f t="shared" si="36"/>
        <v xml:space="preserve">              ~RNDGEM01.itm~ ~override/00RTAVE1</v>
      </c>
      <c r="K158" s="8" t="str">
        <f t="shared" si="37"/>
        <v>00RTAVE1</v>
      </c>
      <c r="L158" s="1">
        <f t="shared" si="28"/>
        <v>24</v>
      </c>
      <c r="M158" s="1">
        <f t="shared" si="29"/>
        <v>24</v>
      </c>
      <c r="N158" s="1">
        <f t="shared" si="30"/>
        <v>48</v>
      </c>
      <c r="O158" s="1" t="str">
        <f t="shared" si="31"/>
        <v xml:space="preserve">              ~RNDGEM01</v>
      </c>
      <c r="P158" s="8" t="str">
        <f t="shared" si="32"/>
        <v>RNDGEM01</v>
      </c>
      <c r="Q158" s="1" t="str">
        <f t="shared" si="26"/>
        <v>z0RTAVE1</v>
      </c>
      <c r="R158" s="1">
        <f t="shared" si="27"/>
        <v>1</v>
      </c>
      <c r="T158" s="1" t="str">
        <f t="shared" si="38"/>
        <v xml:space="preserve">               ~RNDGEM01.itm~ ~override/z0RTAVE1.itm~</v>
      </c>
    </row>
    <row r="159" spans="2:20">
      <c r="B159" s="1" t="s">
        <v>1239</v>
      </c>
      <c r="G159" s="1">
        <f t="shared" si="33"/>
        <v>31</v>
      </c>
      <c r="H159" s="1">
        <f t="shared" si="34"/>
        <v>24</v>
      </c>
      <c r="I159" s="1">
        <f t="shared" si="35"/>
        <v>48</v>
      </c>
      <c r="J159" s="1" t="str">
        <f t="shared" si="36"/>
        <v xml:space="preserve">              ~RNDGEM01.itm~ ~override/00RTAVE2</v>
      </c>
      <c r="K159" s="8" t="str">
        <f t="shared" si="37"/>
        <v>00RTAVE2</v>
      </c>
      <c r="L159" s="1">
        <f t="shared" si="28"/>
        <v>24</v>
      </c>
      <c r="M159" s="1">
        <f t="shared" si="29"/>
        <v>24</v>
      </c>
      <c r="N159" s="1">
        <f t="shared" si="30"/>
        <v>48</v>
      </c>
      <c r="O159" s="1" t="str">
        <f t="shared" si="31"/>
        <v xml:space="preserve">              ~RNDGEM01</v>
      </c>
      <c r="P159" s="8" t="str">
        <f t="shared" si="32"/>
        <v>RNDGEM01</v>
      </c>
      <c r="Q159" s="1" t="str">
        <f t="shared" si="26"/>
        <v>z0RTAVE2</v>
      </c>
      <c r="R159" s="1">
        <f t="shared" si="27"/>
        <v>1</v>
      </c>
      <c r="T159" s="1" t="str">
        <f t="shared" si="38"/>
        <v xml:space="preserve">               ~RNDGEM01.itm~ ~override/z0RTAVE2.itm~</v>
      </c>
    </row>
    <row r="160" spans="2:20">
      <c r="B160" s="1" t="s">
        <v>1240</v>
      </c>
      <c r="G160" s="1">
        <f t="shared" si="33"/>
        <v>31</v>
      </c>
      <c r="H160" s="1">
        <f t="shared" si="34"/>
        <v>24</v>
      </c>
      <c r="I160" s="1">
        <f t="shared" si="35"/>
        <v>48</v>
      </c>
      <c r="J160" s="1" t="str">
        <f t="shared" si="36"/>
        <v xml:space="preserve">              ~RNDGEM01.itm~ ~override/00RTAVE3</v>
      </c>
      <c r="K160" s="8" t="str">
        <f t="shared" si="37"/>
        <v>00RTAVE3</v>
      </c>
      <c r="L160" s="1">
        <f t="shared" si="28"/>
        <v>24</v>
      </c>
      <c r="M160" s="1">
        <f t="shared" si="29"/>
        <v>24</v>
      </c>
      <c r="N160" s="1">
        <f t="shared" si="30"/>
        <v>48</v>
      </c>
      <c r="O160" s="1" t="str">
        <f t="shared" si="31"/>
        <v xml:space="preserve">              ~RNDGEM01</v>
      </c>
      <c r="P160" s="8" t="str">
        <f t="shared" si="32"/>
        <v>RNDGEM01</v>
      </c>
      <c r="Q160" s="1" t="str">
        <f t="shared" si="26"/>
        <v>z0RTAVE3</v>
      </c>
      <c r="R160" s="1">
        <f t="shared" si="27"/>
        <v>1</v>
      </c>
      <c r="T160" s="1" t="str">
        <f t="shared" si="38"/>
        <v xml:space="preserve">               ~RNDGEM01.itm~ ~override/z0RTAVE3.itm~</v>
      </c>
    </row>
    <row r="161" spans="2:20">
      <c r="Q161" s="1">
        <f t="shared" si="26"/>
        <v>1</v>
      </c>
      <c r="R161" s="1">
        <f t="shared" si="27"/>
        <v>1</v>
      </c>
    </row>
    <row r="162" spans="2:20">
      <c r="B162" s="1" t="s">
        <v>1241</v>
      </c>
      <c r="Q162" s="1">
        <f t="shared" si="26"/>
        <v>1</v>
      </c>
      <c r="R162" s="1">
        <f t="shared" si="27"/>
        <v>1</v>
      </c>
      <c r="T162" s="1" t="str">
        <f>B162</f>
        <v>//BLOCKEND</v>
      </c>
    </row>
    <row r="163" spans="2:20">
      <c r="Q163" s="1">
        <f t="shared" si="26"/>
        <v>1</v>
      </c>
      <c r="R163" s="1">
        <f t="shared" si="27"/>
        <v>1</v>
      </c>
    </row>
    <row r="164" spans="2:20">
      <c r="B164" s="1" t="s">
        <v>1242</v>
      </c>
      <c r="Q164" s="1">
        <f t="shared" si="26"/>
        <v>1</v>
      </c>
      <c r="R164" s="1">
        <f t="shared" si="27"/>
        <v>1</v>
      </c>
      <c r="T164" s="1" t="str">
        <f>B164</f>
        <v>OUTER_SPRINT ~itm_folder~ ~%MOD_FOLDER%/itm~</v>
      </c>
    </row>
    <row r="165" spans="2:20">
      <c r="Q165" s="1">
        <f t="shared" si="26"/>
        <v>1</v>
      </c>
      <c r="R165" s="1">
        <f t="shared" si="27"/>
        <v>1</v>
      </c>
    </row>
    <row r="166" spans="2:20">
      <c r="B166" s="1" t="s">
        <v>1243</v>
      </c>
      <c r="Q166" s="1">
        <f t="shared" si="26"/>
        <v>1</v>
      </c>
      <c r="R166" s="1">
        <f t="shared" si="27"/>
        <v>1</v>
      </c>
      <c r="T166" s="1" t="str">
        <f>B166</f>
        <v>PRINT ~Installing item files...~</v>
      </c>
    </row>
    <row r="167" spans="2:20">
      <c r="B167" s="1" t="s">
        <v>1244</v>
      </c>
      <c r="Q167" s="1">
        <f t="shared" si="26"/>
        <v>1</v>
      </c>
      <c r="R167" s="1">
        <f t="shared" si="27"/>
        <v>1</v>
      </c>
      <c r="T167" s="1" t="str">
        <f t="shared" ref="T167:T170" si="39">B167</f>
        <v>SILENT</v>
      </c>
    </row>
    <row r="168" spans="2:20">
      <c r="B168" s="1" t="s">
        <v>1245</v>
      </c>
      <c r="Q168" s="1">
        <f t="shared" si="26"/>
        <v>1</v>
      </c>
      <c r="R168" s="1">
        <f t="shared" si="27"/>
        <v>1</v>
      </c>
      <c r="T168" s="1" t="str">
        <f t="shared" si="39"/>
        <v>/////////////////////</v>
      </c>
    </row>
    <row r="169" spans="2:20">
      <c r="B169" s="1" t="s">
        <v>1246</v>
      </c>
      <c r="Q169" s="1">
        <f t="shared" si="26"/>
        <v>1</v>
      </c>
      <c r="R169" s="1">
        <f t="shared" si="27"/>
        <v>1</v>
      </c>
      <c r="T169" s="1" t="str">
        <f t="shared" si="39"/>
        <v>/* NO_STRING_ITEMS */</v>
      </c>
    </row>
    <row r="170" spans="2:20">
      <c r="B170" s="1" t="s">
        <v>1245</v>
      </c>
      <c r="Q170" s="1">
        <f t="shared" si="26"/>
        <v>1</v>
      </c>
      <c r="R170" s="1">
        <f t="shared" si="27"/>
        <v>1</v>
      </c>
      <c r="T170" s="1" t="str">
        <f t="shared" si="39"/>
        <v>/////////////////////</v>
      </c>
    </row>
    <row r="171" spans="2:20">
      <c r="B171" s="1" t="s">
        <v>1247</v>
      </c>
      <c r="G171" s="1">
        <f>FIND("itm_folder",B171)</f>
        <v>8</v>
      </c>
      <c r="H171" s="1">
        <f>FIND(".itm",B171)</f>
        <v>28</v>
      </c>
      <c r="I171" s="1" t="e">
        <f t="shared" ref="I171" si="40">FIND(".itm",B171,H171+2)</f>
        <v>#VALUE!</v>
      </c>
      <c r="J171" s="1" t="str">
        <f>REPLACE(B171,H171,55,"")</f>
        <v>COPY ~%itm_folder%/00CWABI1</v>
      </c>
      <c r="K171" s="8" t="str">
        <f>REPLACE(J171,1,G171+11,"")</f>
        <v>00CWABI1</v>
      </c>
      <c r="Q171" s="1" t="str">
        <f t="shared" si="26"/>
        <v>z0cwabi1</v>
      </c>
      <c r="R171" s="1">
        <f t="shared" si="27"/>
        <v>1</v>
      </c>
      <c r="T171" s="1" t="str">
        <f>"COPY ~%itm_folder%/" &amp; K171 &amp;".itm~ ~override/" &amp;Q171 &amp; ".itm~"</f>
        <v>COPY ~%itm_folder%/00CWABI1.itm~ ~override/z0cwabi1.itm~</v>
      </c>
    </row>
    <row r="172" spans="2:20">
      <c r="B172" s="1" t="s">
        <v>1248</v>
      </c>
      <c r="G172" s="1">
        <f t="shared" ref="G172:G235" si="41">FIND("itm_folder",B172)</f>
        <v>8</v>
      </c>
      <c r="H172" s="1">
        <f t="shared" ref="H172:H235" si="42">FIND(".itm",B172)</f>
        <v>28</v>
      </c>
      <c r="I172" s="1" t="e">
        <f t="shared" ref="I172:I235" si="43">FIND(".itm",B172,H172+2)</f>
        <v>#VALUE!</v>
      </c>
      <c r="J172" s="1" t="str">
        <f t="shared" ref="J172:J235" si="44">REPLACE(B172,H172,55,"")</f>
        <v xml:space="preserve">     ~%itm_folder%/00CWABI2</v>
      </c>
      <c r="K172" s="8" t="str">
        <f t="shared" ref="K172:K235" si="45">REPLACE(J172,1,G172+11,"")</f>
        <v>00CWABI2</v>
      </c>
      <c r="Q172" s="1" t="str">
        <f t="shared" si="26"/>
        <v>z0cwabi2</v>
      </c>
      <c r="R172" s="1">
        <f t="shared" si="27"/>
        <v>1</v>
      </c>
      <c r="T172" s="1" t="str">
        <f>"     ~%itm_folder%/" &amp; K172 &amp;".itm~ ~override/" &amp;Q172 &amp; ".itm~"</f>
        <v xml:space="preserve">     ~%itm_folder%/00CWABI2.itm~ ~override/z0cwabi2.itm~</v>
      </c>
    </row>
    <row r="173" spans="2:20">
      <c r="B173" s="1" t="s">
        <v>1249</v>
      </c>
      <c r="G173" s="1">
        <f t="shared" si="41"/>
        <v>8</v>
      </c>
      <c r="H173" s="1">
        <f t="shared" si="42"/>
        <v>28</v>
      </c>
      <c r="I173" s="1" t="e">
        <f t="shared" si="43"/>
        <v>#VALUE!</v>
      </c>
      <c r="J173" s="1" t="str">
        <f t="shared" si="44"/>
        <v xml:space="preserve">     ~%itm_folder%/00CWCAC1</v>
      </c>
      <c r="K173" s="8" t="str">
        <f t="shared" si="45"/>
        <v>00CWCAC1</v>
      </c>
      <c r="Q173" s="1" t="str">
        <f t="shared" si="26"/>
        <v>z0cwcac1</v>
      </c>
      <c r="R173" s="1">
        <f t="shared" si="27"/>
        <v>1</v>
      </c>
      <c r="T173" s="1" t="str">
        <f t="shared" ref="T173:T236" si="46">"     ~%itm_folder%/" &amp; K173 &amp;".itm~ ~override/" &amp;Q173 &amp; ".itm~"</f>
        <v xml:space="preserve">     ~%itm_folder%/00CWCAC1.itm~ ~override/z0cwcac1.itm~</v>
      </c>
    </row>
    <row r="174" spans="2:20">
      <c r="B174" s="1" t="s">
        <v>1250</v>
      </c>
      <c r="G174" s="1">
        <f t="shared" si="41"/>
        <v>8</v>
      </c>
      <c r="H174" s="1">
        <f t="shared" si="42"/>
        <v>28</v>
      </c>
      <c r="I174" s="1" t="e">
        <f t="shared" si="43"/>
        <v>#VALUE!</v>
      </c>
      <c r="J174" s="1" t="str">
        <f t="shared" si="44"/>
        <v xml:space="preserve">     ~%itm_folder%/00CWCCR1</v>
      </c>
      <c r="K174" s="8" t="str">
        <f t="shared" si="45"/>
        <v>00CWCCR1</v>
      </c>
      <c r="Q174" s="1" t="str">
        <f t="shared" si="26"/>
        <v>z0cwccr1</v>
      </c>
      <c r="R174" s="1">
        <f t="shared" si="27"/>
        <v>1</v>
      </c>
      <c r="T174" s="1" t="str">
        <f t="shared" si="46"/>
        <v xml:space="preserve">     ~%itm_folder%/00CWCCR1.itm~ ~override/z0cwccr1.itm~</v>
      </c>
    </row>
    <row r="175" spans="2:20">
      <c r="B175" s="1" t="s">
        <v>1251</v>
      </c>
      <c r="G175" s="1">
        <f t="shared" si="41"/>
        <v>8</v>
      </c>
      <c r="H175" s="1">
        <f t="shared" si="42"/>
        <v>28</v>
      </c>
      <c r="I175" s="1" t="e">
        <f t="shared" si="43"/>
        <v>#VALUE!</v>
      </c>
      <c r="J175" s="1" t="str">
        <f t="shared" si="44"/>
        <v xml:space="preserve">     ~%itm_folder%/00CWDJI2</v>
      </c>
      <c r="K175" s="8" t="str">
        <f t="shared" si="45"/>
        <v>00CWDJI2</v>
      </c>
      <c r="Q175" s="1" t="str">
        <f t="shared" si="26"/>
        <v>z0cwdji2</v>
      </c>
      <c r="R175" s="1">
        <f t="shared" si="27"/>
        <v>1</v>
      </c>
      <c r="T175" s="1" t="str">
        <f t="shared" si="46"/>
        <v xml:space="preserve">     ~%itm_folder%/00CWDJI2.itm~ ~override/z0cwdji2.itm~</v>
      </c>
    </row>
    <row r="176" spans="2:20">
      <c r="B176" s="1" t="s">
        <v>1252</v>
      </c>
      <c r="G176" s="1">
        <f t="shared" si="41"/>
        <v>8</v>
      </c>
      <c r="H176" s="1">
        <f t="shared" si="42"/>
        <v>28</v>
      </c>
      <c r="I176" s="1" t="e">
        <f t="shared" si="43"/>
        <v>#VALUE!</v>
      </c>
      <c r="J176" s="1" t="str">
        <f t="shared" si="44"/>
        <v xml:space="preserve">     ~%itm_folder%/00CWDRG1</v>
      </c>
      <c r="K176" s="8" t="str">
        <f t="shared" si="45"/>
        <v>00CWDRG1</v>
      </c>
      <c r="Q176" s="1" t="str">
        <f t="shared" si="26"/>
        <v>z0cwdrg1</v>
      </c>
      <c r="R176" s="1">
        <f t="shared" si="27"/>
        <v>1</v>
      </c>
      <c r="T176" s="1" t="str">
        <f t="shared" si="46"/>
        <v xml:space="preserve">     ~%itm_folder%/00CWDRG1.itm~ ~override/z0cwdrg1.itm~</v>
      </c>
    </row>
    <row r="177" spans="2:20">
      <c r="B177" s="1" t="s">
        <v>1253</v>
      </c>
      <c r="G177" s="1">
        <f t="shared" si="41"/>
        <v>8</v>
      </c>
      <c r="H177" s="1">
        <f t="shared" si="42"/>
        <v>28</v>
      </c>
      <c r="I177" s="1" t="e">
        <f t="shared" si="43"/>
        <v>#VALUE!</v>
      </c>
      <c r="J177" s="1" t="str">
        <f t="shared" si="44"/>
        <v xml:space="preserve">     ~%itm_folder%/00CWDRG2</v>
      </c>
      <c r="K177" s="8" t="str">
        <f t="shared" si="45"/>
        <v>00CWDRG2</v>
      </c>
      <c r="Q177" s="1" t="str">
        <f t="shared" si="26"/>
        <v>z0cwdrg2</v>
      </c>
      <c r="R177" s="1">
        <f t="shared" si="27"/>
        <v>1</v>
      </c>
      <c r="T177" s="1" t="str">
        <f t="shared" si="46"/>
        <v xml:space="preserve">     ~%itm_folder%/00CWDRG2.itm~ ~override/z0cwdrg2.itm~</v>
      </c>
    </row>
    <row r="178" spans="2:20">
      <c r="B178" s="1" t="s">
        <v>1254</v>
      </c>
      <c r="G178" s="1">
        <f t="shared" si="41"/>
        <v>8</v>
      </c>
      <c r="H178" s="1">
        <f t="shared" si="42"/>
        <v>28</v>
      </c>
      <c r="I178" s="1" t="e">
        <f t="shared" si="43"/>
        <v>#VALUE!</v>
      </c>
      <c r="J178" s="1" t="str">
        <f t="shared" si="44"/>
        <v xml:space="preserve">     ~%itm_folder%/00CWFEY1</v>
      </c>
      <c r="K178" s="8" t="str">
        <f t="shared" si="45"/>
        <v>00CWFEY1</v>
      </c>
      <c r="Q178" s="1" t="str">
        <f t="shared" si="26"/>
        <v>z0cwfey1</v>
      </c>
      <c r="R178" s="1">
        <f t="shared" si="27"/>
        <v>1</v>
      </c>
      <c r="T178" s="1" t="str">
        <f t="shared" si="46"/>
        <v xml:space="preserve">     ~%itm_folder%/00CWFEY1.itm~ ~override/z0cwfey1.itm~</v>
      </c>
    </row>
    <row r="179" spans="2:20">
      <c r="B179" s="1" t="s">
        <v>1255</v>
      </c>
      <c r="G179" s="1">
        <f t="shared" si="41"/>
        <v>8</v>
      </c>
      <c r="H179" s="1">
        <f t="shared" si="42"/>
        <v>28</v>
      </c>
      <c r="I179" s="1" t="e">
        <f t="shared" si="43"/>
        <v>#VALUE!</v>
      </c>
      <c r="J179" s="1" t="str">
        <f t="shared" si="44"/>
        <v xml:space="preserve">     ~%itm_folder%/00CWFIRE</v>
      </c>
      <c r="K179" s="8" t="str">
        <f t="shared" si="45"/>
        <v>00CWFIRE</v>
      </c>
      <c r="Q179" s="1" t="str">
        <f t="shared" si="26"/>
        <v>z0cwfire</v>
      </c>
      <c r="R179" s="1">
        <f t="shared" si="27"/>
        <v>1</v>
      </c>
      <c r="T179" s="1" t="str">
        <f t="shared" si="46"/>
        <v xml:space="preserve">     ~%itm_folder%/00CWFIRE.itm~ ~override/z0cwfire.itm~</v>
      </c>
    </row>
    <row r="180" spans="2:20">
      <c r="B180" s="1" t="s">
        <v>1256</v>
      </c>
      <c r="G180" s="1">
        <f t="shared" si="41"/>
        <v>8</v>
      </c>
      <c r="H180" s="1">
        <f t="shared" si="42"/>
        <v>28</v>
      </c>
      <c r="I180" s="1" t="e">
        <f t="shared" si="43"/>
        <v>#VALUE!</v>
      </c>
      <c r="J180" s="1" t="str">
        <f t="shared" si="44"/>
        <v xml:space="preserve">     ~%itm_folder%/00CWFND1</v>
      </c>
      <c r="K180" s="8" t="str">
        <f t="shared" si="45"/>
        <v>00CWFND1</v>
      </c>
      <c r="Q180" s="1" t="str">
        <f t="shared" si="26"/>
        <v>z0cwfnd1</v>
      </c>
      <c r="R180" s="1">
        <f t="shared" si="27"/>
        <v>1</v>
      </c>
      <c r="T180" s="1" t="str">
        <f t="shared" si="46"/>
        <v xml:space="preserve">     ~%itm_folder%/00CWFND1.itm~ ~override/z0cwfnd1.itm~</v>
      </c>
    </row>
    <row r="181" spans="2:20">
      <c r="B181" s="1" t="s">
        <v>1257</v>
      </c>
      <c r="G181" s="1">
        <f t="shared" si="41"/>
        <v>8</v>
      </c>
      <c r="H181" s="1">
        <f t="shared" si="42"/>
        <v>28</v>
      </c>
      <c r="I181" s="1" t="e">
        <f t="shared" si="43"/>
        <v>#VALUE!</v>
      </c>
      <c r="J181" s="1" t="str">
        <f t="shared" si="44"/>
        <v xml:space="preserve">     ~%itm_folder%/00CWFOR1</v>
      </c>
      <c r="K181" s="8" t="str">
        <f t="shared" si="45"/>
        <v>00CWFOR1</v>
      </c>
      <c r="Q181" s="1" t="str">
        <f t="shared" si="26"/>
        <v>z0cwfor1</v>
      </c>
      <c r="R181" s="1">
        <f t="shared" si="27"/>
        <v>1</v>
      </c>
      <c r="T181" s="1" t="str">
        <f t="shared" si="46"/>
        <v xml:space="preserve">     ~%itm_folder%/00CWFOR1.itm~ ~override/z0cwfor1.itm~</v>
      </c>
    </row>
    <row r="182" spans="2:20">
      <c r="B182" s="1" t="s">
        <v>1258</v>
      </c>
      <c r="G182" s="1">
        <f t="shared" si="41"/>
        <v>8</v>
      </c>
      <c r="H182" s="1">
        <f t="shared" si="42"/>
        <v>28</v>
      </c>
      <c r="I182" s="1" t="e">
        <f t="shared" si="43"/>
        <v>#VALUE!</v>
      </c>
      <c r="J182" s="1" t="str">
        <f t="shared" si="44"/>
        <v xml:space="preserve">     ~%itm_folder%/00CWGLG1</v>
      </c>
      <c r="K182" s="8" t="str">
        <f t="shared" si="45"/>
        <v>00CWGLG1</v>
      </c>
      <c r="Q182" s="1" t="str">
        <f t="shared" si="26"/>
        <v>z0cwglg1</v>
      </c>
      <c r="R182" s="1">
        <f t="shared" si="27"/>
        <v>1</v>
      </c>
      <c r="T182" s="1" t="str">
        <f t="shared" si="46"/>
        <v xml:space="preserve">     ~%itm_folder%/00CWGLG1.itm~ ~override/z0cwglg1.itm~</v>
      </c>
    </row>
    <row r="183" spans="2:20">
      <c r="B183" s="1" t="s">
        <v>1259</v>
      </c>
      <c r="G183" s="1">
        <f t="shared" si="41"/>
        <v>8</v>
      </c>
      <c r="H183" s="1">
        <f t="shared" si="42"/>
        <v>28</v>
      </c>
      <c r="I183" s="1" t="e">
        <f t="shared" si="43"/>
        <v>#VALUE!</v>
      </c>
      <c r="J183" s="1" t="str">
        <f t="shared" si="44"/>
        <v xml:space="preserve">     ~%itm_folder%/00CWGOL2</v>
      </c>
      <c r="K183" s="8" t="str">
        <f t="shared" si="45"/>
        <v>00CWGOL2</v>
      </c>
      <c r="Q183" s="1" t="str">
        <f t="shared" si="26"/>
        <v>z0cwgol2</v>
      </c>
      <c r="R183" s="1">
        <f t="shared" si="27"/>
        <v>1</v>
      </c>
      <c r="T183" s="1" t="str">
        <f t="shared" si="46"/>
        <v xml:space="preserve">     ~%itm_folder%/00CWGOL2.itm~ ~override/z0cwgol2.itm~</v>
      </c>
    </row>
    <row r="184" spans="2:20">
      <c r="B184" s="1" t="s">
        <v>1260</v>
      </c>
      <c r="G184" s="1">
        <f t="shared" si="41"/>
        <v>8</v>
      </c>
      <c r="H184" s="1">
        <f t="shared" si="42"/>
        <v>28</v>
      </c>
      <c r="I184" s="1" t="e">
        <f t="shared" si="43"/>
        <v>#VALUE!</v>
      </c>
      <c r="J184" s="1" t="str">
        <f t="shared" si="44"/>
        <v xml:space="preserve">     ~%itm_folder%/00CWGOL3</v>
      </c>
      <c r="K184" s="8" t="str">
        <f t="shared" si="45"/>
        <v>00CWGOL3</v>
      </c>
      <c r="Q184" s="1" t="str">
        <f t="shared" si="26"/>
        <v>z0cwgol3</v>
      </c>
      <c r="R184" s="1">
        <f t="shared" si="27"/>
        <v>1</v>
      </c>
      <c r="T184" s="1" t="str">
        <f t="shared" si="46"/>
        <v xml:space="preserve">     ~%itm_folder%/00CWGOL3.itm~ ~override/z0cwgol3.itm~</v>
      </c>
    </row>
    <row r="185" spans="2:20">
      <c r="B185" s="1" t="s">
        <v>1261</v>
      </c>
      <c r="G185" s="1">
        <f t="shared" si="41"/>
        <v>8</v>
      </c>
      <c r="H185" s="1">
        <f t="shared" si="42"/>
        <v>28</v>
      </c>
      <c r="I185" s="1" t="e">
        <f t="shared" si="43"/>
        <v>#VALUE!</v>
      </c>
      <c r="J185" s="1" t="str">
        <f t="shared" si="44"/>
        <v xml:space="preserve">     ~%itm_folder%/00CWHRP1</v>
      </c>
      <c r="K185" s="8" t="str">
        <f t="shared" si="45"/>
        <v>00CWHRP1</v>
      </c>
      <c r="Q185" s="1" t="str">
        <f t="shared" si="26"/>
        <v>z0cwhrp1</v>
      </c>
      <c r="R185" s="1">
        <f t="shared" si="27"/>
        <v>1</v>
      </c>
      <c r="T185" s="1" t="str">
        <f t="shared" si="46"/>
        <v xml:space="preserve">     ~%itm_folder%/00CWHRP1.itm~ ~override/z0cwhrp1.itm~</v>
      </c>
    </row>
    <row r="186" spans="2:20">
      <c r="B186" s="1" t="s">
        <v>1262</v>
      </c>
      <c r="G186" s="1">
        <f t="shared" si="41"/>
        <v>8</v>
      </c>
      <c r="H186" s="1">
        <f t="shared" si="42"/>
        <v>28</v>
      </c>
      <c r="I186" s="1" t="e">
        <f t="shared" si="43"/>
        <v>#VALUE!</v>
      </c>
      <c r="J186" s="1" t="str">
        <f t="shared" si="44"/>
        <v xml:space="preserve">     ~%itm_folder%/00CWMEP1</v>
      </c>
      <c r="K186" s="8" t="str">
        <f t="shared" si="45"/>
        <v>00CWMEP1</v>
      </c>
      <c r="Q186" s="1" t="str">
        <f t="shared" si="26"/>
        <v>z0cwmep1</v>
      </c>
      <c r="R186" s="1">
        <f t="shared" si="27"/>
        <v>1</v>
      </c>
      <c r="T186" s="1" t="str">
        <f t="shared" si="46"/>
        <v xml:space="preserve">     ~%itm_folder%/00CWMEP1.itm~ ~override/z0cwmep1.itm~</v>
      </c>
    </row>
    <row r="187" spans="2:20">
      <c r="B187" s="1" t="s">
        <v>1263</v>
      </c>
      <c r="G187" s="1">
        <f t="shared" si="41"/>
        <v>8</v>
      </c>
      <c r="H187" s="1">
        <f t="shared" si="42"/>
        <v>28</v>
      </c>
      <c r="I187" s="1" t="e">
        <f t="shared" si="43"/>
        <v>#VALUE!</v>
      </c>
      <c r="J187" s="1" t="str">
        <f t="shared" si="44"/>
        <v xml:space="preserve">     ~%itm_folder%/00CWMUM1</v>
      </c>
      <c r="K187" s="8" t="str">
        <f t="shared" si="45"/>
        <v>00CWMUM1</v>
      </c>
      <c r="Q187" s="1" t="str">
        <f t="shared" si="26"/>
        <v>z0cwmum1</v>
      </c>
      <c r="R187" s="1">
        <f t="shared" si="27"/>
        <v>1</v>
      </c>
      <c r="T187" s="1" t="str">
        <f t="shared" si="46"/>
        <v xml:space="preserve">     ~%itm_folder%/00CWMUM1.itm~ ~override/z0cwmum1.itm~</v>
      </c>
    </row>
    <row r="188" spans="2:20">
      <c r="B188" s="1" t="s">
        <v>1264</v>
      </c>
      <c r="G188" s="1">
        <f t="shared" si="41"/>
        <v>8</v>
      </c>
      <c r="H188" s="1">
        <f t="shared" si="42"/>
        <v>27</v>
      </c>
      <c r="I188" s="1" t="e">
        <f t="shared" si="43"/>
        <v>#VALUE!</v>
      </c>
      <c r="J188" s="1" t="str">
        <f t="shared" si="44"/>
        <v xml:space="preserve">     ~%itm_folder%/00CWOTY</v>
      </c>
      <c r="K188" s="8" t="str">
        <f t="shared" si="45"/>
        <v>00CWOTY</v>
      </c>
      <c r="Q188" s="1" t="str">
        <f t="shared" si="26"/>
        <v>z0cwoty</v>
      </c>
      <c r="R188" s="1">
        <f t="shared" si="27"/>
        <v>1</v>
      </c>
      <c r="T188" s="1" t="str">
        <f t="shared" si="46"/>
        <v xml:space="preserve">     ~%itm_folder%/00CWOTY.itm~ ~override/z0cwoty.itm~</v>
      </c>
    </row>
    <row r="189" spans="2:20">
      <c r="B189" s="1" t="s">
        <v>1265</v>
      </c>
      <c r="G189" s="1">
        <f t="shared" si="41"/>
        <v>8</v>
      </c>
      <c r="H189" s="1">
        <f t="shared" si="42"/>
        <v>28</v>
      </c>
      <c r="I189" s="1" t="e">
        <f t="shared" si="43"/>
        <v>#VALUE!</v>
      </c>
      <c r="J189" s="1" t="str">
        <f t="shared" si="44"/>
        <v xml:space="preserve">     ~%itm_folder%/00CWPIT1</v>
      </c>
      <c r="K189" s="8" t="str">
        <f t="shared" si="45"/>
        <v>00CWPIT1</v>
      </c>
      <c r="Q189" s="1" t="str">
        <f t="shared" si="26"/>
        <v>z0cwpit1</v>
      </c>
      <c r="R189" s="1">
        <f t="shared" si="27"/>
        <v>1</v>
      </c>
      <c r="T189" s="1" t="str">
        <f t="shared" si="46"/>
        <v xml:space="preserve">     ~%itm_folder%/00CWPIT1.itm~ ~override/z0cwpit1.itm~</v>
      </c>
    </row>
    <row r="190" spans="2:20">
      <c r="B190" s="1" t="s">
        <v>1266</v>
      </c>
      <c r="G190" s="1">
        <f t="shared" si="41"/>
        <v>8</v>
      </c>
      <c r="H190" s="1">
        <f t="shared" si="42"/>
        <v>28</v>
      </c>
      <c r="I190" s="1" t="e">
        <f t="shared" si="43"/>
        <v>#VALUE!</v>
      </c>
      <c r="J190" s="1" t="str">
        <f t="shared" si="44"/>
        <v xml:space="preserve">     ~%itm_folder%/00CWPOIS</v>
      </c>
      <c r="K190" s="8" t="str">
        <f t="shared" si="45"/>
        <v>00CWPOIS</v>
      </c>
      <c r="Q190" s="1" t="str">
        <f t="shared" si="26"/>
        <v>z0cwpois</v>
      </c>
      <c r="R190" s="1">
        <f t="shared" si="27"/>
        <v>1</v>
      </c>
      <c r="T190" s="1" t="str">
        <f t="shared" si="46"/>
        <v xml:space="preserve">     ~%itm_folder%/00CWPOIS.itm~ ~override/z0cwpois.itm~</v>
      </c>
    </row>
    <row r="191" spans="2:20">
      <c r="B191" s="1" t="s">
        <v>1267</v>
      </c>
      <c r="G191" s="1">
        <f t="shared" si="41"/>
        <v>8</v>
      </c>
      <c r="H191" s="1">
        <f t="shared" si="42"/>
        <v>28</v>
      </c>
      <c r="I191" s="1" t="e">
        <f t="shared" si="43"/>
        <v>#VALUE!</v>
      </c>
      <c r="J191" s="1" t="str">
        <f t="shared" si="44"/>
        <v xml:space="preserve">     ~%itm_folder%/00CWPZMB</v>
      </c>
      <c r="K191" s="8" t="str">
        <f t="shared" si="45"/>
        <v>00CWPZMB</v>
      </c>
      <c r="Q191" s="1" t="str">
        <f t="shared" si="26"/>
        <v>z0cwpzmb</v>
      </c>
      <c r="R191" s="1">
        <f t="shared" si="27"/>
        <v>1</v>
      </c>
      <c r="T191" s="1" t="str">
        <f t="shared" si="46"/>
        <v xml:space="preserve">     ~%itm_folder%/00CWPZMB.itm~ ~override/z0cwpzmb.itm~</v>
      </c>
    </row>
    <row r="192" spans="2:20">
      <c r="B192" s="1" t="s">
        <v>1268</v>
      </c>
      <c r="G192" s="1">
        <f t="shared" si="41"/>
        <v>8</v>
      </c>
      <c r="H192" s="1">
        <f t="shared" si="42"/>
        <v>28</v>
      </c>
      <c r="I192" s="1" t="e">
        <f t="shared" si="43"/>
        <v>#VALUE!</v>
      </c>
      <c r="J192" s="1" t="str">
        <f t="shared" si="44"/>
        <v xml:space="preserve">     ~%itm_folder%/00CWREM1</v>
      </c>
      <c r="K192" s="8" t="str">
        <f t="shared" si="45"/>
        <v>00CWREM1</v>
      </c>
      <c r="Q192" s="1" t="str">
        <f t="shared" si="26"/>
        <v>z0cwrem1</v>
      </c>
      <c r="R192" s="1">
        <f t="shared" si="27"/>
        <v>1</v>
      </c>
      <c r="T192" s="1" t="str">
        <f t="shared" si="46"/>
        <v xml:space="preserve">     ~%itm_folder%/00CWREM1.itm~ ~override/z0cwrem1.itm~</v>
      </c>
    </row>
    <row r="193" spans="2:20">
      <c r="B193" s="1" t="s">
        <v>1269</v>
      </c>
      <c r="G193" s="1">
        <f t="shared" si="41"/>
        <v>8</v>
      </c>
      <c r="H193" s="1">
        <f t="shared" si="42"/>
        <v>28</v>
      </c>
      <c r="I193" s="1" t="e">
        <f t="shared" si="43"/>
        <v>#VALUE!</v>
      </c>
      <c r="J193" s="1" t="str">
        <f t="shared" si="44"/>
        <v xml:space="preserve">     ~%itm_folder%/00CWREM2</v>
      </c>
      <c r="K193" s="8" t="str">
        <f t="shared" si="45"/>
        <v>00CWREM2</v>
      </c>
      <c r="Q193" s="1" t="str">
        <f t="shared" si="26"/>
        <v>z0cwrem2</v>
      </c>
      <c r="R193" s="1">
        <f t="shared" si="27"/>
        <v>1</v>
      </c>
      <c r="T193" s="1" t="str">
        <f t="shared" si="46"/>
        <v xml:space="preserve">     ~%itm_folder%/00CWREM2.itm~ ~override/z0cwrem2.itm~</v>
      </c>
    </row>
    <row r="194" spans="2:20">
      <c r="B194" s="1" t="s">
        <v>1270</v>
      </c>
      <c r="G194" s="1">
        <f t="shared" si="41"/>
        <v>8</v>
      </c>
      <c r="H194" s="1">
        <f t="shared" si="42"/>
        <v>28</v>
      </c>
      <c r="I194" s="1" t="e">
        <f t="shared" si="43"/>
        <v>#VALUE!</v>
      </c>
      <c r="J194" s="1" t="str">
        <f t="shared" si="44"/>
        <v xml:space="preserve">     ~%itm_folder%/00CWREM3</v>
      </c>
      <c r="K194" s="8" t="str">
        <f t="shared" si="45"/>
        <v>00CWREM3</v>
      </c>
      <c r="Q194" s="1" t="str">
        <f t="shared" ref="Q194:Q257" si="47">IFERROR(VLOOKUP(K194,items,11,0),1)</f>
        <v>z0cwrem3</v>
      </c>
      <c r="R194" s="1">
        <f t="shared" ref="R194:R257" si="48">IFERROR(VLOOKUP(P194,items,11,0),1)</f>
        <v>1</v>
      </c>
      <c r="T194" s="1" t="str">
        <f t="shared" si="46"/>
        <v xml:space="preserve">     ~%itm_folder%/00CWREM3.itm~ ~override/z0cwrem3.itm~</v>
      </c>
    </row>
    <row r="195" spans="2:20">
      <c r="B195" s="1" t="s">
        <v>1271</v>
      </c>
      <c r="G195" s="1">
        <f t="shared" si="41"/>
        <v>8</v>
      </c>
      <c r="H195" s="1">
        <f t="shared" si="42"/>
        <v>28</v>
      </c>
      <c r="I195" s="1" t="e">
        <f t="shared" si="43"/>
        <v>#VALUE!</v>
      </c>
      <c r="J195" s="1" t="str">
        <f t="shared" si="44"/>
        <v xml:space="preserve">     ~%itm_folder%/00CWSHD1</v>
      </c>
      <c r="K195" s="8" t="str">
        <f t="shared" si="45"/>
        <v>00CWSHD1</v>
      </c>
      <c r="Q195" s="1" t="str">
        <f t="shared" si="47"/>
        <v>z0cwshd1</v>
      </c>
      <c r="R195" s="1">
        <f t="shared" si="48"/>
        <v>1</v>
      </c>
      <c r="T195" s="1" t="str">
        <f t="shared" si="46"/>
        <v xml:space="preserve">     ~%itm_folder%/00CWSHD1.itm~ ~override/z0cwshd1.itm~</v>
      </c>
    </row>
    <row r="196" spans="2:20">
      <c r="B196" s="1" t="s">
        <v>1272</v>
      </c>
      <c r="G196" s="1">
        <f t="shared" si="41"/>
        <v>8</v>
      </c>
      <c r="H196" s="1">
        <f t="shared" si="42"/>
        <v>28</v>
      </c>
      <c r="I196" s="1" t="e">
        <f t="shared" si="43"/>
        <v>#VALUE!</v>
      </c>
      <c r="J196" s="1" t="str">
        <f t="shared" si="44"/>
        <v xml:space="preserve">     ~%itm_folder%/00CWSPC1</v>
      </c>
      <c r="K196" s="8" t="str">
        <f t="shared" si="45"/>
        <v>00CWSPC1</v>
      </c>
      <c r="Q196" s="1" t="str">
        <f t="shared" si="47"/>
        <v>z0cwspc1</v>
      </c>
      <c r="R196" s="1">
        <f t="shared" si="48"/>
        <v>1</v>
      </c>
      <c r="T196" s="1" t="str">
        <f t="shared" si="46"/>
        <v xml:space="preserve">     ~%itm_folder%/00CWSPC1.itm~ ~override/z0cwspc1.itm~</v>
      </c>
    </row>
    <row r="197" spans="2:20">
      <c r="B197" s="1" t="s">
        <v>1273</v>
      </c>
      <c r="G197" s="1">
        <f t="shared" si="41"/>
        <v>8</v>
      </c>
      <c r="H197" s="1">
        <f t="shared" si="42"/>
        <v>28</v>
      </c>
      <c r="I197" s="1" t="e">
        <f t="shared" si="43"/>
        <v>#VALUE!</v>
      </c>
      <c r="J197" s="1" t="str">
        <f t="shared" si="44"/>
        <v xml:space="preserve">     ~%itm_folder%/00CWSPI1</v>
      </c>
      <c r="K197" s="8" t="str">
        <f t="shared" si="45"/>
        <v>00CWSPI1</v>
      </c>
      <c r="Q197" s="1" t="str">
        <f t="shared" si="47"/>
        <v>z0cwspi1</v>
      </c>
      <c r="R197" s="1">
        <f t="shared" si="48"/>
        <v>1</v>
      </c>
      <c r="T197" s="1" t="str">
        <f t="shared" si="46"/>
        <v xml:space="preserve">     ~%itm_folder%/00CWSPI1.itm~ ~override/z0cwspi1.itm~</v>
      </c>
    </row>
    <row r="198" spans="2:20">
      <c r="B198" s="1" t="s">
        <v>1274</v>
      </c>
      <c r="G198" s="1">
        <f t="shared" si="41"/>
        <v>8</v>
      </c>
      <c r="H198" s="1">
        <f t="shared" si="42"/>
        <v>28</v>
      </c>
      <c r="I198" s="1" t="e">
        <f t="shared" si="43"/>
        <v>#VALUE!</v>
      </c>
      <c r="J198" s="1" t="str">
        <f t="shared" si="44"/>
        <v xml:space="preserve">     ~%itm_folder%/00CWTRE1</v>
      </c>
      <c r="K198" s="8" t="str">
        <f t="shared" si="45"/>
        <v>00CWTRE1</v>
      </c>
      <c r="Q198" s="1" t="str">
        <f t="shared" si="47"/>
        <v>z0cwtre1</v>
      </c>
      <c r="R198" s="1">
        <f t="shared" si="48"/>
        <v>1</v>
      </c>
      <c r="T198" s="1" t="str">
        <f t="shared" si="46"/>
        <v xml:space="preserve">     ~%itm_folder%/00CWTRE1.itm~ ~override/z0cwtre1.itm~</v>
      </c>
    </row>
    <row r="199" spans="2:20">
      <c r="B199" s="1" t="s">
        <v>1275</v>
      </c>
      <c r="G199" s="1">
        <f t="shared" si="41"/>
        <v>8</v>
      </c>
      <c r="H199" s="1">
        <f t="shared" si="42"/>
        <v>28</v>
      </c>
      <c r="I199" s="1" t="e">
        <f t="shared" si="43"/>
        <v>#VALUE!</v>
      </c>
      <c r="J199" s="1" t="str">
        <f t="shared" si="44"/>
        <v xml:space="preserve">     ~%itm_folder%/00CWTRE2</v>
      </c>
      <c r="K199" s="8" t="str">
        <f t="shared" si="45"/>
        <v>00CWTRE2</v>
      </c>
      <c r="Q199" s="1" t="str">
        <f t="shared" si="47"/>
        <v>z0cwtre2</v>
      </c>
      <c r="R199" s="1">
        <f t="shared" si="48"/>
        <v>1</v>
      </c>
      <c r="T199" s="1" t="str">
        <f t="shared" si="46"/>
        <v xml:space="preserve">     ~%itm_folder%/00CWTRE2.itm~ ~override/z0cwtre2.itm~</v>
      </c>
    </row>
    <row r="200" spans="2:20">
      <c r="B200" s="1" t="s">
        <v>1276</v>
      </c>
      <c r="G200" s="1">
        <f t="shared" si="41"/>
        <v>8</v>
      </c>
      <c r="H200" s="1">
        <f t="shared" si="42"/>
        <v>28</v>
      </c>
      <c r="I200" s="1" t="e">
        <f t="shared" si="43"/>
        <v>#VALUE!</v>
      </c>
      <c r="J200" s="1" t="str">
        <f t="shared" si="44"/>
        <v xml:space="preserve">     ~%itm_folder%/00CWVIP1</v>
      </c>
      <c r="K200" s="8" t="str">
        <f t="shared" si="45"/>
        <v>00CWVIP1</v>
      </c>
      <c r="Q200" s="1" t="str">
        <f t="shared" si="47"/>
        <v>z0cwvip1</v>
      </c>
      <c r="R200" s="1">
        <f t="shared" si="48"/>
        <v>1</v>
      </c>
      <c r="T200" s="1" t="str">
        <f t="shared" si="46"/>
        <v xml:space="preserve">     ~%itm_folder%/00CWVIP1.itm~ ~override/z0cwvip1.itm~</v>
      </c>
    </row>
    <row r="201" spans="2:20">
      <c r="B201" s="1" t="s">
        <v>1277</v>
      </c>
      <c r="G201" s="1">
        <f t="shared" si="41"/>
        <v>8</v>
      </c>
      <c r="H201" s="1">
        <f t="shared" si="42"/>
        <v>28</v>
      </c>
      <c r="I201" s="1" t="e">
        <f t="shared" si="43"/>
        <v>#VALUE!</v>
      </c>
      <c r="J201" s="1" t="str">
        <f t="shared" si="44"/>
        <v xml:space="preserve">     ~%itm_folder%/00CWVIP2</v>
      </c>
      <c r="K201" s="8" t="str">
        <f t="shared" si="45"/>
        <v>00CWVIP2</v>
      </c>
      <c r="Q201" s="1" t="str">
        <f t="shared" si="47"/>
        <v>z0cwvip2</v>
      </c>
      <c r="R201" s="1">
        <f t="shared" si="48"/>
        <v>1</v>
      </c>
      <c r="T201" s="1" t="str">
        <f t="shared" si="46"/>
        <v xml:space="preserve">     ~%itm_folder%/00CWVIP2.itm~ ~override/z0cwvip2.itm~</v>
      </c>
    </row>
    <row r="202" spans="2:20">
      <c r="B202" s="1" t="s">
        <v>1278</v>
      </c>
      <c r="G202" s="1">
        <f t="shared" si="41"/>
        <v>8</v>
      </c>
      <c r="H202" s="1">
        <f t="shared" si="42"/>
        <v>28</v>
      </c>
      <c r="I202" s="1" t="e">
        <f t="shared" si="43"/>
        <v>#VALUE!</v>
      </c>
      <c r="J202" s="1" t="str">
        <f t="shared" si="44"/>
        <v xml:space="preserve">     ~%itm_folder%/00CWWIT1</v>
      </c>
      <c r="K202" s="8" t="str">
        <f t="shared" si="45"/>
        <v>00CWWIT1</v>
      </c>
      <c r="Q202" s="1" t="str">
        <f t="shared" si="47"/>
        <v>z0cwwit1</v>
      </c>
      <c r="R202" s="1">
        <f t="shared" si="48"/>
        <v>1</v>
      </c>
      <c r="T202" s="1" t="str">
        <f t="shared" si="46"/>
        <v xml:space="preserve">     ~%itm_folder%/00CWWIT1.itm~ ~override/z0cwwit1.itm~</v>
      </c>
    </row>
    <row r="203" spans="2:20">
      <c r="B203" s="1" t="s">
        <v>1279</v>
      </c>
      <c r="G203" s="1">
        <f t="shared" si="41"/>
        <v>8</v>
      </c>
      <c r="H203" s="1">
        <f t="shared" si="42"/>
        <v>28</v>
      </c>
      <c r="I203" s="1" t="e">
        <f t="shared" si="43"/>
        <v>#VALUE!</v>
      </c>
      <c r="J203" s="1" t="str">
        <f t="shared" si="44"/>
        <v xml:space="preserve">     ~%itm_folder%/00CWWLF1</v>
      </c>
      <c r="K203" s="8" t="str">
        <f t="shared" si="45"/>
        <v>00CWWLF1</v>
      </c>
      <c r="Q203" s="1" t="str">
        <f t="shared" si="47"/>
        <v>z0cwwlf1</v>
      </c>
      <c r="R203" s="1">
        <f t="shared" si="48"/>
        <v>1</v>
      </c>
      <c r="T203" s="1" t="str">
        <f t="shared" si="46"/>
        <v xml:space="preserve">     ~%itm_folder%/00CWWLF1.itm~ ~override/z0cwwlf1.itm~</v>
      </c>
    </row>
    <row r="204" spans="2:20">
      <c r="B204" s="1" t="s">
        <v>1280</v>
      </c>
      <c r="G204" s="1">
        <f t="shared" si="41"/>
        <v>8</v>
      </c>
      <c r="H204" s="1">
        <f t="shared" si="42"/>
        <v>28</v>
      </c>
      <c r="I204" s="1" t="e">
        <f t="shared" si="43"/>
        <v>#VALUE!</v>
      </c>
      <c r="J204" s="1" t="str">
        <f t="shared" si="44"/>
        <v xml:space="preserve">     ~%itm_folder%/00CWWLF2</v>
      </c>
      <c r="K204" s="8" t="str">
        <f t="shared" si="45"/>
        <v>00CWWLF2</v>
      </c>
      <c r="Q204" s="1" t="str">
        <f t="shared" si="47"/>
        <v>z0cwwlf2</v>
      </c>
      <c r="R204" s="1">
        <f t="shared" si="48"/>
        <v>1</v>
      </c>
      <c r="T204" s="1" t="str">
        <f t="shared" si="46"/>
        <v xml:space="preserve">     ~%itm_folder%/00CWWLF2.itm~ ~override/z0cwwlf2.itm~</v>
      </c>
    </row>
    <row r="205" spans="2:20">
      <c r="B205" s="1" t="s">
        <v>1281</v>
      </c>
      <c r="G205" s="1">
        <f t="shared" si="41"/>
        <v>8</v>
      </c>
      <c r="H205" s="1">
        <f t="shared" si="42"/>
        <v>28</v>
      </c>
      <c r="I205" s="1" t="e">
        <f t="shared" si="43"/>
        <v>#VALUE!</v>
      </c>
      <c r="J205" s="1" t="str">
        <f t="shared" si="44"/>
        <v xml:space="preserve">     ~%itm_folder%/00CWWRA1</v>
      </c>
      <c r="K205" s="8" t="str">
        <f t="shared" si="45"/>
        <v>00CWWRA1</v>
      </c>
      <c r="Q205" s="1" t="str">
        <f t="shared" si="47"/>
        <v>z0cwwra1</v>
      </c>
      <c r="R205" s="1">
        <f t="shared" si="48"/>
        <v>1</v>
      </c>
      <c r="T205" s="1" t="str">
        <f t="shared" si="46"/>
        <v xml:space="preserve">     ~%itm_folder%/00CWWRA1.itm~ ~override/z0cwwra1.itm~</v>
      </c>
    </row>
    <row r="206" spans="2:20">
      <c r="B206" s="1" t="s">
        <v>1282</v>
      </c>
      <c r="G206" s="1">
        <f t="shared" si="41"/>
        <v>8</v>
      </c>
      <c r="H206" s="1">
        <f t="shared" si="42"/>
        <v>28</v>
      </c>
      <c r="I206" s="1" t="e">
        <f t="shared" si="43"/>
        <v>#VALUE!</v>
      </c>
      <c r="J206" s="1" t="str">
        <f t="shared" si="44"/>
        <v xml:space="preserve">     ~%itm_folder%/00CWWSP1</v>
      </c>
      <c r="K206" s="8" t="str">
        <f t="shared" si="45"/>
        <v>00CWWSP1</v>
      </c>
      <c r="Q206" s="1" t="str">
        <f t="shared" si="47"/>
        <v>z0cwwsp1</v>
      </c>
      <c r="R206" s="1">
        <f t="shared" si="48"/>
        <v>1</v>
      </c>
      <c r="T206" s="1" t="str">
        <f t="shared" si="46"/>
        <v xml:space="preserve">     ~%itm_folder%/00CWWSP1.itm~ ~override/z0cwwsp1.itm~</v>
      </c>
    </row>
    <row r="207" spans="2:20">
      <c r="B207" s="1" t="s">
        <v>1283</v>
      </c>
      <c r="G207" s="1">
        <f t="shared" si="41"/>
        <v>8</v>
      </c>
      <c r="H207" s="1">
        <f t="shared" si="42"/>
        <v>28</v>
      </c>
      <c r="I207" s="1" t="e">
        <f t="shared" si="43"/>
        <v>#VALUE!</v>
      </c>
      <c r="J207" s="1" t="str">
        <f t="shared" si="44"/>
        <v xml:space="preserve">     ~%itm_folder%/00CWWYV1</v>
      </c>
      <c r="K207" s="8" t="str">
        <f t="shared" si="45"/>
        <v>00CWWYV1</v>
      </c>
      <c r="Q207" s="1" t="str">
        <f t="shared" si="47"/>
        <v>z0cwwyv1</v>
      </c>
      <c r="R207" s="1">
        <f t="shared" si="48"/>
        <v>1</v>
      </c>
      <c r="T207" s="1" t="str">
        <f t="shared" si="46"/>
        <v xml:space="preserve">     ~%itm_folder%/00CWWYV1.itm~ ~override/z0cwwyv1.itm~</v>
      </c>
    </row>
    <row r="208" spans="2:20">
      <c r="B208" s="1" t="s">
        <v>1284</v>
      </c>
      <c r="G208" s="1">
        <f t="shared" si="41"/>
        <v>8</v>
      </c>
      <c r="H208" s="1">
        <f t="shared" si="42"/>
        <v>28</v>
      </c>
      <c r="I208" s="1" t="e">
        <f t="shared" si="43"/>
        <v>#VALUE!</v>
      </c>
      <c r="J208" s="1" t="str">
        <f t="shared" si="44"/>
        <v xml:space="preserve">     ~%itm_folder%/00CWYUT1</v>
      </c>
      <c r="K208" s="8" t="str">
        <f t="shared" si="45"/>
        <v>00CWYUT1</v>
      </c>
      <c r="Q208" s="1" t="str">
        <f t="shared" si="47"/>
        <v>z0cwyut1</v>
      </c>
      <c r="R208" s="1">
        <f t="shared" si="48"/>
        <v>1</v>
      </c>
      <c r="T208" s="1" t="str">
        <f t="shared" si="46"/>
        <v xml:space="preserve">     ~%itm_folder%/00CWYUT1.itm~ ~override/z0cwyut1.itm~</v>
      </c>
    </row>
    <row r="209" spans="2:20">
      <c r="B209" s="1" t="s">
        <v>1285</v>
      </c>
      <c r="G209" s="1">
        <f t="shared" si="41"/>
        <v>8</v>
      </c>
      <c r="H209" s="1">
        <f t="shared" si="42"/>
        <v>27</v>
      </c>
      <c r="I209" s="1" t="e">
        <f t="shared" si="43"/>
        <v>#VALUE!</v>
      </c>
      <c r="J209" s="1" t="str">
        <f t="shared" si="44"/>
        <v xml:space="preserve">     ~%itm_folder%/00P1D6S</v>
      </c>
      <c r="K209" s="8" t="str">
        <f t="shared" si="45"/>
        <v>00P1D6S</v>
      </c>
      <c r="Q209" s="1" t="str">
        <f t="shared" si="47"/>
        <v>z0p1d6s</v>
      </c>
      <c r="R209" s="1">
        <f t="shared" si="48"/>
        <v>1</v>
      </c>
      <c r="T209" s="1" t="str">
        <f t="shared" si="46"/>
        <v xml:space="preserve">     ~%itm_folder%/00P1D6S.itm~ ~override/z0p1d6s.itm~</v>
      </c>
    </row>
    <row r="210" spans="2:20">
      <c r="B210" s="1" t="s">
        <v>1286</v>
      </c>
      <c r="G210" s="1">
        <f t="shared" si="41"/>
        <v>8</v>
      </c>
      <c r="H210" s="1">
        <f t="shared" si="42"/>
        <v>28</v>
      </c>
      <c r="I210" s="1" t="e">
        <f t="shared" si="43"/>
        <v>#VALUE!</v>
      </c>
      <c r="J210" s="1" t="str">
        <f t="shared" si="44"/>
        <v xml:space="preserve">     ~%itm_folder%/52CWMNK1</v>
      </c>
      <c r="K210" s="8" t="str">
        <f t="shared" si="45"/>
        <v>52CWMNK1</v>
      </c>
      <c r="Q210" s="1" t="str">
        <f t="shared" si="47"/>
        <v>z5cwmnk1</v>
      </c>
      <c r="R210" s="1">
        <f t="shared" si="48"/>
        <v>1</v>
      </c>
      <c r="T210" s="1" t="str">
        <f t="shared" si="46"/>
        <v xml:space="preserve">     ~%itm_folder%/52CWMNK1.itm~ ~override/z5cwmnk1.itm~</v>
      </c>
    </row>
    <row r="211" spans="2:20">
      <c r="B211" s="1" t="s">
        <v>1287</v>
      </c>
      <c r="G211" s="1">
        <f t="shared" si="41"/>
        <v>8</v>
      </c>
      <c r="H211" s="1">
        <f t="shared" si="42"/>
        <v>28</v>
      </c>
      <c r="I211" s="1" t="e">
        <f t="shared" si="43"/>
        <v>#VALUE!</v>
      </c>
      <c r="J211" s="1" t="str">
        <f t="shared" si="44"/>
        <v xml:space="preserve">     ~%itm_folder%/00CIBER1</v>
      </c>
      <c r="K211" s="8" t="str">
        <f t="shared" si="45"/>
        <v>00CIBER1</v>
      </c>
      <c r="Q211" s="1" t="str">
        <f t="shared" si="47"/>
        <v>z0ciber1</v>
      </c>
      <c r="R211" s="1">
        <f t="shared" si="48"/>
        <v>1</v>
      </c>
      <c r="T211" s="1" t="str">
        <f t="shared" si="46"/>
        <v xml:space="preserve">     ~%itm_folder%/00CIBER1.itm~ ~override/z0ciber1.itm~</v>
      </c>
    </row>
    <row r="212" spans="2:20">
      <c r="B212" s="1" t="s">
        <v>1288</v>
      </c>
      <c r="G212" s="1">
        <f t="shared" si="41"/>
        <v>8</v>
      </c>
      <c r="H212" s="1">
        <f t="shared" si="42"/>
        <v>27</v>
      </c>
      <c r="I212" s="1" t="e">
        <f t="shared" si="43"/>
        <v>#VALUE!</v>
      </c>
      <c r="J212" s="1" t="str">
        <f t="shared" si="44"/>
        <v xml:space="preserve">     ~%itm_folder%/00CIBLK</v>
      </c>
      <c r="K212" s="8" t="str">
        <f t="shared" si="45"/>
        <v>00CIBLK</v>
      </c>
      <c r="Q212" s="1" t="str">
        <f t="shared" si="47"/>
        <v>z0ciblk</v>
      </c>
      <c r="R212" s="1">
        <f t="shared" si="48"/>
        <v>1</v>
      </c>
      <c r="T212" s="1" t="str">
        <f t="shared" si="46"/>
        <v xml:space="preserve">     ~%itm_folder%/00CIBLK.itm~ ~override/z0ciblk.itm~</v>
      </c>
    </row>
    <row r="213" spans="2:20">
      <c r="B213" s="1" t="s">
        <v>1289</v>
      </c>
      <c r="G213" s="1">
        <f t="shared" si="41"/>
        <v>8</v>
      </c>
      <c r="H213" s="1">
        <f t="shared" si="42"/>
        <v>28</v>
      </c>
      <c r="I213" s="1" t="e">
        <f t="shared" si="43"/>
        <v>#VALUE!</v>
      </c>
      <c r="J213" s="1" t="str">
        <f t="shared" si="44"/>
        <v xml:space="preserve">     ~%itm_folder%/00CIBLUE</v>
      </c>
      <c r="K213" s="8" t="str">
        <f t="shared" si="45"/>
        <v>00CIBLUE</v>
      </c>
      <c r="Q213" s="1" t="str">
        <f t="shared" si="47"/>
        <v>z0ciblue</v>
      </c>
      <c r="R213" s="1">
        <f t="shared" si="48"/>
        <v>1</v>
      </c>
      <c r="T213" s="1" t="str">
        <f t="shared" si="46"/>
        <v xml:space="preserve">     ~%itm_folder%/00CIBLUE.itm~ ~override/z0ciblue.itm~</v>
      </c>
    </row>
    <row r="214" spans="2:20">
      <c r="B214" s="1" t="s">
        <v>1290</v>
      </c>
      <c r="G214" s="1">
        <f t="shared" si="41"/>
        <v>8</v>
      </c>
      <c r="H214" s="1">
        <f t="shared" si="42"/>
        <v>28</v>
      </c>
      <c r="I214" s="1" t="e">
        <f t="shared" si="43"/>
        <v>#VALUE!</v>
      </c>
      <c r="J214" s="1" t="str">
        <f t="shared" si="44"/>
        <v xml:space="preserve">     ~%itm_folder%/00CIDED1</v>
      </c>
      <c r="K214" s="8" t="str">
        <f t="shared" si="45"/>
        <v>00CIDED1</v>
      </c>
      <c r="Q214" s="1" t="str">
        <f t="shared" si="47"/>
        <v>z0cided1</v>
      </c>
      <c r="R214" s="1">
        <f t="shared" si="48"/>
        <v>1</v>
      </c>
      <c r="T214" s="1" t="str">
        <f t="shared" si="46"/>
        <v xml:space="preserve">     ~%itm_folder%/00CIDED1.itm~ ~override/z0cided1.itm~</v>
      </c>
    </row>
    <row r="215" spans="2:20">
      <c r="B215" s="1" t="s">
        <v>1291</v>
      </c>
      <c r="G215" s="1">
        <f t="shared" si="41"/>
        <v>8</v>
      </c>
      <c r="H215" s="1">
        <f t="shared" si="42"/>
        <v>28</v>
      </c>
      <c r="I215" s="1" t="e">
        <f t="shared" si="43"/>
        <v>#VALUE!</v>
      </c>
      <c r="J215" s="1" t="str">
        <f t="shared" si="44"/>
        <v xml:space="preserve">     ~%itm_folder%/00CIDJI2</v>
      </c>
      <c r="K215" s="8" t="str">
        <f t="shared" si="45"/>
        <v>00CIDJI2</v>
      </c>
      <c r="Q215" s="1" t="str">
        <f t="shared" si="47"/>
        <v>z0cidji2</v>
      </c>
      <c r="R215" s="1">
        <f t="shared" si="48"/>
        <v>1</v>
      </c>
      <c r="T215" s="1" t="str">
        <f t="shared" si="46"/>
        <v xml:space="preserve">     ~%itm_folder%/00CIDJI2.itm~ ~override/z0cidji2.itm~</v>
      </c>
    </row>
    <row r="216" spans="2:20">
      <c r="B216" s="1" t="s">
        <v>1292</v>
      </c>
      <c r="G216" s="1">
        <f t="shared" si="41"/>
        <v>8</v>
      </c>
      <c r="H216" s="1">
        <f t="shared" si="42"/>
        <v>28</v>
      </c>
      <c r="I216" s="1" t="e">
        <f t="shared" si="43"/>
        <v>#VALUE!</v>
      </c>
      <c r="J216" s="1" t="str">
        <f t="shared" si="44"/>
        <v xml:space="preserve">     ~%itm_folder%/00CIDRI2</v>
      </c>
      <c r="K216" s="8" t="str">
        <f t="shared" si="45"/>
        <v>00CIDRI2</v>
      </c>
      <c r="Q216" s="1" t="str">
        <f t="shared" si="47"/>
        <v>z0cidri2</v>
      </c>
      <c r="R216" s="1">
        <f t="shared" si="48"/>
        <v>1</v>
      </c>
      <c r="T216" s="1" t="str">
        <f t="shared" si="46"/>
        <v xml:space="preserve">     ~%itm_folder%/00CIDRI2.itm~ ~override/z0cidri2.itm~</v>
      </c>
    </row>
    <row r="217" spans="2:20">
      <c r="B217" s="1" t="s">
        <v>1293</v>
      </c>
      <c r="G217" s="1">
        <f t="shared" si="41"/>
        <v>8</v>
      </c>
      <c r="H217" s="1">
        <f t="shared" si="42"/>
        <v>28</v>
      </c>
      <c r="I217" s="1" t="e">
        <f t="shared" si="43"/>
        <v>#VALUE!</v>
      </c>
      <c r="J217" s="1" t="str">
        <f t="shared" si="44"/>
        <v xml:space="preserve">     ~%itm_folder%/00CIHARG</v>
      </c>
      <c r="K217" s="8" t="str">
        <f t="shared" si="45"/>
        <v>00CIHARG</v>
      </c>
      <c r="Q217" s="1" t="str">
        <f t="shared" si="47"/>
        <v>z0ciharg</v>
      </c>
      <c r="R217" s="1">
        <f t="shared" si="48"/>
        <v>1</v>
      </c>
      <c r="T217" s="1" t="str">
        <f t="shared" si="46"/>
        <v xml:space="preserve">     ~%itm_folder%/00CIHARG.itm~ ~override/z0ciharg.itm~</v>
      </c>
    </row>
    <row r="218" spans="2:20">
      <c r="B218" s="1" t="s">
        <v>1294</v>
      </c>
      <c r="G218" s="1">
        <f t="shared" si="41"/>
        <v>8</v>
      </c>
      <c r="H218" s="1">
        <f t="shared" si="42"/>
        <v>28</v>
      </c>
      <c r="I218" s="1" t="e">
        <f t="shared" si="43"/>
        <v>#VALUE!</v>
      </c>
      <c r="J218" s="1" t="str">
        <f t="shared" si="44"/>
        <v xml:space="preserve">     ~%itm_folder%/00CIHOK1</v>
      </c>
      <c r="K218" s="8" t="str">
        <f t="shared" si="45"/>
        <v>00CIHOK1</v>
      </c>
      <c r="Q218" s="1" t="str">
        <f t="shared" si="47"/>
        <v>z0cihok1</v>
      </c>
      <c r="R218" s="1">
        <f t="shared" si="48"/>
        <v>1</v>
      </c>
      <c r="T218" s="1" t="str">
        <f t="shared" si="46"/>
        <v xml:space="preserve">     ~%itm_folder%/00CIHOK1.itm~ ~override/z0cihok1.itm~</v>
      </c>
    </row>
    <row r="219" spans="2:20">
      <c r="B219" s="1" t="s">
        <v>1295</v>
      </c>
      <c r="G219" s="1">
        <f t="shared" si="41"/>
        <v>8</v>
      </c>
      <c r="H219" s="1">
        <f t="shared" si="42"/>
        <v>28</v>
      </c>
      <c r="I219" s="1" t="e">
        <f t="shared" si="43"/>
        <v>#VALUE!</v>
      </c>
      <c r="J219" s="1" t="str">
        <f t="shared" si="44"/>
        <v xml:space="preserve">     ~%itm_folder%/00CIHOK2</v>
      </c>
      <c r="K219" s="8" t="str">
        <f t="shared" si="45"/>
        <v>00CIHOK2</v>
      </c>
      <c r="Q219" s="1" t="str">
        <f t="shared" si="47"/>
        <v>z0cihok2</v>
      </c>
      <c r="R219" s="1">
        <f t="shared" si="48"/>
        <v>1</v>
      </c>
      <c r="T219" s="1" t="str">
        <f t="shared" si="46"/>
        <v xml:space="preserve">     ~%itm_folder%/00CIHOK2.itm~ ~override/z0cihok2.itm~</v>
      </c>
    </row>
    <row r="220" spans="2:20">
      <c r="B220" s="1" t="s">
        <v>1296</v>
      </c>
      <c r="G220" s="1">
        <f t="shared" si="41"/>
        <v>8</v>
      </c>
      <c r="H220" s="1">
        <f t="shared" si="42"/>
        <v>28</v>
      </c>
      <c r="I220" s="1" t="e">
        <f t="shared" si="43"/>
        <v>#VALUE!</v>
      </c>
      <c r="J220" s="1" t="str">
        <f t="shared" si="44"/>
        <v xml:space="preserve">     ~%itm_folder%/00CIIMMA</v>
      </c>
      <c r="K220" s="8" t="str">
        <f t="shared" si="45"/>
        <v>00CIIMMA</v>
      </c>
      <c r="Q220" s="1" t="str">
        <f t="shared" si="47"/>
        <v>z0ciimma</v>
      </c>
      <c r="R220" s="1">
        <f t="shared" si="48"/>
        <v>1</v>
      </c>
      <c r="T220" s="1" t="str">
        <f t="shared" si="46"/>
        <v xml:space="preserve">     ~%itm_folder%/00CIIMMA.itm~ ~override/z0ciimma.itm~</v>
      </c>
    </row>
    <row r="221" spans="2:20">
      <c r="B221" s="1" t="s">
        <v>1297</v>
      </c>
      <c r="G221" s="1">
        <f t="shared" si="41"/>
        <v>8</v>
      </c>
      <c r="H221" s="1">
        <f t="shared" si="42"/>
        <v>28</v>
      </c>
      <c r="I221" s="1" t="e">
        <f t="shared" si="43"/>
        <v>#VALUE!</v>
      </c>
      <c r="J221" s="1" t="str">
        <f t="shared" si="44"/>
        <v xml:space="preserve">     ~%itm_folder%/00CIIMMC</v>
      </c>
      <c r="K221" s="8" t="str">
        <f t="shared" si="45"/>
        <v>00CIIMMC</v>
      </c>
      <c r="Q221" s="1" t="str">
        <f t="shared" si="47"/>
        <v>z0ciimmc</v>
      </c>
      <c r="R221" s="1">
        <f t="shared" si="48"/>
        <v>1</v>
      </c>
      <c r="T221" s="1" t="str">
        <f t="shared" si="46"/>
        <v xml:space="preserve">     ~%itm_folder%/00CIIMMC.itm~ ~override/z0ciimmc.itm~</v>
      </c>
    </row>
    <row r="222" spans="2:20">
      <c r="B222" s="1" t="s">
        <v>1298</v>
      </c>
      <c r="G222" s="1">
        <f t="shared" si="41"/>
        <v>8</v>
      </c>
      <c r="H222" s="1">
        <f t="shared" si="42"/>
        <v>28</v>
      </c>
      <c r="I222" s="1" t="e">
        <f t="shared" si="43"/>
        <v>#VALUE!</v>
      </c>
      <c r="J222" s="1" t="str">
        <f t="shared" si="44"/>
        <v xml:space="preserve">     ~%itm_folder%/00CIMNK4</v>
      </c>
      <c r="K222" s="8" t="str">
        <f t="shared" si="45"/>
        <v>00CIMNK4</v>
      </c>
      <c r="Q222" s="1" t="str">
        <f t="shared" si="47"/>
        <v>z0cimnk4</v>
      </c>
      <c r="R222" s="1">
        <f t="shared" si="48"/>
        <v>1</v>
      </c>
      <c r="T222" s="1" t="str">
        <f t="shared" si="46"/>
        <v xml:space="preserve">     ~%itm_folder%/00CIMNK4.itm~ ~override/z0cimnk4.itm~</v>
      </c>
    </row>
    <row r="223" spans="2:20">
      <c r="B223" s="1" t="s">
        <v>1299</v>
      </c>
      <c r="G223" s="1">
        <f t="shared" si="41"/>
        <v>8</v>
      </c>
      <c r="H223" s="1">
        <f t="shared" si="42"/>
        <v>28</v>
      </c>
      <c r="I223" s="1" t="e">
        <f t="shared" si="43"/>
        <v>#VALUE!</v>
      </c>
      <c r="J223" s="1" t="str">
        <f t="shared" si="44"/>
        <v xml:space="preserve">     ~%itm_folder%/00CIMNK5</v>
      </c>
      <c r="K223" s="8" t="str">
        <f t="shared" si="45"/>
        <v>00CIMNK5</v>
      </c>
      <c r="Q223" s="1" t="str">
        <f t="shared" si="47"/>
        <v>z0cimnk5</v>
      </c>
      <c r="R223" s="1">
        <f t="shared" si="48"/>
        <v>1</v>
      </c>
      <c r="T223" s="1" t="str">
        <f t="shared" si="46"/>
        <v xml:space="preserve">     ~%itm_folder%/00CIMNK5.itm~ ~override/z0cimnk5.itm~</v>
      </c>
    </row>
    <row r="224" spans="2:20">
      <c r="B224" s="1" t="s">
        <v>1300</v>
      </c>
      <c r="G224" s="1">
        <f t="shared" si="41"/>
        <v>8</v>
      </c>
      <c r="H224" s="1">
        <f t="shared" si="42"/>
        <v>28</v>
      </c>
      <c r="I224" s="1" t="e">
        <f t="shared" si="43"/>
        <v>#VALUE!</v>
      </c>
      <c r="J224" s="1" t="str">
        <f t="shared" si="44"/>
        <v xml:space="preserve">     ~%itm_folder%/00CISEE2</v>
      </c>
      <c r="K224" s="8" t="str">
        <f t="shared" si="45"/>
        <v>00CISEE2</v>
      </c>
      <c r="Q224" s="1" t="str">
        <f t="shared" si="47"/>
        <v>z0cisee2</v>
      </c>
      <c r="R224" s="1">
        <f t="shared" si="48"/>
        <v>1</v>
      </c>
      <c r="T224" s="1" t="str">
        <f t="shared" si="46"/>
        <v xml:space="preserve">     ~%itm_folder%/00CISEE2.itm~ ~override/z0cisee2.itm~</v>
      </c>
    </row>
    <row r="225" spans="2:20">
      <c r="B225" s="1" t="s">
        <v>1301</v>
      </c>
      <c r="G225" s="1">
        <f t="shared" si="41"/>
        <v>8</v>
      </c>
      <c r="H225" s="1">
        <f t="shared" si="42"/>
        <v>28</v>
      </c>
      <c r="I225" s="1" t="e">
        <f t="shared" si="43"/>
        <v>#VALUE!</v>
      </c>
      <c r="J225" s="1" t="str">
        <f t="shared" si="44"/>
        <v xml:space="preserve">     ~%itm_folder%/00CIWSP2</v>
      </c>
      <c r="K225" s="8" t="str">
        <f t="shared" si="45"/>
        <v>00CIWSP2</v>
      </c>
      <c r="Q225" s="1" t="str">
        <f t="shared" si="47"/>
        <v>z0ciwsp2</v>
      </c>
      <c r="R225" s="1">
        <f t="shared" si="48"/>
        <v>1</v>
      </c>
      <c r="T225" s="1" t="str">
        <f t="shared" si="46"/>
        <v xml:space="preserve">     ~%itm_folder%/00CIWSP2.itm~ ~override/z0ciwsp2.itm~</v>
      </c>
    </row>
    <row r="226" spans="2:20">
      <c r="B226" s="1" t="s">
        <v>1302</v>
      </c>
      <c r="G226" s="1">
        <f t="shared" si="41"/>
        <v>8</v>
      </c>
      <c r="H226" s="1">
        <f t="shared" si="42"/>
        <v>27</v>
      </c>
      <c r="I226" s="1" t="e">
        <f t="shared" si="43"/>
        <v>#VALUE!</v>
      </c>
      <c r="J226" s="1" t="str">
        <f t="shared" si="44"/>
        <v xml:space="preserve">     ~%itm_folder%/00HITRL</v>
      </c>
      <c r="K226" s="8" t="str">
        <f t="shared" si="45"/>
        <v>00HITRL</v>
      </c>
      <c r="Q226" s="1" t="str">
        <f t="shared" si="47"/>
        <v>z0hitrl</v>
      </c>
      <c r="R226" s="1">
        <f t="shared" si="48"/>
        <v>1</v>
      </c>
      <c r="T226" s="1" t="str">
        <f t="shared" si="46"/>
        <v xml:space="preserve">     ~%itm_folder%/00HITRL.itm~ ~override/z0hitrl.itm~</v>
      </c>
    </row>
    <row r="227" spans="2:20">
      <c r="B227" s="1" t="s">
        <v>1303</v>
      </c>
      <c r="G227" s="1">
        <f t="shared" si="41"/>
        <v>8</v>
      </c>
      <c r="H227" s="1">
        <f t="shared" si="42"/>
        <v>28</v>
      </c>
      <c r="I227" s="1" t="e">
        <f t="shared" si="43"/>
        <v>#VALUE!</v>
      </c>
      <c r="J227" s="1" t="str">
        <f t="shared" si="44"/>
        <v xml:space="preserve">     ~%itm_folder%/52CITEL1</v>
      </c>
      <c r="K227" s="8" t="str">
        <f t="shared" si="45"/>
        <v>52CITEL1</v>
      </c>
      <c r="Q227" s="1" t="str">
        <f t="shared" si="47"/>
        <v>z5citel1</v>
      </c>
      <c r="R227" s="1">
        <f t="shared" si="48"/>
        <v>1</v>
      </c>
      <c r="T227" s="1" t="str">
        <f t="shared" si="46"/>
        <v xml:space="preserve">     ~%itm_folder%/52CITEL1.itm~ ~override/z5citel1.itm~</v>
      </c>
    </row>
    <row r="228" spans="2:20">
      <c r="B228" s="1" t="s">
        <v>1304</v>
      </c>
      <c r="G228" s="1">
        <f t="shared" si="41"/>
        <v>8</v>
      </c>
      <c r="H228" s="1">
        <f t="shared" si="42"/>
        <v>28</v>
      </c>
      <c r="I228" s="1" t="e">
        <f t="shared" si="43"/>
        <v>#VALUE!</v>
      </c>
      <c r="J228" s="1" t="str">
        <f t="shared" si="44"/>
        <v xml:space="preserve">     ~%itm_folder%/62CIFEY1</v>
      </c>
      <c r="K228" s="8" t="str">
        <f t="shared" si="45"/>
        <v>62CIFEY1</v>
      </c>
      <c r="Q228" s="1" t="str">
        <f t="shared" si="47"/>
        <v>z6cifey1</v>
      </c>
      <c r="R228" s="1">
        <f t="shared" si="48"/>
        <v>1</v>
      </c>
      <c r="T228" s="1" t="str">
        <f t="shared" si="46"/>
        <v xml:space="preserve">     ~%itm_folder%/62CIFEY1.itm~ ~override/z6cifey1.itm~</v>
      </c>
    </row>
    <row r="229" spans="2:20">
      <c r="B229" s="1" t="s">
        <v>1305</v>
      </c>
      <c r="G229" s="1">
        <f t="shared" si="41"/>
        <v>8</v>
      </c>
      <c r="H229" s="1">
        <f t="shared" si="42"/>
        <v>28</v>
      </c>
      <c r="I229" s="1" t="e">
        <f t="shared" si="43"/>
        <v>#VALUE!</v>
      </c>
      <c r="J229" s="1" t="str">
        <f t="shared" si="44"/>
        <v xml:space="preserve">     ~%itm_folder%/00CIDRI4</v>
      </c>
      <c r="K229" s="8" t="str">
        <f t="shared" si="45"/>
        <v>00CIDRI4</v>
      </c>
      <c r="Q229" s="1" t="str">
        <f t="shared" si="47"/>
        <v>z0cidri4</v>
      </c>
      <c r="R229" s="1">
        <f t="shared" si="48"/>
        <v>1</v>
      </c>
      <c r="T229" s="1" t="str">
        <f t="shared" si="46"/>
        <v xml:space="preserve">     ~%itm_folder%/00CIDRI4.itm~ ~override/z0cidri4.itm~</v>
      </c>
    </row>
    <row r="230" spans="2:20">
      <c r="B230" s="1" t="s">
        <v>1306</v>
      </c>
      <c r="G230" s="1">
        <f t="shared" si="41"/>
        <v>8</v>
      </c>
      <c r="H230" s="1">
        <f t="shared" si="42"/>
        <v>28</v>
      </c>
      <c r="I230" s="1" t="e">
        <f t="shared" si="43"/>
        <v>#VALUE!</v>
      </c>
      <c r="J230" s="1" t="str">
        <f t="shared" si="44"/>
        <v xml:space="preserve">     ~%itm_folder%/00CIDRI5</v>
      </c>
      <c r="K230" s="8" t="str">
        <f t="shared" si="45"/>
        <v>00CIDRI5</v>
      </c>
      <c r="Q230" s="1" t="str">
        <f t="shared" si="47"/>
        <v>z0cidri5</v>
      </c>
      <c r="R230" s="1">
        <f t="shared" si="48"/>
        <v>1</v>
      </c>
      <c r="T230" s="1" t="str">
        <f t="shared" si="46"/>
        <v xml:space="preserve">     ~%itm_folder%/00CIDRI5.itm~ ~override/z0cidri5.itm~</v>
      </c>
    </row>
    <row r="231" spans="2:20">
      <c r="B231" s="1" t="s">
        <v>1307</v>
      </c>
      <c r="G231" s="1">
        <f t="shared" si="41"/>
        <v>8</v>
      </c>
      <c r="H231" s="1">
        <f t="shared" si="42"/>
        <v>28</v>
      </c>
      <c r="I231" s="1" t="e">
        <f t="shared" si="43"/>
        <v>#VALUE!</v>
      </c>
      <c r="J231" s="1" t="str">
        <f t="shared" si="44"/>
        <v xml:space="preserve">     ~%itm_folder%/00CIDRI6</v>
      </c>
      <c r="K231" s="8" t="str">
        <f t="shared" si="45"/>
        <v>00CIDRI6</v>
      </c>
      <c r="Q231" s="1" t="str">
        <f t="shared" si="47"/>
        <v>z0cidri6</v>
      </c>
      <c r="R231" s="1">
        <f t="shared" si="48"/>
        <v>1</v>
      </c>
      <c r="T231" s="1" t="str">
        <f t="shared" si="46"/>
        <v xml:space="preserve">     ~%itm_folder%/00CIDRI6.itm~ ~override/z0cidri6.itm~</v>
      </c>
    </row>
    <row r="232" spans="2:20">
      <c r="B232" s="1" t="s">
        <v>1308</v>
      </c>
      <c r="G232" s="1">
        <f t="shared" si="41"/>
        <v>8</v>
      </c>
      <c r="H232" s="1">
        <f t="shared" si="42"/>
        <v>28</v>
      </c>
      <c r="I232" s="1" t="e">
        <f t="shared" si="43"/>
        <v>#VALUE!</v>
      </c>
      <c r="J232" s="1" t="str">
        <f t="shared" si="44"/>
        <v xml:space="preserve">     ~%itm_folder%/00CIDRI7</v>
      </c>
      <c r="K232" s="8" t="str">
        <f t="shared" si="45"/>
        <v>00CIDRI7</v>
      </c>
      <c r="Q232" s="1" t="str">
        <f t="shared" si="47"/>
        <v>z0cidri7</v>
      </c>
      <c r="R232" s="1">
        <f t="shared" si="48"/>
        <v>1</v>
      </c>
      <c r="T232" s="1" t="str">
        <f t="shared" si="46"/>
        <v xml:space="preserve">     ~%itm_folder%/00CIDRI7.itm~ ~override/z0cidri7.itm~</v>
      </c>
    </row>
    <row r="233" spans="2:20">
      <c r="B233" s="1" t="s">
        <v>1309</v>
      </c>
      <c r="G233" s="1">
        <f t="shared" si="41"/>
        <v>8</v>
      </c>
      <c r="H233" s="1">
        <f t="shared" si="42"/>
        <v>28</v>
      </c>
      <c r="I233" s="1" t="e">
        <f t="shared" si="43"/>
        <v>#VALUE!</v>
      </c>
      <c r="J233" s="1" t="str">
        <f t="shared" si="44"/>
        <v xml:space="preserve">     ~%itm_folder%/10CICAT1</v>
      </c>
      <c r="K233" s="8" t="str">
        <f t="shared" si="45"/>
        <v>10CICAT1</v>
      </c>
      <c r="Q233" s="1" t="str">
        <f t="shared" si="47"/>
        <v>z1cicat1</v>
      </c>
      <c r="R233" s="1">
        <f t="shared" si="48"/>
        <v>1</v>
      </c>
      <c r="T233" s="1" t="str">
        <f t="shared" si="46"/>
        <v xml:space="preserve">     ~%itm_folder%/10CICAT1.itm~ ~override/z1cicat1.itm~</v>
      </c>
    </row>
    <row r="234" spans="2:20">
      <c r="B234" s="1" t="s">
        <v>1310</v>
      </c>
      <c r="G234" s="1">
        <f t="shared" si="41"/>
        <v>8</v>
      </c>
      <c r="H234" s="1">
        <f t="shared" si="42"/>
        <v>28</v>
      </c>
      <c r="I234" s="1" t="e">
        <f t="shared" si="43"/>
        <v>#VALUE!</v>
      </c>
      <c r="J234" s="1" t="str">
        <f t="shared" si="44"/>
        <v xml:space="preserve">     ~%itm_folder%/00CWARWA</v>
      </c>
      <c r="K234" s="8" t="str">
        <f t="shared" si="45"/>
        <v>00CWARWA</v>
      </c>
      <c r="Q234" s="1" t="str">
        <f t="shared" si="47"/>
        <v>z0cwarwa</v>
      </c>
      <c r="R234" s="1">
        <f t="shared" si="48"/>
        <v>1</v>
      </c>
      <c r="T234" s="1" t="str">
        <f t="shared" si="46"/>
        <v xml:space="preserve">     ~%itm_folder%/00CWARWA.itm~ ~override/z0cwarwa.itm~</v>
      </c>
    </row>
    <row r="235" spans="2:20">
      <c r="B235" s="1" t="s">
        <v>1311</v>
      </c>
      <c r="G235" s="1">
        <f t="shared" si="41"/>
        <v>8</v>
      </c>
      <c r="H235" s="1">
        <f t="shared" si="42"/>
        <v>28</v>
      </c>
      <c r="I235" s="1" t="e">
        <f t="shared" si="43"/>
        <v>#VALUE!</v>
      </c>
      <c r="J235" s="1" t="str">
        <f t="shared" si="44"/>
        <v xml:space="preserve">     ~%itm_folder%/00CWARWB</v>
      </c>
      <c r="K235" s="8" t="str">
        <f t="shared" si="45"/>
        <v>00CWARWB</v>
      </c>
      <c r="Q235" s="1" t="str">
        <f t="shared" si="47"/>
        <v>z0cwarwb</v>
      </c>
      <c r="R235" s="1">
        <f t="shared" si="48"/>
        <v>1</v>
      </c>
      <c r="T235" s="1" t="str">
        <f t="shared" si="46"/>
        <v xml:space="preserve">     ~%itm_folder%/00CWARWB.itm~ ~override/z0cwarwb.itm~</v>
      </c>
    </row>
    <row r="236" spans="2:20">
      <c r="B236" s="1" t="s">
        <v>1312</v>
      </c>
      <c r="G236" s="1">
        <f t="shared" ref="G236:G299" si="49">FIND("itm_folder",B236)</f>
        <v>8</v>
      </c>
      <c r="H236" s="1">
        <f t="shared" ref="H236:H299" si="50">FIND(".itm",B236)</f>
        <v>28</v>
      </c>
      <c r="I236" s="1" t="e">
        <f t="shared" ref="I236:I299" si="51">FIND(".itm",B236,H236+2)</f>
        <v>#VALUE!</v>
      </c>
      <c r="J236" s="1" t="str">
        <f t="shared" ref="J236:J299" si="52">REPLACE(B236,H236,55,"")</f>
        <v xml:space="preserve">     ~%itm_folder%/00CWARWF</v>
      </c>
      <c r="K236" s="8" t="str">
        <f t="shared" ref="K236:K299" si="53">REPLACE(J236,1,G236+11,"")</f>
        <v>00CWARWF</v>
      </c>
      <c r="Q236" s="1" t="str">
        <f t="shared" si="47"/>
        <v>z0cwarwf</v>
      </c>
      <c r="R236" s="1">
        <f t="shared" si="48"/>
        <v>1</v>
      </c>
      <c r="T236" s="1" t="str">
        <f t="shared" si="46"/>
        <v xml:space="preserve">     ~%itm_folder%/00CWARWF.itm~ ~override/z0cwarwf.itm~</v>
      </c>
    </row>
    <row r="237" spans="2:20">
      <c r="B237" s="1" t="s">
        <v>1313</v>
      </c>
      <c r="G237" s="1">
        <f t="shared" si="49"/>
        <v>8</v>
      </c>
      <c r="H237" s="1">
        <f t="shared" si="50"/>
        <v>28</v>
      </c>
      <c r="I237" s="1" t="e">
        <f t="shared" si="51"/>
        <v>#VALUE!</v>
      </c>
      <c r="J237" s="1" t="str">
        <f t="shared" si="52"/>
        <v xml:space="preserve">     ~%itm_folder%/00CWRDE3</v>
      </c>
      <c r="K237" s="8" t="str">
        <f t="shared" si="53"/>
        <v>00CWRDE3</v>
      </c>
      <c r="Q237" s="1" t="str">
        <f t="shared" si="47"/>
        <v>z0cwrde3</v>
      </c>
      <c r="R237" s="1">
        <f t="shared" si="48"/>
        <v>1</v>
      </c>
      <c r="T237" s="1" t="str">
        <f t="shared" ref="T237:T300" si="54">"     ~%itm_folder%/" &amp; K237 &amp;".itm~ ~override/" &amp;Q237 &amp; ".itm~"</f>
        <v xml:space="preserve">     ~%itm_folder%/00CWRDE3.itm~ ~override/z0cwrde3.itm~</v>
      </c>
    </row>
    <row r="238" spans="2:20">
      <c r="B238" s="1" t="s">
        <v>1314</v>
      </c>
      <c r="G238" s="1">
        <f t="shared" si="49"/>
        <v>8</v>
      </c>
      <c r="H238" s="1">
        <f t="shared" si="50"/>
        <v>28</v>
      </c>
      <c r="I238" s="1" t="e">
        <f t="shared" si="51"/>
        <v>#VALUE!</v>
      </c>
      <c r="J238" s="1" t="str">
        <f t="shared" si="52"/>
        <v xml:space="preserve">     ~%itm_folder%/00CIHELA</v>
      </c>
      <c r="K238" s="8" t="str">
        <f t="shared" si="53"/>
        <v>00CIHELA</v>
      </c>
      <c r="Q238" s="1" t="str">
        <f t="shared" si="47"/>
        <v>z0cihela</v>
      </c>
      <c r="R238" s="1">
        <f t="shared" si="48"/>
        <v>1</v>
      </c>
      <c r="T238" s="1" t="str">
        <f t="shared" si="54"/>
        <v xml:space="preserve">     ~%itm_folder%/00CIHELA.itm~ ~override/z0cihela.itm~</v>
      </c>
    </row>
    <row r="239" spans="2:20">
      <c r="B239" s="1" t="s">
        <v>1315</v>
      </c>
      <c r="G239" s="1">
        <f t="shared" si="49"/>
        <v>8</v>
      </c>
      <c r="H239" s="1">
        <f t="shared" si="50"/>
        <v>28</v>
      </c>
      <c r="I239" s="1" t="e">
        <f t="shared" si="51"/>
        <v>#VALUE!</v>
      </c>
      <c r="J239" s="1" t="str">
        <f t="shared" si="52"/>
        <v xml:space="preserve">     ~%itm_folder%/00CIHELB</v>
      </c>
      <c r="K239" s="8" t="str">
        <f t="shared" si="53"/>
        <v>00CIHELB</v>
      </c>
      <c r="Q239" s="1" t="str">
        <f t="shared" si="47"/>
        <v>z0cihelb</v>
      </c>
      <c r="R239" s="1">
        <f t="shared" si="48"/>
        <v>1</v>
      </c>
      <c r="T239" s="1" t="str">
        <f t="shared" si="54"/>
        <v xml:space="preserve">     ~%itm_folder%/00CIHELB.itm~ ~override/z0cihelb.itm~</v>
      </c>
    </row>
    <row r="240" spans="2:20">
      <c r="B240" s="1" t="s">
        <v>1316</v>
      </c>
      <c r="G240" s="1">
        <f t="shared" si="49"/>
        <v>8</v>
      </c>
      <c r="H240" s="1">
        <f t="shared" si="50"/>
        <v>28</v>
      </c>
      <c r="I240" s="1" t="e">
        <f t="shared" si="51"/>
        <v>#VALUE!</v>
      </c>
      <c r="J240" s="1" t="str">
        <f t="shared" si="52"/>
        <v xml:space="preserve">     ~%itm_folder%/00CIHELC</v>
      </c>
      <c r="K240" s="8" t="str">
        <f t="shared" si="53"/>
        <v>00CIHELC</v>
      </c>
      <c r="Q240" s="1" t="str">
        <f t="shared" si="47"/>
        <v>z0cihelc</v>
      </c>
      <c r="R240" s="1">
        <f t="shared" si="48"/>
        <v>1</v>
      </c>
      <c r="T240" s="1" t="str">
        <f t="shared" si="54"/>
        <v xml:space="preserve">     ~%itm_folder%/00CIHELC.itm~ ~override/z0cihelc.itm~</v>
      </c>
    </row>
    <row r="241" spans="2:20">
      <c r="B241" s="1" t="s">
        <v>1317</v>
      </c>
      <c r="G241" s="1">
        <f t="shared" si="49"/>
        <v>8</v>
      </c>
      <c r="H241" s="1">
        <f t="shared" si="50"/>
        <v>28</v>
      </c>
      <c r="I241" s="1" t="e">
        <f t="shared" si="51"/>
        <v>#VALUE!</v>
      </c>
      <c r="J241" s="1" t="str">
        <f t="shared" si="52"/>
        <v xml:space="preserve">     ~%itm_folder%/00CIHELD</v>
      </c>
      <c r="K241" s="8" t="str">
        <f t="shared" si="53"/>
        <v>00CIHELD</v>
      </c>
      <c r="Q241" s="1" t="str">
        <f t="shared" si="47"/>
        <v>z0ciheld</v>
      </c>
      <c r="R241" s="1">
        <f t="shared" si="48"/>
        <v>1</v>
      </c>
      <c r="T241" s="1" t="str">
        <f t="shared" si="54"/>
        <v xml:space="preserve">     ~%itm_folder%/00CIHELD.itm~ ~override/z0ciheld.itm~</v>
      </c>
    </row>
    <row r="242" spans="2:20">
      <c r="B242" s="1" t="s">
        <v>1318</v>
      </c>
      <c r="G242" s="1">
        <f t="shared" si="49"/>
        <v>8</v>
      </c>
      <c r="H242" s="1">
        <f t="shared" si="50"/>
        <v>28</v>
      </c>
      <c r="I242" s="1" t="e">
        <f t="shared" si="51"/>
        <v>#VALUE!</v>
      </c>
      <c r="J242" s="1" t="str">
        <f t="shared" si="52"/>
        <v xml:space="preserve">     ~%itm_folder%/00CIHELE</v>
      </c>
      <c r="K242" s="8" t="str">
        <f t="shared" si="53"/>
        <v>00CIHELE</v>
      </c>
      <c r="Q242" s="1" t="str">
        <f t="shared" si="47"/>
        <v>z0cihele</v>
      </c>
      <c r="R242" s="1">
        <f t="shared" si="48"/>
        <v>1</v>
      </c>
      <c r="T242" s="1" t="str">
        <f t="shared" si="54"/>
        <v xml:space="preserve">     ~%itm_folder%/00CIHELE.itm~ ~override/z0cihele.itm~</v>
      </c>
    </row>
    <row r="243" spans="2:20">
      <c r="B243" s="1" t="s">
        <v>1319</v>
      </c>
      <c r="G243" s="1">
        <f t="shared" si="49"/>
        <v>8</v>
      </c>
      <c r="H243" s="1">
        <f t="shared" si="50"/>
        <v>28</v>
      </c>
      <c r="I243" s="1" t="e">
        <f t="shared" si="51"/>
        <v>#VALUE!</v>
      </c>
      <c r="J243" s="1" t="str">
        <f t="shared" si="52"/>
        <v xml:space="preserve">     ~%itm_folder%/00CI65DD</v>
      </c>
      <c r="K243" s="8" t="str">
        <f t="shared" si="53"/>
        <v>00CI65DD</v>
      </c>
      <c r="Q243" s="1" t="str">
        <f t="shared" si="47"/>
        <v>z0ci65dd</v>
      </c>
      <c r="R243" s="1">
        <f t="shared" si="48"/>
        <v>1</v>
      </c>
      <c r="T243" s="1" t="str">
        <f t="shared" si="54"/>
        <v xml:space="preserve">     ~%itm_folder%/00CI65DD.itm~ ~override/z0ci65dd.itm~</v>
      </c>
    </row>
    <row r="244" spans="2:20">
      <c r="B244" s="1" t="s">
        <v>1320</v>
      </c>
      <c r="G244" s="1">
        <f t="shared" si="49"/>
        <v>8</v>
      </c>
      <c r="H244" s="1">
        <f t="shared" si="50"/>
        <v>28</v>
      </c>
      <c r="I244" s="1" t="e">
        <f t="shared" si="51"/>
        <v>#VALUE!</v>
      </c>
      <c r="J244" s="1" t="str">
        <f t="shared" si="52"/>
        <v xml:space="preserve">     ~%itm_folder%/00CIABI1</v>
      </c>
      <c r="K244" s="8" t="str">
        <f t="shared" si="53"/>
        <v>00CIABI1</v>
      </c>
      <c r="Q244" s="1" t="str">
        <f t="shared" si="47"/>
        <v>z0ciabi1</v>
      </c>
      <c r="R244" s="1">
        <f t="shared" si="48"/>
        <v>1</v>
      </c>
      <c r="T244" s="1" t="str">
        <f t="shared" si="54"/>
        <v xml:space="preserve">     ~%itm_folder%/00CIABI1.itm~ ~override/z0ciabi1.itm~</v>
      </c>
    </row>
    <row r="245" spans="2:20">
      <c r="B245" s="1" t="s">
        <v>1321</v>
      </c>
      <c r="G245" s="1">
        <f t="shared" si="49"/>
        <v>8</v>
      </c>
      <c r="H245" s="1">
        <f t="shared" si="50"/>
        <v>28</v>
      </c>
      <c r="I245" s="1" t="e">
        <f t="shared" si="51"/>
        <v>#VALUE!</v>
      </c>
      <c r="J245" s="1" t="str">
        <f t="shared" si="52"/>
        <v xml:space="preserve">     ~%itm_folder%/00CIBAR1</v>
      </c>
      <c r="K245" s="8" t="str">
        <f t="shared" si="53"/>
        <v>00CIBAR1</v>
      </c>
      <c r="Q245" s="1" t="str">
        <f t="shared" si="47"/>
        <v>z0cibar1</v>
      </c>
      <c r="R245" s="1">
        <f t="shared" si="48"/>
        <v>1</v>
      </c>
      <c r="T245" s="1" t="str">
        <f t="shared" si="54"/>
        <v xml:space="preserve">     ~%itm_folder%/00CIBAR1.itm~ ~override/z0cibar1.itm~</v>
      </c>
    </row>
    <row r="246" spans="2:20">
      <c r="B246" s="1" t="s">
        <v>1322</v>
      </c>
      <c r="G246" s="1">
        <f t="shared" si="49"/>
        <v>8</v>
      </c>
      <c r="H246" s="1">
        <f t="shared" si="50"/>
        <v>28</v>
      </c>
      <c r="I246" s="1" t="e">
        <f t="shared" si="51"/>
        <v>#VALUE!</v>
      </c>
      <c r="J246" s="1" t="str">
        <f t="shared" si="52"/>
        <v xml:space="preserve">     ~%itm_folder%/00CIBBN1</v>
      </c>
      <c r="K246" s="8" t="str">
        <f t="shared" si="53"/>
        <v>00CIBBN1</v>
      </c>
      <c r="Q246" s="1" t="str">
        <f t="shared" si="47"/>
        <v>z0cibbn1</v>
      </c>
      <c r="R246" s="1">
        <f t="shared" si="48"/>
        <v>1</v>
      </c>
      <c r="T246" s="1" t="str">
        <f t="shared" si="54"/>
        <v xml:space="preserve">     ~%itm_folder%/00CIBBN1.itm~ ~override/z0cibbn1.itm~</v>
      </c>
    </row>
    <row r="247" spans="2:20">
      <c r="B247" s="1" t="s">
        <v>1323</v>
      </c>
      <c r="G247" s="1">
        <f t="shared" si="49"/>
        <v>8</v>
      </c>
      <c r="H247" s="1">
        <f t="shared" si="50"/>
        <v>28</v>
      </c>
      <c r="I247" s="1" t="e">
        <f t="shared" si="51"/>
        <v>#VALUE!</v>
      </c>
      <c r="J247" s="1" t="str">
        <f t="shared" si="52"/>
        <v xml:space="preserve">     ~%itm_folder%/00CICZMB</v>
      </c>
      <c r="K247" s="8" t="str">
        <f t="shared" si="53"/>
        <v>00CICZMB</v>
      </c>
      <c r="Q247" s="1" t="str">
        <f t="shared" si="47"/>
        <v>z0ciczmb</v>
      </c>
      <c r="R247" s="1">
        <f t="shared" si="48"/>
        <v>1</v>
      </c>
      <c r="T247" s="1" t="str">
        <f t="shared" si="54"/>
        <v xml:space="preserve">     ~%itm_folder%/00CICZMB.itm~ ~override/z0ciczmb.itm~</v>
      </c>
    </row>
    <row r="248" spans="2:20">
      <c r="B248" s="1" t="s">
        <v>1324</v>
      </c>
      <c r="G248" s="1">
        <f t="shared" si="49"/>
        <v>8</v>
      </c>
      <c r="H248" s="1">
        <f t="shared" si="50"/>
        <v>28</v>
      </c>
      <c r="I248" s="1" t="e">
        <f t="shared" si="51"/>
        <v>#VALUE!</v>
      </c>
      <c r="J248" s="1" t="str">
        <f t="shared" si="52"/>
        <v xml:space="preserve">     ~%itm_folder%/00CIDEAD</v>
      </c>
      <c r="K248" s="8" t="str">
        <f t="shared" si="53"/>
        <v>00CIDEAD</v>
      </c>
      <c r="Q248" s="1" t="str">
        <f t="shared" si="47"/>
        <v>z0cidead</v>
      </c>
      <c r="R248" s="1">
        <f t="shared" si="48"/>
        <v>1</v>
      </c>
      <c r="T248" s="1" t="str">
        <f t="shared" si="54"/>
        <v xml:space="preserve">     ~%itm_folder%/00CIDEAD.itm~ ~override/z0cidead.itm~</v>
      </c>
    </row>
    <row r="249" spans="2:20">
      <c r="B249" s="1" t="s">
        <v>1325</v>
      </c>
      <c r="G249" s="1">
        <f t="shared" si="49"/>
        <v>8</v>
      </c>
      <c r="H249" s="1">
        <f t="shared" si="50"/>
        <v>28</v>
      </c>
      <c r="I249" s="1" t="e">
        <f t="shared" si="51"/>
        <v>#VALUE!</v>
      </c>
      <c r="J249" s="1" t="str">
        <f t="shared" si="52"/>
        <v xml:space="preserve">     ~%itm_folder%/00CIDOP1</v>
      </c>
      <c r="K249" s="8" t="str">
        <f t="shared" si="53"/>
        <v>00CIDOP1</v>
      </c>
      <c r="Q249" s="1" t="str">
        <f t="shared" si="47"/>
        <v>z0cidop1</v>
      </c>
      <c r="R249" s="1">
        <f t="shared" si="48"/>
        <v>1</v>
      </c>
      <c r="T249" s="1" t="str">
        <f t="shared" si="54"/>
        <v xml:space="preserve">     ~%itm_folder%/00CIDOP1.itm~ ~override/z0cidop1.itm~</v>
      </c>
    </row>
    <row r="250" spans="2:20">
      <c r="B250" s="1" t="s">
        <v>1326</v>
      </c>
      <c r="G250" s="1">
        <f t="shared" si="49"/>
        <v>8</v>
      </c>
      <c r="H250" s="1">
        <f t="shared" si="50"/>
        <v>28</v>
      </c>
      <c r="I250" s="1" t="e">
        <f t="shared" si="51"/>
        <v>#VALUE!</v>
      </c>
      <c r="J250" s="1" t="str">
        <f t="shared" si="52"/>
        <v xml:space="preserve">     ~%itm_folder%/00CIDRG1</v>
      </c>
      <c r="K250" s="8" t="str">
        <f t="shared" si="53"/>
        <v>00CIDRG1</v>
      </c>
      <c r="Q250" s="1" t="str">
        <f t="shared" si="47"/>
        <v>z0cidrg1</v>
      </c>
      <c r="R250" s="1">
        <f t="shared" si="48"/>
        <v>1</v>
      </c>
      <c r="T250" s="1" t="str">
        <f t="shared" si="54"/>
        <v xml:space="preserve">     ~%itm_folder%/00CIDRG1.itm~ ~override/z0cidrg1.itm~</v>
      </c>
    </row>
    <row r="251" spans="2:20">
      <c r="B251" s="1" t="s">
        <v>1327</v>
      </c>
      <c r="G251" s="1">
        <f t="shared" si="49"/>
        <v>8</v>
      </c>
      <c r="H251" s="1">
        <f t="shared" si="50"/>
        <v>28</v>
      </c>
      <c r="I251" s="1" t="e">
        <f t="shared" si="51"/>
        <v>#VALUE!</v>
      </c>
      <c r="J251" s="1" t="str">
        <f t="shared" si="52"/>
        <v xml:space="preserve">     ~%itm_folder%/00CIDRI1</v>
      </c>
      <c r="K251" s="8" t="str">
        <f t="shared" si="53"/>
        <v>00CIDRI1</v>
      </c>
      <c r="Q251" s="1" t="str">
        <f t="shared" si="47"/>
        <v>z0cidri1</v>
      </c>
      <c r="R251" s="1">
        <f t="shared" si="48"/>
        <v>1</v>
      </c>
      <c r="T251" s="1" t="str">
        <f t="shared" si="54"/>
        <v xml:space="preserve">     ~%itm_folder%/00CIDRI1.itm~ ~override/z0cidri1.itm~</v>
      </c>
    </row>
    <row r="252" spans="2:20">
      <c r="B252" s="1" t="s">
        <v>1328</v>
      </c>
      <c r="G252" s="1">
        <f t="shared" si="49"/>
        <v>8</v>
      </c>
      <c r="H252" s="1">
        <f t="shared" si="50"/>
        <v>28</v>
      </c>
      <c r="I252" s="1" t="e">
        <f t="shared" si="51"/>
        <v>#VALUE!</v>
      </c>
      <c r="J252" s="1" t="str">
        <f t="shared" si="52"/>
        <v xml:space="preserve">     ~%itm_folder%/00CIDWD1</v>
      </c>
      <c r="K252" s="8" t="str">
        <f t="shared" si="53"/>
        <v>00CIDWD1</v>
      </c>
      <c r="Q252" s="1" t="str">
        <f t="shared" si="47"/>
        <v>z0cidwd1</v>
      </c>
      <c r="R252" s="1">
        <f t="shared" si="48"/>
        <v>1</v>
      </c>
      <c r="T252" s="1" t="str">
        <f t="shared" si="54"/>
        <v xml:space="preserve">     ~%itm_folder%/00CIDWD1.itm~ ~override/z0cidwd1.itm~</v>
      </c>
    </row>
    <row r="253" spans="2:20">
      <c r="B253" s="1" t="s">
        <v>1329</v>
      </c>
      <c r="G253" s="1">
        <f t="shared" si="49"/>
        <v>8</v>
      </c>
      <c r="H253" s="1">
        <f t="shared" si="50"/>
        <v>28</v>
      </c>
      <c r="I253" s="1" t="e">
        <f t="shared" si="51"/>
        <v>#VALUE!</v>
      </c>
      <c r="J253" s="1" t="str">
        <f t="shared" si="52"/>
        <v xml:space="preserve">     ~%itm_folder%/00CIGEN1</v>
      </c>
      <c r="K253" s="8" t="str">
        <f t="shared" si="53"/>
        <v>00CIGEN1</v>
      </c>
      <c r="Q253" s="1" t="str">
        <f t="shared" si="47"/>
        <v>z0cigen1</v>
      </c>
      <c r="R253" s="1">
        <f t="shared" si="48"/>
        <v>1</v>
      </c>
      <c r="T253" s="1" t="str">
        <f t="shared" si="54"/>
        <v xml:space="preserve">     ~%itm_folder%/00CIGEN1.itm~ ~override/z0cigen1.itm~</v>
      </c>
    </row>
    <row r="254" spans="2:20">
      <c r="B254" s="1" t="s">
        <v>1330</v>
      </c>
      <c r="G254" s="1">
        <f t="shared" si="49"/>
        <v>8</v>
      </c>
      <c r="H254" s="1">
        <f t="shared" si="50"/>
        <v>28</v>
      </c>
      <c r="I254" s="1" t="e">
        <f t="shared" si="51"/>
        <v>#VALUE!</v>
      </c>
      <c r="J254" s="1" t="str">
        <f t="shared" si="52"/>
        <v xml:space="preserve">     ~%itm_folder%/00CIGLB1</v>
      </c>
      <c r="K254" s="8" t="str">
        <f t="shared" si="53"/>
        <v>00CIGLB1</v>
      </c>
      <c r="Q254" s="1" t="str">
        <f t="shared" si="47"/>
        <v>z0ciglb1</v>
      </c>
      <c r="R254" s="1">
        <f t="shared" si="48"/>
        <v>1</v>
      </c>
      <c r="T254" s="1" t="str">
        <f t="shared" si="54"/>
        <v xml:space="preserve">     ~%itm_folder%/00CIGLB1.itm~ ~override/z0ciglb1.itm~</v>
      </c>
    </row>
    <row r="255" spans="2:20">
      <c r="B255" s="1" t="s">
        <v>1331</v>
      </c>
      <c r="G255" s="1">
        <f t="shared" si="49"/>
        <v>8</v>
      </c>
      <c r="H255" s="1">
        <f t="shared" si="50"/>
        <v>28</v>
      </c>
      <c r="I255" s="1" t="e">
        <f t="shared" si="51"/>
        <v>#VALUE!</v>
      </c>
      <c r="J255" s="1" t="str">
        <f t="shared" si="52"/>
        <v xml:space="preserve">     ~%itm_folder%/00CIGOL1</v>
      </c>
      <c r="K255" s="8" t="str">
        <f t="shared" si="53"/>
        <v>00CIGOL1</v>
      </c>
      <c r="Q255" s="1" t="str">
        <f t="shared" si="47"/>
        <v>z0cigol1</v>
      </c>
      <c r="R255" s="1">
        <f t="shared" si="48"/>
        <v>1</v>
      </c>
      <c r="T255" s="1" t="str">
        <f t="shared" si="54"/>
        <v xml:space="preserve">     ~%itm_folder%/00CIGOL1.itm~ ~override/z0cigol1.itm~</v>
      </c>
    </row>
    <row r="256" spans="2:20">
      <c r="B256" s="1" t="s">
        <v>1332</v>
      </c>
      <c r="G256" s="1">
        <f t="shared" si="49"/>
        <v>8</v>
      </c>
      <c r="H256" s="1">
        <f t="shared" si="50"/>
        <v>28</v>
      </c>
      <c r="I256" s="1" t="e">
        <f t="shared" si="51"/>
        <v>#VALUE!</v>
      </c>
      <c r="J256" s="1" t="str">
        <f t="shared" si="52"/>
        <v xml:space="preserve">     ~%itm_folder%/00CIHAST</v>
      </c>
      <c r="K256" s="8" t="str">
        <f t="shared" si="53"/>
        <v>00CIHAST</v>
      </c>
      <c r="Q256" s="1" t="str">
        <f t="shared" si="47"/>
        <v>z0cihast</v>
      </c>
      <c r="R256" s="1">
        <f t="shared" si="48"/>
        <v>1</v>
      </c>
      <c r="T256" s="1" t="str">
        <f t="shared" si="54"/>
        <v xml:space="preserve">     ~%itm_folder%/00CIHAST.itm~ ~override/z0cihast.itm~</v>
      </c>
    </row>
    <row r="257" spans="2:20">
      <c r="B257" s="1" t="s">
        <v>1333</v>
      </c>
      <c r="G257" s="1">
        <f t="shared" si="49"/>
        <v>8</v>
      </c>
      <c r="H257" s="1">
        <f t="shared" si="50"/>
        <v>28</v>
      </c>
      <c r="I257" s="1" t="e">
        <f t="shared" si="51"/>
        <v>#VALUE!</v>
      </c>
      <c r="J257" s="1" t="str">
        <f t="shared" si="52"/>
        <v xml:space="preserve">     ~%itm_folder%/00CIIMM1</v>
      </c>
      <c r="K257" s="8" t="str">
        <f t="shared" si="53"/>
        <v>00CIIMM1</v>
      </c>
      <c r="Q257" s="1" t="str">
        <f t="shared" si="47"/>
        <v>z0ciimm1</v>
      </c>
      <c r="R257" s="1">
        <f t="shared" si="48"/>
        <v>1</v>
      </c>
      <c r="T257" s="1" t="str">
        <f t="shared" si="54"/>
        <v xml:space="preserve">     ~%itm_folder%/00CIIMM1.itm~ ~override/z0ciimm1.itm~</v>
      </c>
    </row>
    <row r="258" spans="2:20">
      <c r="B258" s="1" t="s">
        <v>1334</v>
      </c>
      <c r="G258" s="1">
        <f t="shared" si="49"/>
        <v>8</v>
      </c>
      <c r="H258" s="1">
        <f t="shared" si="50"/>
        <v>28</v>
      </c>
      <c r="I258" s="1" t="e">
        <f t="shared" si="51"/>
        <v>#VALUE!</v>
      </c>
      <c r="J258" s="1" t="str">
        <f t="shared" si="52"/>
        <v xml:space="preserve">     ~%itm_folder%/00CIJLY1</v>
      </c>
      <c r="K258" s="8" t="str">
        <f t="shared" si="53"/>
        <v>00CIJLY1</v>
      </c>
      <c r="Q258" s="1" t="str">
        <f t="shared" ref="Q258:Q321" si="55">IFERROR(VLOOKUP(K258,items,11,0),1)</f>
        <v>z0cijly1</v>
      </c>
      <c r="R258" s="1">
        <f t="shared" ref="R258:R321" si="56">IFERROR(VLOOKUP(P258,items,11,0),1)</f>
        <v>1</v>
      </c>
      <c r="T258" s="1" t="str">
        <f t="shared" si="54"/>
        <v xml:space="preserve">     ~%itm_folder%/00CIJLY1.itm~ ~override/z0cijly1.itm~</v>
      </c>
    </row>
    <row r="259" spans="2:20">
      <c r="B259" s="1" t="s">
        <v>1335</v>
      </c>
      <c r="G259" s="1">
        <f t="shared" si="49"/>
        <v>8</v>
      </c>
      <c r="H259" s="1">
        <f t="shared" si="50"/>
        <v>28</v>
      </c>
      <c r="I259" s="1" t="e">
        <f t="shared" si="51"/>
        <v>#VALUE!</v>
      </c>
      <c r="J259" s="1" t="str">
        <f t="shared" si="52"/>
        <v xml:space="preserve">     ~%itm_folder%/00CILEM1</v>
      </c>
      <c r="K259" s="8" t="str">
        <f t="shared" si="53"/>
        <v>00CILEM1</v>
      </c>
      <c r="Q259" s="1" t="str">
        <f t="shared" si="55"/>
        <v>z0cilem1</v>
      </c>
      <c r="R259" s="1">
        <f t="shared" si="56"/>
        <v>1</v>
      </c>
      <c r="T259" s="1" t="str">
        <f t="shared" si="54"/>
        <v xml:space="preserve">     ~%itm_folder%/00CILEM1.itm~ ~override/z0cilem1.itm~</v>
      </c>
    </row>
    <row r="260" spans="2:20">
      <c r="B260" s="1" t="s">
        <v>1336</v>
      </c>
      <c r="G260" s="1">
        <f t="shared" si="49"/>
        <v>8</v>
      </c>
      <c r="H260" s="1">
        <f t="shared" si="50"/>
        <v>28</v>
      </c>
      <c r="I260" s="1" t="e">
        <f t="shared" si="51"/>
        <v>#VALUE!</v>
      </c>
      <c r="J260" s="1" t="str">
        <f t="shared" si="52"/>
        <v xml:space="preserve">     ~%itm_folder%/00CIMHP1</v>
      </c>
      <c r="K260" s="8" t="str">
        <f t="shared" si="53"/>
        <v>00CIMHP1</v>
      </c>
      <c r="Q260" s="1" t="str">
        <f t="shared" si="55"/>
        <v>z0cimhp1</v>
      </c>
      <c r="R260" s="1">
        <f t="shared" si="56"/>
        <v>1</v>
      </c>
      <c r="T260" s="1" t="str">
        <f t="shared" si="54"/>
        <v xml:space="preserve">     ~%itm_folder%/00CIMHP1.itm~ ~override/z0cimhp1.itm~</v>
      </c>
    </row>
    <row r="261" spans="2:20">
      <c r="B261" s="1" t="s">
        <v>1337</v>
      </c>
      <c r="G261" s="1">
        <f t="shared" si="49"/>
        <v>8</v>
      </c>
      <c r="H261" s="1">
        <f t="shared" si="50"/>
        <v>28</v>
      </c>
      <c r="I261" s="1" t="e">
        <f t="shared" si="51"/>
        <v>#VALUE!</v>
      </c>
      <c r="J261" s="1" t="str">
        <f t="shared" si="52"/>
        <v xml:space="preserve">     ~%itm_folder%/00CIMNK1</v>
      </c>
      <c r="K261" s="8" t="str">
        <f t="shared" si="53"/>
        <v>00CIMNK1</v>
      </c>
      <c r="Q261" s="1" t="str">
        <f t="shared" si="55"/>
        <v>z0cimnk1</v>
      </c>
      <c r="R261" s="1">
        <f t="shared" si="56"/>
        <v>1</v>
      </c>
      <c r="T261" s="1" t="str">
        <f t="shared" si="54"/>
        <v xml:space="preserve">     ~%itm_folder%/00CIMNK1.itm~ ~override/z0cimnk1.itm~</v>
      </c>
    </row>
    <row r="262" spans="2:20">
      <c r="B262" s="1" t="s">
        <v>1338</v>
      </c>
      <c r="G262" s="1">
        <f t="shared" si="49"/>
        <v>8</v>
      </c>
      <c r="H262" s="1">
        <f t="shared" si="50"/>
        <v>28</v>
      </c>
      <c r="I262" s="1" t="e">
        <f t="shared" si="51"/>
        <v>#VALUE!</v>
      </c>
      <c r="J262" s="1" t="str">
        <f t="shared" si="52"/>
        <v xml:space="preserve">     ~%itm_folder%/00CIMNK2</v>
      </c>
      <c r="K262" s="8" t="str">
        <f t="shared" si="53"/>
        <v>00CIMNK2</v>
      </c>
      <c r="Q262" s="1" t="str">
        <f t="shared" si="55"/>
        <v>z0cimnk2</v>
      </c>
      <c r="R262" s="1">
        <f t="shared" si="56"/>
        <v>1</v>
      </c>
      <c r="T262" s="1" t="str">
        <f t="shared" si="54"/>
        <v xml:space="preserve">     ~%itm_folder%/00CIMNK2.itm~ ~override/z0cimnk2.itm~</v>
      </c>
    </row>
    <row r="263" spans="2:20">
      <c r="B263" s="1" t="s">
        <v>1339</v>
      </c>
      <c r="G263" s="1">
        <f t="shared" si="49"/>
        <v>8</v>
      </c>
      <c r="H263" s="1">
        <f t="shared" si="50"/>
        <v>28</v>
      </c>
      <c r="I263" s="1" t="e">
        <f t="shared" si="51"/>
        <v>#VALUE!</v>
      </c>
      <c r="J263" s="1" t="str">
        <f t="shared" si="52"/>
        <v xml:space="preserve">     ~%itm_folder%/00CIMNK3</v>
      </c>
      <c r="K263" s="8" t="str">
        <f t="shared" si="53"/>
        <v>00CIMNK3</v>
      </c>
      <c r="Q263" s="1" t="str">
        <f t="shared" si="55"/>
        <v>z0cimnk3</v>
      </c>
      <c r="R263" s="1">
        <f t="shared" si="56"/>
        <v>1</v>
      </c>
      <c r="T263" s="1" t="str">
        <f t="shared" si="54"/>
        <v xml:space="preserve">     ~%itm_folder%/00CIMNK3.itm~ ~override/z0cimnk3.itm~</v>
      </c>
    </row>
    <row r="264" spans="2:20">
      <c r="B264" s="1" t="s">
        <v>1340</v>
      </c>
      <c r="G264" s="1">
        <f t="shared" si="49"/>
        <v>8</v>
      </c>
      <c r="H264" s="1">
        <f t="shared" si="50"/>
        <v>28</v>
      </c>
      <c r="I264" s="1" t="e">
        <f t="shared" si="51"/>
        <v>#VALUE!</v>
      </c>
      <c r="J264" s="1" t="str">
        <f t="shared" si="52"/>
        <v xml:space="preserve">     ~%itm_folder%/00CIPFND</v>
      </c>
      <c r="K264" s="8" t="str">
        <f t="shared" si="53"/>
        <v>00CIPFND</v>
      </c>
      <c r="Q264" s="1" t="str">
        <f t="shared" si="55"/>
        <v>z0cipfnd</v>
      </c>
      <c r="R264" s="1">
        <f t="shared" si="56"/>
        <v>1</v>
      </c>
      <c r="T264" s="1" t="str">
        <f t="shared" si="54"/>
        <v xml:space="preserve">     ~%itm_folder%/00CIPFND.itm~ ~override/z0cipfnd.itm~</v>
      </c>
    </row>
    <row r="265" spans="2:20">
      <c r="B265" s="1" t="s">
        <v>1341</v>
      </c>
      <c r="G265" s="1">
        <f t="shared" si="49"/>
        <v>8</v>
      </c>
      <c r="H265" s="1">
        <f t="shared" si="50"/>
        <v>28</v>
      </c>
      <c r="I265" s="1" t="e">
        <f t="shared" si="51"/>
        <v>#VALUE!</v>
      </c>
      <c r="J265" s="1" t="str">
        <f t="shared" si="52"/>
        <v xml:space="preserve">     ~%itm_folder%/00CIRAK1</v>
      </c>
      <c r="K265" s="8" t="str">
        <f t="shared" si="53"/>
        <v>00CIRAK1</v>
      </c>
      <c r="Q265" s="1" t="str">
        <f t="shared" si="55"/>
        <v>z0cirak1</v>
      </c>
      <c r="R265" s="1">
        <f t="shared" si="56"/>
        <v>1</v>
      </c>
      <c r="T265" s="1" t="str">
        <f t="shared" si="54"/>
        <v xml:space="preserve">     ~%itm_folder%/00CIRAK1.itm~ ~override/z0cirak1.itm~</v>
      </c>
    </row>
    <row r="266" spans="2:20">
      <c r="B266" s="1" t="s">
        <v>1342</v>
      </c>
      <c r="G266" s="1">
        <f t="shared" si="49"/>
        <v>8</v>
      </c>
      <c r="H266" s="1">
        <f t="shared" si="50"/>
        <v>28</v>
      </c>
      <c r="I266" s="1" t="e">
        <f t="shared" si="51"/>
        <v>#VALUE!</v>
      </c>
      <c r="J266" s="1" t="str">
        <f t="shared" si="52"/>
        <v xml:space="preserve">     ~%itm_folder%/00CIRNG1</v>
      </c>
      <c r="K266" s="8" t="str">
        <f t="shared" si="53"/>
        <v>00CIRNG1</v>
      </c>
      <c r="Q266" s="1" t="str">
        <f t="shared" si="55"/>
        <v>z0cirng1</v>
      </c>
      <c r="R266" s="1">
        <f t="shared" si="56"/>
        <v>1</v>
      </c>
      <c r="T266" s="1" t="str">
        <f t="shared" si="54"/>
        <v xml:space="preserve">     ~%itm_folder%/00CIRNG1.itm~ ~override/z0cirng1.itm~</v>
      </c>
    </row>
    <row r="267" spans="2:20">
      <c r="B267" s="1" t="s">
        <v>1343</v>
      </c>
      <c r="G267" s="1">
        <f t="shared" si="49"/>
        <v>8</v>
      </c>
      <c r="H267" s="1">
        <f t="shared" si="50"/>
        <v>28</v>
      </c>
      <c r="I267" s="1" t="e">
        <f t="shared" si="51"/>
        <v>#VALUE!</v>
      </c>
      <c r="J267" s="1" t="str">
        <f t="shared" si="52"/>
        <v xml:space="preserve">     ~%itm_folder%/00CIRNG2</v>
      </c>
      <c r="K267" s="8" t="str">
        <f t="shared" si="53"/>
        <v>00CIRNG2</v>
      </c>
      <c r="Q267" s="1" t="str">
        <f t="shared" si="55"/>
        <v>z0cirng2</v>
      </c>
      <c r="R267" s="1">
        <f t="shared" si="56"/>
        <v>1</v>
      </c>
      <c r="T267" s="1" t="str">
        <f t="shared" si="54"/>
        <v xml:space="preserve">     ~%itm_folder%/00CIRNG2.itm~ ~override/z0cirng2.itm~</v>
      </c>
    </row>
    <row r="268" spans="2:20">
      <c r="B268" s="1" t="s">
        <v>1344</v>
      </c>
      <c r="G268" s="1">
        <f t="shared" si="49"/>
        <v>8</v>
      </c>
      <c r="H268" s="1">
        <f t="shared" si="50"/>
        <v>28</v>
      </c>
      <c r="I268" s="1" t="e">
        <f t="shared" si="51"/>
        <v>#VALUE!</v>
      </c>
      <c r="J268" s="1" t="str">
        <f t="shared" si="52"/>
        <v xml:space="preserve">     ~%itm_folder%/00CISEE1</v>
      </c>
      <c r="K268" s="8" t="str">
        <f t="shared" si="53"/>
        <v>00CISEE1</v>
      </c>
      <c r="Q268" s="1" t="str">
        <f t="shared" si="55"/>
        <v>z0cisee1</v>
      </c>
      <c r="R268" s="1">
        <f t="shared" si="56"/>
        <v>1</v>
      </c>
      <c r="T268" s="1" t="str">
        <f t="shared" si="54"/>
        <v xml:space="preserve">     ~%itm_folder%/00CISEE1.itm~ ~override/z0cisee1.itm~</v>
      </c>
    </row>
    <row r="269" spans="2:20">
      <c r="B269" s="1" t="s">
        <v>1345</v>
      </c>
      <c r="G269" s="1">
        <f t="shared" si="49"/>
        <v>8</v>
      </c>
      <c r="H269" s="1">
        <f t="shared" si="50"/>
        <v>28</v>
      </c>
      <c r="I269" s="1" t="e">
        <f t="shared" si="51"/>
        <v>#VALUE!</v>
      </c>
      <c r="J269" s="1" t="str">
        <f t="shared" si="52"/>
        <v xml:space="preserve">     ~%itm_folder%/00CISHD1</v>
      </c>
      <c r="K269" s="8" t="str">
        <f t="shared" si="53"/>
        <v>00CISHD1</v>
      </c>
      <c r="Q269" s="1" t="str">
        <f t="shared" si="55"/>
        <v>z0cishd1</v>
      </c>
      <c r="R269" s="1">
        <f t="shared" si="56"/>
        <v>1</v>
      </c>
      <c r="T269" s="1" t="str">
        <f t="shared" si="54"/>
        <v xml:space="preserve">     ~%itm_folder%/00CISHD1.itm~ ~override/z0cishd1.itm~</v>
      </c>
    </row>
    <row r="270" spans="2:20">
      <c r="B270" s="1" t="s">
        <v>1346</v>
      </c>
      <c r="G270" s="1">
        <f t="shared" si="49"/>
        <v>8</v>
      </c>
      <c r="H270" s="1">
        <f t="shared" si="50"/>
        <v>28</v>
      </c>
      <c r="I270" s="1" t="e">
        <f t="shared" si="51"/>
        <v>#VALUE!</v>
      </c>
      <c r="J270" s="1" t="str">
        <f t="shared" si="52"/>
        <v xml:space="preserve">     ~%itm_folder%/00CISLM1</v>
      </c>
      <c r="K270" s="8" t="str">
        <f t="shared" si="53"/>
        <v>00CISLM1</v>
      </c>
      <c r="Q270" s="1" t="str">
        <f t="shared" si="55"/>
        <v>z0cislm1</v>
      </c>
      <c r="R270" s="1">
        <f t="shared" si="56"/>
        <v>1</v>
      </c>
      <c r="T270" s="1" t="str">
        <f t="shared" si="54"/>
        <v xml:space="preserve">     ~%itm_folder%/00CISLM1.itm~ ~override/z0cislm1.itm~</v>
      </c>
    </row>
    <row r="271" spans="2:20">
      <c r="B271" s="1" t="s">
        <v>1347</v>
      </c>
      <c r="G271" s="1">
        <f t="shared" si="49"/>
        <v>8</v>
      </c>
      <c r="H271" s="1">
        <f t="shared" si="50"/>
        <v>28</v>
      </c>
      <c r="I271" s="1" t="e">
        <f t="shared" si="51"/>
        <v>#VALUE!</v>
      </c>
      <c r="J271" s="1" t="str">
        <f t="shared" si="52"/>
        <v xml:space="preserve">     ~%itm_folder%/00CITRE1</v>
      </c>
      <c r="K271" s="8" t="str">
        <f t="shared" si="53"/>
        <v>00CITRE1</v>
      </c>
      <c r="Q271" s="1" t="str">
        <f t="shared" si="55"/>
        <v>z0citre1</v>
      </c>
      <c r="R271" s="1">
        <f t="shared" si="56"/>
        <v>1</v>
      </c>
      <c r="T271" s="1" t="str">
        <f t="shared" si="54"/>
        <v xml:space="preserve">     ~%itm_folder%/00CITRE1.itm~ ~override/z0citre1.itm~</v>
      </c>
    </row>
    <row r="272" spans="2:20">
      <c r="B272" s="1" t="s">
        <v>1348</v>
      </c>
      <c r="G272" s="1">
        <f t="shared" si="49"/>
        <v>8</v>
      </c>
      <c r="H272" s="1">
        <f t="shared" si="50"/>
        <v>27</v>
      </c>
      <c r="I272" s="1" t="e">
        <f t="shared" si="51"/>
        <v>#VALUE!</v>
      </c>
      <c r="J272" s="1" t="str">
        <f t="shared" si="52"/>
        <v xml:space="preserve">     ~%itm_folder%/00CIWLP</v>
      </c>
      <c r="K272" s="8" t="str">
        <f t="shared" si="53"/>
        <v>00CIWLP</v>
      </c>
      <c r="Q272" s="1" t="str">
        <f t="shared" si="55"/>
        <v>z0ciwlp</v>
      </c>
      <c r="R272" s="1">
        <f t="shared" si="56"/>
        <v>1</v>
      </c>
      <c r="T272" s="1" t="str">
        <f t="shared" si="54"/>
        <v xml:space="preserve">     ~%itm_folder%/00CIWLP.itm~ ~override/z0ciwlp.itm~</v>
      </c>
    </row>
    <row r="273" spans="2:20">
      <c r="B273" s="1" t="s">
        <v>1349</v>
      </c>
      <c r="G273" s="1">
        <f t="shared" si="49"/>
        <v>8</v>
      </c>
      <c r="H273" s="1">
        <f t="shared" si="50"/>
        <v>28</v>
      </c>
      <c r="I273" s="1" t="e">
        <f t="shared" si="51"/>
        <v>#VALUE!</v>
      </c>
      <c r="J273" s="1" t="str">
        <f t="shared" si="52"/>
        <v xml:space="preserve">     ~%itm_folder%/00CIWWLF</v>
      </c>
      <c r="K273" s="8" t="str">
        <f t="shared" si="53"/>
        <v>00CIWWLF</v>
      </c>
      <c r="Q273" s="1" t="str">
        <f t="shared" si="55"/>
        <v>z0ciwwlf</v>
      </c>
      <c r="R273" s="1">
        <f t="shared" si="56"/>
        <v>1</v>
      </c>
      <c r="T273" s="1" t="str">
        <f t="shared" si="54"/>
        <v xml:space="preserve">     ~%itm_folder%/00CIWWLF.itm~ ~override/z0ciwwlf.itm~</v>
      </c>
    </row>
    <row r="274" spans="2:20">
      <c r="B274" s="1" t="s">
        <v>1350</v>
      </c>
      <c r="G274" s="1">
        <f t="shared" si="49"/>
        <v>8</v>
      </c>
      <c r="H274" s="1">
        <f t="shared" si="50"/>
        <v>27</v>
      </c>
      <c r="I274" s="1" t="e">
        <f t="shared" si="51"/>
        <v>#VALUE!</v>
      </c>
      <c r="J274" s="1" t="str">
        <f t="shared" si="52"/>
        <v xml:space="preserve">     ~%itm_folder%/00CIYQG</v>
      </c>
      <c r="K274" s="8" t="str">
        <f t="shared" si="53"/>
        <v>00CIYQG</v>
      </c>
      <c r="Q274" s="1" t="str">
        <f t="shared" si="55"/>
        <v>z0ciyqg</v>
      </c>
      <c r="R274" s="1">
        <f t="shared" si="56"/>
        <v>1</v>
      </c>
      <c r="T274" s="1" t="str">
        <f t="shared" si="54"/>
        <v xml:space="preserve">     ~%itm_folder%/00CIYQG.itm~ ~override/z0ciyqg.itm~</v>
      </c>
    </row>
    <row r="275" spans="2:20">
      <c r="B275" s="1" t="s">
        <v>1351</v>
      </c>
      <c r="G275" s="1">
        <f t="shared" si="49"/>
        <v>8</v>
      </c>
      <c r="H275" s="1">
        <f t="shared" si="50"/>
        <v>28</v>
      </c>
      <c r="I275" s="1" t="e">
        <f t="shared" si="51"/>
        <v>#VALUE!</v>
      </c>
      <c r="J275" s="1" t="str">
        <f t="shared" si="52"/>
        <v xml:space="preserve">     ~%itm_folder%/00CIYUT1</v>
      </c>
      <c r="K275" s="8" t="str">
        <f t="shared" si="53"/>
        <v>00CIYUT1</v>
      </c>
      <c r="Q275" s="1" t="str">
        <f t="shared" si="55"/>
        <v>z0ciyut1</v>
      </c>
      <c r="R275" s="1">
        <f t="shared" si="56"/>
        <v>1</v>
      </c>
      <c r="T275" s="1" t="str">
        <f t="shared" si="54"/>
        <v xml:space="preserve">     ~%itm_folder%/00CIYUT1.itm~ ~override/z0ciyut1.itm~</v>
      </c>
    </row>
    <row r="276" spans="2:20">
      <c r="B276" s="1" t="s">
        <v>1352</v>
      </c>
      <c r="G276" s="1">
        <f t="shared" si="49"/>
        <v>8</v>
      </c>
      <c r="H276" s="1">
        <f t="shared" si="50"/>
        <v>28</v>
      </c>
      <c r="I276" s="1" t="e">
        <f t="shared" si="51"/>
        <v>#VALUE!</v>
      </c>
      <c r="J276" s="1" t="str">
        <f t="shared" si="52"/>
        <v xml:space="preserve">     ~%itm_folder%/00DRUMRG</v>
      </c>
      <c r="K276" s="8" t="str">
        <f t="shared" si="53"/>
        <v>00DRUMRG</v>
      </c>
      <c r="Q276" s="1" t="str">
        <f t="shared" si="55"/>
        <v>z0drumrg</v>
      </c>
      <c r="R276" s="1">
        <f t="shared" si="56"/>
        <v>1</v>
      </c>
      <c r="T276" s="1" t="str">
        <f t="shared" si="54"/>
        <v xml:space="preserve">     ~%itm_folder%/00DRUMRG.itm~ ~override/z0drumrg.itm~</v>
      </c>
    </row>
    <row r="277" spans="2:20">
      <c r="B277" s="1" t="s">
        <v>1353</v>
      </c>
      <c r="G277" s="1">
        <f t="shared" si="49"/>
        <v>8</v>
      </c>
      <c r="H277" s="1">
        <f t="shared" si="50"/>
        <v>28</v>
      </c>
      <c r="I277" s="1" t="e">
        <f t="shared" si="51"/>
        <v>#VALUE!</v>
      </c>
      <c r="J277" s="1" t="str">
        <f t="shared" si="52"/>
        <v xml:space="preserve">     ~%itm_folder%/11VEIRA1</v>
      </c>
      <c r="K277" s="8" t="str">
        <f t="shared" si="53"/>
        <v>11VEIRA1</v>
      </c>
      <c r="Q277" s="1" t="str">
        <f t="shared" si="55"/>
        <v>z1veira1</v>
      </c>
      <c r="R277" s="1">
        <f t="shared" si="56"/>
        <v>1</v>
      </c>
      <c r="T277" s="1" t="str">
        <f t="shared" si="54"/>
        <v xml:space="preserve">     ~%itm_folder%/11VEIRA1.itm~ ~override/z1veira1.itm~</v>
      </c>
    </row>
    <row r="278" spans="2:20">
      <c r="B278" s="1" t="s">
        <v>1354</v>
      </c>
      <c r="G278" s="1">
        <f t="shared" si="49"/>
        <v>8</v>
      </c>
      <c r="H278" s="1">
        <f t="shared" si="50"/>
        <v>28</v>
      </c>
      <c r="I278" s="1" t="e">
        <f t="shared" si="51"/>
        <v>#VALUE!</v>
      </c>
      <c r="J278" s="1" t="str">
        <f t="shared" si="52"/>
        <v xml:space="preserve">     ~%itm_folder%/11VEIRA3</v>
      </c>
      <c r="K278" s="8" t="str">
        <f t="shared" si="53"/>
        <v>11VEIRA3</v>
      </c>
      <c r="Q278" s="1" t="str">
        <f t="shared" si="55"/>
        <v>z1veira3</v>
      </c>
      <c r="R278" s="1">
        <f t="shared" si="56"/>
        <v>1</v>
      </c>
      <c r="T278" s="1" t="str">
        <f t="shared" si="54"/>
        <v xml:space="preserve">     ~%itm_folder%/11VEIRA3.itm~ ~override/z1veira3.itm~</v>
      </c>
    </row>
    <row r="279" spans="2:20">
      <c r="B279" s="1" t="s">
        <v>1355</v>
      </c>
      <c r="G279" s="1">
        <f t="shared" si="49"/>
        <v>8</v>
      </c>
      <c r="H279" s="1">
        <f t="shared" si="50"/>
        <v>28</v>
      </c>
      <c r="I279" s="1" t="e">
        <f t="shared" si="51"/>
        <v>#VALUE!</v>
      </c>
      <c r="J279" s="1" t="str">
        <f t="shared" si="52"/>
        <v xml:space="preserve">     ~%itm_folder%/41CIMIRR</v>
      </c>
      <c r="K279" s="8" t="str">
        <f t="shared" si="53"/>
        <v>41CIMIRR</v>
      </c>
      <c r="Q279" s="1" t="str">
        <f t="shared" si="55"/>
        <v>z4cimirr</v>
      </c>
      <c r="R279" s="1">
        <f t="shared" si="56"/>
        <v>1</v>
      </c>
      <c r="T279" s="1" t="str">
        <f t="shared" si="54"/>
        <v xml:space="preserve">     ~%itm_folder%/41CIMIRR.itm~ ~override/z4cimirr.itm~</v>
      </c>
    </row>
    <row r="280" spans="2:20">
      <c r="B280" s="1" t="s">
        <v>1356</v>
      </c>
      <c r="G280" s="1">
        <f t="shared" si="49"/>
        <v>8</v>
      </c>
      <c r="H280" s="1">
        <f t="shared" si="50"/>
        <v>26</v>
      </c>
      <c r="I280" s="1" t="e">
        <f t="shared" si="51"/>
        <v>#VALUE!</v>
      </c>
      <c r="J280" s="1" t="str">
        <f t="shared" si="52"/>
        <v xml:space="preserve">     ~%itm_folder%/41ORIA</v>
      </c>
      <c r="K280" s="8" t="str">
        <f t="shared" si="53"/>
        <v>41ORIA</v>
      </c>
      <c r="Q280" s="1" t="str">
        <f t="shared" si="55"/>
        <v>z4oria</v>
      </c>
      <c r="R280" s="1">
        <f t="shared" si="56"/>
        <v>1</v>
      </c>
      <c r="T280" s="1" t="str">
        <f t="shared" si="54"/>
        <v xml:space="preserve">     ~%itm_folder%/41ORIA.itm~ ~override/z4oria.itm~</v>
      </c>
    </row>
    <row r="281" spans="2:20">
      <c r="B281" s="1" t="s">
        <v>1357</v>
      </c>
      <c r="G281" s="1">
        <f t="shared" si="49"/>
        <v>8</v>
      </c>
      <c r="H281" s="1">
        <f t="shared" si="50"/>
        <v>28</v>
      </c>
      <c r="I281" s="1" t="e">
        <f t="shared" si="51"/>
        <v>#VALUE!</v>
      </c>
      <c r="J281" s="1" t="str">
        <f t="shared" si="52"/>
        <v xml:space="preserve">     ~%itm_folder%/61CIWYV1</v>
      </c>
      <c r="K281" s="8" t="str">
        <f t="shared" si="53"/>
        <v>61CIWYV1</v>
      </c>
      <c r="Q281" s="1" t="str">
        <f t="shared" si="55"/>
        <v>z6ciwyv1</v>
      </c>
      <c r="R281" s="1">
        <f t="shared" si="56"/>
        <v>1</v>
      </c>
      <c r="T281" s="1" t="str">
        <f t="shared" si="54"/>
        <v xml:space="preserve">     ~%itm_folder%/61CIWYV1.itm~ ~override/z6ciwyv1.itm~</v>
      </c>
    </row>
    <row r="282" spans="2:20">
      <c r="B282" s="1" t="s">
        <v>1358</v>
      </c>
      <c r="G282" s="1">
        <f t="shared" si="49"/>
        <v>8</v>
      </c>
      <c r="H282" s="1">
        <f t="shared" si="50"/>
        <v>28</v>
      </c>
      <c r="I282" s="1" t="e">
        <f t="shared" si="51"/>
        <v>#VALUE!</v>
      </c>
      <c r="J282" s="1" t="str">
        <f t="shared" si="52"/>
        <v xml:space="preserve">     ~%itm_folder%/62CIFLBL</v>
      </c>
      <c r="K282" s="8" t="str">
        <f t="shared" si="53"/>
        <v>62CIFLBL</v>
      </c>
      <c r="Q282" s="1" t="str">
        <f t="shared" si="55"/>
        <v>z6ciflbl</v>
      </c>
      <c r="R282" s="1">
        <f t="shared" si="56"/>
        <v>1</v>
      </c>
      <c r="T282" s="1" t="str">
        <f t="shared" si="54"/>
        <v xml:space="preserve">     ~%itm_folder%/62CIFLBL.itm~ ~override/z6ciflbl.itm~</v>
      </c>
    </row>
    <row r="283" spans="2:20">
      <c r="B283" s="1" t="s">
        <v>1359</v>
      </c>
      <c r="G283" s="1">
        <f t="shared" si="49"/>
        <v>8</v>
      </c>
      <c r="H283" s="1">
        <f t="shared" si="50"/>
        <v>28</v>
      </c>
      <c r="I283" s="1" t="e">
        <f t="shared" si="51"/>
        <v>#VALUE!</v>
      </c>
      <c r="J283" s="1" t="str">
        <f t="shared" si="52"/>
        <v xml:space="preserve">     ~%itm_folder%/63CIDEI1</v>
      </c>
      <c r="K283" s="8" t="str">
        <f t="shared" si="53"/>
        <v>63CIDEI1</v>
      </c>
      <c r="Q283" s="1" t="str">
        <f t="shared" si="55"/>
        <v>z6cidei1</v>
      </c>
      <c r="R283" s="1">
        <f t="shared" si="56"/>
        <v>1</v>
      </c>
      <c r="T283" s="1" t="str">
        <f t="shared" si="54"/>
        <v xml:space="preserve">     ~%itm_folder%/63CIDEI1.itm~ ~override/z6cidei1.itm~</v>
      </c>
    </row>
    <row r="284" spans="2:20">
      <c r="B284" s="1" t="s">
        <v>1360</v>
      </c>
      <c r="G284" s="1">
        <f t="shared" si="49"/>
        <v>8</v>
      </c>
      <c r="H284" s="1">
        <f t="shared" si="50"/>
        <v>28</v>
      </c>
      <c r="I284" s="1" t="e">
        <f t="shared" si="51"/>
        <v>#VALUE!</v>
      </c>
      <c r="J284" s="1" t="str">
        <f t="shared" si="52"/>
        <v xml:space="preserve">     ~%itm_folder%/63GLOBE1</v>
      </c>
      <c r="K284" s="8" t="str">
        <f t="shared" si="53"/>
        <v>63GLOBE1</v>
      </c>
      <c r="Q284" s="1" t="str">
        <f t="shared" si="55"/>
        <v>z6globe1</v>
      </c>
      <c r="R284" s="1">
        <f t="shared" si="56"/>
        <v>1</v>
      </c>
      <c r="T284" s="1" t="str">
        <f t="shared" si="54"/>
        <v xml:space="preserve">     ~%itm_folder%/63GLOBE1.itm~ ~override/z6globe1.itm~</v>
      </c>
    </row>
    <row r="285" spans="2:20">
      <c r="B285" s="1" t="s">
        <v>1361</v>
      </c>
      <c r="G285" s="1">
        <f t="shared" si="49"/>
        <v>8</v>
      </c>
      <c r="H285" s="1">
        <f t="shared" si="50"/>
        <v>27</v>
      </c>
      <c r="I285" s="1" t="e">
        <f t="shared" si="51"/>
        <v>#VALUE!</v>
      </c>
      <c r="J285" s="1" t="str">
        <f t="shared" si="52"/>
        <v xml:space="preserve">     ~%itm_folder%/67XVIM1</v>
      </c>
      <c r="K285" s="8" t="str">
        <f t="shared" si="53"/>
        <v>67XVIM1</v>
      </c>
      <c r="Q285" s="1" t="str">
        <f t="shared" si="55"/>
        <v>z6xvim1</v>
      </c>
      <c r="R285" s="1">
        <f t="shared" si="56"/>
        <v>1</v>
      </c>
      <c r="T285" s="1" t="str">
        <f t="shared" si="54"/>
        <v xml:space="preserve">     ~%itm_folder%/67XVIM1.itm~ ~override/z6xvim1.itm~</v>
      </c>
    </row>
    <row r="286" spans="2:20">
      <c r="B286" s="1" t="s">
        <v>1362</v>
      </c>
      <c r="G286" s="1">
        <f t="shared" si="49"/>
        <v>8</v>
      </c>
      <c r="H286" s="1">
        <f t="shared" si="50"/>
        <v>28</v>
      </c>
      <c r="I286" s="1" t="e">
        <f t="shared" si="51"/>
        <v>#VALUE!</v>
      </c>
      <c r="J286" s="1" t="str">
        <f t="shared" si="52"/>
        <v xml:space="preserve">     ~%itm_folder%/SPPR114Z</v>
      </c>
      <c r="K286" s="8" t="str">
        <f t="shared" si="53"/>
        <v>SPPR114Z</v>
      </c>
      <c r="Q286" s="1" t="str">
        <f t="shared" si="55"/>
        <v>sppr114z</v>
      </c>
      <c r="R286" s="1">
        <f t="shared" si="56"/>
        <v>1</v>
      </c>
      <c r="T286" s="1" t="str">
        <f t="shared" si="54"/>
        <v xml:space="preserve">     ~%itm_folder%/SPPR114Z.itm~ ~override/sppr114z.itm~</v>
      </c>
    </row>
    <row r="287" spans="2:20">
      <c r="B287" s="1" t="s">
        <v>1363</v>
      </c>
      <c r="G287" s="1">
        <f t="shared" si="49"/>
        <v>8</v>
      </c>
      <c r="H287" s="1">
        <f t="shared" si="50"/>
        <v>28</v>
      </c>
      <c r="I287" s="1" t="e">
        <f t="shared" si="51"/>
        <v>#VALUE!</v>
      </c>
      <c r="J287" s="1" t="str">
        <f t="shared" si="52"/>
        <v xml:space="preserve">     ~%itm_folder%/SPPR115Z</v>
      </c>
      <c r="K287" s="8" t="str">
        <f t="shared" si="53"/>
        <v>SPPR115Z</v>
      </c>
      <c r="Q287" s="1" t="str">
        <f t="shared" si="55"/>
        <v>sppr115z</v>
      </c>
      <c r="R287" s="1">
        <f t="shared" si="56"/>
        <v>1</v>
      </c>
      <c r="T287" s="1" t="str">
        <f t="shared" si="54"/>
        <v xml:space="preserve">     ~%itm_folder%/SPPR115Z.itm~ ~override/sppr115z.itm~</v>
      </c>
    </row>
    <row r="288" spans="2:20">
      <c r="B288" s="1" t="s">
        <v>1364</v>
      </c>
      <c r="G288" s="1">
        <f t="shared" si="49"/>
        <v>8</v>
      </c>
      <c r="H288" s="1">
        <f t="shared" si="50"/>
        <v>28</v>
      </c>
      <c r="I288" s="1" t="e">
        <f t="shared" si="51"/>
        <v>#VALUE!</v>
      </c>
      <c r="J288" s="1" t="str">
        <f t="shared" si="52"/>
        <v xml:space="preserve">     ~%itm_folder%/SPPR325Z</v>
      </c>
      <c r="K288" s="8" t="str">
        <f t="shared" si="53"/>
        <v>SPPR325Z</v>
      </c>
      <c r="Q288" s="1" t="str">
        <f t="shared" si="55"/>
        <v>sppr325z</v>
      </c>
      <c r="R288" s="1">
        <f t="shared" si="56"/>
        <v>1</v>
      </c>
      <c r="T288" s="1" t="str">
        <f t="shared" si="54"/>
        <v xml:space="preserve">     ~%itm_folder%/SPPR325Z.itm~ ~override/sppr325z.itm~</v>
      </c>
    </row>
    <row r="289" spans="2:20">
      <c r="B289" s="1" t="s">
        <v>1365</v>
      </c>
      <c r="G289" s="1">
        <f t="shared" si="49"/>
        <v>8</v>
      </c>
      <c r="H289" s="1">
        <f t="shared" si="50"/>
        <v>28</v>
      </c>
      <c r="I289" s="1" t="e">
        <f t="shared" si="51"/>
        <v>#VALUE!</v>
      </c>
      <c r="J289" s="1" t="str">
        <f t="shared" si="52"/>
        <v xml:space="preserve">     ~%itm_folder%/SPPR326Z</v>
      </c>
      <c r="K289" s="8" t="str">
        <f t="shared" si="53"/>
        <v>SPPR326Z</v>
      </c>
      <c r="Q289" s="1" t="str">
        <f t="shared" si="55"/>
        <v>sppr326z</v>
      </c>
      <c r="R289" s="1">
        <f t="shared" si="56"/>
        <v>1</v>
      </c>
      <c r="T289" s="1" t="str">
        <f t="shared" si="54"/>
        <v xml:space="preserve">     ~%itm_folder%/SPPR326Z.itm~ ~override/sppr326z.itm~</v>
      </c>
    </row>
    <row r="290" spans="2:20">
      <c r="B290" s="1" t="s">
        <v>1366</v>
      </c>
      <c r="G290" s="1">
        <f t="shared" si="49"/>
        <v>8</v>
      </c>
      <c r="H290" s="1">
        <f t="shared" si="50"/>
        <v>28</v>
      </c>
      <c r="I290" s="1" t="e">
        <f t="shared" si="51"/>
        <v>#VALUE!</v>
      </c>
      <c r="J290" s="1" t="str">
        <f t="shared" si="52"/>
        <v xml:space="preserve">     ~%itm_folder%/SPPR403Z</v>
      </c>
      <c r="K290" s="8" t="str">
        <f t="shared" si="53"/>
        <v>SPPR403Z</v>
      </c>
      <c r="Q290" s="1" t="str">
        <f t="shared" si="55"/>
        <v>sppr403z</v>
      </c>
      <c r="R290" s="1">
        <f t="shared" si="56"/>
        <v>1</v>
      </c>
      <c r="T290" s="1" t="str">
        <f t="shared" si="54"/>
        <v xml:space="preserve">     ~%itm_folder%/SPPR403Z.itm~ ~override/sppr403z.itm~</v>
      </c>
    </row>
    <row r="291" spans="2:20">
      <c r="B291" s="1" t="s">
        <v>1367</v>
      </c>
      <c r="G291" s="1">
        <f t="shared" si="49"/>
        <v>8</v>
      </c>
      <c r="H291" s="1">
        <f t="shared" si="50"/>
        <v>28</v>
      </c>
      <c r="I291" s="1" t="e">
        <f t="shared" si="51"/>
        <v>#VALUE!</v>
      </c>
      <c r="J291" s="1" t="str">
        <f t="shared" si="52"/>
        <v xml:space="preserve">     ~%itm_folder%/SPPR416Z</v>
      </c>
      <c r="K291" s="8" t="str">
        <f t="shared" si="53"/>
        <v>SPPR416Z</v>
      </c>
      <c r="Q291" s="1" t="str">
        <f t="shared" si="55"/>
        <v>sppr416z</v>
      </c>
      <c r="R291" s="1">
        <f t="shared" si="56"/>
        <v>1</v>
      </c>
      <c r="T291" s="1" t="str">
        <f t="shared" si="54"/>
        <v xml:space="preserve">     ~%itm_folder%/SPPR416Z.itm~ ~override/sppr416z.itm~</v>
      </c>
    </row>
    <row r="292" spans="2:20">
      <c r="B292" s="1" t="s">
        <v>1368</v>
      </c>
      <c r="G292" s="1">
        <f t="shared" si="49"/>
        <v>8</v>
      </c>
      <c r="H292" s="1">
        <f t="shared" si="50"/>
        <v>28</v>
      </c>
      <c r="I292" s="1" t="e">
        <f t="shared" si="51"/>
        <v>#VALUE!</v>
      </c>
      <c r="J292" s="1" t="str">
        <f t="shared" si="52"/>
        <v xml:space="preserve">     ~%itm_folder%/SPPR418Z</v>
      </c>
      <c r="K292" s="8" t="str">
        <f t="shared" si="53"/>
        <v>SPPR418Z</v>
      </c>
      <c r="Q292" s="1" t="str">
        <f t="shared" si="55"/>
        <v>sppr418z</v>
      </c>
      <c r="R292" s="1">
        <f t="shared" si="56"/>
        <v>1</v>
      </c>
      <c r="T292" s="1" t="str">
        <f t="shared" si="54"/>
        <v xml:space="preserve">     ~%itm_folder%/SPPR418Z.itm~ ~override/sppr418z.itm~</v>
      </c>
    </row>
    <row r="293" spans="2:20">
      <c r="B293" s="1" t="s">
        <v>1369</v>
      </c>
      <c r="G293" s="1">
        <f t="shared" si="49"/>
        <v>8</v>
      </c>
      <c r="H293" s="1">
        <f t="shared" si="50"/>
        <v>28</v>
      </c>
      <c r="I293" s="1" t="e">
        <f t="shared" si="51"/>
        <v>#VALUE!</v>
      </c>
      <c r="J293" s="1" t="str">
        <f t="shared" si="52"/>
        <v xml:space="preserve">     ~%itm_folder%/SPPR424Z</v>
      </c>
      <c r="K293" s="8" t="str">
        <f t="shared" si="53"/>
        <v>SPPR424Z</v>
      </c>
      <c r="Q293" s="1" t="str">
        <f t="shared" si="55"/>
        <v>sppr424z</v>
      </c>
      <c r="R293" s="1">
        <f t="shared" si="56"/>
        <v>1</v>
      </c>
      <c r="T293" s="1" t="str">
        <f t="shared" si="54"/>
        <v xml:space="preserve">     ~%itm_folder%/SPPR424Z.itm~ ~override/sppr424z.itm~</v>
      </c>
    </row>
    <row r="294" spans="2:20">
      <c r="B294" s="1" t="s">
        <v>1370</v>
      </c>
      <c r="G294" s="1">
        <f t="shared" si="49"/>
        <v>8</v>
      </c>
      <c r="H294" s="1">
        <f t="shared" si="50"/>
        <v>28</v>
      </c>
      <c r="I294" s="1" t="e">
        <f t="shared" si="51"/>
        <v>#VALUE!</v>
      </c>
      <c r="J294" s="1" t="str">
        <f t="shared" si="52"/>
        <v xml:space="preserve">     ~%itm_folder%/SPPR425Z</v>
      </c>
      <c r="K294" s="8" t="str">
        <f t="shared" si="53"/>
        <v>SPPR425Z</v>
      </c>
      <c r="Q294" s="1" t="str">
        <f t="shared" si="55"/>
        <v>sppr425z</v>
      </c>
      <c r="R294" s="1">
        <f t="shared" si="56"/>
        <v>1</v>
      </c>
      <c r="T294" s="1" t="str">
        <f t="shared" si="54"/>
        <v xml:space="preserve">     ~%itm_folder%/SPPR425Z.itm~ ~override/sppr425z.itm~</v>
      </c>
    </row>
    <row r="295" spans="2:20">
      <c r="B295" s="1" t="s">
        <v>1371</v>
      </c>
      <c r="G295" s="1">
        <f t="shared" si="49"/>
        <v>8</v>
      </c>
      <c r="H295" s="1">
        <f t="shared" si="50"/>
        <v>28</v>
      </c>
      <c r="I295" s="1" t="e">
        <f t="shared" si="51"/>
        <v>#VALUE!</v>
      </c>
      <c r="J295" s="1" t="str">
        <f t="shared" si="52"/>
        <v xml:space="preserve">     ~%itm_folder%/SPPR503Z</v>
      </c>
      <c r="K295" s="8" t="str">
        <f t="shared" si="53"/>
        <v>SPPR503Z</v>
      </c>
      <c r="Q295" s="1" t="str">
        <f t="shared" si="55"/>
        <v>sppr503z</v>
      </c>
      <c r="R295" s="1">
        <f t="shared" si="56"/>
        <v>1</v>
      </c>
      <c r="T295" s="1" t="str">
        <f t="shared" si="54"/>
        <v xml:space="preserve">     ~%itm_folder%/SPPR503Z.itm~ ~override/sppr503z.itm~</v>
      </c>
    </row>
    <row r="296" spans="2:20">
      <c r="B296" s="1" t="s">
        <v>1372</v>
      </c>
      <c r="G296" s="1">
        <f t="shared" si="49"/>
        <v>8</v>
      </c>
      <c r="H296" s="1">
        <f t="shared" si="50"/>
        <v>28</v>
      </c>
      <c r="I296" s="1" t="e">
        <f t="shared" si="51"/>
        <v>#VALUE!</v>
      </c>
      <c r="J296" s="1" t="str">
        <f t="shared" si="52"/>
        <v xml:space="preserve">     ~%itm_folder%/SPPR515Z</v>
      </c>
      <c r="K296" s="8" t="str">
        <f t="shared" si="53"/>
        <v>SPPR515Z</v>
      </c>
      <c r="Q296" s="1" t="str">
        <f t="shared" si="55"/>
        <v>sppr515z</v>
      </c>
      <c r="R296" s="1">
        <f t="shared" si="56"/>
        <v>1</v>
      </c>
      <c r="T296" s="1" t="str">
        <f t="shared" si="54"/>
        <v xml:space="preserve">     ~%itm_folder%/SPPR515Z.itm~ ~override/sppr515z.itm~</v>
      </c>
    </row>
    <row r="297" spans="2:20">
      <c r="B297" s="1" t="s">
        <v>1373</v>
      </c>
      <c r="G297" s="1">
        <f t="shared" si="49"/>
        <v>8</v>
      </c>
      <c r="H297" s="1">
        <f t="shared" si="50"/>
        <v>28</v>
      </c>
      <c r="I297" s="1" t="e">
        <f t="shared" si="51"/>
        <v>#VALUE!</v>
      </c>
      <c r="J297" s="1" t="str">
        <f t="shared" si="52"/>
        <v xml:space="preserve">     ~%itm_folder%/SPPR518Z</v>
      </c>
      <c r="K297" s="8" t="str">
        <f t="shared" si="53"/>
        <v>SPPR518Z</v>
      </c>
      <c r="Q297" s="1" t="str">
        <f t="shared" si="55"/>
        <v>sppr518z</v>
      </c>
      <c r="R297" s="1">
        <f t="shared" si="56"/>
        <v>1</v>
      </c>
      <c r="T297" s="1" t="str">
        <f t="shared" si="54"/>
        <v xml:space="preserve">     ~%itm_folder%/SPPR518Z.itm~ ~override/sppr518z.itm~</v>
      </c>
    </row>
    <row r="298" spans="2:20">
      <c r="B298" s="1" t="s">
        <v>1374</v>
      </c>
      <c r="G298" s="1">
        <f t="shared" si="49"/>
        <v>8</v>
      </c>
      <c r="H298" s="1">
        <f t="shared" si="50"/>
        <v>28</v>
      </c>
      <c r="I298" s="1" t="e">
        <f t="shared" si="51"/>
        <v>#VALUE!</v>
      </c>
      <c r="J298" s="1" t="str">
        <f t="shared" si="52"/>
        <v xml:space="preserve">     ~%itm_folder%/SPPR519Z</v>
      </c>
      <c r="K298" s="8" t="str">
        <f t="shared" si="53"/>
        <v>SPPR519Z</v>
      </c>
      <c r="Q298" s="1" t="str">
        <f t="shared" si="55"/>
        <v>sppr519z</v>
      </c>
      <c r="R298" s="1">
        <f t="shared" si="56"/>
        <v>1</v>
      </c>
      <c r="T298" s="1" t="str">
        <f t="shared" si="54"/>
        <v xml:space="preserve">     ~%itm_folder%/SPPR519Z.itm~ ~override/sppr519z.itm~</v>
      </c>
    </row>
    <row r="299" spans="2:20">
      <c r="B299" s="1" t="s">
        <v>1375</v>
      </c>
      <c r="G299" s="1">
        <f t="shared" si="49"/>
        <v>8</v>
      </c>
      <c r="H299" s="1">
        <f t="shared" si="50"/>
        <v>28</v>
      </c>
      <c r="I299" s="1" t="e">
        <f t="shared" si="51"/>
        <v>#VALUE!</v>
      </c>
      <c r="J299" s="1" t="str">
        <f t="shared" si="52"/>
        <v xml:space="preserve">     ~%itm_folder%/SPPR520Z</v>
      </c>
      <c r="K299" s="8" t="str">
        <f t="shared" si="53"/>
        <v>SPPR520Z</v>
      </c>
      <c r="Q299" s="1" t="str">
        <f t="shared" si="55"/>
        <v>sppr520z</v>
      </c>
      <c r="R299" s="1">
        <f t="shared" si="56"/>
        <v>1</v>
      </c>
      <c r="T299" s="1" t="str">
        <f t="shared" si="54"/>
        <v xml:space="preserve">     ~%itm_folder%/SPPR520Z.itm~ ~override/sppr520z.itm~</v>
      </c>
    </row>
    <row r="300" spans="2:20">
      <c r="B300" s="1" t="s">
        <v>1376</v>
      </c>
      <c r="G300" s="1">
        <f t="shared" ref="G300:G363" si="57">FIND("itm_folder",B300)</f>
        <v>8</v>
      </c>
      <c r="H300" s="1">
        <f t="shared" ref="H300:H363" si="58">FIND(".itm",B300)</f>
        <v>28</v>
      </c>
      <c r="I300" s="1" t="e">
        <f t="shared" ref="I300:I363" si="59">FIND(".itm",B300,H300+2)</f>
        <v>#VALUE!</v>
      </c>
      <c r="J300" s="1" t="str">
        <f t="shared" ref="J300:J363" si="60">REPLACE(B300,H300,55,"")</f>
        <v xml:space="preserve">     ~%itm_folder%/SPPR606Z</v>
      </c>
      <c r="K300" s="8" t="str">
        <f t="shared" ref="K300:K363" si="61">REPLACE(J300,1,G300+11,"")</f>
        <v>SPPR606Z</v>
      </c>
      <c r="Q300" s="1" t="str">
        <f t="shared" si="55"/>
        <v>sppr606z</v>
      </c>
      <c r="R300" s="1">
        <f t="shared" si="56"/>
        <v>1</v>
      </c>
      <c r="T300" s="1" t="str">
        <f t="shared" si="54"/>
        <v xml:space="preserve">     ~%itm_folder%/SPPR606Z.itm~ ~override/sppr606z.itm~</v>
      </c>
    </row>
    <row r="301" spans="2:20">
      <c r="B301" s="1" t="s">
        <v>1377</v>
      </c>
      <c r="G301" s="1">
        <f t="shared" si="57"/>
        <v>8</v>
      </c>
      <c r="H301" s="1">
        <f t="shared" si="58"/>
        <v>28</v>
      </c>
      <c r="I301" s="1" t="e">
        <f t="shared" si="59"/>
        <v>#VALUE!</v>
      </c>
      <c r="J301" s="1" t="str">
        <f t="shared" si="60"/>
        <v xml:space="preserve">     ~%itm_folder%/SPPR611Z</v>
      </c>
      <c r="K301" s="8" t="str">
        <f t="shared" si="61"/>
        <v>SPPR611Z</v>
      </c>
      <c r="Q301" s="1" t="str">
        <f t="shared" si="55"/>
        <v>sppr611z</v>
      </c>
      <c r="R301" s="1">
        <f t="shared" si="56"/>
        <v>1</v>
      </c>
      <c r="T301" s="1" t="str">
        <f t="shared" ref="T301:T364" si="62">"     ~%itm_folder%/" &amp; K301 &amp;".itm~ ~override/" &amp;Q301 &amp; ".itm~"</f>
        <v xml:space="preserve">     ~%itm_folder%/SPPR611Z.itm~ ~override/sppr611z.itm~</v>
      </c>
    </row>
    <row r="302" spans="2:20">
      <c r="B302" s="1" t="s">
        <v>1378</v>
      </c>
      <c r="G302" s="1">
        <f t="shared" si="57"/>
        <v>8</v>
      </c>
      <c r="H302" s="1">
        <f t="shared" si="58"/>
        <v>28</v>
      </c>
      <c r="I302" s="1" t="e">
        <f t="shared" si="59"/>
        <v>#VALUE!</v>
      </c>
      <c r="J302" s="1" t="str">
        <f t="shared" si="60"/>
        <v xml:space="preserve">     ~%itm_folder%/SPPR615Z</v>
      </c>
      <c r="K302" s="8" t="str">
        <f t="shared" si="61"/>
        <v>SPPR615Z</v>
      </c>
      <c r="Q302" s="1" t="str">
        <f t="shared" si="55"/>
        <v>sppr615z</v>
      </c>
      <c r="R302" s="1">
        <f t="shared" si="56"/>
        <v>1</v>
      </c>
      <c r="T302" s="1" t="str">
        <f t="shared" si="62"/>
        <v xml:space="preserve">     ~%itm_folder%/SPPR615Z.itm~ ~override/sppr615z.itm~</v>
      </c>
    </row>
    <row r="303" spans="2:20">
      <c r="B303" s="1" t="s">
        <v>1379</v>
      </c>
      <c r="G303" s="1">
        <f t="shared" si="57"/>
        <v>8</v>
      </c>
      <c r="H303" s="1">
        <f t="shared" si="58"/>
        <v>28</v>
      </c>
      <c r="I303" s="1" t="e">
        <f t="shared" si="59"/>
        <v>#VALUE!</v>
      </c>
      <c r="J303" s="1" t="str">
        <f t="shared" si="60"/>
        <v xml:space="preserve">     ~%itm_folder%/SPPR616Z</v>
      </c>
      <c r="K303" s="8" t="str">
        <f t="shared" si="61"/>
        <v>SPPR616Z</v>
      </c>
      <c r="Q303" s="1" t="str">
        <f t="shared" si="55"/>
        <v>sppr616z</v>
      </c>
      <c r="R303" s="1">
        <f t="shared" si="56"/>
        <v>1</v>
      </c>
      <c r="T303" s="1" t="str">
        <f t="shared" si="62"/>
        <v xml:space="preserve">     ~%itm_folder%/SPPR616Z.itm~ ~override/sppr616z.itm~</v>
      </c>
    </row>
    <row r="304" spans="2:20">
      <c r="B304" s="1" t="s">
        <v>1380</v>
      </c>
      <c r="G304" s="1">
        <f t="shared" si="57"/>
        <v>8</v>
      </c>
      <c r="H304" s="1">
        <f t="shared" si="58"/>
        <v>28</v>
      </c>
      <c r="I304" s="1" t="e">
        <f t="shared" si="59"/>
        <v>#VALUE!</v>
      </c>
      <c r="J304" s="1" t="str">
        <f t="shared" si="60"/>
        <v xml:space="preserve">     ~%itm_folder%/SPPR704Z</v>
      </c>
      <c r="K304" s="8" t="str">
        <f t="shared" si="61"/>
        <v>SPPR704Z</v>
      </c>
      <c r="Q304" s="1" t="str">
        <f t="shared" si="55"/>
        <v>sppr704z</v>
      </c>
      <c r="R304" s="1">
        <f t="shared" si="56"/>
        <v>1</v>
      </c>
      <c r="T304" s="1" t="str">
        <f t="shared" si="62"/>
        <v xml:space="preserve">     ~%itm_folder%/SPPR704Z.itm~ ~override/sppr704z.itm~</v>
      </c>
    </row>
    <row r="305" spans="2:20">
      <c r="B305" s="1" t="s">
        <v>1381</v>
      </c>
      <c r="G305" s="1">
        <f t="shared" si="57"/>
        <v>8</v>
      </c>
      <c r="H305" s="1">
        <f t="shared" si="58"/>
        <v>28</v>
      </c>
      <c r="I305" s="1" t="e">
        <f t="shared" si="59"/>
        <v>#VALUE!</v>
      </c>
      <c r="J305" s="1" t="str">
        <f t="shared" si="60"/>
        <v xml:space="preserve">     ~%itm_folder%/SPPR705Z</v>
      </c>
      <c r="K305" s="8" t="str">
        <f t="shared" si="61"/>
        <v>SPPR705Z</v>
      </c>
      <c r="Q305" s="1" t="str">
        <f t="shared" si="55"/>
        <v>sppr705z</v>
      </c>
      <c r="R305" s="1">
        <f t="shared" si="56"/>
        <v>1</v>
      </c>
      <c r="T305" s="1" t="str">
        <f t="shared" si="62"/>
        <v xml:space="preserve">     ~%itm_folder%/SPPR705Z.itm~ ~override/sppr705z.itm~</v>
      </c>
    </row>
    <row r="306" spans="2:20">
      <c r="B306" s="1" t="s">
        <v>1382</v>
      </c>
      <c r="G306" s="1">
        <f t="shared" si="57"/>
        <v>8</v>
      </c>
      <c r="H306" s="1">
        <f t="shared" si="58"/>
        <v>28</v>
      </c>
      <c r="I306" s="1" t="e">
        <f t="shared" si="59"/>
        <v>#VALUE!</v>
      </c>
      <c r="J306" s="1" t="str">
        <f t="shared" si="60"/>
        <v xml:space="preserve">     ~%itm_folder%/SPPR707Z</v>
      </c>
      <c r="K306" s="8" t="str">
        <f t="shared" si="61"/>
        <v>SPPR707Z</v>
      </c>
      <c r="Q306" s="1" t="str">
        <f t="shared" si="55"/>
        <v>sppr707z</v>
      </c>
      <c r="R306" s="1">
        <f t="shared" si="56"/>
        <v>1</v>
      </c>
      <c r="T306" s="1" t="str">
        <f t="shared" si="62"/>
        <v xml:space="preserve">     ~%itm_folder%/SPPR707Z.itm~ ~override/sppr707z.itm~</v>
      </c>
    </row>
    <row r="307" spans="2:20">
      <c r="B307" s="1" t="s">
        <v>1383</v>
      </c>
      <c r="G307" s="1">
        <f t="shared" si="57"/>
        <v>8</v>
      </c>
      <c r="H307" s="1">
        <f t="shared" si="58"/>
        <v>28</v>
      </c>
      <c r="I307" s="1" t="e">
        <f t="shared" si="59"/>
        <v>#VALUE!</v>
      </c>
      <c r="J307" s="1" t="str">
        <f t="shared" si="60"/>
        <v xml:space="preserve">     ~%itm_folder%/SPPR712Z</v>
      </c>
      <c r="K307" s="8" t="str">
        <f t="shared" si="61"/>
        <v>SPPR712Z</v>
      </c>
      <c r="Q307" s="1" t="str">
        <f t="shared" si="55"/>
        <v>sppr712z</v>
      </c>
      <c r="R307" s="1">
        <f t="shared" si="56"/>
        <v>1</v>
      </c>
      <c r="T307" s="1" t="str">
        <f t="shared" si="62"/>
        <v xml:space="preserve">     ~%itm_folder%/SPPR712Z.itm~ ~override/sppr712z.itm~</v>
      </c>
    </row>
    <row r="308" spans="2:20">
      <c r="B308" s="1" t="s">
        <v>1384</v>
      </c>
      <c r="G308" s="1">
        <f t="shared" si="57"/>
        <v>8</v>
      </c>
      <c r="H308" s="1">
        <f t="shared" si="58"/>
        <v>28</v>
      </c>
      <c r="I308" s="1" t="e">
        <f t="shared" si="59"/>
        <v>#VALUE!</v>
      </c>
      <c r="J308" s="1" t="str">
        <f t="shared" si="60"/>
        <v xml:space="preserve">     ~%itm_folder%/SPPR717Z</v>
      </c>
      <c r="K308" s="8" t="str">
        <f t="shared" si="61"/>
        <v>SPPR717Z</v>
      </c>
      <c r="Q308" s="1" t="str">
        <f t="shared" si="55"/>
        <v>sppr717z</v>
      </c>
      <c r="R308" s="1">
        <f t="shared" si="56"/>
        <v>1</v>
      </c>
      <c r="T308" s="1" t="str">
        <f t="shared" si="62"/>
        <v xml:space="preserve">     ~%itm_folder%/SPPR717Z.itm~ ~override/sppr717z.itm~</v>
      </c>
    </row>
    <row r="309" spans="2:20">
      <c r="B309" s="1" t="s">
        <v>1385</v>
      </c>
      <c r="G309" s="1">
        <f t="shared" si="57"/>
        <v>8</v>
      </c>
      <c r="H309" s="1">
        <f t="shared" si="58"/>
        <v>28</v>
      </c>
      <c r="I309" s="1" t="e">
        <f t="shared" si="59"/>
        <v>#VALUE!</v>
      </c>
      <c r="J309" s="1" t="str">
        <f t="shared" si="60"/>
        <v xml:space="preserve">     ~%itm_folder%/SPPR721Z</v>
      </c>
      <c r="K309" s="8" t="str">
        <f t="shared" si="61"/>
        <v>SPPR721Z</v>
      </c>
      <c r="Q309" s="1" t="str">
        <f t="shared" si="55"/>
        <v>sppr721z</v>
      </c>
      <c r="R309" s="1">
        <f t="shared" si="56"/>
        <v>1</v>
      </c>
      <c r="T309" s="1" t="str">
        <f t="shared" si="62"/>
        <v xml:space="preserve">     ~%itm_folder%/SPPR721Z.itm~ ~override/sppr721z.itm~</v>
      </c>
    </row>
    <row r="310" spans="2:20">
      <c r="B310" s="1" t="s">
        <v>1386</v>
      </c>
      <c r="G310" s="1">
        <f t="shared" si="57"/>
        <v>8</v>
      </c>
      <c r="H310" s="1">
        <f t="shared" si="58"/>
        <v>28</v>
      </c>
      <c r="I310" s="1" t="e">
        <f t="shared" si="59"/>
        <v>#VALUE!</v>
      </c>
      <c r="J310" s="1" t="str">
        <f t="shared" si="60"/>
        <v xml:space="preserve">     ~%itm_folder%/SPPR725Z</v>
      </c>
      <c r="K310" s="8" t="str">
        <f t="shared" si="61"/>
        <v>SPPR725Z</v>
      </c>
      <c r="Q310" s="1" t="str">
        <f t="shared" si="55"/>
        <v>sppr725z</v>
      </c>
      <c r="R310" s="1">
        <f t="shared" si="56"/>
        <v>1</v>
      </c>
      <c r="T310" s="1" t="str">
        <f t="shared" si="62"/>
        <v xml:space="preserve">     ~%itm_folder%/SPPR725Z.itm~ ~override/sppr725z.itm~</v>
      </c>
    </row>
    <row r="311" spans="2:20">
      <c r="B311" s="1" t="s">
        <v>1387</v>
      </c>
      <c r="G311" s="1">
        <f t="shared" si="57"/>
        <v>8</v>
      </c>
      <c r="H311" s="1">
        <f t="shared" si="58"/>
        <v>28</v>
      </c>
      <c r="I311" s="1" t="e">
        <f t="shared" si="59"/>
        <v>#VALUE!</v>
      </c>
      <c r="J311" s="1" t="str">
        <f t="shared" si="60"/>
        <v xml:space="preserve">     ~%itm_folder%/SPPR726Z</v>
      </c>
      <c r="K311" s="8" t="str">
        <f t="shared" si="61"/>
        <v>SPPR726Z</v>
      </c>
      <c r="Q311" s="1" t="str">
        <f t="shared" si="55"/>
        <v>sppr726z</v>
      </c>
      <c r="R311" s="1">
        <f t="shared" si="56"/>
        <v>1</v>
      </c>
      <c r="T311" s="1" t="str">
        <f t="shared" si="62"/>
        <v xml:space="preserve">     ~%itm_folder%/SPPR726Z.itm~ ~override/sppr726z.itm~</v>
      </c>
    </row>
    <row r="312" spans="2:20">
      <c r="B312" s="1" t="s">
        <v>1388</v>
      </c>
      <c r="G312" s="1">
        <f t="shared" si="57"/>
        <v>8</v>
      </c>
      <c r="H312" s="1">
        <f t="shared" si="58"/>
        <v>28</v>
      </c>
      <c r="I312" s="1" t="e">
        <f t="shared" si="59"/>
        <v>#VALUE!</v>
      </c>
      <c r="J312" s="1" t="str">
        <f t="shared" si="60"/>
        <v xml:space="preserve">     ~%itm_folder%/SPPR727Z</v>
      </c>
      <c r="K312" s="8" t="str">
        <f t="shared" si="61"/>
        <v>SPPR727Z</v>
      </c>
      <c r="Q312" s="1" t="str">
        <f t="shared" si="55"/>
        <v>sppr727z</v>
      </c>
      <c r="R312" s="1">
        <f t="shared" si="56"/>
        <v>1</v>
      </c>
      <c r="T312" s="1" t="str">
        <f t="shared" si="62"/>
        <v xml:space="preserve">     ~%itm_folder%/SPPR727Z.itm~ ~override/sppr727z.itm~</v>
      </c>
    </row>
    <row r="313" spans="2:20">
      <c r="B313" s="1" t="s">
        <v>1389</v>
      </c>
      <c r="G313" s="1">
        <f t="shared" si="57"/>
        <v>8</v>
      </c>
      <c r="H313" s="1">
        <f t="shared" si="58"/>
        <v>28</v>
      </c>
      <c r="I313" s="1" t="e">
        <f t="shared" si="59"/>
        <v>#VALUE!</v>
      </c>
      <c r="J313" s="1" t="str">
        <f t="shared" si="60"/>
        <v xml:space="preserve">     ~%itm_folder%/SPPR728Z</v>
      </c>
      <c r="K313" s="8" t="str">
        <f t="shared" si="61"/>
        <v>SPPR728Z</v>
      </c>
      <c r="Q313" s="1" t="str">
        <f t="shared" si="55"/>
        <v>sppr728z</v>
      </c>
      <c r="R313" s="1">
        <f t="shared" si="56"/>
        <v>1</v>
      </c>
      <c r="T313" s="1" t="str">
        <f t="shared" si="62"/>
        <v xml:space="preserve">     ~%itm_folder%/SPPR728Z.itm~ ~override/sppr728z.itm~</v>
      </c>
    </row>
    <row r="314" spans="2:20">
      <c r="B314" s="1" t="s">
        <v>1390</v>
      </c>
      <c r="G314" s="1">
        <f t="shared" si="57"/>
        <v>8</v>
      </c>
      <c r="H314" s="1">
        <f t="shared" si="58"/>
        <v>28</v>
      </c>
      <c r="I314" s="1" t="e">
        <f t="shared" si="59"/>
        <v>#VALUE!</v>
      </c>
      <c r="J314" s="1" t="str">
        <f t="shared" si="60"/>
        <v xml:space="preserve">     ~%itm_folder%/00CWBOWA</v>
      </c>
      <c r="K314" s="8" t="str">
        <f t="shared" si="61"/>
        <v>00CWBOWA</v>
      </c>
      <c r="Q314" s="1" t="str">
        <f t="shared" si="55"/>
        <v>z0cwbowa</v>
      </c>
      <c r="R314" s="1">
        <f t="shared" si="56"/>
        <v>1</v>
      </c>
      <c r="T314" s="1" t="str">
        <f t="shared" si="62"/>
        <v xml:space="preserve">     ~%itm_folder%/00CWBOWA.itm~ ~override/z0cwbowa.itm~</v>
      </c>
    </row>
    <row r="315" spans="2:20">
      <c r="B315" s="1" t="s">
        <v>1391</v>
      </c>
      <c r="G315" s="1">
        <f t="shared" si="57"/>
        <v>8</v>
      </c>
      <c r="H315" s="1">
        <f t="shared" si="58"/>
        <v>28</v>
      </c>
      <c r="I315" s="1" t="e">
        <f t="shared" si="59"/>
        <v>#VALUE!</v>
      </c>
      <c r="J315" s="1" t="str">
        <f t="shared" si="60"/>
        <v xml:space="preserve">     ~%itm_folder%/00CWBOWB</v>
      </c>
      <c r="K315" s="8" t="str">
        <f t="shared" si="61"/>
        <v>00CWBOWB</v>
      </c>
      <c r="Q315" s="1" t="str">
        <f t="shared" si="55"/>
        <v>z0cwbowb</v>
      </c>
      <c r="R315" s="1">
        <f t="shared" si="56"/>
        <v>1</v>
      </c>
      <c r="T315" s="1" t="str">
        <f t="shared" si="62"/>
        <v xml:space="preserve">     ~%itm_folder%/00CWBOWB.itm~ ~override/z0cwbowb.itm~</v>
      </c>
    </row>
    <row r="316" spans="2:20">
      <c r="B316" s="1" t="s">
        <v>1392</v>
      </c>
      <c r="G316" s="1">
        <f t="shared" si="57"/>
        <v>8</v>
      </c>
      <c r="H316" s="1">
        <f t="shared" si="58"/>
        <v>28</v>
      </c>
      <c r="I316" s="1" t="e">
        <f t="shared" si="59"/>
        <v>#VALUE!</v>
      </c>
      <c r="J316" s="1" t="str">
        <f t="shared" si="60"/>
        <v xml:space="preserve">     ~%itm_folder%/00CWBOWC</v>
      </c>
      <c r="K316" s="8" t="str">
        <f t="shared" si="61"/>
        <v>00CWBOWC</v>
      </c>
      <c r="Q316" s="1" t="str">
        <f t="shared" si="55"/>
        <v>z0cwbowc</v>
      </c>
      <c r="R316" s="1">
        <f t="shared" si="56"/>
        <v>1</v>
      </c>
      <c r="T316" s="1" t="str">
        <f t="shared" si="62"/>
        <v xml:space="preserve">     ~%itm_folder%/00CWBOWC.itm~ ~override/z0cwbowc.itm~</v>
      </c>
    </row>
    <row r="317" spans="2:20">
      <c r="B317" s="1" t="s">
        <v>1393</v>
      </c>
      <c r="G317" s="1">
        <f t="shared" si="57"/>
        <v>8</v>
      </c>
      <c r="H317" s="1">
        <f t="shared" si="58"/>
        <v>28</v>
      </c>
      <c r="I317" s="1" t="e">
        <f t="shared" si="59"/>
        <v>#VALUE!</v>
      </c>
      <c r="J317" s="1" t="str">
        <f t="shared" si="60"/>
        <v xml:space="preserve">     ~%itm_folder%/00CWBOWD</v>
      </c>
      <c r="K317" s="8" t="str">
        <f t="shared" si="61"/>
        <v>00CWBOWD</v>
      </c>
      <c r="Q317" s="1" t="str">
        <f t="shared" si="55"/>
        <v>z0cwbowd</v>
      </c>
      <c r="R317" s="1">
        <f t="shared" si="56"/>
        <v>1</v>
      </c>
      <c r="T317" s="1" t="str">
        <f t="shared" si="62"/>
        <v xml:space="preserve">     ~%itm_folder%/00CWBOWD.itm~ ~override/z0cwbowd.itm~</v>
      </c>
    </row>
    <row r="318" spans="2:20">
      <c r="B318" s="1" t="s">
        <v>1394</v>
      </c>
      <c r="G318" s="1">
        <f t="shared" si="57"/>
        <v>8</v>
      </c>
      <c r="H318" s="1">
        <f t="shared" si="58"/>
        <v>28</v>
      </c>
      <c r="I318" s="1" t="e">
        <f t="shared" si="59"/>
        <v>#VALUE!</v>
      </c>
      <c r="J318" s="1" t="str">
        <f t="shared" si="60"/>
        <v xml:space="preserve">     ~%itm_folder%/00CWBOWE</v>
      </c>
      <c r="K318" s="8" t="str">
        <f t="shared" si="61"/>
        <v>00CWBOWE</v>
      </c>
      <c r="Q318" s="1" t="str">
        <f t="shared" si="55"/>
        <v>z0cwbowe</v>
      </c>
      <c r="R318" s="1">
        <f t="shared" si="56"/>
        <v>1</v>
      </c>
      <c r="T318" s="1" t="str">
        <f t="shared" si="62"/>
        <v xml:space="preserve">     ~%itm_folder%/00CWBOWE.itm~ ~override/z0cwbowe.itm~</v>
      </c>
    </row>
    <row r="319" spans="2:20">
      <c r="B319" s="1" t="s">
        <v>1395</v>
      </c>
      <c r="G319" s="1">
        <f t="shared" si="57"/>
        <v>8</v>
      </c>
      <c r="H319" s="1">
        <f t="shared" si="58"/>
        <v>28</v>
      </c>
      <c r="I319" s="1" t="e">
        <f t="shared" si="59"/>
        <v>#VALUE!</v>
      </c>
      <c r="J319" s="1" t="str">
        <f t="shared" si="60"/>
        <v xml:space="preserve">     ~%itm_folder%/00CWBOWF</v>
      </c>
      <c r="K319" s="8" t="str">
        <f t="shared" si="61"/>
        <v>00CWBOWF</v>
      </c>
      <c r="Q319" s="1" t="str">
        <f t="shared" si="55"/>
        <v>z0cwbowf</v>
      </c>
      <c r="R319" s="1">
        <f t="shared" si="56"/>
        <v>1</v>
      </c>
      <c r="T319" s="1" t="str">
        <f t="shared" si="62"/>
        <v xml:space="preserve">     ~%itm_folder%/00CWBOWF.itm~ ~override/z0cwbowf.itm~</v>
      </c>
    </row>
    <row r="320" spans="2:20">
      <c r="B320" s="1" t="s">
        <v>1396</v>
      </c>
      <c r="G320" s="1">
        <f t="shared" si="57"/>
        <v>8</v>
      </c>
      <c r="H320" s="1">
        <f t="shared" si="58"/>
        <v>28</v>
      </c>
      <c r="I320" s="1" t="e">
        <f t="shared" si="59"/>
        <v>#VALUE!</v>
      </c>
      <c r="J320" s="1" t="str">
        <f t="shared" si="60"/>
        <v xml:space="preserve">     ~%itm_folder%/00CWBOWG</v>
      </c>
      <c r="K320" s="8" t="str">
        <f t="shared" si="61"/>
        <v>00CWBOWG</v>
      </c>
      <c r="Q320" s="1" t="str">
        <f t="shared" si="55"/>
        <v>z0cwbowg</v>
      </c>
      <c r="R320" s="1">
        <f t="shared" si="56"/>
        <v>1</v>
      </c>
      <c r="T320" s="1" t="str">
        <f t="shared" si="62"/>
        <v xml:space="preserve">     ~%itm_folder%/00CWBOWG.itm~ ~override/z0cwbowg.itm~</v>
      </c>
    </row>
    <row r="321" spans="2:20">
      <c r="B321" s="1" t="s">
        <v>1397</v>
      </c>
      <c r="G321" s="1">
        <f t="shared" si="57"/>
        <v>8</v>
      </c>
      <c r="H321" s="1">
        <f t="shared" si="58"/>
        <v>28</v>
      </c>
      <c r="I321" s="1" t="e">
        <f t="shared" si="59"/>
        <v>#VALUE!</v>
      </c>
      <c r="J321" s="1" t="str">
        <f t="shared" si="60"/>
        <v xml:space="preserve">     ~%itm_folder%/00CWBOWH</v>
      </c>
      <c r="K321" s="8" t="str">
        <f t="shared" si="61"/>
        <v>00CWBOWH</v>
      </c>
      <c r="Q321" s="1" t="str">
        <f t="shared" si="55"/>
        <v>z0cwbowh</v>
      </c>
      <c r="R321" s="1">
        <f t="shared" si="56"/>
        <v>1</v>
      </c>
      <c r="T321" s="1" t="str">
        <f t="shared" si="62"/>
        <v xml:space="preserve">     ~%itm_folder%/00CWBOWH.itm~ ~override/z0cwbowh.itm~</v>
      </c>
    </row>
    <row r="322" spans="2:20">
      <c r="B322" s="1" t="s">
        <v>1398</v>
      </c>
      <c r="G322" s="1">
        <f t="shared" si="57"/>
        <v>8</v>
      </c>
      <c r="H322" s="1">
        <f t="shared" si="58"/>
        <v>28</v>
      </c>
      <c r="I322" s="1" t="e">
        <f t="shared" si="59"/>
        <v>#VALUE!</v>
      </c>
      <c r="J322" s="1" t="str">
        <f t="shared" si="60"/>
        <v xml:space="preserve">     ~%itm_folder%/00CWBOWI</v>
      </c>
      <c r="K322" s="8" t="str">
        <f t="shared" si="61"/>
        <v>00CWBOWI</v>
      </c>
      <c r="Q322" s="1" t="str">
        <f t="shared" ref="Q322:Q385" si="63">IFERROR(VLOOKUP(K322,items,11,0),1)</f>
        <v>z0cwbowi</v>
      </c>
      <c r="R322" s="1">
        <f t="shared" ref="R322:R385" si="64">IFERROR(VLOOKUP(P322,items,11,0),1)</f>
        <v>1</v>
      </c>
      <c r="T322" s="1" t="str">
        <f t="shared" si="62"/>
        <v xml:space="preserve">     ~%itm_folder%/00CWBOWI.itm~ ~override/z0cwbowi.itm~</v>
      </c>
    </row>
    <row r="323" spans="2:20">
      <c r="B323" s="1" t="s">
        <v>1399</v>
      </c>
      <c r="G323" s="1">
        <f t="shared" si="57"/>
        <v>8</v>
      </c>
      <c r="H323" s="1">
        <f t="shared" si="58"/>
        <v>28</v>
      </c>
      <c r="I323" s="1" t="e">
        <f t="shared" si="59"/>
        <v>#VALUE!</v>
      </c>
      <c r="J323" s="1" t="str">
        <f t="shared" si="60"/>
        <v xml:space="preserve">     ~%itm_folder%/00CWBOWK</v>
      </c>
      <c r="K323" s="8" t="str">
        <f t="shared" si="61"/>
        <v>00CWBOWK</v>
      </c>
      <c r="Q323" s="1" t="str">
        <f t="shared" si="63"/>
        <v>z0cwbowk</v>
      </c>
      <c r="R323" s="1">
        <f t="shared" si="64"/>
        <v>1</v>
      </c>
      <c r="T323" s="1" t="str">
        <f t="shared" si="62"/>
        <v xml:space="preserve">     ~%itm_folder%/00CWBOWK.itm~ ~override/z0cwbowk.itm~</v>
      </c>
    </row>
    <row r="324" spans="2:20">
      <c r="B324" s="1" t="s">
        <v>1400</v>
      </c>
      <c r="G324" s="1">
        <f t="shared" si="57"/>
        <v>8</v>
      </c>
      <c r="H324" s="1">
        <f t="shared" si="58"/>
        <v>28</v>
      </c>
      <c r="I324" s="1" t="e">
        <f t="shared" si="59"/>
        <v>#VALUE!</v>
      </c>
      <c r="J324" s="1" t="str">
        <f t="shared" si="60"/>
        <v xml:space="preserve">     ~%itm_folder%/00CWBOWL</v>
      </c>
      <c r="K324" s="8" t="str">
        <f t="shared" si="61"/>
        <v>00CWBOWL</v>
      </c>
      <c r="Q324" s="1" t="str">
        <f t="shared" si="63"/>
        <v>z0cwbowl</v>
      </c>
      <c r="R324" s="1">
        <f t="shared" si="64"/>
        <v>1</v>
      </c>
      <c r="T324" s="1" t="str">
        <f t="shared" si="62"/>
        <v xml:space="preserve">     ~%itm_folder%/00CWBOWL.itm~ ~override/z0cwbowl.itm~</v>
      </c>
    </row>
    <row r="325" spans="2:20">
      <c r="B325" s="1" t="s">
        <v>1401</v>
      </c>
      <c r="G325" s="1">
        <f t="shared" si="57"/>
        <v>8</v>
      </c>
      <c r="H325" s="1">
        <f t="shared" si="58"/>
        <v>28</v>
      </c>
      <c r="I325" s="1" t="e">
        <f t="shared" si="59"/>
        <v>#VALUE!</v>
      </c>
      <c r="J325" s="1" t="str">
        <f t="shared" si="60"/>
        <v xml:space="preserve">     ~%itm_folder%/00CWFOR3</v>
      </c>
      <c r="K325" s="8" t="str">
        <f t="shared" si="61"/>
        <v>00CWFOR3</v>
      </c>
      <c r="Q325" s="1" t="str">
        <f t="shared" si="63"/>
        <v>z0cwfor3</v>
      </c>
      <c r="R325" s="1">
        <f t="shared" si="64"/>
        <v>1</v>
      </c>
      <c r="T325" s="1" t="str">
        <f t="shared" si="62"/>
        <v xml:space="preserve">     ~%itm_folder%/00CWFOR3.itm~ ~override/z0cwfor3.itm~</v>
      </c>
    </row>
    <row r="326" spans="2:20">
      <c r="B326" s="1" t="s">
        <v>1402</v>
      </c>
      <c r="G326" s="1">
        <f t="shared" si="57"/>
        <v>8</v>
      </c>
      <c r="H326" s="1">
        <f t="shared" si="58"/>
        <v>28</v>
      </c>
      <c r="I326" s="1" t="e">
        <f t="shared" si="59"/>
        <v>#VALUE!</v>
      </c>
      <c r="J326" s="1" t="str">
        <f t="shared" si="60"/>
        <v xml:space="preserve">     ~%itm_folder%/00CWSHE0</v>
      </c>
      <c r="K326" s="8" t="str">
        <f t="shared" si="61"/>
        <v>00CWSHE0</v>
      </c>
      <c r="Q326" s="1" t="str">
        <f t="shared" si="63"/>
        <v>z0cwshe0</v>
      </c>
      <c r="R326" s="1">
        <f t="shared" si="64"/>
        <v>1</v>
      </c>
      <c r="T326" s="1" t="str">
        <f t="shared" si="62"/>
        <v xml:space="preserve">     ~%itm_folder%/00CWSHE0.itm~ ~override/z0cwshe0.itm~</v>
      </c>
    </row>
    <row r="327" spans="2:20">
      <c r="B327" s="1" t="s">
        <v>1403</v>
      </c>
      <c r="G327" s="1">
        <f t="shared" si="57"/>
        <v>8</v>
      </c>
      <c r="H327" s="1">
        <f t="shared" si="58"/>
        <v>28</v>
      </c>
      <c r="I327" s="1" t="e">
        <f t="shared" si="59"/>
        <v>#VALUE!</v>
      </c>
      <c r="J327" s="1" t="str">
        <f t="shared" si="60"/>
        <v xml:space="preserve">     ~%itm_folder%/00CWDAGA</v>
      </c>
      <c r="K327" s="8" t="str">
        <f t="shared" si="61"/>
        <v>00CWDAGA</v>
      </c>
      <c r="Q327" s="1" t="str">
        <f t="shared" si="63"/>
        <v>z0cwdaga</v>
      </c>
      <c r="R327" s="1">
        <f t="shared" si="64"/>
        <v>1</v>
      </c>
      <c r="T327" s="1" t="str">
        <f t="shared" si="62"/>
        <v xml:space="preserve">     ~%itm_folder%/00CWDAGA.itm~ ~override/z0cwdaga.itm~</v>
      </c>
    </row>
    <row r="328" spans="2:20">
      <c r="B328" s="1" t="s">
        <v>1404</v>
      </c>
      <c r="G328" s="1">
        <f t="shared" si="57"/>
        <v>8</v>
      </c>
      <c r="H328" s="1">
        <f t="shared" si="58"/>
        <v>28</v>
      </c>
      <c r="I328" s="1" t="e">
        <f t="shared" si="59"/>
        <v>#VALUE!</v>
      </c>
      <c r="J328" s="1" t="str">
        <f t="shared" si="60"/>
        <v xml:space="preserve">     ~%itm_folder%/00CWDAGB</v>
      </c>
      <c r="K328" s="8" t="str">
        <f t="shared" si="61"/>
        <v>00CWDAGB</v>
      </c>
      <c r="Q328" s="1" t="str">
        <f t="shared" si="63"/>
        <v>z0cwdagb</v>
      </c>
      <c r="R328" s="1">
        <f t="shared" si="64"/>
        <v>1</v>
      </c>
      <c r="T328" s="1" t="str">
        <f t="shared" si="62"/>
        <v xml:space="preserve">     ~%itm_folder%/00CWDAGB.itm~ ~override/z0cwdagb.itm~</v>
      </c>
    </row>
    <row r="329" spans="2:20">
      <c r="B329" s="1" t="s">
        <v>1405</v>
      </c>
      <c r="G329" s="1">
        <f t="shared" si="57"/>
        <v>8</v>
      </c>
      <c r="H329" s="1">
        <f t="shared" si="58"/>
        <v>28</v>
      </c>
      <c r="I329" s="1" t="e">
        <f t="shared" si="59"/>
        <v>#VALUE!</v>
      </c>
      <c r="J329" s="1" t="str">
        <f t="shared" si="60"/>
        <v xml:space="preserve">     ~%itm_folder%/00CWDAGC</v>
      </c>
      <c r="K329" s="8" t="str">
        <f t="shared" si="61"/>
        <v>00CWDAGC</v>
      </c>
      <c r="Q329" s="1" t="str">
        <f t="shared" si="63"/>
        <v>z0cwdagc</v>
      </c>
      <c r="R329" s="1">
        <f t="shared" si="64"/>
        <v>1</v>
      </c>
      <c r="T329" s="1" t="str">
        <f t="shared" si="62"/>
        <v xml:space="preserve">     ~%itm_folder%/00CWDAGC.itm~ ~override/z0cwdagc.itm~</v>
      </c>
    </row>
    <row r="330" spans="2:20">
      <c r="B330" s="1" t="s">
        <v>1406</v>
      </c>
      <c r="G330" s="1">
        <f t="shared" si="57"/>
        <v>8</v>
      </c>
      <c r="H330" s="1">
        <f t="shared" si="58"/>
        <v>28</v>
      </c>
      <c r="I330" s="1" t="e">
        <f t="shared" si="59"/>
        <v>#VALUE!</v>
      </c>
      <c r="J330" s="1" t="str">
        <f t="shared" si="60"/>
        <v xml:space="preserve">     ~%itm_folder%/00CWDAGE</v>
      </c>
      <c r="K330" s="8" t="str">
        <f t="shared" si="61"/>
        <v>00CWDAGE</v>
      </c>
      <c r="Q330" s="1" t="str">
        <f t="shared" si="63"/>
        <v>z0cwdage</v>
      </c>
      <c r="R330" s="1">
        <f t="shared" si="64"/>
        <v>1</v>
      </c>
      <c r="T330" s="1" t="str">
        <f t="shared" si="62"/>
        <v xml:space="preserve">     ~%itm_folder%/00CWDAGE.itm~ ~override/z0cwdage.itm~</v>
      </c>
    </row>
    <row r="331" spans="2:20">
      <c r="B331" s="1" t="s">
        <v>1407</v>
      </c>
      <c r="G331" s="1">
        <f t="shared" si="57"/>
        <v>8</v>
      </c>
      <c r="H331" s="1">
        <f t="shared" si="58"/>
        <v>28</v>
      </c>
      <c r="I331" s="1" t="e">
        <f t="shared" si="59"/>
        <v>#VALUE!</v>
      </c>
      <c r="J331" s="1" t="str">
        <f t="shared" si="60"/>
        <v xml:space="preserve">     ~%itm_folder%/00CWDAGF</v>
      </c>
      <c r="K331" s="8" t="str">
        <f t="shared" si="61"/>
        <v>00CWDAGF</v>
      </c>
      <c r="Q331" s="1" t="str">
        <f t="shared" si="63"/>
        <v>z0cwdagf</v>
      </c>
      <c r="R331" s="1">
        <f t="shared" si="64"/>
        <v>1</v>
      </c>
      <c r="T331" s="1" t="str">
        <f t="shared" si="62"/>
        <v xml:space="preserve">     ~%itm_folder%/00CWDAGF.itm~ ~override/z0cwdagf.itm~</v>
      </c>
    </row>
    <row r="332" spans="2:20">
      <c r="B332" s="1" t="s">
        <v>1408</v>
      </c>
      <c r="G332" s="1">
        <f t="shared" si="57"/>
        <v>8</v>
      </c>
      <c r="H332" s="1">
        <f t="shared" si="58"/>
        <v>28</v>
      </c>
      <c r="I332" s="1" t="e">
        <f t="shared" si="59"/>
        <v>#VALUE!</v>
      </c>
      <c r="J332" s="1" t="str">
        <f t="shared" si="60"/>
        <v xml:space="preserve">     ~%itm_folder%/00CWDRI3</v>
      </c>
      <c r="K332" s="8" t="str">
        <f t="shared" si="61"/>
        <v>00CWDRI3</v>
      </c>
      <c r="Q332" s="1" t="str">
        <f t="shared" si="63"/>
        <v>z0cwdri3</v>
      </c>
      <c r="R332" s="1">
        <f t="shared" si="64"/>
        <v>1</v>
      </c>
      <c r="T332" s="1" t="str">
        <f t="shared" si="62"/>
        <v xml:space="preserve">     ~%itm_folder%/00CWDRI3.itm~ ~override/z0cwdri3.itm~</v>
      </c>
    </row>
    <row r="333" spans="2:20">
      <c r="B333" s="1" t="s">
        <v>1409</v>
      </c>
      <c r="G333" s="1">
        <f t="shared" si="57"/>
        <v>8</v>
      </c>
      <c r="H333" s="1">
        <f t="shared" si="58"/>
        <v>28</v>
      </c>
      <c r="I333" s="1" t="e">
        <f t="shared" si="59"/>
        <v>#VALUE!</v>
      </c>
      <c r="J333" s="1" t="str">
        <f t="shared" si="60"/>
        <v xml:space="preserve">     ~%itm_folder%/00CWBLUD</v>
      </c>
      <c r="K333" s="8" t="str">
        <f t="shared" si="61"/>
        <v>00CWBLUD</v>
      </c>
      <c r="Q333" s="1" t="str">
        <f t="shared" si="63"/>
        <v>z0cwblud</v>
      </c>
      <c r="R333" s="1">
        <f t="shared" si="64"/>
        <v>1</v>
      </c>
      <c r="T333" s="1" t="str">
        <f t="shared" si="62"/>
        <v xml:space="preserve">     ~%itm_folder%/00CWBLUD.itm~ ~override/z0cwblud.itm~</v>
      </c>
    </row>
    <row r="334" spans="2:20">
      <c r="B334" s="1" t="s">
        <v>1410</v>
      </c>
      <c r="G334" s="1">
        <f t="shared" si="57"/>
        <v>8</v>
      </c>
      <c r="H334" s="1">
        <f t="shared" si="58"/>
        <v>28</v>
      </c>
      <c r="I334" s="1" t="e">
        <f t="shared" si="59"/>
        <v>#VALUE!</v>
      </c>
      <c r="J334" s="1" t="str">
        <f t="shared" si="60"/>
        <v xml:space="preserve">     ~%itm_folder%/00CWBLUE</v>
      </c>
      <c r="K334" s="8" t="str">
        <f t="shared" si="61"/>
        <v>00CWBLUE</v>
      </c>
      <c r="Q334" s="1" t="str">
        <f t="shared" si="63"/>
        <v>z0cwblue</v>
      </c>
      <c r="R334" s="1">
        <f t="shared" si="64"/>
        <v>1</v>
      </c>
      <c r="T334" s="1" t="str">
        <f t="shared" si="62"/>
        <v xml:space="preserve">     ~%itm_folder%/00CWBLUE.itm~ ~override/z0cwblue.itm~</v>
      </c>
    </row>
    <row r="335" spans="2:20">
      <c r="B335" s="1" t="s">
        <v>1411</v>
      </c>
      <c r="G335" s="1">
        <f t="shared" si="57"/>
        <v>8</v>
      </c>
      <c r="H335" s="1">
        <f t="shared" si="58"/>
        <v>28</v>
      </c>
      <c r="I335" s="1" t="e">
        <f t="shared" si="59"/>
        <v>#VALUE!</v>
      </c>
      <c r="J335" s="1" t="str">
        <f t="shared" si="60"/>
        <v xml:space="preserve">     ~%itm_folder%/00CWBLUF</v>
      </c>
      <c r="K335" s="8" t="str">
        <f t="shared" si="61"/>
        <v>00CWBLUF</v>
      </c>
      <c r="Q335" s="1" t="str">
        <f t="shared" si="63"/>
        <v>z0cwbluf</v>
      </c>
      <c r="R335" s="1">
        <f t="shared" si="64"/>
        <v>1</v>
      </c>
      <c r="T335" s="1" t="str">
        <f t="shared" si="62"/>
        <v xml:space="preserve">     ~%itm_folder%/00CWBLUF.itm~ ~override/z0cwbluf.itm~</v>
      </c>
    </row>
    <row r="336" spans="2:20">
      <c r="B336" s="1" t="s">
        <v>1412</v>
      </c>
      <c r="G336" s="1">
        <f t="shared" si="57"/>
        <v>8</v>
      </c>
      <c r="H336" s="1">
        <f t="shared" si="58"/>
        <v>28</v>
      </c>
      <c r="I336" s="1" t="e">
        <f t="shared" si="59"/>
        <v>#VALUE!</v>
      </c>
      <c r="J336" s="1" t="str">
        <f t="shared" si="60"/>
        <v xml:space="preserve">     ~%itm_folder%/00CWSLG1</v>
      </c>
      <c r="K336" s="8" t="str">
        <f t="shared" si="61"/>
        <v>00CWSLG1</v>
      </c>
      <c r="Q336" s="1" t="str">
        <f t="shared" si="63"/>
        <v>z0cwslg1</v>
      </c>
      <c r="R336" s="1">
        <f t="shared" si="64"/>
        <v>1</v>
      </c>
      <c r="T336" s="1" t="str">
        <f t="shared" si="62"/>
        <v xml:space="preserve">     ~%itm_folder%/00CWSLG1.itm~ ~override/z0cwslg1.itm~</v>
      </c>
    </row>
    <row r="337" spans="2:20">
      <c r="B337" s="1" t="s">
        <v>1413</v>
      </c>
      <c r="G337" s="1">
        <f t="shared" si="57"/>
        <v>8</v>
      </c>
      <c r="H337" s="1">
        <f t="shared" si="58"/>
        <v>28</v>
      </c>
      <c r="I337" s="1" t="e">
        <f t="shared" si="59"/>
        <v>#VALUE!</v>
      </c>
      <c r="J337" s="1" t="str">
        <f t="shared" si="60"/>
        <v xml:space="preserve">     ~%itm_folder%/00CWSHM1</v>
      </c>
      <c r="K337" s="8" t="str">
        <f t="shared" si="61"/>
        <v>00CWSHM1</v>
      </c>
      <c r="Q337" s="1" t="str">
        <f t="shared" si="63"/>
        <v>z0cwshm1</v>
      </c>
      <c r="R337" s="1">
        <f t="shared" si="64"/>
        <v>1</v>
      </c>
      <c r="T337" s="1" t="str">
        <f t="shared" si="62"/>
        <v xml:space="preserve">     ~%itm_folder%/00CWSHM1.itm~ ~override/z0cwshm1.itm~</v>
      </c>
    </row>
    <row r="338" spans="2:20">
      <c r="B338" s="1" t="s">
        <v>1414</v>
      </c>
      <c r="G338" s="1">
        <f t="shared" si="57"/>
        <v>8</v>
      </c>
      <c r="H338" s="1">
        <f t="shared" si="58"/>
        <v>28</v>
      </c>
      <c r="I338" s="1" t="e">
        <f t="shared" si="59"/>
        <v>#VALUE!</v>
      </c>
      <c r="J338" s="1" t="str">
        <f t="shared" si="60"/>
        <v xml:space="preserve">     ~%itm_folder%/00CWSWDG</v>
      </c>
      <c r="K338" s="8" t="str">
        <f t="shared" si="61"/>
        <v>00CWSWDG</v>
      </c>
      <c r="Q338" s="1" t="str">
        <f t="shared" si="63"/>
        <v>z0cwswdg</v>
      </c>
      <c r="R338" s="1">
        <f t="shared" si="64"/>
        <v>1</v>
      </c>
      <c r="T338" s="1" t="str">
        <f t="shared" si="62"/>
        <v xml:space="preserve">     ~%itm_folder%/00CWSWDG.itm~ ~override/z0cwswdg.itm~</v>
      </c>
    </row>
    <row r="339" spans="2:20">
      <c r="B339" s="1" t="s">
        <v>1415</v>
      </c>
      <c r="G339" s="1">
        <f t="shared" si="57"/>
        <v>8</v>
      </c>
      <c r="H339" s="1">
        <f t="shared" si="58"/>
        <v>28</v>
      </c>
      <c r="I339" s="1" t="e">
        <f t="shared" si="59"/>
        <v>#VALUE!</v>
      </c>
      <c r="J339" s="1" t="str">
        <f t="shared" si="60"/>
        <v xml:space="preserve">     ~%itm_folder%/00CWSWDH</v>
      </c>
      <c r="K339" s="8" t="str">
        <f t="shared" si="61"/>
        <v>00CWSWDH</v>
      </c>
      <c r="Q339" s="1" t="str">
        <f t="shared" si="63"/>
        <v>z0cwswdh</v>
      </c>
      <c r="R339" s="1">
        <f t="shared" si="64"/>
        <v>1</v>
      </c>
      <c r="T339" s="1" t="str">
        <f t="shared" si="62"/>
        <v xml:space="preserve">     ~%itm_folder%/00CWSWDH.itm~ ~override/z0cwswdh.itm~</v>
      </c>
    </row>
    <row r="340" spans="2:20">
      <c r="B340" s="1" t="s">
        <v>1416</v>
      </c>
      <c r="G340" s="1">
        <f t="shared" si="57"/>
        <v>8</v>
      </c>
      <c r="H340" s="1">
        <f t="shared" si="58"/>
        <v>28</v>
      </c>
      <c r="I340" s="1" t="e">
        <f t="shared" si="59"/>
        <v>#VALUE!</v>
      </c>
      <c r="J340" s="1" t="str">
        <f t="shared" si="60"/>
        <v xml:space="preserve">     ~%itm_folder%/00CWSWDI</v>
      </c>
      <c r="K340" s="8" t="str">
        <f t="shared" si="61"/>
        <v>00CWSWDI</v>
      </c>
      <c r="Q340" s="1" t="str">
        <f t="shared" si="63"/>
        <v>z0cwswdi</v>
      </c>
      <c r="R340" s="1">
        <f t="shared" si="64"/>
        <v>1</v>
      </c>
      <c r="T340" s="1" t="str">
        <f t="shared" si="62"/>
        <v xml:space="preserve">     ~%itm_folder%/00CWSWDI.itm~ ~override/z0cwswdi.itm~</v>
      </c>
    </row>
    <row r="341" spans="2:20">
      <c r="B341" s="1" t="s">
        <v>1417</v>
      </c>
      <c r="G341" s="1">
        <f t="shared" si="57"/>
        <v>8</v>
      </c>
      <c r="H341" s="1">
        <f t="shared" si="58"/>
        <v>28</v>
      </c>
      <c r="I341" s="1" t="e">
        <f t="shared" si="59"/>
        <v>#VALUE!</v>
      </c>
      <c r="J341" s="1" t="str">
        <f t="shared" si="60"/>
        <v xml:space="preserve">     ~%itm_folder%/00CWSWDM</v>
      </c>
      <c r="K341" s="8" t="str">
        <f t="shared" si="61"/>
        <v>00CWSWDM</v>
      </c>
      <c r="Q341" s="1" t="str">
        <f t="shared" si="63"/>
        <v>z0cwswdm</v>
      </c>
      <c r="R341" s="1">
        <f t="shared" si="64"/>
        <v>1</v>
      </c>
      <c r="T341" s="1" t="str">
        <f t="shared" si="62"/>
        <v xml:space="preserve">     ~%itm_folder%/00CWSWDM.itm~ ~override/z0cwswdm.itm~</v>
      </c>
    </row>
    <row r="342" spans="2:20">
      <c r="B342" s="1" t="s">
        <v>1418</v>
      </c>
      <c r="G342" s="1">
        <f t="shared" si="57"/>
        <v>8</v>
      </c>
      <c r="H342" s="1">
        <f t="shared" si="58"/>
        <v>28</v>
      </c>
      <c r="I342" s="1" t="e">
        <f t="shared" si="59"/>
        <v>#VALUE!</v>
      </c>
      <c r="J342" s="1" t="str">
        <f t="shared" si="60"/>
        <v xml:space="preserve">     ~%itm_folder%/00CWDRI1</v>
      </c>
      <c r="K342" s="8" t="str">
        <f t="shared" si="61"/>
        <v>00CWDRI1</v>
      </c>
      <c r="Q342" s="1" t="str">
        <f t="shared" si="63"/>
        <v>z0cwdri1</v>
      </c>
      <c r="R342" s="1">
        <f t="shared" si="64"/>
        <v>1</v>
      </c>
      <c r="T342" s="1" t="str">
        <f t="shared" si="62"/>
        <v xml:space="preserve">     ~%itm_folder%/00CWDRI1.itm~ ~override/z0cwdri1.itm~</v>
      </c>
    </row>
    <row r="343" spans="2:20">
      <c r="B343" s="1" t="s">
        <v>1419</v>
      </c>
      <c r="G343" s="1">
        <f t="shared" si="57"/>
        <v>8</v>
      </c>
      <c r="H343" s="1">
        <f t="shared" si="58"/>
        <v>28</v>
      </c>
      <c r="I343" s="1" t="e">
        <f t="shared" si="59"/>
        <v>#VALUE!</v>
      </c>
      <c r="J343" s="1" t="str">
        <f t="shared" si="60"/>
        <v xml:space="preserve">     ~%itm_folder%/00CWDRI2</v>
      </c>
      <c r="K343" s="8" t="str">
        <f t="shared" si="61"/>
        <v>00CWDRI2</v>
      </c>
      <c r="Q343" s="1" t="str">
        <f t="shared" si="63"/>
        <v>z0cwdri2</v>
      </c>
      <c r="R343" s="1">
        <f t="shared" si="64"/>
        <v>1</v>
      </c>
      <c r="T343" s="1" t="str">
        <f t="shared" si="62"/>
        <v xml:space="preserve">     ~%itm_folder%/00CWDRI2.itm~ ~override/z0cwdri2.itm~</v>
      </c>
    </row>
    <row r="344" spans="2:20">
      <c r="B344" s="1" t="s">
        <v>1420</v>
      </c>
      <c r="G344" s="1">
        <f t="shared" si="57"/>
        <v>8</v>
      </c>
      <c r="H344" s="1">
        <f t="shared" si="58"/>
        <v>28</v>
      </c>
      <c r="I344" s="1" t="e">
        <f t="shared" si="59"/>
        <v>#VALUE!</v>
      </c>
      <c r="J344" s="1" t="str">
        <f t="shared" si="60"/>
        <v xml:space="preserve">     ~%itm_folder%/00CWSWDA</v>
      </c>
      <c r="K344" s="8" t="str">
        <f t="shared" si="61"/>
        <v>00CWSWDA</v>
      </c>
      <c r="Q344" s="1" t="str">
        <f t="shared" si="63"/>
        <v>z0cwswda</v>
      </c>
      <c r="R344" s="1">
        <f t="shared" si="64"/>
        <v>1</v>
      </c>
      <c r="T344" s="1" t="str">
        <f t="shared" si="62"/>
        <v xml:space="preserve">     ~%itm_folder%/00CWSWDA.itm~ ~override/z0cwswda.itm~</v>
      </c>
    </row>
    <row r="345" spans="2:20">
      <c r="B345" s="1" t="s">
        <v>1421</v>
      </c>
      <c r="G345" s="1">
        <f t="shared" si="57"/>
        <v>8</v>
      </c>
      <c r="H345" s="1">
        <f t="shared" si="58"/>
        <v>28</v>
      </c>
      <c r="I345" s="1" t="e">
        <f t="shared" si="59"/>
        <v>#VALUE!</v>
      </c>
      <c r="J345" s="1" t="str">
        <f t="shared" si="60"/>
        <v xml:space="preserve">     ~%itm_folder%/00CWSWDB</v>
      </c>
      <c r="K345" s="8" t="str">
        <f t="shared" si="61"/>
        <v>00CWSWDB</v>
      </c>
      <c r="Q345" s="1" t="str">
        <f t="shared" si="63"/>
        <v>z0cwswdb</v>
      </c>
      <c r="R345" s="1">
        <f t="shared" si="64"/>
        <v>1</v>
      </c>
      <c r="T345" s="1" t="str">
        <f t="shared" si="62"/>
        <v xml:space="preserve">     ~%itm_folder%/00CWSWDB.itm~ ~override/z0cwswdb.itm~</v>
      </c>
    </row>
    <row r="346" spans="2:20">
      <c r="B346" s="1" t="s">
        <v>1422</v>
      </c>
      <c r="G346" s="1">
        <f t="shared" si="57"/>
        <v>8</v>
      </c>
      <c r="H346" s="1">
        <f t="shared" si="58"/>
        <v>28</v>
      </c>
      <c r="I346" s="1" t="e">
        <f t="shared" si="59"/>
        <v>#VALUE!</v>
      </c>
      <c r="J346" s="1" t="str">
        <f t="shared" si="60"/>
        <v xml:space="preserve">     ~%itm_folder%/00CWSWDC</v>
      </c>
      <c r="K346" s="8" t="str">
        <f t="shared" si="61"/>
        <v>00CWSWDC</v>
      </c>
      <c r="Q346" s="1" t="str">
        <f t="shared" si="63"/>
        <v>z0cwswdc</v>
      </c>
      <c r="R346" s="1">
        <f t="shared" si="64"/>
        <v>1</v>
      </c>
      <c r="T346" s="1" t="str">
        <f t="shared" si="62"/>
        <v xml:space="preserve">     ~%itm_folder%/00CWSWDC.itm~ ~override/z0cwswdc.itm~</v>
      </c>
    </row>
    <row r="347" spans="2:20">
      <c r="B347" s="1" t="s">
        <v>1423</v>
      </c>
      <c r="G347" s="1">
        <f t="shared" si="57"/>
        <v>8</v>
      </c>
      <c r="H347" s="1">
        <f t="shared" si="58"/>
        <v>28</v>
      </c>
      <c r="I347" s="1" t="e">
        <f t="shared" si="59"/>
        <v>#VALUE!</v>
      </c>
      <c r="J347" s="1" t="str">
        <f t="shared" si="60"/>
        <v xml:space="preserve">     ~%itm_folder%/00CWSWDN</v>
      </c>
      <c r="K347" s="8" t="str">
        <f t="shared" si="61"/>
        <v>00CWSWDN</v>
      </c>
      <c r="Q347" s="1" t="str">
        <f t="shared" si="63"/>
        <v>z0cwswdn</v>
      </c>
      <c r="R347" s="1">
        <f t="shared" si="64"/>
        <v>1</v>
      </c>
      <c r="T347" s="1" t="str">
        <f t="shared" si="62"/>
        <v xml:space="preserve">     ~%itm_folder%/00CWSWDN.itm~ ~override/z0cwswdn.itm~</v>
      </c>
    </row>
    <row r="348" spans="2:20">
      <c r="B348" s="1" t="s">
        <v>1424</v>
      </c>
      <c r="G348" s="1">
        <f t="shared" si="57"/>
        <v>8</v>
      </c>
      <c r="H348" s="1">
        <f t="shared" si="58"/>
        <v>28</v>
      </c>
      <c r="I348" s="1" t="e">
        <f t="shared" si="59"/>
        <v>#VALUE!</v>
      </c>
      <c r="J348" s="1" t="str">
        <f t="shared" si="60"/>
        <v xml:space="preserve">     ~%itm_folder%/00CWHAMA</v>
      </c>
      <c r="K348" s="8" t="str">
        <f t="shared" si="61"/>
        <v>00CWHAMA</v>
      </c>
      <c r="Q348" s="1" t="str">
        <f t="shared" si="63"/>
        <v>z0cwhama</v>
      </c>
      <c r="R348" s="1">
        <f t="shared" si="64"/>
        <v>1</v>
      </c>
      <c r="T348" s="1" t="str">
        <f t="shared" si="62"/>
        <v xml:space="preserve">     ~%itm_folder%/00CWHAMA.itm~ ~override/z0cwhama.itm~</v>
      </c>
    </row>
    <row r="349" spans="2:20">
      <c r="B349" s="1" t="s">
        <v>1425</v>
      </c>
      <c r="G349" s="1">
        <f t="shared" si="57"/>
        <v>8</v>
      </c>
      <c r="H349" s="1">
        <f t="shared" si="58"/>
        <v>28</v>
      </c>
      <c r="I349" s="1" t="e">
        <f t="shared" si="59"/>
        <v>#VALUE!</v>
      </c>
      <c r="J349" s="1" t="str">
        <f t="shared" si="60"/>
        <v xml:space="preserve">     ~%itm_folder%/00CWHAMB</v>
      </c>
      <c r="K349" s="8" t="str">
        <f t="shared" si="61"/>
        <v>00CWHAMB</v>
      </c>
      <c r="Q349" s="1" t="str">
        <f t="shared" si="63"/>
        <v>z0cwhamb</v>
      </c>
      <c r="R349" s="1">
        <f t="shared" si="64"/>
        <v>1</v>
      </c>
      <c r="T349" s="1" t="str">
        <f t="shared" si="62"/>
        <v xml:space="preserve">     ~%itm_folder%/00CWHAMB.itm~ ~override/z0cwhamb.itm~</v>
      </c>
    </row>
    <row r="350" spans="2:20">
      <c r="B350" s="1" t="s">
        <v>1426</v>
      </c>
      <c r="G350" s="1">
        <f t="shared" si="57"/>
        <v>8</v>
      </c>
      <c r="H350" s="1">
        <f t="shared" si="58"/>
        <v>28</v>
      </c>
      <c r="I350" s="1" t="e">
        <f t="shared" si="59"/>
        <v>#VALUE!</v>
      </c>
      <c r="J350" s="1" t="str">
        <f t="shared" si="60"/>
        <v xml:space="preserve">     ~%itm_folder%/00CWHAMC</v>
      </c>
      <c r="K350" s="8" t="str">
        <f t="shared" si="61"/>
        <v>00CWHAMC</v>
      </c>
      <c r="Q350" s="1" t="str">
        <f t="shared" si="63"/>
        <v>z0cwhamc</v>
      </c>
      <c r="R350" s="1">
        <f t="shared" si="64"/>
        <v>1</v>
      </c>
      <c r="T350" s="1" t="str">
        <f t="shared" si="62"/>
        <v xml:space="preserve">     ~%itm_folder%/00CWHAMC.itm~ ~override/z0cwhamc.itm~</v>
      </c>
    </row>
    <row r="351" spans="2:20">
      <c r="B351" s="1" t="s">
        <v>1427</v>
      </c>
      <c r="G351" s="1">
        <f t="shared" si="57"/>
        <v>8</v>
      </c>
      <c r="H351" s="1">
        <f t="shared" si="58"/>
        <v>28</v>
      </c>
      <c r="I351" s="1" t="e">
        <f t="shared" si="59"/>
        <v>#VALUE!</v>
      </c>
      <c r="J351" s="1" t="str">
        <f t="shared" si="60"/>
        <v xml:space="preserve">     ~%itm_folder%/00CWHAMD</v>
      </c>
      <c r="K351" s="8" t="str">
        <f t="shared" si="61"/>
        <v>00CWHAMD</v>
      </c>
      <c r="Q351" s="1" t="str">
        <f t="shared" si="63"/>
        <v>z0cwhamd</v>
      </c>
      <c r="R351" s="1">
        <f t="shared" si="64"/>
        <v>1</v>
      </c>
      <c r="T351" s="1" t="str">
        <f t="shared" si="62"/>
        <v xml:space="preserve">     ~%itm_folder%/00CWHAMD.itm~ ~override/z0cwhamd.itm~</v>
      </c>
    </row>
    <row r="352" spans="2:20">
      <c r="B352" s="1" t="s">
        <v>1428</v>
      </c>
      <c r="G352" s="1">
        <f t="shared" si="57"/>
        <v>8</v>
      </c>
      <c r="H352" s="1">
        <f t="shared" si="58"/>
        <v>28</v>
      </c>
      <c r="I352" s="1" t="e">
        <f t="shared" si="59"/>
        <v>#VALUE!</v>
      </c>
      <c r="J352" s="1" t="str">
        <f t="shared" si="60"/>
        <v xml:space="preserve">     ~%itm_folder%/00CWBLUG</v>
      </c>
      <c r="K352" s="8" t="str">
        <f t="shared" si="61"/>
        <v>00CWBLUG</v>
      </c>
      <c r="Q352" s="1" t="str">
        <f t="shared" si="63"/>
        <v>z0cwblug</v>
      </c>
      <c r="R352" s="1">
        <f t="shared" si="64"/>
        <v>1</v>
      </c>
      <c r="T352" s="1" t="str">
        <f t="shared" si="62"/>
        <v xml:space="preserve">     ~%itm_folder%/00CWBLUG.itm~ ~override/z0cwblug.itm~</v>
      </c>
    </row>
    <row r="353" spans="2:20">
      <c r="B353" s="1" t="s">
        <v>1429</v>
      </c>
      <c r="G353" s="1">
        <f t="shared" si="57"/>
        <v>8</v>
      </c>
      <c r="H353" s="1">
        <f t="shared" si="58"/>
        <v>28</v>
      </c>
      <c r="I353" s="1" t="e">
        <f t="shared" si="59"/>
        <v>#VALUE!</v>
      </c>
      <c r="J353" s="1" t="str">
        <f t="shared" si="60"/>
        <v xml:space="preserve">     ~%itm_folder%/00CWBLUH</v>
      </c>
      <c r="K353" s="8" t="str">
        <f t="shared" si="61"/>
        <v>00CWBLUH</v>
      </c>
      <c r="Q353" s="1" t="str">
        <f t="shared" si="63"/>
        <v>z0cwbluh</v>
      </c>
      <c r="R353" s="1">
        <f t="shared" si="64"/>
        <v>1</v>
      </c>
      <c r="T353" s="1" t="str">
        <f t="shared" si="62"/>
        <v xml:space="preserve">     ~%itm_folder%/00CWBLUH.itm~ ~override/z0cwbluh.itm~</v>
      </c>
    </row>
    <row r="354" spans="2:20">
      <c r="B354" s="1" t="s">
        <v>1430</v>
      </c>
      <c r="G354" s="1">
        <f t="shared" si="57"/>
        <v>8</v>
      </c>
      <c r="H354" s="1">
        <f t="shared" si="58"/>
        <v>28</v>
      </c>
      <c r="I354" s="1" t="e">
        <f t="shared" si="59"/>
        <v>#VALUE!</v>
      </c>
      <c r="J354" s="1" t="str">
        <f t="shared" si="60"/>
        <v xml:space="preserve">     ~%itm_folder%/00CWBLUI</v>
      </c>
      <c r="K354" s="8" t="str">
        <f t="shared" si="61"/>
        <v>00CWBLUI</v>
      </c>
      <c r="Q354" s="1" t="str">
        <f t="shared" si="63"/>
        <v>z0cwblui</v>
      </c>
      <c r="R354" s="1">
        <f t="shared" si="64"/>
        <v>1</v>
      </c>
      <c r="T354" s="1" t="str">
        <f t="shared" si="62"/>
        <v xml:space="preserve">     ~%itm_folder%/00CWBLUI.itm~ ~override/z0cwblui.itm~</v>
      </c>
    </row>
    <row r="355" spans="2:20">
      <c r="B355" s="1" t="s">
        <v>1431</v>
      </c>
      <c r="G355" s="1">
        <f t="shared" si="57"/>
        <v>8</v>
      </c>
      <c r="H355" s="1">
        <f t="shared" si="58"/>
        <v>28</v>
      </c>
      <c r="I355" s="1" t="e">
        <f t="shared" si="59"/>
        <v>#VALUE!</v>
      </c>
      <c r="J355" s="1" t="str">
        <f t="shared" si="60"/>
        <v xml:space="preserve">     ~%itm_folder%/00CWBLUB</v>
      </c>
      <c r="K355" s="8" t="str">
        <f t="shared" si="61"/>
        <v>00CWBLUB</v>
      </c>
      <c r="Q355" s="1" t="str">
        <f t="shared" si="63"/>
        <v>z0cwblub</v>
      </c>
      <c r="R355" s="1">
        <f t="shared" si="64"/>
        <v>1</v>
      </c>
      <c r="T355" s="1" t="str">
        <f t="shared" si="62"/>
        <v xml:space="preserve">     ~%itm_folder%/00CWBLUB.itm~ ~override/z0cwblub.itm~</v>
      </c>
    </row>
    <row r="356" spans="2:20">
      <c r="B356" s="1" t="s">
        <v>1432</v>
      </c>
      <c r="G356" s="1">
        <f t="shared" si="57"/>
        <v>8</v>
      </c>
      <c r="H356" s="1">
        <f t="shared" si="58"/>
        <v>28</v>
      </c>
      <c r="I356" s="1" t="e">
        <f t="shared" si="59"/>
        <v>#VALUE!</v>
      </c>
      <c r="J356" s="1" t="str">
        <f t="shared" si="60"/>
        <v xml:space="preserve">     ~%itm_folder%/00CWBLUC</v>
      </c>
      <c r="K356" s="8" t="str">
        <f t="shared" si="61"/>
        <v>00CWBLUC</v>
      </c>
      <c r="Q356" s="1" t="str">
        <f t="shared" si="63"/>
        <v>z0cwbluc</v>
      </c>
      <c r="R356" s="1">
        <f t="shared" si="64"/>
        <v>1</v>
      </c>
      <c r="T356" s="1" t="str">
        <f t="shared" si="62"/>
        <v xml:space="preserve">     ~%itm_folder%/00CWBLUC.itm~ ~override/z0cwbluc.itm~</v>
      </c>
    </row>
    <row r="357" spans="2:20">
      <c r="B357" s="1" t="s">
        <v>1433</v>
      </c>
      <c r="G357" s="1">
        <f t="shared" si="57"/>
        <v>8</v>
      </c>
      <c r="H357" s="1">
        <f t="shared" si="58"/>
        <v>28</v>
      </c>
      <c r="I357" s="1" t="e">
        <f t="shared" si="59"/>
        <v>#VALUE!</v>
      </c>
      <c r="J357" s="1" t="str">
        <f t="shared" si="60"/>
        <v xml:space="preserve">     ~%itm_folder%/00CWAXEA</v>
      </c>
      <c r="K357" s="8" t="str">
        <f t="shared" si="61"/>
        <v>00CWAXEA</v>
      </c>
      <c r="Q357" s="1" t="str">
        <f t="shared" si="63"/>
        <v>z0cwaxea</v>
      </c>
      <c r="R357" s="1">
        <f t="shared" si="64"/>
        <v>1</v>
      </c>
      <c r="T357" s="1" t="str">
        <f t="shared" si="62"/>
        <v xml:space="preserve">     ~%itm_folder%/00CWAXEA.itm~ ~override/z0cwaxea.itm~</v>
      </c>
    </row>
    <row r="358" spans="2:20">
      <c r="B358" s="1" t="s">
        <v>1434</v>
      </c>
      <c r="G358" s="1">
        <f t="shared" si="57"/>
        <v>8</v>
      </c>
      <c r="H358" s="1">
        <f t="shared" si="58"/>
        <v>28</v>
      </c>
      <c r="I358" s="1" t="e">
        <f t="shared" si="59"/>
        <v>#VALUE!</v>
      </c>
      <c r="J358" s="1" t="str">
        <f t="shared" si="60"/>
        <v xml:space="preserve">     ~%itm_folder%/00CWAXEB</v>
      </c>
      <c r="K358" s="8" t="str">
        <f t="shared" si="61"/>
        <v>00CWAXEB</v>
      </c>
      <c r="Q358" s="1" t="str">
        <f t="shared" si="63"/>
        <v>z0cwaxeb</v>
      </c>
      <c r="R358" s="1">
        <f t="shared" si="64"/>
        <v>1</v>
      </c>
      <c r="T358" s="1" t="str">
        <f t="shared" si="62"/>
        <v xml:space="preserve">     ~%itm_folder%/00CWAXEB.itm~ ~override/z0cwaxeb.itm~</v>
      </c>
    </row>
    <row r="359" spans="2:20">
      <c r="B359" s="1" t="s">
        <v>1435</v>
      </c>
      <c r="G359" s="1">
        <f t="shared" si="57"/>
        <v>8</v>
      </c>
      <c r="H359" s="1">
        <f t="shared" si="58"/>
        <v>28</v>
      </c>
      <c r="I359" s="1" t="e">
        <f t="shared" si="59"/>
        <v>#VALUE!</v>
      </c>
      <c r="J359" s="1" t="str">
        <f t="shared" si="60"/>
        <v xml:space="preserve">     ~%itm_folder%/00CWAXEC</v>
      </c>
      <c r="K359" s="8" t="str">
        <f t="shared" si="61"/>
        <v>00CWAXEC</v>
      </c>
      <c r="Q359" s="1" t="str">
        <f t="shared" si="63"/>
        <v>z0cwaxec</v>
      </c>
      <c r="R359" s="1">
        <f t="shared" si="64"/>
        <v>1</v>
      </c>
      <c r="T359" s="1" t="str">
        <f t="shared" si="62"/>
        <v xml:space="preserve">     ~%itm_folder%/00CWAXEC.itm~ ~override/z0cwaxec.itm~</v>
      </c>
    </row>
    <row r="360" spans="2:20">
      <c r="B360" s="1" t="s">
        <v>1436</v>
      </c>
      <c r="G360" s="1">
        <f t="shared" si="57"/>
        <v>8</v>
      </c>
      <c r="H360" s="1">
        <f t="shared" si="58"/>
        <v>28</v>
      </c>
      <c r="I360" s="1" t="e">
        <f t="shared" si="59"/>
        <v>#VALUE!</v>
      </c>
      <c r="J360" s="1" t="str">
        <f t="shared" si="60"/>
        <v xml:space="preserve">     ~%itm_folder%/00CWAXED</v>
      </c>
      <c r="K360" s="8" t="str">
        <f t="shared" si="61"/>
        <v>00CWAXED</v>
      </c>
      <c r="Q360" s="1" t="str">
        <f t="shared" si="63"/>
        <v>z0cwaxed</v>
      </c>
      <c r="R360" s="1">
        <f t="shared" si="64"/>
        <v>1</v>
      </c>
      <c r="T360" s="1" t="str">
        <f t="shared" si="62"/>
        <v xml:space="preserve">     ~%itm_folder%/00CWAXED.itm~ ~override/z0cwaxed.itm~</v>
      </c>
    </row>
    <row r="361" spans="2:20">
      <c r="B361" s="1" t="s">
        <v>1437</v>
      </c>
      <c r="G361" s="1">
        <f t="shared" si="57"/>
        <v>8</v>
      </c>
      <c r="H361" s="1">
        <f t="shared" si="58"/>
        <v>28</v>
      </c>
      <c r="I361" s="1" t="e">
        <f t="shared" si="59"/>
        <v>#VALUE!</v>
      </c>
      <c r="J361" s="1" t="str">
        <f t="shared" si="60"/>
        <v xml:space="preserve">     ~%itm_folder%/00CWAXEE</v>
      </c>
      <c r="K361" s="8" t="str">
        <f t="shared" si="61"/>
        <v>00CWAXEE</v>
      </c>
      <c r="Q361" s="1" t="str">
        <f t="shared" si="63"/>
        <v>z0cwaxee</v>
      </c>
      <c r="R361" s="1">
        <f t="shared" si="64"/>
        <v>1</v>
      </c>
      <c r="T361" s="1" t="str">
        <f t="shared" si="62"/>
        <v xml:space="preserve">     ~%itm_folder%/00CWAXEE.itm~ ~override/z0cwaxee.itm~</v>
      </c>
    </row>
    <row r="362" spans="2:20">
      <c r="B362" s="1" t="s">
        <v>1438</v>
      </c>
      <c r="G362" s="1">
        <f t="shared" si="57"/>
        <v>8</v>
      </c>
      <c r="H362" s="1">
        <f t="shared" si="58"/>
        <v>28</v>
      </c>
      <c r="I362" s="1" t="e">
        <f t="shared" si="59"/>
        <v>#VALUE!</v>
      </c>
      <c r="J362" s="1" t="str">
        <f t="shared" si="60"/>
        <v xml:space="preserve">     ~%itm_folder%/00CWRDE1</v>
      </c>
      <c r="K362" s="8" t="str">
        <f t="shared" si="61"/>
        <v>00CWRDE1</v>
      </c>
      <c r="Q362" s="1" t="str">
        <f t="shared" si="63"/>
        <v>z0cwrde1</v>
      </c>
      <c r="R362" s="1">
        <f t="shared" si="64"/>
        <v>1</v>
      </c>
      <c r="T362" s="1" t="str">
        <f t="shared" si="62"/>
        <v xml:space="preserve">     ~%itm_folder%/00CWRDE1.itm~ ~override/z0cwrde1.itm~</v>
      </c>
    </row>
    <row r="363" spans="2:20">
      <c r="B363" s="1" t="s">
        <v>1439</v>
      </c>
      <c r="G363" s="1">
        <f t="shared" si="57"/>
        <v>8</v>
      </c>
      <c r="H363" s="1">
        <f t="shared" si="58"/>
        <v>28</v>
      </c>
      <c r="I363" s="1" t="e">
        <f t="shared" si="59"/>
        <v>#VALUE!</v>
      </c>
      <c r="J363" s="1" t="str">
        <f t="shared" si="60"/>
        <v xml:space="preserve">     ~%itm_folder%/00CWSTAA</v>
      </c>
      <c r="K363" s="8" t="str">
        <f t="shared" si="61"/>
        <v>00CWSTAA</v>
      </c>
      <c r="Q363" s="1" t="str">
        <f t="shared" si="63"/>
        <v>z0cwstaa</v>
      </c>
      <c r="R363" s="1">
        <f t="shared" si="64"/>
        <v>1</v>
      </c>
      <c r="T363" s="1" t="str">
        <f t="shared" si="62"/>
        <v xml:space="preserve">     ~%itm_folder%/00CWSTAA.itm~ ~override/z0cwstaa.itm~</v>
      </c>
    </row>
    <row r="364" spans="2:20">
      <c r="B364" s="1" t="s">
        <v>1440</v>
      </c>
      <c r="G364" s="1">
        <f t="shared" ref="G364:G401" si="65">FIND("itm_folder",B364)</f>
        <v>8</v>
      </c>
      <c r="H364" s="1">
        <f t="shared" ref="H364:H401" si="66">FIND(".itm",B364)</f>
        <v>28</v>
      </c>
      <c r="I364" s="1" t="e">
        <f t="shared" ref="I364:I401" si="67">FIND(".itm",B364,H364+2)</f>
        <v>#VALUE!</v>
      </c>
      <c r="J364" s="1" t="str">
        <f t="shared" ref="J364:J401" si="68">REPLACE(B364,H364,55,"")</f>
        <v xml:space="preserve">     ~%itm_folder%/00CWSTAB</v>
      </c>
      <c r="K364" s="8" t="str">
        <f t="shared" ref="K364:K400" si="69">REPLACE(J364,1,G364+11,"")</f>
        <v>00CWSTAB</v>
      </c>
      <c r="Q364" s="1" t="str">
        <f t="shared" si="63"/>
        <v>z0cwstab</v>
      </c>
      <c r="R364" s="1">
        <f t="shared" si="64"/>
        <v>1</v>
      </c>
      <c r="T364" s="1" t="str">
        <f t="shared" si="62"/>
        <v xml:space="preserve">     ~%itm_folder%/00CWSTAB.itm~ ~override/z0cwstab.itm~</v>
      </c>
    </row>
    <row r="365" spans="2:20">
      <c r="B365" s="1" t="s">
        <v>1441</v>
      </c>
      <c r="G365" s="1">
        <f t="shared" si="65"/>
        <v>8</v>
      </c>
      <c r="H365" s="1">
        <f t="shared" si="66"/>
        <v>28</v>
      </c>
      <c r="I365" s="1" t="e">
        <f t="shared" si="67"/>
        <v>#VALUE!</v>
      </c>
      <c r="J365" s="1" t="str">
        <f t="shared" si="68"/>
        <v xml:space="preserve">     ~%itm_folder%/00CWSTAC</v>
      </c>
      <c r="K365" s="8" t="str">
        <f t="shared" si="69"/>
        <v>00CWSTAC</v>
      </c>
      <c r="Q365" s="1" t="str">
        <f t="shared" si="63"/>
        <v>z0cwstac</v>
      </c>
      <c r="R365" s="1">
        <f t="shared" si="64"/>
        <v>1</v>
      </c>
      <c r="T365" s="1" t="str">
        <f t="shared" ref="T365:T401" si="70">"     ~%itm_folder%/" &amp; K365 &amp;".itm~ ~override/" &amp;Q365 &amp; ".itm~"</f>
        <v xml:space="preserve">     ~%itm_folder%/00CWSTAC.itm~ ~override/z0cwstac.itm~</v>
      </c>
    </row>
    <row r="366" spans="2:20">
      <c r="B366" s="1" t="s">
        <v>1442</v>
      </c>
      <c r="G366" s="1">
        <f t="shared" si="65"/>
        <v>8</v>
      </c>
      <c r="H366" s="1">
        <f t="shared" si="66"/>
        <v>28</v>
      </c>
      <c r="I366" s="1" t="e">
        <f t="shared" si="67"/>
        <v>#VALUE!</v>
      </c>
      <c r="J366" s="1" t="str">
        <f t="shared" si="68"/>
        <v xml:space="preserve">     ~%itm_folder%/00CWBOWJ</v>
      </c>
      <c r="K366" s="8" t="str">
        <f t="shared" si="69"/>
        <v>00CWBOWJ</v>
      </c>
      <c r="Q366" s="1" t="str">
        <f t="shared" si="63"/>
        <v>z0cwbowj</v>
      </c>
      <c r="R366" s="1">
        <f t="shared" si="64"/>
        <v>1</v>
      </c>
      <c r="T366" s="1" t="str">
        <f t="shared" si="70"/>
        <v xml:space="preserve">     ~%itm_folder%/00CWBOWJ.itm~ ~override/z0cwbowj.itm~</v>
      </c>
    </row>
    <row r="367" spans="2:20">
      <c r="B367" s="1" t="s">
        <v>1443</v>
      </c>
      <c r="G367" s="1">
        <f t="shared" si="65"/>
        <v>8</v>
      </c>
      <c r="H367" s="1">
        <f t="shared" si="66"/>
        <v>28</v>
      </c>
      <c r="I367" s="1" t="e">
        <f t="shared" si="67"/>
        <v>#VALUE!</v>
      </c>
      <c r="J367" s="1" t="str">
        <f t="shared" si="68"/>
        <v xml:space="preserve">     ~%itm_folder%/00CWMNK1</v>
      </c>
      <c r="K367" s="8" t="str">
        <f t="shared" si="69"/>
        <v>00CWMNK1</v>
      </c>
      <c r="Q367" s="1" t="str">
        <f t="shared" si="63"/>
        <v>z0cwmnk1</v>
      </c>
      <c r="R367" s="1">
        <f t="shared" si="64"/>
        <v>1</v>
      </c>
      <c r="T367" s="1" t="str">
        <f t="shared" si="70"/>
        <v xml:space="preserve">     ~%itm_folder%/00CWMNK1.itm~ ~override/z0cwmnk1.itm~</v>
      </c>
    </row>
    <row r="368" spans="2:20">
      <c r="B368" s="1" t="s">
        <v>1444</v>
      </c>
      <c r="G368" s="1">
        <f t="shared" si="65"/>
        <v>8</v>
      </c>
      <c r="H368" s="1">
        <f t="shared" si="66"/>
        <v>28</v>
      </c>
      <c r="I368" s="1" t="e">
        <f t="shared" si="67"/>
        <v>#VALUE!</v>
      </c>
      <c r="J368" s="1" t="str">
        <f t="shared" si="68"/>
        <v xml:space="preserve">     ~%itm_folder%/00CWMNK2</v>
      </c>
      <c r="K368" s="8" t="str">
        <f t="shared" si="69"/>
        <v>00CWMNK2</v>
      </c>
      <c r="Q368" s="1" t="str">
        <f t="shared" si="63"/>
        <v>z0cwmnk2</v>
      </c>
      <c r="R368" s="1">
        <f t="shared" si="64"/>
        <v>1</v>
      </c>
      <c r="T368" s="1" t="str">
        <f t="shared" si="70"/>
        <v xml:space="preserve">     ~%itm_folder%/00CWMNK2.itm~ ~override/z0cwmnk2.itm~</v>
      </c>
    </row>
    <row r="369" spans="2:20">
      <c r="B369" s="1" t="s">
        <v>1445</v>
      </c>
      <c r="G369" s="1">
        <f t="shared" si="65"/>
        <v>8</v>
      </c>
      <c r="H369" s="1">
        <f t="shared" si="66"/>
        <v>28</v>
      </c>
      <c r="I369" s="1" t="e">
        <f t="shared" si="67"/>
        <v>#VALUE!</v>
      </c>
      <c r="J369" s="1" t="str">
        <f t="shared" si="68"/>
        <v xml:space="preserve">     ~%itm_folder%/00CWMNK3</v>
      </c>
      <c r="K369" s="8" t="str">
        <f t="shared" si="69"/>
        <v>00CWMNK3</v>
      </c>
      <c r="Q369" s="1" t="str">
        <f t="shared" si="63"/>
        <v>z0cwmnk3</v>
      </c>
      <c r="R369" s="1">
        <f t="shared" si="64"/>
        <v>1</v>
      </c>
      <c r="T369" s="1" t="str">
        <f t="shared" si="70"/>
        <v xml:space="preserve">     ~%itm_folder%/00CWMNK3.itm~ ~override/z0cwmnk3.itm~</v>
      </c>
    </row>
    <row r="370" spans="2:20">
      <c r="B370" s="1" t="s">
        <v>1446</v>
      </c>
      <c r="G370" s="1">
        <f t="shared" si="65"/>
        <v>8</v>
      </c>
      <c r="H370" s="1">
        <f t="shared" si="66"/>
        <v>26</v>
      </c>
      <c r="I370" s="1" t="e">
        <f t="shared" si="67"/>
        <v>#VALUE!</v>
      </c>
      <c r="J370" s="1" t="str">
        <f t="shared" si="68"/>
        <v xml:space="preserve">     ~%itm_folder%/00FIST</v>
      </c>
      <c r="K370" s="8" t="str">
        <f t="shared" si="69"/>
        <v>00FIST</v>
      </c>
      <c r="Q370" s="1" t="str">
        <f t="shared" si="63"/>
        <v>z0fist</v>
      </c>
      <c r="R370" s="1">
        <f t="shared" si="64"/>
        <v>1</v>
      </c>
      <c r="T370" s="1" t="str">
        <f t="shared" si="70"/>
        <v xml:space="preserve">     ~%itm_folder%/00FIST.itm~ ~override/z0fist.itm~</v>
      </c>
    </row>
    <row r="371" spans="2:20">
      <c r="B371" s="1" t="s">
        <v>1447</v>
      </c>
      <c r="G371" s="1">
        <f t="shared" si="65"/>
        <v>8</v>
      </c>
      <c r="H371" s="1">
        <f t="shared" si="66"/>
        <v>28</v>
      </c>
      <c r="I371" s="1" t="e">
        <f t="shared" si="67"/>
        <v>#VALUE!</v>
      </c>
      <c r="J371" s="1" t="str">
        <f t="shared" si="68"/>
        <v xml:space="preserve">     ~%itm_folder%/00CWRDE2</v>
      </c>
      <c r="K371" s="8" t="str">
        <f t="shared" si="69"/>
        <v>00CWRDE2</v>
      </c>
      <c r="Q371" s="1" t="str">
        <f t="shared" si="63"/>
        <v>z0cwrde2</v>
      </c>
      <c r="R371" s="1">
        <f t="shared" si="64"/>
        <v>1</v>
      </c>
      <c r="T371" s="1" t="str">
        <f t="shared" si="70"/>
        <v xml:space="preserve">     ~%itm_folder%/00CWRDE2.itm~ ~override/z0cwrde2.itm~</v>
      </c>
    </row>
    <row r="372" spans="2:20">
      <c r="B372" s="1" t="s">
        <v>1448</v>
      </c>
      <c r="G372" s="1">
        <f t="shared" si="65"/>
        <v>8</v>
      </c>
      <c r="H372" s="1">
        <f t="shared" si="66"/>
        <v>28</v>
      </c>
      <c r="I372" s="1" t="e">
        <f t="shared" si="67"/>
        <v>#VALUE!</v>
      </c>
      <c r="J372" s="1" t="str">
        <f t="shared" si="68"/>
        <v xml:space="preserve">     ~%itm_folder%/00CWSPEA</v>
      </c>
      <c r="K372" s="8" t="str">
        <f t="shared" si="69"/>
        <v>00CWSPEA</v>
      </c>
      <c r="Q372" s="1" t="str">
        <f t="shared" si="63"/>
        <v>z0cwspea</v>
      </c>
      <c r="R372" s="1">
        <f t="shared" si="64"/>
        <v>1</v>
      </c>
      <c r="T372" s="1" t="str">
        <f t="shared" si="70"/>
        <v xml:space="preserve">     ~%itm_folder%/00CWSPEA.itm~ ~override/z0cwspea.itm~</v>
      </c>
    </row>
    <row r="373" spans="2:20">
      <c r="B373" s="1" t="s">
        <v>1449</v>
      </c>
      <c r="G373" s="1">
        <f t="shared" si="65"/>
        <v>8</v>
      </c>
      <c r="H373" s="1">
        <f t="shared" si="66"/>
        <v>28</v>
      </c>
      <c r="I373" s="1" t="e">
        <f t="shared" si="67"/>
        <v>#VALUE!</v>
      </c>
      <c r="J373" s="1" t="str">
        <f t="shared" si="68"/>
        <v xml:space="preserve">     ~%itm_folder%/00CWSPEB</v>
      </c>
      <c r="K373" s="8" t="str">
        <f t="shared" si="69"/>
        <v>00CWSPEB</v>
      </c>
      <c r="Q373" s="1" t="str">
        <f t="shared" si="63"/>
        <v>z0cwspeb</v>
      </c>
      <c r="R373" s="1">
        <f t="shared" si="64"/>
        <v>1</v>
      </c>
      <c r="T373" s="1" t="str">
        <f t="shared" si="70"/>
        <v xml:space="preserve">     ~%itm_folder%/00CWSPEB.itm~ ~override/z0cwspeb.itm~</v>
      </c>
    </row>
    <row r="374" spans="2:20">
      <c r="B374" s="1" t="s">
        <v>1450</v>
      </c>
      <c r="G374" s="1">
        <f t="shared" si="65"/>
        <v>8</v>
      </c>
      <c r="H374" s="1">
        <f t="shared" si="66"/>
        <v>28</v>
      </c>
      <c r="I374" s="1" t="e">
        <f t="shared" si="67"/>
        <v>#VALUE!</v>
      </c>
      <c r="J374" s="1" t="str">
        <f t="shared" si="68"/>
        <v xml:space="preserve">     ~%itm_folder%/00CWSPEC</v>
      </c>
      <c r="K374" s="8" t="str">
        <f t="shared" si="69"/>
        <v>00CWSPEC</v>
      </c>
      <c r="Q374" s="1" t="str">
        <f t="shared" si="63"/>
        <v>z0cwspec</v>
      </c>
      <c r="R374" s="1">
        <f t="shared" si="64"/>
        <v>1</v>
      </c>
      <c r="T374" s="1" t="str">
        <f t="shared" si="70"/>
        <v xml:space="preserve">     ~%itm_folder%/00CWSPEC.itm~ ~override/z0cwspec.itm~</v>
      </c>
    </row>
    <row r="375" spans="2:20">
      <c r="B375" s="1" t="s">
        <v>1451</v>
      </c>
      <c r="G375" s="1">
        <f t="shared" si="65"/>
        <v>8</v>
      </c>
      <c r="H375" s="1">
        <f t="shared" si="66"/>
        <v>28</v>
      </c>
      <c r="I375" s="1" t="e">
        <f t="shared" si="67"/>
        <v>#VALUE!</v>
      </c>
      <c r="J375" s="1" t="str">
        <f t="shared" si="68"/>
        <v xml:space="preserve">     ~%itm_folder%/00CWHALA</v>
      </c>
      <c r="K375" s="8" t="str">
        <f t="shared" si="69"/>
        <v>00CWHALA</v>
      </c>
      <c r="Q375" s="1" t="str">
        <f t="shared" si="63"/>
        <v>z0cwhala</v>
      </c>
      <c r="R375" s="1">
        <f t="shared" si="64"/>
        <v>1</v>
      </c>
      <c r="T375" s="1" t="str">
        <f t="shared" si="70"/>
        <v xml:space="preserve">     ~%itm_folder%/00CWHALA.itm~ ~override/z0cwhala.itm~</v>
      </c>
    </row>
    <row r="376" spans="2:20">
      <c r="B376" s="1" t="s">
        <v>1452</v>
      </c>
      <c r="G376" s="1">
        <f t="shared" si="65"/>
        <v>8</v>
      </c>
      <c r="H376" s="1">
        <f t="shared" si="66"/>
        <v>28</v>
      </c>
      <c r="I376" s="1" t="e">
        <f t="shared" si="67"/>
        <v>#VALUE!</v>
      </c>
      <c r="J376" s="1" t="str">
        <f t="shared" si="68"/>
        <v xml:space="preserve">     ~%itm_folder%/00CWHALC</v>
      </c>
      <c r="K376" s="8" t="str">
        <f t="shared" si="69"/>
        <v>00CWHALC</v>
      </c>
      <c r="Q376" s="1" t="str">
        <f t="shared" si="63"/>
        <v>z0cwhalc</v>
      </c>
      <c r="R376" s="1">
        <f t="shared" si="64"/>
        <v>1</v>
      </c>
      <c r="T376" s="1" t="str">
        <f t="shared" si="70"/>
        <v xml:space="preserve">     ~%itm_folder%/00CWHALC.itm~ ~override/z0cwhalc.itm~</v>
      </c>
    </row>
    <row r="377" spans="2:20">
      <c r="B377" s="1" t="s">
        <v>1453</v>
      </c>
      <c r="G377" s="1">
        <f t="shared" si="65"/>
        <v>8</v>
      </c>
      <c r="H377" s="1">
        <f t="shared" si="66"/>
        <v>28</v>
      </c>
      <c r="I377" s="1" t="e">
        <f t="shared" si="67"/>
        <v>#VALUE!</v>
      </c>
      <c r="J377" s="1" t="str">
        <f t="shared" si="68"/>
        <v xml:space="preserve">     ~%itm_folder%/00CWBLTA</v>
      </c>
      <c r="K377" s="8" t="str">
        <f t="shared" si="69"/>
        <v>00CWBLTA</v>
      </c>
      <c r="Q377" s="1" t="str">
        <f t="shared" si="63"/>
        <v>z0cwblta</v>
      </c>
      <c r="R377" s="1">
        <f t="shared" si="64"/>
        <v>1</v>
      </c>
      <c r="T377" s="1" t="str">
        <f t="shared" si="70"/>
        <v xml:space="preserve">     ~%itm_folder%/00CWBLTA.itm~ ~override/z0cwblta.itm~</v>
      </c>
    </row>
    <row r="378" spans="2:20">
      <c r="B378" s="1" t="s">
        <v>1454</v>
      </c>
      <c r="G378" s="1">
        <f t="shared" si="65"/>
        <v>8</v>
      </c>
      <c r="H378" s="1">
        <f t="shared" si="66"/>
        <v>28</v>
      </c>
      <c r="I378" s="1" t="e">
        <f t="shared" si="67"/>
        <v>#VALUE!</v>
      </c>
      <c r="J378" s="1" t="str">
        <f t="shared" si="68"/>
        <v xml:space="preserve">     ~%itm_folder%/00CIDRI3</v>
      </c>
      <c r="K378" s="8" t="str">
        <f t="shared" si="69"/>
        <v>00CIDRI3</v>
      </c>
      <c r="Q378" s="1" t="str">
        <f t="shared" si="63"/>
        <v>z0cidri3</v>
      </c>
      <c r="R378" s="1">
        <f t="shared" si="64"/>
        <v>1</v>
      </c>
      <c r="T378" s="1" t="str">
        <f t="shared" si="70"/>
        <v xml:space="preserve">     ~%itm_folder%/00CIDRI3.itm~ ~override/z0cidri3.itm~</v>
      </c>
    </row>
    <row r="379" spans="2:20">
      <c r="B379" s="1" t="s">
        <v>1455</v>
      </c>
      <c r="G379" s="1">
        <f t="shared" si="65"/>
        <v>8</v>
      </c>
      <c r="H379" s="1">
        <f t="shared" si="66"/>
        <v>27</v>
      </c>
      <c r="I379" s="1" t="e">
        <f t="shared" si="67"/>
        <v>#VALUE!</v>
      </c>
      <c r="J379" s="1" t="str">
        <f t="shared" si="68"/>
        <v xml:space="preserve">     ~%itm_folder%/00CIFIN</v>
      </c>
      <c r="K379" s="8" t="str">
        <f t="shared" si="69"/>
        <v>00CIFIN</v>
      </c>
      <c r="Q379" s="1" t="str">
        <f t="shared" si="63"/>
        <v>z0cifin</v>
      </c>
      <c r="R379" s="1">
        <f t="shared" si="64"/>
        <v>1</v>
      </c>
      <c r="T379" s="1" t="str">
        <f t="shared" si="70"/>
        <v xml:space="preserve">     ~%itm_folder%/00CIFIN.itm~ ~override/z0cifin.itm~</v>
      </c>
    </row>
    <row r="380" spans="2:20">
      <c r="B380" s="1" t="s">
        <v>1456</v>
      </c>
      <c r="G380" s="1">
        <f t="shared" si="65"/>
        <v>8</v>
      </c>
      <c r="H380" s="1">
        <f t="shared" si="66"/>
        <v>28</v>
      </c>
      <c r="I380" s="1" t="e">
        <f t="shared" si="67"/>
        <v>#VALUE!</v>
      </c>
      <c r="J380" s="1" t="str">
        <f t="shared" si="68"/>
        <v xml:space="preserve">     ~%itm_folder%/00CIFOUT</v>
      </c>
      <c r="K380" s="8" t="str">
        <f t="shared" si="69"/>
        <v>00CIFOUT</v>
      </c>
      <c r="Q380" s="1" t="str">
        <f t="shared" si="63"/>
        <v>z0cifout</v>
      </c>
      <c r="R380" s="1">
        <f t="shared" si="64"/>
        <v>1</v>
      </c>
      <c r="T380" s="1" t="str">
        <f t="shared" si="70"/>
        <v xml:space="preserve">     ~%itm_folder%/00CIFOUT.itm~ ~override/z0cifout.itm~</v>
      </c>
    </row>
    <row r="381" spans="2:20">
      <c r="B381" s="1" t="s">
        <v>1457</v>
      </c>
      <c r="G381" s="1">
        <f t="shared" si="65"/>
        <v>8</v>
      </c>
      <c r="H381" s="1">
        <f t="shared" si="66"/>
        <v>28</v>
      </c>
      <c r="I381" s="1" t="e">
        <f t="shared" si="67"/>
        <v>#VALUE!</v>
      </c>
      <c r="J381" s="1" t="str">
        <f t="shared" si="68"/>
        <v xml:space="preserve">     ~%itm_folder%/00CIWSP1</v>
      </c>
      <c r="K381" s="8" t="str">
        <f t="shared" si="69"/>
        <v>00CIWSP1</v>
      </c>
      <c r="Q381" s="1" t="str">
        <f t="shared" si="63"/>
        <v>z0ciwsp1</v>
      </c>
      <c r="R381" s="1">
        <f t="shared" si="64"/>
        <v>1</v>
      </c>
      <c r="T381" s="1" t="str">
        <f t="shared" si="70"/>
        <v xml:space="preserve">     ~%itm_folder%/00CIWSP1.itm~ ~override/z0ciwsp1.itm~</v>
      </c>
    </row>
    <row r="382" spans="2:20">
      <c r="B382" s="1" t="s">
        <v>1458</v>
      </c>
      <c r="G382" s="1">
        <f t="shared" si="65"/>
        <v>8</v>
      </c>
      <c r="H382" s="1">
        <f t="shared" si="66"/>
        <v>28</v>
      </c>
      <c r="I382" s="1" t="e">
        <f t="shared" si="67"/>
        <v>#VALUE!</v>
      </c>
      <c r="J382" s="1" t="str">
        <f t="shared" si="68"/>
        <v xml:space="preserve">     ~%itm_folder%/11VEIRA2</v>
      </c>
      <c r="K382" s="8" t="str">
        <f t="shared" si="69"/>
        <v>11VEIRA2</v>
      </c>
      <c r="Q382" s="1" t="str">
        <f t="shared" si="63"/>
        <v>z1veira2</v>
      </c>
      <c r="R382" s="1">
        <f t="shared" si="64"/>
        <v>1</v>
      </c>
      <c r="T382" s="1" t="str">
        <f t="shared" si="70"/>
        <v xml:space="preserve">     ~%itm_folder%/11VEIRA2.itm~ ~override/z1veira2.itm~</v>
      </c>
    </row>
    <row r="383" spans="2:20">
      <c r="B383" s="1" t="s">
        <v>1459</v>
      </c>
      <c r="G383" s="1">
        <f t="shared" si="65"/>
        <v>8</v>
      </c>
      <c r="H383" s="1">
        <f t="shared" si="66"/>
        <v>28</v>
      </c>
      <c r="I383" s="1" t="e">
        <f t="shared" si="67"/>
        <v>#VALUE!</v>
      </c>
      <c r="J383" s="1" t="str">
        <f t="shared" si="68"/>
        <v xml:space="preserve">     ~%itm_folder%/11VEIRA4</v>
      </c>
      <c r="K383" s="8" t="str">
        <f t="shared" si="69"/>
        <v>11VEIRA4</v>
      </c>
      <c r="Q383" s="1" t="str">
        <f t="shared" si="63"/>
        <v>z1veira4</v>
      </c>
      <c r="R383" s="1">
        <f t="shared" si="64"/>
        <v>1</v>
      </c>
      <c r="T383" s="1" t="str">
        <f t="shared" si="70"/>
        <v xml:space="preserve">     ~%itm_folder%/11VEIRA4.itm~ ~override/z1veira4.itm~</v>
      </c>
    </row>
    <row r="384" spans="2:20">
      <c r="B384" s="1" t="s">
        <v>1460</v>
      </c>
      <c r="G384" s="1">
        <f t="shared" si="65"/>
        <v>8</v>
      </c>
      <c r="H384" s="1">
        <f t="shared" si="66"/>
        <v>28</v>
      </c>
      <c r="I384" s="1" t="e">
        <f t="shared" si="67"/>
        <v>#VALUE!</v>
      </c>
      <c r="J384" s="1" t="str">
        <f t="shared" si="68"/>
        <v xml:space="preserve">     ~%itm_folder%/00CISHLA</v>
      </c>
      <c r="K384" s="8" t="str">
        <f t="shared" si="69"/>
        <v>00CISHLA</v>
      </c>
      <c r="Q384" s="1" t="str">
        <f t="shared" si="63"/>
        <v>z0cishla</v>
      </c>
      <c r="R384" s="1">
        <f t="shared" si="64"/>
        <v>1</v>
      </c>
      <c r="T384" s="1" t="str">
        <f t="shared" si="70"/>
        <v xml:space="preserve">     ~%itm_folder%/00CISHLA.itm~ ~override/z0cishla.itm~</v>
      </c>
    </row>
    <row r="385" spans="2:20">
      <c r="B385" s="1" t="s">
        <v>1461</v>
      </c>
      <c r="G385" s="1">
        <f t="shared" si="65"/>
        <v>8</v>
      </c>
      <c r="H385" s="1">
        <f t="shared" si="66"/>
        <v>28</v>
      </c>
      <c r="I385" s="1" t="e">
        <f t="shared" si="67"/>
        <v>#VALUE!</v>
      </c>
      <c r="J385" s="1" t="str">
        <f t="shared" si="68"/>
        <v xml:space="preserve">     ~%itm_folder%/00CWBLUA</v>
      </c>
      <c r="K385" s="8" t="str">
        <f t="shared" si="69"/>
        <v>00CWBLUA</v>
      </c>
      <c r="Q385" s="1" t="str">
        <f t="shared" si="63"/>
        <v>z0cwblua</v>
      </c>
      <c r="R385" s="1">
        <f t="shared" si="64"/>
        <v>1</v>
      </c>
      <c r="T385" s="1" t="str">
        <f t="shared" si="70"/>
        <v xml:space="preserve">     ~%itm_folder%/00CWBLUA.itm~ ~override/z0cwblua.itm~</v>
      </c>
    </row>
    <row r="386" spans="2:20">
      <c r="B386" s="1" t="s">
        <v>1462</v>
      </c>
      <c r="G386" s="1">
        <f t="shared" si="65"/>
        <v>8</v>
      </c>
      <c r="H386" s="1">
        <f t="shared" si="66"/>
        <v>28</v>
      </c>
      <c r="I386" s="1" t="e">
        <f t="shared" si="67"/>
        <v>#VALUE!</v>
      </c>
      <c r="J386" s="1" t="str">
        <f t="shared" si="68"/>
        <v xml:space="preserve">     ~%itm_folder%/00CWCLBA</v>
      </c>
      <c r="K386" s="8" t="str">
        <f t="shared" si="69"/>
        <v>00CWCLBA</v>
      </c>
      <c r="Q386" s="1" t="str">
        <f t="shared" ref="Q386:Q449" si="71">IFERROR(VLOOKUP(K386,items,11,0),1)</f>
        <v>z0cwclba</v>
      </c>
      <c r="R386" s="1">
        <f t="shared" ref="R386:R449" si="72">IFERROR(VLOOKUP(P386,items,11,0),1)</f>
        <v>1</v>
      </c>
      <c r="T386" s="1" t="str">
        <f t="shared" si="70"/>
        <v xml:space="preserve">     ~%itm_folder%/00CWCLBA.itm~ ~override/z0cwclba.itm~</v>
      </c>
    </row>
    <row r="387" spans="2:20">
      <c r="B387" s="1" t="s">
        <v>1463</v>
      </c>
      <c r="G387" s="1">
        <f t="shared" si="65"/>
        <v>8</v>
      </c>
      <c r="H387" s="1">
        <f t="shared" si="66"/>
        <v>28</v>
      </c>
      <c r="I387" s="1" t="e">
        <f t="shared" si="67"/>
        <v>#VALUE!</v>
      </c>
      <c r="J387" s="1" t="str">
        <f t="shared" si="68"/>
        <v xml:space="preserve">     ~%itm_folder%/00CISHLD</v>
      </c>
      <c r="K387" s="8" t="str">
        <f t="shared" si="69"/>
        <v>00CISHLD</v>
      </c>
      <c r="Q387" s="1" t="str">
        <f t="shared" si="71"/>
        <v>z0cishld</v>
      </c>
      <c r="R387" s="1">
        <f t="shared" si="72"/>
        <v>1</v>
      </c>
      <c r="T387" s="1" t="str">
        <f t="shared" si="70"/>
        <v xml:space="preserve">     ~%itm_folder%/00CISHLD.itm~ ~override/z0cishld.itm~</v>
      </c>
    </row>
    <row r="388" spans="2:20">
      <c r="B388" s="1" t="s">
        <v>1464</v>
      </c>
      <c r="G388" s="1">
        <f t="shared" si="65"/>
        <v>8</v>
      </c>
      <c r="H388" s="1">
        <f t="shared" si="66"/>
        <v>28</v>
      </c>
      <c r="I388" s="1" t="e">
        <f t="shared" si="67"/>
        <v>#VALUE!</v>
      </c>
      <c r="J388" s="1" t="str">
        <f t="shared" si="68"/>
        <v xml:space="preserve">     ~%itm_folder%/00SHLD16</v>
      </c>
      <c r="K388" s="8" t="str">
        <f t="shared" si="69"/>
        <v>00SHLD16</v>
      </c>
      <c r="Q388" s="1" t="str">
        <f t="shared" si="71"/>
        <v>z0shld16</v>
      </c>
      <c r="R388" s="1">
        <f t="shared" si="72"/>
        <v>1</v>
      </c>
      <c r="T388" s="1" t="str">
        <f t="shared" si="70"/>
        <v xml:space="preserve">     ~%itm_folder%/00SHLD16.itm~ ~override/z0shld16.itm~</v>
      </c>
    </row>
    <row r="389" spans="2:20">
      <c r="B389" s="1" t="s">
        <v>1465</v>
      </c>
      <c r="G389" s="1">
        <f t="shared" si="65"/>
        <v>8</v>
      </c>
      <c r="H389" s="1">
        <f t="shared" si="66"/>
        <v>28</v>
      </c>
      <c r="I389" s="1" t="e">
        <f t="shared" si="67"/>
        <v>#VALUE!</v>
      </c>
      <c r="J389" s="1" t="str">
        <f t="shared" si="68"/>
        <v xml:space="preserve">     ~%itm_folder%/00CISHLC</v>
      </c>
      <c r="K389" s="8" t="str">
        <f t="shared" si="69"/>
        <v>00CISHLC</v>
      </c>
      <c r="Q389" s="1" t="str">
        <f t="shared" si="71"/>
        <v>z0cishlc</v>
      </c>
      <c r="R389" s="1">
        <f t="shared" si="72"/>
        <v>1</v>
      </c>
      <c r="T389" s="1" t="str">
        <f t="shared" si="70"/>
        <v xml:space="preserve">     ~%itm_folder%/00CISHLC.itm~ ~override/z0cishlc.itm~</v>
      </c>
    </row>
    <row r="390" spans="2:20">
      <c r="B390" s="1" t="s">
        <v>1466</v>
      </c>
      <c r="G390" s="1">
        <f t="shared" si="65"/>
        <v>8</v>
      </c>
      <c r="H390" s="1">
        <f t="shared" si="66"/>
        <v>28</v>
      </c>
      <c r="I390" s="1" t="e">
        <f t="shared" si="67"/>
        <v>#VALUE!</v>
      </c>
      <c r="J390" s="1" t="str">
        <f t="shared" si="68"/>
        <v xml:space="preserve">     ~%itm_folder%/00CISHLB</v>
      </c>
      <c r="K390" s="8" t="str">
        <f t="shared" si="69"/>
        <v>00CISHLB</v>
      </c>
      <c r="Q390" s="1" t="str">
        <f t="shared" si="71"/>
        <v>z0cishlb</v>
      </c>
      <c r="R390" s="1">
        <f t="shared" si="72"/>
        <v>1</v>
      </c>
      <c r="T390" s="1" t="str">
        <f t="shared" si="70"/>
        <v xml:space="preserve">     ~%itm_folder%/00CISHLB.itm~ ~override/z0cishlb.itm~</v>
      </c>
    </row>
    <row r="391" spans="2:20">
      <c r="B391" s="1" t="s">
        <v>1467</v>
      </c>
      <c r="G391" s="1">
        <f t="shared" si="65"/>
        <v>8</v>
      </c>
      <c r="H391" s="1">
        <f t="shared" si="66"/>
        <v>28</v>
      </c>
      <c r="I391" s="1" t="e">
        <f t="shared" si="67"/>
        <v>#VALUE!</v>
      </c>
      <c r="J391" s="1" t="str">
        <f t="shared" si="68"/>
        <v xml:space="preserve">     ~%itm_folder%/00CISHLE</v>
      </c>
      <c r="K391" s="8" t="str">
        <f t="shared" si="69"/>
        <v>00CISHLE</v>
      </c>
      <c r="Q391" s="1" t="str">
        <f t="shared" si="71"/>
        <v>z0cishle</v>
      </c>
      <c r="R391" s="1">
        <f t="shared" si="72"/>
        <v>1</v>
      </c>
      <c r="T391" s="1" t="str">
        <f t="shared" si="70"/>
        <v xml:space="preserve">     ~%itm_folder%/00CISHLE.itm~ ~override/z0cishle.itm~</v>
      </c>
    </row>
    <row r="392" spans="2:20">
      <c r="B392" s="1" t="s">
        <v>1468</v>
      </c>
      <c r="G392" s="1">
        <f t="shared" si="65"/>
        <v>8</v>
      </c>
      <c r="H392" s="1">
        <f t="shared" si="66"/>
        <v>28</v>
      </c>
      <c r="I392" s="1" t="e">
        <f t="shared" si="67"/>
        <v>#VALUE!</v>
      </c>
      <c r="J392" s="1" t="str">
        <f t="shared" si="68"/>
        <v xml:space="preserve">     ~%itm_folder%/00CWSWDD</v>
      </c>
      <c r="K392" s="8" t="str">
        <f t="shared" si="69"/>
        <v>00CWSWDD</v>
      </c>
      <c r="Q392" s="1" t="str">
        <f t="shared" si="71"/>
        <v>z0cwswdd</v>
      </c>
      <c r="R392" s="1">
        <f t="shared" si="72"/>
        <v>1</v>
      </c>
      <c r="T392" s="1" t="str">
        <f t="shared" si="70"/>
        <v xml:space="preserve">     ~%itm_folder%/00CWSWDD.itm~ ~override/z0cwswdd.itm~</v>
      </c>
    </row>
    <row r="393" spans="2:20">
      <c r="B393" s="1" t="s">
        <v>1469</v>
      </c>
      <c r="G393" s="1">
        <f t="shared" si="65"/>
        <v>8</v>
      </c>
      <c r="H393" s="1">
        <f t="shared" si="66"/>
        <v>28</v>
      </c>
      <c r="I393" s="1" t="e">
        <f t="shared" si="67"/>
        <v>#VALUE!</v>
      </c>
      <c r="J393" s="1" t="str">
        <f t="shared" si="68"/>
        <v xml:space="preserve">     ~%itm_folder%/00CWSWDE</v>
      </c>
      <c r="K393" s="8" t="str">
        <f t="shared" si="69"/>
        <v>00CWSWDE</v>
      </c>
      <c r="Q393" s="1" t="str">
        <f t="shared" si="71"/>
        <v>z0cwswde</v>
      </c>
      <c r="R393" s="1">
        <f t="shared" si="72"/>
        <v>1</v>
      </c>
      <c r="T393" s="1" t="str">
        <f t="shared" si="70"/>
        <v xml:space="preserve">     ~%itm_folder%/00CWSWDE.itm~ ~override/z0cwswde.itm~</v>
      </c>
    </row>
    <row r="394" spans="2:20">
      <c r="B394" s="1" t="s">
        <v>1470</v>
      </c>
      <c r="G394" s="1">
        <f t="shared" si="65"/>
        <v>8</v>
      </c>
      <c r="H394" s="1">
        <f t="shared" si="66"/>
        <v>28</v>
      </c>
      <c r="I394" s="1" t="e">
        <f t="shared" si="67"/>
        <v>#VALUE!</v>
      </c>
      <c r="J394" s="1" t="str">
        <f t="shared" si="68"/>
        <v xml:space="preserve">     ~%itm_folder%/00CWSWDF</v>
      </c>
      <c r="K394" s="8" t="str">
        <f t="shared" si="69"/>
        <v>00CWSWDF</v>
      </c>
      <c r="Q394" s="1" t="str">
        <f t="shared" si="71"/>
        <v>z0cwswdf</v>
      </c>
      <c r="R394" s="1">
        <f t="shared" si="72"/>
        <v>1</v>
      </c>
      <c r="T394" s="1" t="str">
        <f t="shared" si="70"/>
        <v xml:space="preserve">     ~%itm_folder%/00CWSWDF.itm~ ~override/z0cwswdf.itm~</v>
      </c>
    </row>
    <row r="395" spans="2:20">
      <c r="B395" s="1" t="s">
        <v>1471</v>
      </c>
      <c r="G395" s="1">
        <f t="shared" si="65"/>
        <v>8</v>
      </c>
      <c r="H395" s="1">
        <f t="shared" si="66"/>
        <v>28</v>
      </c>
      <c r="I395" s="1" t="e">
        <f t="shared" si="67"/>
        <v>#VALUE!</v>
      </c>
      <c r="J395" s="1" t="str">
        <f t="shared" si="68"/>
        <v xml:space="preserve">     ~%itm_folder%/00CWSWDJ</v>
      </c>
      <c r="K395" s="8" t="str">
        <f t="shared" si="69"/>
        <v>00CWSWDJ</v>
      </c>
      <c r="Q395" s="1" t="str">
        <f t="shared" si="71"/>
        <v>z0cwswdj</v>
      </c>
      <c r="R395" s="1">
        <f t="shared" si="72"/>
        <v>1</v>
      </c>
      <c r="T395" s="1" t="str">
        <f t="shared" si="70"/>
        <v xml:space="preserve">     ~%itm_folder%/00CWSWDJ.itm~ ~override/z0cwswdj.itm~</v>
      </c>
    </row>
    <row r="396" spans="2:20">
      <c r="B396" s="1" t="s">
        <v>1472</v>
      </c>
      <c r="G396" s="1">
        <f t="shared" si="65"/>
        <v>8</v>
      </c>
      <c r="H396" s="1">
        <f t="shared" si="66"/>
        <v>28</v>
      </c>
      <c r="I396" s="1" t="e">
        <f t="shared" si="67"/>
        <v>#VALUE!</v>
      </c>
      <c r="J396" s="1" t="str">
        <f t="shared" si="68"/>
        <v xml:space="preserve">     ~%itm_folder%/00CWSWDK</v>
      </c>
      <c r="K396" s="8" t="str">
        <f t="shared" si="69"/>
        <v>00CWSWDK</v>
      </c>
      <c r="Q396" s="1" t="str">
        <f t="shared" si="71"/>
        <v>z0cwswdk</v>
      </c>
      <c r="R396" s="1">
        <f t="shared" si="72"/>
        <v>1</v>
      </c>
      <c r="T396" s="1" t="str">
        <f t="shared" si="70"/>
        <v xml:space="preserve">     ~%itm_folder%/00CWSWDK.itm~ ~override/z0cwswdk.itm~</v>
      </c>
    </row>
    <row r="397" spans="2:20">
      <c r="B397" s="1" t="s">
        <v>1473</v>
      </c>
      <c r="G397" s="1">
        <f t="shared" si="65"/>
        <v>8</v>
      </c>
      <c r="H397" s="1">
        <f t="shared" si="66"/>
        <v>28</v>
      </c>
      <c r="I397" s="1" t="e">
        <f t="shared" si="67"/>
        <v>#VALUE!</v>
      </c>
      <c r="J397" s="1" t="str">
        <f t="shared" si="68"/>
        <v xml:space="preserve">     ~%itm_folder%/00CWSWDL</v>
      </c>
      <c r="K397" s="8" t="str">
        <f t="shared" si="69"/>
        <v>00CWSWDL</v>
      </c>
      <c r="Q397" s="1" t="str">
        <f t="shared" si="71"/>
        <v>z0cwswdl</v>
      </c>
      <c r="R397" s="1">
        <f t="shared" si="72"/>
        <v>1</v>
      </c>
      <c r="T397" s="1" t="str">
        <f t="shared" si="70"/>
        <v xml:space="preserve">     ~%itm_folder%/00CWSWDL.itm~ ~override/z0cwswdl.itm~</v>
      </c>
    </row>
    <row r="398" spans="2:20">
      <c r="B398" s="1" t="s">
        <v>1474</v>
      </c>
      <c r="G398" s="1">
        <f t="shared" si="65"/>
        <v>8</v>
      </c>
      <c r="H398" s="1">
        <f t="shared" si="66"/>
        <v>28</v>
      </c>
      <c r="I398" s="1" t="e">
        <f t="shared" si="67"/>
        <v>#VALUE!</v>
      </c>
      <c r="J398" s="1" t="str">
        <f t="shared" si="68"/>
        <v xml:space="preserve">     ~%itm_folder%/00CIARMA</v>
      </c>
      <c r="K398" s="8" t="str">
        <f t="shared" si="69"/>
        <v>00CIARMA</v>
      </c>
      <c r="Q398" s="1" t="str">
        <f t="shared" si="71"/>
        <v>z0ciarma</v>
      </c>
      <c r="R398" s="1">
        <f t="shared" si="72"/>
        <v>1</v>
      </c>
      <c r="T398" s="1" t="str">
        <f t="shared" si="70"/>
        <v xml:space="preserve">     ~%itm_folder%/00CIARMA.itm~ ~override/z0ciarma.itm~</v>
      </c>
    </row>
    <row r="399" spans="2:20">
      <c r="B399" s="1" t="s">
        <v>1475</v>
      </c>
      <c r="G399" s="1">
        <f t="shared" si="65"/>
        <v>8</v>
      </c>
      <c r="H399" s="1">
        <f t="shared" si="66"/>
        <v>28</v>
      </c>
      <c r="I399" s="1" t="e">
        <f t="shared" si="67"/>
        <v>#VALUE!</v>
      </c>
      <c r="J399" s="1" t="str">
        <f t="shared" si="68"/>
        <v xml:space="preserve">     ~%itm_folder%/00CIARMB</v>
      </c>
      <c r="K399" s="8" t="str">
        <f t="shared" si="69"/>
        <v>00CIARMB</v>
      </c>
      <c r="Q399" s="1" t="str">
        <f t="shared" si="71"/>
        <v>z0ciarmb</v>
      </c>
      <c r="R399" s="1">
        <f t="shared" si="72"/>
        <v>1</v>
      </c>
      <c r="T399" s="1" t="str">
        <f t="shared" si="70"/>
        <v xml:space="preserve">     ~%itm_folder%/00CIARMB.itm~ ~override/z0ciarmb.itm~</v>
      </c>
    </row>
    <row r="400" spans="2:20">
      <c r="B400" s="1" t="s">
        <v>1476</v>
      </c>
      <c r="G400" s="1">
        <f t="shared" si="65"/>
        <v>8</v>
      </c>
      <c r="H400" s="1">
        <f t="shared" si="66"/>
        <v>28</v>
      </c>
      <c r="I400" s="1" t="e">
        <f t="shared" si="67"/>
        <v>#VALUE!</v>
      </c>
      <c r="J400" s="1" t="str">
        <f t="shared" si="68"/>
        <v xml:space="preserve">     ~%itm_folder%/00CIARMC</v>
      </c>
      <c r="K400" s="8" t="str">
        <f t="shared" si="69"/>
        <v>00CIARMC</v>
      </c>
      <c r="Q400" s="1" t="str">
        <f t="shared" si="71"/>
        <v>z0ciarmc</v>
      </c>
      <c r="R400" s="1">
        <f t="shared" si="72"/>
        <v>1</v>
      </c>
      <c r="T400" s="1" t="str">
        <f t="shared" si="70"/>
        <v xml:space="preserve">     ~%itm_folder%/00CIARMC.itm~ ~override/z0ciarmc.itm~</v>
      </c>
    </row>
    <row r="401" spans="2:20">
      <c r="B401" s="1" t="s">
        <v>1477</v>
      </c>
      <c r="G401" s="1">
        <f t="shared" si="65"/>
        <v>8</v>
      </c>
      <c r="H401" s="1">
        <f t="shared" si="66"/>
        <v>28</v>
      </c>
      <c r="I401" s="1" t="e">
        <f t="shared" si="67"/>
        <v>#VALUE!</v>
      </c>
      <c r="J401" s="1" t="str">
        <f t="shared" si="68"/>
        <v xml:space="preserve">     ~%itm_folder%/00CIARMD</v>
      </c>
      <c r="K401" s="8" t="str">
        <f>REPLACE(J401,1,G401+11,"")</f>
        <v>00CIARMD</v>
      </c>
      <c r="Q401" s="1" t="str">
        <f t="shared" si="71"/>
        <v>z0ciarmd</v>
      </c>
      <c r="R401" s="1">
        <f t="shared" si="72"/>
        <v>1</v>
      </c>
      <c r="T401" s="1" t="str">
        <f t="shared" si="70"/>
        <v xml:space="preserve">     ~%itm_folder%/00CIARMD.itm~ ~override/z0ciarmd.itm~</v>
      </c>
    </row>
    <row r="402" spans="2:20">
      <c r="B402" s="1" t="s">
        <v>1478</v>
      </c>
      <c r="Q402" s="1">
        <f t="shared" si="71"/>
        <v>1</v>
      </c>
      <c r="R402" s="1">
        <f t="shared" si="72"/>
        <v>1</v>
      </c>
    </row>
    <row r="403" spans="2:20">
      <c r="B403" s="1" t="s">
        <v>1479</v>
      </c>
      <c r="Q403" s="1">
        <f t="shared" si="71"/>
        <v>1</v>
      </c>
      <c r="R403" s="1">
        <f t="shared" si="72"/>
        <v>1</v>
      </c>
      <c r="T403" s="1" t="str">
        <f>B403</f>
        <v>///////////////</v>
      </c>
    </row>
    <row r="404" spans="2:20">
      <c r="B404" s="1" t="s">
        <v>1480</v>
      </c>
      <c r="Q404" s="1">
        <f t="shared" si="71"/>
        <v>1</v>
      </c>
      <c r="R404" s="1">
        <f t="shared" si="72"/>
        <v>1</v>
      </c>
      <c r="T404" s="1" t="str">
        <f t="shared" ref="T404:T405" si="73">B404</f>
        <v>/* 0. MISC   */</v>
      </c>
    </row>
    <row r="405" spans="2:20">
      <c r="B405" s="1" t="s">
        <v>1479</v>
      </c>
      <c r="Q405" s="1">
        <f t="shared" si="71"/>
        <v>1</v>
      </c>
      <c r="R405" s="1">
        <f t="shared" si="72"/>
        <v>1</v>
      </c>
      <c r="T405" s="1" t="str">
        <f t="shared" si="73"/>
        <v>///////////////</v>
      </c>
    </row>
    <row r="406" spans="2:20">
      <c r="B406" s="1" t="s">
        <v>1481</v>
      </c>
      <c r="G406" s="1">
        <f t="shared" ref="G406" si="74">FIND("override",B406)</f>
        <v>27</v>
      </c>
      <c r="H406" s="1">
        <f t="shared" ref="H406" si="75">FIND(".itm",B406)</f>
        <v>20</v>
      </c>
      <c r="I406" s="1">
        <f t="shared" ref="I406" si="76">FIND(".itm",B406,H406+2)</f>
        <v>42</v>
      </c>
      <c r="J406" s="1" t="str">
        <f t="shared" ref="J406" si="77">REPLACE(B406,I406,55,"")</f>
        <v>COPY_EXISTING ~S3-8.itm~ ~override/002D8S</v>
      </c>
      <c r="K406" s="8" t="str">
        <f>REPLACE(J406,1,G406+8,"")</f>
        <v>002D8S</v>
      </c>
      <c r="L406" s="1">
        <f>FIND(".itm",B406)</f>
        <v>20</v>
      </c>
      <c r="M406" s="1">
        <f>FIND(".itm",B406)</f>
        <v>20</v>
      </c>
      <c r="N406" s="1">
        <f>FIND(".itm",B406,M406+2)</f>
        <v>42</v>
      </c>
      <c r="O406" s="1" t="str">
        <f>REPLACE(B406,M406,55,"")</f>
        <v>COPY_EXISTING ~S3-8</v>
      </c>
      <c r="P406" s="8" t="str">
        <f>REPLACE(O406,1,L406-5,"")</f>
        <v>S3-8</v>
      </c>
      <c r="Q406" s="1" t="str">
        <f t="shared" si="71"/>
        <v>z02D8S</v>
      </c>
      <c r="R406" s="1">
        <f t="shared" si="72"/>
        <v>1</v>
      </c>
      <c r="T406" s="1" t="str">
        <f>"COPY_EXISTING ~" &amp; P406 &amp;".itm~ ~override/" &amp;Q406 &amp; ".itm~"</f>
        <v>COPY_EXISTING ~S3-8.itm~ ~override/z02D8S.itm~</v>
      </c>
    </row>
    <row r="407" spans="2:20">
      <c r="C407" s="1" t="s">
        <v>1482</v>
      </c>
      <c r="Q407" s="1">
        <f t="shared" si="71"/>
        <v>1</v>
      </c>
      <c r="R407" s="1">
        <f t="shared" si="72"/>
        <v>1</v>
      </c>
      <c r="T407" s="1" t="str">
        <f>"    " &amp; C407</f>
        <v xml:space="preserve">    WRITE_BYTE 0x8a 2</v>
      </c>
    </row>
    <row r="408" spans="2:20">
      <c r="Q408" s="1">
        <f t="shared" si="71"/>
        <v>1</v>
      </c>
      <c r="R408" s="1">
        <f t="shared" si="72"/>
        <v>1</v>
      </c>
    </row>
    <row r="409" spans="2:20">
      <c r="B409" s="1" t="s">
        <v>1483</v>
      </c>
      <c r="G409" s="1">
        <f t="shared" ref="G409" si="78">FIND("itm_folder",B409)</f>
        <v>8</v>
      </c>
      <c r="H409" s="1">
        <f t="shared" ref="H409" si="79">FIND(".itm",B409)</f>
        <v>28</v>
      </c>
      <c r="I409" s="1" t="e">
        <f t="shared" ref="I409" si="80">FIND(".itm",B409,H409+2)</f>
        <v>#VALUE!</v>
      </c>
      <c r="J409" s="1" t="str">
        <f t="shared" ref="J409" si="81">REPLACE(B409,H409,55,"")</f>
        <v>COPY ~%itm_folder%/00CIKEG3</v>
      </c>
      <c r="K409" s="8" t="str">
        <f t="shared" ref="K409" si="82">REPLACE(J409,1,G409+11,"")</f>
        <v>00CIKEG3</v>
      </c>
      <c r="Q409" s="1" t="str">
        <f t="shared" si="71"/>
        <v>z0cikeg3</v>
      </c>
      <c r="R409" s="1">
        <f t="shared" si="72"/>
        <v>1</v>
      </c>
      <c r="T409" s="1" t="str">
        <f>"COPY ~%itm_folder%/" &amp; K409 &amp;".itm~ ~override/" &amp;Q409 &amp; ".itm~"</f>
        <v>COPY ~%itm_folder%/00CIKEG3.itm~ ~override/z0cikeg3.itm~</v>
      </c>
    </row>
    <row r="410" spans="2:20">
      <c r="C410" s="1" t="s">
        <v>1484</v>
      </c>
      <c r="Q410" s="1">
        <f t="shared" si="71"/>
        <v>1</v>
      </c>
      <c r="R410" s="1">
        <f t="shared" si="72"/>
        <v>1</v>
      </c>
      <c r="T410" s="1" t="str">
        <f>"    " &amp; C410</f>
        <v xml:space="preserve">    SAY 0x08 @18930</v>
      </c>
    </row>
    <row r="411" spans="2:20">
      <c r="C411" s="1" t="s">
        <v>1485</v>
      </c>
      <c r="Q411" s="1">
        <f t="shared" si="71"/>
        <v>1</v>
      </c>
      <c r="R411" s="1">
        <f t="shared" si="72"/>
        <v>1</v>
      </c>
      <c r="T411" s="1" t="str">
        <f t="shared" ref="T411:T412" si="83">"    " &amp; C411</f>
        <v xml:space="preserve">    SAY 0x0c @32705</v>
      </c>
    </row>
    <row r="412" spans="2:20">
      <c r="C412" s="1" t="s">
        <v>1486</v>
      </c>
      <c r="Q412" s="1">
        <f t="shared" si="71"/>
        <v>1</v>
      </c>
      <c r="R412" s="1">
        <f t="shared" si="72"/>
        <v>1</v>
      </c>
      <c r="T412" s="1" t="str">
        <f t="shared" si="83"/>
        <v xml:space="preserve">    SAY 0x50 @18931</v>
      </c>
    </row>
    <row r="413" spans="2:20">
      <c r="Q413" s="1">
        <f t="shared" si="71"/>
        <v>1</v>
      </c>
      <c r="R413" s="1">
        <f t="shared" si="72"/>
        <v>1</v>
      </c>
    </row>
    <row r="414" spans="2:20">
      <c r="B414" s="1" t="s">
        <v>1487</v>
      </c>
      <c r="G414" s="1">
        <f t="shared" ref="G414" si="84">FIND("itm_folder",B414)</f>
        <v>8</v>
      </c>
      <c r="H414" s="1">
        <f t="shared" ref="H414" si="85">FIND(".itm",B414)</f>
        <v>28</v>
      </c>
      <c r="I414" s="1" t="e">
        <f t="shared" ref="I414" si="86">FIND(".itm",B414,H414+2)</f>
        <v>#VALUE!</v>
      </c>
      <c r="J414" s="1" t="str">
        <f t="shared" ref="J414" si="87">REPLACE(B414,H414,55,"")</f>
        <v>COPY ~%itm_folder%/00CWBTL1</v>
      </c>
      <c r="K414" s="8" t="str">
        <f t="shared" ref="K414" si="88">REPLACE(J414,1,G414+11,"")</f>
        <v>00CWBTL1</v>
      </c>
      <c r="Q414" s="1" t="str">
        <f t="shared" si="71"/>
        <v>z0cwbtl1</v>
      </c>
      <c r="R414" s="1">
        <f t="shared" si="72"/>
        <v>1</v>
      </c>
      <c r="T414" s="1" t="str">
        <f>"COPY ~%itm_folder%/" &amp; K414 &amp;".itm~ ~override/" &amp;Q414 &amp; ".itm~"</f>
        <v>COPY ~%itm_folder%/00CWBTL1.itm~ ~override/z0cwbtl1.itm~</v>
      </c>
    </row>
    <row r="415" spans="2:20">
      <c r="C415" s="1" t="s">
        <v>1488</v>
      </c>
      <c r="Q415" s="1">
        <f t="shared" si="71"/>
        <v>1</v>
      </c>
      <c r="R415" s="1">
        <f t="shared" si="72"/>
        <v>1</v>
      </c>
      <c r="T415" s="1" t="str">
        <f>"    " &amp; C415</f>
        <v xml:space="preserve">    SAY 0x08 @28561</v>
      </c>
    </row>
    <row r="416" spans="2:20">
      <c r="C416" s="1" t="s">
        <v>1489</v>
      </c>
      <c r="Q416" s="1">
        <f t="shared" si="71"/>
        <v>1</v>
      </c>
      <c r="R416" s="1">
        <f t="shared" si="72"/>
        <v>1</v>
      </c>
      <c r="T416" s="1" t="str">
        <f>"    " &amp; C416</f>
        <v xml:space="preserve">    SAY 0x0c @28561</v>
      </c>
    </row>
    <row r="417" spans="2:20">
      <c r="Q417" s="1">
        <f t="shared" si="71"/>
        <v>1</v>
      </c>
      <c r="R417" s="1">
        <f t="shared" si="72"/>
        <v>1</v>
      </c>
    </row>
    <row r="418" spans="2:20">
      <c r="B418" s="1" t="s">
        <v>1490</v>
      </c>
      <c r="G418" s="1">
        <f t="shared" ref="G418" si="89">FIND("itm_folder",B418)</f>
        <v>8</v>
      </c>
      <c r="H418" s="1">
        <f t="shared" ref="H418" si="90">FIND(".itm",B418)</f>
        <v>27</v>
      </c>
      <c r="I418" s="1" t="e">
        <f t="shared" ref="I418" si="91">FIND(".itm",B418,H418+2)</f>
        <v>#VALUE!</v>
      </c>
      <c r="J418" s="1" t="str">
        <f t="shared" ref="J418" si="92">REPLACE(B418,H418,55,"")</f>
        <v>COPY ~%itm_folder%/00GENKS</v>
      </c>
      <c r="K418" s="8" t="str">
        <f t="shared" ref="K418" si="93">REPLACE(J418,1,G418+11,"")</f>
        <v>00GENKS</v>
      </c>
      <c r="Q418" s="1" t="str">
        <f t="shared" si="71"/>
        <v>z0genks</v>
      </c>
      <c r="R418" s="1">
        <f t="shared" si="72"/>
        <v>1</v>
      </c>
      <c r="T418" s="1" t="str">
        <f>"COPY ~%itm_folder%/" &amp; K418 &amp;".itm~ ~override/" &amp;Q418 &amp; ".itm~"</f>
        <v>COPY ~%itm_folder%/00GENKS.itm~ ~override/z0genks.itm~</v>
      </c>
    </row>
    <row r="419" spans="2:20">
      <c r="C419" s="1" t="s">
        <v>1491</v>
      </c>
      <c r="Q419" s="1">
        <f t="shared" si="71"/>
        <v>1</v>
      </c>
      <c r="R419" s="1">
        <f t="shared" si="72"/>
        <v>1</v>
      </c>
      <c r="T419" s="1" t="str">
        <f>"    " &amp; C419</f>
        <v xml:space="preserve">    SAY 0x08 @35417</v>
      </c>
    </row>
    <row r="420" spans="2:20">
      <c r="C420" s="1" t="s">
        <v>1492</v>
      </c>
      <c r="Q420" s="1">
        <f t="shared" si="71"/>
        <v>1</v>
      </c>
      <c r="R420" s="1">
        <f t="shared" si="72"/>
        <v>1</v>
      </c>
      <c r="T420" s="1" t="str">
        <f t="shared" ref="T420:T422" si="94">"    " &amp; C420</f>
        <v xml:space="preserve">    SAY 0x0c @35418</v>
      </c>
    </row>
    <row r="421" spans="2:20">
      <c r="C421" s="1" t="s">
        <v>1493</v>
      </c>
      <c r="Q421" s="1">
        <f t="shared" si="71"/>
        <v>1</v>
      </c>
      <c r="R421" s="1">
        <f t="shared" si="72"/>
        <v>1</v>
      </c>
      <c r="T421" s="1" t="str">
        <f t="shared" si="94"/>
        <v xml:space="preserve">    SAY 0x50 @35419</v>
      </c>
    </row>
    <row r="422" spans="2:20">
      <c r="C422" s="1" t="s">
        <v>1494</v>
      </c>
      <c r="Q422" s="1">
        <f t="shared" si="71"/>
        <v>1</v>
      </c>
      <c r="R422" s="1">
        <f t="shared" si="72"/>
        <v>1</v>
      </c>
      <c r="T422" s="1" t="str">
        <f t="shared" si="94"/>
        <v xml:space="preserve">    SAY 0x54 @35419</v>
      </c>
    </row>
    <row r="423" spans="2:20">
      <c r="Q423" s="1">
        <f t="shared" si="71"/>
        <v>1</v>
      </c>
      <c r="R423" s="1">
        <f t="shared" si="72"/>
        <v>1</v>
      </c>
    </row>
    <row r="424" spans="2:20">
      <c r="B424" s="1" t="s">
        <v>1495</v>
      </c>
      <c r="G424" s="1">
        <f t="shared" ref="G424" si="95">FIND("itm_folder",B424)</f>
        <v>8</v>
      </c>
      <c r="H424" s="1">
        <f t="shared" ref="H424" si="96">FIND(".itm",B424)</f>
        <v>28</v>
      </c>
      <c r="I424" s="1" t="e">
        <f t="shared" ref="I424" si="97">FIND(".itm",B424,H424+2)</f>
        <v>#VALUE!</v>
      </c>
      <c r="J424" s="1" t="str">
        <f t="shared" ref="J424" si="98">REPLACE(B424,H424,55,"")</f>
        <v>COPY ~%itm_folder%/00MISC11</v>
      </c>
      <c r="K424" s="8" t="str">
        <f t="shared" ref="K424" si="99">REPLACE(J424,1,G424+11,"")</f>
        <v>00MISC11</v>
      </c>
      <c r="Q424" s="1" t="str">
        <f t="shared" si="71"/>
        <v>z0misc11</v>
      </c>
      <c r="R424" s="1">
        <f t="shared" si="72"/>
        <v>1</v>
      </c>
      <c r="T424" s="1" t="str">
        <f>"COPY ~%itm_folder%/" &amp; K424 &amp;".itm~ ~override/" &amp;Q424 &amp; ".itm~"</f>
        <v>COPY ~%itm_folder%/00MISC11.itm~ ~override/z0misc11.itm~</v>
      </c>
    </row>
    <row r="425" spans="2:20">
      <c r="C425" s="1" t="s">
        <v>1496</v>
      </c>
      <c r="Q425" s="1">
        <f t="shared" si="71"/>
        <v>1</v>
      </c>
      <c r="R425" s="1">
        <f t="shared" si="72"/>
        <v>1</v>
      </c>
      <c r="T425" s="1" t="str">
        <f>"    " &amp; C425</f>
        <v xml:space="preserve">    SAY 0x08 @3684</v>
      </c>
    </row>
    <row r="426" spans="2:20">
      <c r="C426" s="1" t="s">
        <v>1497</v>
      </c>
      <c r="Q426" s="1">
        <f t="shared" si="71"/>
        <v>1</v>
      </c>
      <c r="R426" s="1">
        <f t="shared" si="72"/>
        <v>1</v>
      </c>
      <c r="T426" s="1" t="str">
        <f t="shared" ref="T426:T428" si="100">"    " &amp; C426</f>
        <v xml:space="preserve">    SAY 0x0c @3691</v>
      </c>
    </row>
    <row r="427" spans="2:20">
      <c r="C427" s="1" t="s">
        <v>1498</v>
      </c>
      <c r="Q427" s="1">
        <f t="shared" si="71"/>
        <v>1</v>
      </c>
      <c r="R427" s="1">
        <f t="shared" si="72"/>
        <v>1</v>
      </c>
      <c r="T427" s="1" t="str">
        <f t="shared" si="100"/>
        <v xml:space="preserve">    SAY 0x50 @3722</v>
      </c>
    </row>
    <row r="428" spans="2:20">
      <c r="C428" s="1" t="s">
        <v>1499</v>
      </c>
      <c r="Q428" s="1">
        <f t="shared" si="71"/>
        <v>1</v>
      </c>
      <c r="R428" s="1">
        <f t="shared" si="72"/>
        <v>1</v>
      </c>
      <c r="T428" s="1" t="str">
        <f t="shared" si="100"/>
        <v xml:space="preserve">    SAY 0x54 @3722</v>
      </c>
    </row>
    <row r="429" spans="2:20">
      <c r="Q429" s="1">
        <f t="shared" si="71"/>
        <v>1</v>
      </c>
      <c r="R429" s="1">
        <f t="shared" si="72"/>
        <v>1</v>
      </c>
    </row>
    <row r="430" spans="2:20">
      <c r="B430" s="1" t="s">
        <v>1500</v>
      </c>
      <c r="G430" s="1">
        <f t="shared" ref="G430" si="101">FIND("override",B430)</f>
        <v>29</v>
      </c>
      <c r="H430" s="1">
        <f t="shared" ref="H430" si="102">FIND(".itm",B430)</f>
        <v>22</v>
      </c>
      <c r="I430" s="1">
        <f t="shared" ref="I430" si="103">FIND(".itm",B430,H430+2)</f>
        <v>46</v>
      </c>
      <c r="J430" s="1" t="str">
        <f t="shared" ref="J430" si="104">REPLACE(B430,I430,55,"")</f>
        <v>COPY_EXISTING ~MISC79.itm~ ~override/00MISC29</v>
      </c>
      <c r="K430" s="8" t="str">
        <f t="shared" ref="K430" si="105">REPLACE(J430,1,G430+8,"")</f>
        <v>00MISC29</v>
      </c>
      <c r="L430" s="1">
        <f>FIND(".itm",B430)</f>
        <v>22</v>
      </c>
      <c r="M430" s="1">
        <f>FIND(".itm",B430)</f>
        <v>22</v>
      </c>
      <c r="N430" s="1">
        <f>FIND(".itm",B430,M430+2)</f>
        <v>46</v>
      </c>
      <c r="O430" s="1" t="str">
        <f>REPLACE(B430,M430,55,"")</f>
        <v>COPY_EXISTING ~MISC79</v>
      </c>
      <c r="P430" s="8" t="str">
        <f>REPLACE(O430,1,L430-7,"")</f>
        <v>MISC79</v>
      </c>
      <c r="Q430" s="1" t="str">
        <f t="shared" si="71"/>
        <v>z0MISC29</v>
      </c>
      <c r="R430" s="1">
        <f t="shared" si="72"/>
        <v>1</v>
      </c>
      <c r="T430" s="1" t="str">
        <f>"COPY_EXISTING ~" &amp; K430 &amp;".itm~ ~override/" &amp;Q430 &amp; ".itm~"</f>
        <v>COPY_EXISTING ~00MISC29.itm~ ~override/z0MISC29.itm~</v>
      </c>
    </row>
    <row r="431" spans="2:20">
      <c r="C431" s="1" t="s">
        <v>1501</v>
      </c>
      <c r="Q431" s="1">
        <f t="shared" si="71"/>
        <v>1</v>
      </c>
      <c r="R431" s="1">
        <f t="shared" si="72"/>
        <v>1</v>
      </c>
      <c r="T431" s="1" t="str">
        <f>"    " &amp; C431</f>
        <v xml:space="preserve">    SAY 0x08 @17307</v>
      </c>
    </row>
    <row r="432" spans="2:20">
      <c r="C432" s="1" t="s">
        <v>1502</v>
      </c>
      <c r="Q432" s="1">
        <f t="shared" si="71"/>
        <v>1</v>
      </c>
      <c r="R432" s="1">
        <f t="shared" si="72"/>
        <v>1</v>
      </c>
      <c r="T432" s="1" t="str">
        <f t="shared" ref="T432:T434" si="106">"    " &amp; C432</f>
        <v xml:space="preserve">    SAY 0x0c @17308</v>
      </c>
    </row>
    <row r="433" spans="2:20">
      <c r="C433" s="1" t="s">
        <v>1503</v>
      </c>
      <c r="Q433" s="1">
        <f t="shared" si="71"/>
        <v>1</v>
      </c>
      <c r="R433" s="1">
        <f t="shared" si="72"/>
        <v>1</v>
      </c>
      <c r="T433" s="1" t="str">
        <f t="shared" si="106"/>
        <v xml:space="preserve">    SAY 0x50 @19344</v>
      </c>
    </row>
    <row r="434" spans="2:20">
      <c r="C434" s="1" t="s">
        <v>1504</v>
      </c>
      <c r="Q434" s="1">
        <f t="shared" si="71"/>
        <v>1</v>
      </c>
      <c r="R434" s="1">
        <f t="shared" si="72"/>
        <v>1</v>
      </c>
      <c r="T434" s="1" t="str">
        <f t="shared" si="106"/>
        <v xml:space="preserve">    SAY 0x54 @19344</v>
      </c>
    </row>
    <row r="435" spans="2:20">
      <c r="Q435" s="1">
        <f t="shared" si="71"/>
        <v>1</v>
      </c>
      <c r="R435" s="1">
        <f t="shared" si="72"/>
        <v>1</v>
      </c>
    </row>
    <row r="436" spans="2:20">
      <c r="B436" s="1" t="s">
        <v>1505</v>
      </c>
      <c r="G436" s="1">
        <f t="shared" ref="G436" si="107">FIND("itm_folder",B436)</f>
        <v>8</v>
      </c>
      <c r="H436" s="1">
        <f t="shared" ref="H436" si="108">FIND(".itm",B436)</f>
        <v>28</v>
      </c>
      <c r="I436" s="1" t="e">
        <f t="shared" ref="I436" si="109">FIND(".itm",B436,H436+2)</f>
        <v>#VALUE!</v>
      </c>
      <c r="J436" s="1" t="str">
        <f t="shared" ref="J436" si="110">REPLACE(B436,H436,55,"")</f>
        <v>COPY ~%itm_folder%/00MISC31</v>
      </c>
      <c r="K436" s="8" t="str">
        <f t="shared" ref="K436" si="111">REPLACE(J436,1,G436+11,"")</f>
        <v>00MISC31</v>
      </c>
      <c r="Q436" s="1" t="str">
        <f t="shared" si="71"/>
        <v>z0misc31</v>
      </c>
      <c r="R436" s="1">
        <f t="shared" si="72"/>
        <v>1</v>
      </c>
      <c r="T436" s="1" t="str">
        <f>"COPY ~%itm_folder%/" &amp; K436 &amp;".itm~ ~override/" &amp;Q436 &amp; ".itm~"</f>
        <v>COPY ~%itm_folder%/00MISC31.itm~ ~override/z0misc31.itm~</v>
      </c>
    </row>
    <row r="437" spans="2:20">
      <c r="C437" s="1" t="s">
        <v>1506</v>
      </c>
      <c r="Q437" s="1">
        <f t="shared" si="71"/>
        <v>1</v>
      </c>
      <c r="R437" s="1">
        <f t="shared" si="72"/>
        <v>1</v>
      </c>
      <c r="T437" s="1" t="str">
        <f>"    " &amp; C437</f>
        <v xml:space="preserve">    SAY 0x08 @30283</v>
      </c>
    </row>
    <row r="438" spans="2:20">
      <c r="C438" s="1" t="s">
        <v>1507</v>
      </c>
      <c r="Q438" s="1">
        <f t="shared" si="71"/>
        <v>1</v>
      </c>
      <c r="R438" s="1">
        <f t="shared" si="72"/>
        <v>1</v>
      </c>
      <c r="T438" s="1" t="str">
        <f t="shared" ref="T438:T440" si="112">"    " &amp; C438</f>
        <v xml:space="preserve">    SAY 0x0c @30284</v>
      </c>
    </row>
    <row r="439" spans="2:20">
      <c r="C439" s="1" t="s">
        <v>1508</v>
      </c>
      <c r="Q439" s="1">
        <f t="shared" si="71"/>
        <v>1</v>
      </c>
      <c r="R439" s="1">
        <f t="shared" si="72"/>
        <v>1</v>
      </c>
      <c r="T439" s="1" t="str">
        <f t="shared" si="112"/>
        <v xml:space="preserve">    SAY 0x50 @30282</v>
      </c>
    </row>
    <row r="440" spans="2:20">
      <c r="C440" s="1" t="s">
        <v>1509</v>
      </c>
      <c r="Q440" s="1">
        <f t="shared" si="71"/>
        <v>1</v>
      </c>
      <c r="R440" s="1">
        <f t="shared" si="72"/>
        <v>1</v>
      </c>
      <c r="T440" s="1" t="str">
        <f t="shared" si="112"/>
        <v xml:space="preserve">    SAY 0x54 @30282</v>
      </c>
    </row>
    <row r="441" spans="2:20">
      <c r="Q441" s="1">
        <f t="shared" si="71"/>
        <v>1</v>
      </c>
      <c r="R441" s="1">
        <f t="shared" si="72"/>
        <v>1</v>
      </c>
    </row>
    <row r="442" spans="2:20">
      <c r="B442" s="1" t="s">
        <v>1510</v>
      </c>
      <c r="G442" s="1">
        <f t="shared" ref="G442" si="113">FIND("itm_folder",B442)</f>
        <v>8</v>
      </c>
      <c r="H442" s="1">
        <f t="shared" ref="H442" si="114">FIND(".itm",B442)</f>
        <v>28</v>
      </c>
      <c r="I442" s="1" t="e">
        <f t="shared" ref="I442" si="115">FIND(".itm",B442,H442+2)</f>
        <v>#VALUE!</v>
      </c>
      <c r="J442" s="1" t="str">
        <f t="shared" ref="J442" si="116">REPLACE(B442,H442,55,"")</f>
        <v>COPY ~%itm_folder%/00MISC38</v>
      </c>
      <c r="K442" s="8" t="str">
        <f t="shared" ref="K442" si="117">REPLACE(J442,1,G442+11,"")</f>
        <v>00MISC38</v>
      </c>
      <c r="Q442" s="1" t="str">
        <f t="shared" si="71"/>
        <v>z0misc38</v>
      </c>
      <c r="R442" s="1">
        <f t="shared" si="72"/>
        <v>1</v>
      </c>
      <c r="T442" s="1" t="str">
        <f>"COPY ~%itm_folder%/" &amp; K442 &amp;".itm~ ~override/" &amp;Q442 &amp; ".itm~"</f>
        <v>COPY ~%itm_folder%/00MISC38.itm~ ~override/z0misc38.itm~</v>
      </c>
    </row>
    <row r="443" spans="2:20">
      <c r="C443" s="1" t="s">
        <v>1511</v>
      </c>
      <c r="Q443" s="1">
        <f t="shared" si="71"/>
        <v>1</v>
      </c>
      <c r="R443" s="1">
        <f t="shared" si="72"/>
        <v>1</v>
      </c>
      <c r="T443" s="1" t="str">
        <f>"    " &amp; C443</f>
        <v xml:space="preserve">    SAY 0x08 @469</v>
      </c>
    </row>
    <row r="444" spans="2:20">
      <c r="C444" s="1" t="s">
        <v>1512</v>
      </c>
      <c r="Q444" s="1">
        <f t="shared" si="71"/>
        <v>1</v>
      </c>
      <c r="R444" s="1">
        <f t="shared" si="72"/>
        <v>1</v>
      </c>
      <c r="T444" s="1" t="str">
        <f t="shared" ref="T444:T446" si="118">"    " &amp; C444</f>
        <v xml:space="preserve">    SAY 0x0c @538</v>
      </c>
    </row>
    <row r="445" spans="2:20">
      <c r="C445" s="1" t="s">
        <v>1513</v>
      </c>
      <c r="Q445" s="1">
        <f t="shared" si="71"/>
        <v>1</v>
      </c>
      <c r="R445" s="1">
        <f t="shared" si="72"/>
        <v>1</v>
      </c>
      <c r="T445" s="1" t="str">
        <f t="shared" si="118"/>
        <v xml:space="preserve">    SAY 0x50 @537</v>
      </c>
    </row>
    <row r="446" spans="2:20">
      <c r="C446" s="1" t="s">
        <v>1514</v>
      </c>
      <c r="Q446" s="1">
        <f t="shared" si="71"/>
        <v>1</v>
      </c>
      <c r="R446" s="1">
        <f t="shared" si="72"/>
        <v>1</v>
      </c>
      <c r="T446" s="1" t="str">
        <f t="shared" si="118"/>
        <v xml:space="preserve">    SAY 0x54 @539</v>
      </c>
    </row>
    <row r="447" spans="2:20">
      <c r="Q447" s="1">
        <f t="shared" si="71"/>
        <v>1</v>
      </c>
      <c r="R447" s="1">
        <f t="shared" si="72"/>
        <v>1</v>
      </c>
    </row>
    <row r="448" spans="2:20">
      <c r="B448" s="1" t="s">
        <v>1515</v>
      </c>
      <c r="G448" s="1">
        <f t="shared" ref="G448" si="119">FIND("itm_folder",B448)</f>
        <v>8</v>
      </c>
      <c r="H448" s="1">
        <f t="shared" ref="H448" si="120">FIND(".itm",B448)</f>
        <v>28</v>
      </c>
      <c r="I448" s="1" t="e">
        <f t="shared" ref="I448" si="121">FIND(".itm",B448,H448+2)</f>
        <v>#VALUE!</v>
      </c>
      <c r="J448" s="1" t="str">
        <f t="shared" ref="J448" si="122">REPLACE(B448,H448,55,"")</f>
        <v>COPY ~%itm_folder%/00MISC39</v>
      </c>
      <c r="K448" s="8" t="str">
        <f t="shared" ref="K448" si="123">REPLACE(J448,1,G448+11,"")</f>
        <v>00MISC39</v>
      </c>
      <c r="Q448" s="1" t="str">
        <f t="shared" si="71"/>
        <v>z0misc39</v>
      </c>
      <c r="R448" s="1">
        <f t="shared" si="72"/>
        <v>1</v>
      </c>
      <c r="T448" s="1" t="str">
        <f>"COPY ~%itm_folder%/" &amp; K448 &amp;".itm~ ~override/" &amp;Q448 &amp; ".itm~"</f>
        <v>COPY ~%itm_folder%/00MISC39.itm~ ~override/z0misc39.itm~</v>
      </c>
    </row>
    <row r="449" spans="2:20">
      <c r="C449" s="1" t="s">
        <v>1516</v>
      </c>
      <c r="Q449" s="1">
        <f t="shared" si="71"/>
        <v>1</v>
      </c>
      <c r="R449" s="1">
        <f t="shared" si="72"/>
        <v>1</v>
      </c>
      <c r="T449" s="1" t="str">
        <f>"    " &amp; C449</f>
        <v xml:space="preserve">    SAY 0x08 @18764</v>
      </c>
    </row>
    <row r="450" spans="2:20">
      <c r="C450" s="1" t="s">
        <v>1517</v>
      </c>
      <c r="Q450" s="1">
        <f t="shared" ref="Q450:Q513" si="124">IFERROR(VLOOKUP(K450,items,11,0),1)</f>
        <v>1</v>
      </c>
      <c r="R450" s="1">
        <f t="shared" ref="R450:R513" si="125">IFERROR(VLOOKUP(P450,items,11,0),1)</f>
        <v>1</v>
      </c>
      <c r="T450" s="1" t="str">
        <f t="shared" ref="T450:T452" si="126">"    " &amp; C450</f>
        <v xml:space="preserve">    SAY 0x0c @16403</v>
      </c>
    </row>
    <row r="451" spans="2:20">
      <c r="C451" s="1" t="s">
        <v>1518</v>
      </c>
      <c r="Q451" s="1">
        <f t="shared" si="124"/>
        <v>1</v>
      </c>
      <c r="R451" s="1">
        <f t="shared" si="125"/>
        <v>1</v>
      </c>
      <c r="T451" s="1" t="str">
        <f t="shared" si="126"/>
        <v xml:space="preserve">    SAY 0x50 @14369</v>
      </c>
    </row>
    <row r="452" spans="2:20">
      <c r="C452" s="1" t="s">
        <v>1519</v>
      </c>
      <c r="Q452" s="1">
        <f t="shared" si="124"/>
        <v>1</v>
      </c>
      <c r="R452" s="1">
        <f t="shared" si="125"/>
        <v>1</v>
      </c>
      <c r="T452" s="1" t="str">
        <f t="shared" si="126"/>
        <v xml:space="preserve">    SAY 0x54 @14369</v>
      </c>
    </row>
    <row r="453" spans="2:20">
      <c r="Q453" s="1">
        <f t="shared" si="124"/>
        <v>1</v>
      </c>
      <c r="R453" s="1">
        <f t="shared" si="125"/>
        <v>1</v>
      </c>
    </row>
    <row r="454" spans="2:20">
      <c r="B454" s="1" t="s">
        <v>1520</v>
      </c>
      <c r="G454" s="1">
        <f t="shared" ref="G454" si="127">FIND("itm_folder",B454)</f>
        <v>8</v>
      </c>
      <c r="H454" s="1">
        <f t="shared" ref="H454" si="128">FIND(".itm",B454)</f>
        <v>28</v>
      </c>
      <c r="I454" s="1" t="e">
        <f t="shared" ref="I454" si="129">FIND(".itm",B454,H454+2)</f>
        <v>#VALUE!</v>
      </c>
      <c r="J454" s="1" t="str">
        <f t="shared" ref="J454" si="130">REPLACE(B454,H454,55,"")</f>
        <v>COPY ~%itm_folder%/00MISC40</v>
      </c>
      <c r="K454" s="8" t="str">
        <f t="shared" ref="K454" si="131">REPLACE(J454,1,G454+11,"")</f>
        <v>00MISC40</v>
      </c>
      <c r="Q454" s="1" t="str">
        <f t="shared" si="124"/>
        <v>z0misc40</v>
      </c>
      <c r="R454" s="1">
        <f t="shared" si="125"/>
        <v>1</v>
      </c>
      <c r="T454" s="1" t="str">
        <f>"COPY ~%itm_folder%/" &amp; K454 &amp;".itm~ ~override/" &amp;Q454 &amp; ".itm~"</f>
        <v>COPY ~%itm_folder%/00MISC40.itm~ ~override/z0misc40.itm~</v>
      </c>
    </row>
    <row r="455" spans="2:20">
      <c r="C455" s="1" t="s">
        <v>1521</v>
      </c>
      <c r="Q455" s="1">
        <f t="shared" si="124"/>
        <v>1</v>
      </c>
      <c r="R455" s="1">
        <f t="shared" si="125"/>
        <v>1</v>
      </c>
      <c r="T455" s="1" t="str">
        <f>"    " &amp; C455</f>
        <v xml:space="preserve">    SAY 0x08 @20738</v>
      </c>
    </row>
    <row r="456" spans="2:20">
      <c r="C456" s="1" t="s">
        <v>1522</v>
      </c>
      <c r="Q456" s="1">
        <f t="shared" si="124"/>
        <v>1</v>
      </c>
      <c r="R456" s="1">
        <f t="shared" si="125"/>
        <v>1</v>
      </c>
      <c r="T456" s="1" t="str">
        <f t="shared" ref="T456:T458" si="132">"    " &amp; C456</f>
        <v xml:space="preserve">    SAY 0x0c @17765</v>
      </c>
    </row>
    <row r="457" spans="2:20">
      <c r="C457" s="1" t="s">
        <v>1523</v>
      </c>
      <c r="Q457" s="1">
        <f t="shared" si="124"/>
        <v>1</v>
      </c>
      <c r="R457" s="1">
        <f t="shared" si="125"/>
        <v>1</v>
      </c>
      <c r="T457" s="1" t="str">
        <f t="shared" si="132"/>
        <v xml:space="preserve">    SAY 0x50 @18757</v>
      </c>
    </row>
    <row r="458" spans="2:20">
      <c r="C458" s="1" t="s">
        <v>1524</v>
      </c>
      <c r="Q458" s="1">
        <f t="shared" si="124"/>
        <v>1</v>
      </c>
      <c r="R458" s="1">
        <f t="shared" si="125"/>
        <v>1</v>
      </c>
      <c r="T458" s="1" t="str">
        <f t="shared" si="132"/>
        <v xml:space="preserve">    SAY 0x54 @18757</v>
      </c>
    </row>
    <row r="459" spans="2:20">
      <c r="Q459" s="1">
        <f t="shared" si="124"/>
        <v>1</v>
      </c>
      <c r="R459" s="1">
        <f t="shared" si="125"/>
        <v>1</v>
      </c>
    </row>
    <row r="460" spans="2:20">
      <c r="B460" s="1" t="s">
        <v>1525</v>
      </c>
      <c r="G460" s="1">
        <f t="shared" ref="G460" si="133">FIND("itm_folder",B460)</f>
        <v>8</v>
      </c>
      <c r="H460" s="1">
        <f t="shared" ref="H460" si="134">FIND(".itm",B460)</f>
        <v>28</v>
      </c>
      <c r="I460" s="1" t="e">
        <f t="shared" ref="I460" si="135">FIND(".itm",B460,H460+2)</f>
        <v>#VALUE!</v>
      </c>
      <c r="J460" s="1" t="str">
        <f t="shared" ref="J460" si="136">REPLACE(B460,H460,55,"")</f>
        <v>COPY ~%itm_folder%/10GENDON</v>
      </c>
      <c r="K460" s="8" t="str">
        <f t="shared" ref="K460" si="137">REPLACE(J460,1,G460+11,"")</f>
        <v>10GENDON</v>
      </c>
      <c r="Q460" s="1" t="str">
        <f t="shared" si="124"/>
        <v>z1gendon</v>
      </c>
      <c r="R460" s="1">
        <f t="shared" si="125"/>
        <v>1</v>
      </c>
      <c r="T460" s="1" t="str">
        <f>"COPY ~%itm_folder%/" &amp; K460 &amp;".itm~ ~override/" &amp;Q460 &amp; ".itm~"</f>
        <v>COPY ~%itm_folder%/10GENDON.itm~ ~override/z1gendon.itm~</v>
      </c>
    </row>
    <row r="461" spans="2:20">
      <c r="C461" s="1" t="s">
        <v>1526</v>
      </c>
      <c r="Q461" s="1">
        <f t="shared" si="124"/>
        <v>1</v>
      </c>
      <c r="R461" s="1">
        <f t="shared" si="125"/>
        <v>1</v>
      </c>
      <c r="T461" s="1" t="str">
        <f>"    " &amp; C461</f>
        <v xml:space="preserve">    SAY 0x08 @579</v>
      </c>
    </row>
    <row r="462" spans="2:20">
      <c r="C462" s="1" t="s">
        <v>1527</v>
      </c>
      <c r="Q462" s="1">
        <f t="shared" si="124"/>
        <v>1</v>
      </c>
      <c r="R462" s="1">
        <f t="shared" si="125"/>
        <v>1</v>
      </c>
      <c r="T462" s="1" t="str">
        <f t="shared" ref="T462:T464" si="138">"    " &amp; C462</f>
        <v xml:space="preserve">    SAY 0x0c @28764</v>
      </c>
    </row>
    <row r="463" spans="2:20">
      <c r="C463" s="1" t="s">
        <v>1528</v>
      </c>
      <c r="Q463" s="1">
        <f t="shared" si="124"/>
        <v>1</v>
      </c>
      <c r="R463" s="1">
        <f t="shared" si="125"/>
        <v>1</v>
      </c>
      <c r="T463" s="1" t="str">
        <f t="shared" si="138"/>
        <v xml:space="preserve">    SAY 0x50 @589</v>
      </c>
    </row>
    <row r="464" spans="2:20">
      <c r="C464" s="1" t="s">
        <v>1529</v>
      </c>
      <c r="Q464" s="1">
        <f t="shared" si="124"/>
        <v>1</v>
      </c>
      <c r="R464" s="1">
        <f t="shared" si="125"/>
        <v>1</v>
      </c>
      <c r="T464" s="1" t="str">
        <f t="shared" si="138"/>
        <v xml:space="preserve">    SAY 0x54 @589</v>
      </c>
    </row>
    <row r="465" spans="2:20">
      <c r="Q465" s="1">
        <f t="shared" si="124"/>
        <v>1</v>
      </c>
      <c r="R465" s="1">
        <f t="shared" si="125"/>
        <v>1</v>
      </c>
    </row>
    <row r="466" spans="2:20">
      <c r="B466" s="1" t="s">
        <v>1530</v>
      </c>
      <c r="G466" s="1">
        <f t="shared" ref="G466" si="139">FIND("itm_folder",B466)</f>
        <v>8</v>
      </c>
      <c r="H466" s="1">
        <f t="shared" ref="H466" si="140">FIND(".itm",B466)</f>
        <v>28</v>
      </c>
      <c r="I466" s="1" t="e">
        <f t="shared" ref="I466" si="141">FIND(".itm",B466,H466+2)</f>
        <v>#VALUE!</v>
      </c>
      <c r="J466" s="1" t="str">
        <f t="shared" ref="J466" si="142">REPLACE(B466,H466,55,"")</f>
        <v>COPY ~%itm_folder%/10GENGBO</v>
      </c>
      <c r="K466" s="8" t="str">
        <f t="shared" ref="K466" si="143">REPLACE(J466,1,G466+11,"")</f>
        <v>10GENGBO</v>
      </c>
      <c r="Q466" s="1" t="str">
        <f t="shared" si="124"/>
        <v>z1gengbo</v>
      </c>
      <c r="R466" s="1">
        <f t="shared" si="125"/>
        <v>1</v>
      </c>
      <c r="T466" s="1" t="str">
        <f>"COPY ~%itm_folder%/" &amp; K466 &amp;".itm~ ~override/" &amp;Q466 &amp; ".itm~"</f>
        <v>COPY ~%itm_folder%/10GENGBO.itm~ ~override/z1gengbo.itm~</v>
      </c>
    </row>
    <row r="467" spans="2:20">
      <c r="C467" s="1" t="s">
        <v>1531</v>
      </c>
      <c r="Q467" s="1">
        <f t="shared" si="124"/>
        <v>1</v>
      </c>
      <c r="R467" s="1">
        <f t="shared" si="125"/>
        <v>1</v>
      </c>
      <c r="T467" s="1" t="str">
        <f>"    " &amp; C467</f>
        <v xml:space="preserve">    SAY 0x08 @540</v>
      </c>
    </row>
    <row r="468" spans="2:20">
      <c r="C468" s="1" t="s">
        <v>1532</v>
      </c>
      <c r="Q468" s="1">
        <f t="shared" si="124"/>
        <v>1</v>
      </c>
      <c r="R468" s="1">
        <f t="shared" si="125"/>
        <v>1</v>
      </c>
      <c r="T468" s="1" t="str">
        <f t="shared" ref="T468:T470" si="144">"    " &amp; C468</f>
        <v xml:space="preserve">    SAY 0x0c @569</v>
      </c>
    </row>
    <row r="469" spans="2:20">
      <c r="C469" s="1" t="s">
        <v>1533</v>
      </c>
      <c r="Q469" s="1">
        <f t="shared" si="124"/>
        <v>1</v>
      </c>
      <c r="R469" s="1">
        <f t="shared" si="125"/>
        <v>1</v>
      </c>
      <c r="T469" s="1" t="str">
        <f t="shared" si="144"/>
        <v xml:space="preserve">    SAY 0x50 @570</v>
      </c>
    </row>
    <row r="470" spans="2:20">
      <c r="C470" s="1" t="s">
        <v>1534</v>
      </c>
      <c r="Q470" s="1">
        <f t="shared" si="124"/>
        <v>1</v>
      </c>
      <c r="R470" s="1">
        <f t="shared" si="125"/>
        <v>1</v>
      </c>
      <c r="T470" s="1" t="str">
        <f t="shared" si="144"/>
        <v xml:space="preserve">    SAY 0x54 @571</v>
      </c>
    </row>
    <row r="471" spans="2:20">
      <c r="Q471" s="1">
        <f t="shared" si="124"/>
        <v>1</v>
      </c>
      <c r="R471" s="1">
        <f t="shared" si="125"/>
        <v>1</v>
      </c>
    </row>
    <row r="472" spans="2:20">
      <c r="B472" s="1" t="s">
        <v>1535</v>
      </c>
      <c r="G472" s="1">
        <f t="shared" ref="G472" si="145">FIND("itm_folder",B472)</f>
        <v>8</v>
      </c>
      <c r="H472" s="1">
        <f t="shared" ref="H472" si="146">FIND(".itm",B472)</f>
        <v>28</v>
      </c>
      <c r="I472" s="1" t="e">
        <f t="shared" ref="I472" si="147">FIND(".itm",B472,H472+2)</f>
        <v>#VALUE!</v>
      </c>
      <c r="J472" s="1" t="str">
        <f t="shared" ref="J472" si="148">REPLACE(B472,H472,55,"")</f>
        <v>COPY ~%itm_folder%/10GENVBO</v>
      </c>
      <c r="K472" s="8" t="str">
        <f t="shared" ref="K472" si="149">REPLACE(J472,1,G472+11,"")</f>
        <v>10GENVBO</v>
      </c>
      <c r="Q472" s="1" t="str">
        <f t="shared" si="124"/>
        <v>z1genvbo</v>
      </c>
      <c r="R472" s="1">
        <f t="shared" si="125"/>
        <v>1</v>
      </c>
      <c r="T472" s="1" t="str">
        <f>"COPY ~%itm_folder%/" &amp; K472 &amp;".itm~ ~override/" &amp;Q472 &amp; ".itm~"</f>
        <v>COPY ~%itm_folder%/10GENVBO.itm~ ~override/z1genvbo.itm~</v>
      </c>
    </row>
    <row r="473" spans="2:20">
      <c r="C473" s="1" t="s">
        <v>1536</v>
      </c>
      <c r="Q473" s="1">
        <f t="shared" si="124"/>
        <v>1</v>
      </c>
      <c r="R473" s="1">
        <f t="shared" si="125"/>
        <v>1</v>
      </c>
      <c r="T473" s="1" t="str">
        <f>"    " &amp; C473</f>
        <v xml:space="preserve">    SAY 0x08 @592</v>
      </c>
    </row>
    <row r="474" spans="2:20">
      <c r="C474" s="1" t="s">
        <v>1537</v>
      </c>
      <c r="Q474" s="1">
        <f t="shared" si="124"/>
        <v>1</v>
      </c>
      <c r="R474" s="1">
        <f t="shared" si="125"/>
        <v>1</v>
      </c>
      <c r="T474" s="1" t="str">
        <f t="shared" ref="T474:T476" si="150">"    " &amp; C474</f>
        <v xml:space="preserve">    SAY 0x0c @28858</v>
      </c>
    </row>
    <row r="475" spans="2:20">
      <c r="C475" s="1" t="s">
        <v>1538</v>
      </c>
      <c r="Q475" s="1">
        <f t="shared" si="124"/>
        <v>1</v>
      </c>
      <c r="R475" s="1">
        <f t="shared" si="125"/>
        <v>1</v>
      </c>
      <c r="T475" s="1" t="str">
        <f t="shared" si="150"/>
        <v xml:space="preserve">    SAY 0x50 @593</v>
      </c>
    </row>
    <row r="476" spans="2:20">
      <c r="C476" s="1" t="s">
        <v>1539</v>
      </c>
      <c r="Q476" s="1">
        <f t="shared" si="124"/>
        <v>1</v>
      </c>
      <c r="R476" s="1">
        <f t="shared" si="125"/>
        <v>1</v>
      </c>
      <c r="T476" s="1" t="str">
        <f t="shared" si="150"/>
        <v xml:space="preserve">    SAY 0x54 @593</v>
      </c>
    </row>
    <row r="477" spans="2:20">
      <c r="Q477" s="1">
        <f t="shared" si="124"/>
        <v>1</v>
      </c>
      <c r="R477" s="1">
        <f t="shared" si="125"/>
        <v>1</v>
      </c>
    </row>
    <row r="478" spans="2:20">
      <c r="B478" s="1" t="s">
        <v>1540</v>
      </c>
      <c r="G478" s="1">
        <f t="shared" ref="G478" si="151">FIND("itm_folder",B478)</f>
        <v>8</v>
      </c>
      <c r="H478" s="1">
        <f t="shared" ref="H478" si="152">FIND(".itm",B478)</f>
        <v>28</v>
      </c>
      <c r="I478" s="1" t="e">
        <f t="shared" ref="I478" si="153">FIND(".itm",B478,H478+2)</f>
        <v>#VALUE!</v>
      </c>
      <c r="J478" s="1" t="str">
        <f t="shared" ref="J478" si="154">REPLACE(B478,H478,55,"")</f>
        <v>COPY ~%itm_folder%/11BOOKEA</v>
      </c>
      <c r="K478" s="8" t="str">
        <f t="shared" ref="K478" si="155">REPLACE(J478,1,G478+11,"")</f>
        <v>11BOOKEA</v>
      </c>
      <c r="Q478" s="1" t="str">
        <f t="shared" si="124"/>
        <v>z1bookea</v>
      </c>
      <c r="R478" s="1">
        <f t="shared" si="125"/>
        <v>1</v>
      </c>
      <c r="T478" s="1" t="str">
        <f>"COPY ~%itm_folder%/" &amp; K478 &amp;".itm~ ~override/" &amp;Q478 &amp; ".itm~"</f>
        <v>COPY ~%itm_folder%/11BOOKEA.itm~ ~override/z1bookea.itm~</v>
      </c>
    </row>
    <row r="479" spans="2:20">
      <c r="C479" s="1" t="s">
        <v>1541</v>
      </c>
      <c r="Q479" s="1">
        <f t="shared" si="124"/>
        <v>1</v>
      </c>
      <c r="R479" s="1">
        <f t="shared" si="125"/>
        <v>1</v>
      </c>
      <c r="T479" s="1" t="str">
        <f>"    " &amp; C479</f>
        <v xml:space="preserve">    //SAY 0x08 @7149</v>
      </c>
    </row>
    <row r="480" spans="2:20">
      <c r="C480" s="1" t="s">
        <v>1542</v>
      </c>
      <c r="Q480" s="1">
        <f t="shared" si="124"/>
        <v>1</v>
      </c>
      <c r="R480" s="1">
        <f t="shared" si="125"/>
        <v>1</v>
      </c>
      <c r="T480" s="1" t="str">
        <f t="shared" ref="T480:T482" si="156">"    " &amp; C480</f>
        <v xml:space="preserve">    SAY 0x0c @28387</v>
      </c>
    </row>
    <row r="481" spans="2:20">
      <c r="C481" s="1" t="s">
        <v>1543</v>
      </c>
      <c r="Q481" s="1">
        <f t="shared" si="124"/>
        <v>1</v>
      </c>
      <c r="R481" s="1">
        <f t="shared" si="125"/>
        <v>1</v>
      </c>
      <c r="T481" s="1" t="str">
        <f t="shared" si="156"/>
        <v xml:space="preserve">    SAY 0x50 @28388</v>
      </c>
    </row>
    <row r="482" spans="2:20">
      <c r="C482" s="1" t="s">
        <v>1544</v>
      </c>
      <c r="Q482" s="1">
        <f t="shared" si="124"/>
        <v>1</v>
      </c>
      <c r="R482" s="1">
        <f t="shared" si="125"/>
        <v>1</v>
      </c>
      <c r="T482" s="1" t="str">
        <f t="shared" si="156"/>
        <v xml:space="preserve">    SAY 0x54 @28388</v>
      </c>
    </row>
    <row r="483" spans="2:20">
      <c r="Q483" s="1">
        <f t="shared" si="124"/>
        <v>1</v>
      </c>
      <c r="R483" s="1">
        <f t="shared" si="125"/>
        <v>1</v>
      </c>
    </row>
    <row r="484" spans="2:20">
      <c r="B484" s="1" t="s">
        <v>1545</v>
      </c>
      <c r="G484" s="1">
        <f t="shared" ref="G484" si="157">FIND("itm_folder",B484)</f>
        <v>8</v>
      </c>
      <c r="H484" s="1">
        <f t="shared" ref="H484" si="158">FIND(".itm",B484)</f>
        <v>28</v>
      </c>
      <c r="I484" s="1" t="e">
        <f t="shared" ref="I484" si="159">FIND(".itm",B484,H484+2)</f>
        <v>#VALUE!</v>
      </c>
      <c r="J484" s="1" t="str">
        <f t="shared" ref="J484" si="160">REPLACE(B484,H484,55,"")</f>
        <v>COPY ~%itm_folder%/11BOOKHK</v>
      </c>
      <c r="K484" s="8" t="str">
        <f t="shared" ref="K484" si="161">REPLACE(J484,1,G484+11,"")</f>
        <v>11BOOKHK</v>
      </c>
      <c r="Q484" s="1" t="str">
        <f t="shared" si="124"/>
        <v>z1bookhk</v>
      </c>
      <c r="R484" s="1">
        <f t="shared" si="125"/>
        <v>1</v>
      </c>
      <c r="T484" s="1" t="str">
        <f>"COPY ~%itm_folder%/" &amp; K484 &amp;".itm~ ~override/" &amp;Q484 &amp; ".itm~"</f>
        <v>COPY ~%itm_folder%/11BOOKHK.itm~ ~override/z1bookhk.itm~</v>
      </c>
    </row>
    <row r="485" spans="2:20">
      <c r="C485" s="1" t="s">
        <v>1541</v>
      </c>
      <c r="Q485" s="1">
        <f t="shared" si="124"/>
        <v>1</v>
      </c>
      <c r="R485" s="1">
        <f t="shared" si="125"/>
        <v>1</v>
      </c>
      <c r="T485" s="1" t="str">
        <f>"    " &amp; C485</f>
        <v xml:space="preserve">    //SAY 0x08 @7149</v>
      </c>
    </row>
    <row r="486" spans="2:20">
      <c r="C486" s="1" t="s">
        <v>1546</v>
      </c>
      <c r="Q486" s="1">
        <f t="shared" si="124"/>
        <v>1</v>
      </c>
      <c r="R486" s="1">
        <f t="shared" si="125"/>
        <v>1</v>
      </c>
      <c r="T486" s="1" t="str">
        <f t="shared" ref="T486:T488" si="162">"    " &amp; C486</f>
        <v xml:space="preserve">    SAY 0x0c @28391</v>
      </c>
    </row>
    <row r="487" spans="2:20">
      <c r="C487" s="1" t="s">
        <v>1547</v>
      </c>
      <c r="Q487" s="1">
        <f t="shared" si="124"/>
        <v>1</v>
      </c>
      <c r="R487" s="1">
        <f t="shared" si="125"/>
        <v>1</v>
      </c>
      <c r="T487" s="1" t="str">
        <f t="shared" si="162"/>
        <v xml:space="preserve">    SAY 0x50 @28392</v>
      </c>
    </row>
    <row r="488" spans="2:20">
      <c r="C488" s="1" t="s">
        <v>1548</v>
      </c>
      <c r="Q488" s="1">
        <f t="shared" si="124"/>
        <v>1</v>
      </c>
      <c r="R488" s="1">
        <f t="shared" si="125"/>
        <v>1</v>
      </c>
      <c r="T488" s="1" t="str">
        <f t="shared" si="162"/>
        <v xml:space="preserve">    SAY 0x54 @28392</v>
      </c>
    </row>
    <row r="489" spans="2:20">
      <c r="Q489" s="1">
        <f t="shared" si="124"/>
        <v>1</v>
      </c>
      <c r="R489" s="1">
        <f t="shared" si="125"/>
        <v>1</v>
      </c>
    </row>
    <row r="490" spans="2:20">
      <c r="B490" s="1" t="s">
        <v>1549</v>
      </c>
      <c r="G490" s="1">
        <f t="shared" ref="G490" si="163">FIND("itm_folder",B490)</f>
        <v>8</v>
      </c>
      <c r="H490" s="1">
        <f t="shared" ref="H490" si="164">FIND(".itm",B490)</f>
        <v>28</v>
      </c>
      <c r="I490" s="1" t="e">
        <f t="shared" ref="I490" si="165">FIND(".itm",B490,H490+2)</f>
        <v>#VALUE!</v>
      </c>
      <c r="J490" s="1" t="str">
        <f t="shared" ref="J490" si="166">REPLACE(B490,H490,55,"")</f>
        <v>COPY ~%itm_folder%/11BOOKLD</v>
      </c>
      <c r="K490" s="8" t="str">
        <f t="shared" ref="K490" si="167">REPLACE(J490,1,G490+11,"")</f>
        <v>11BOOKLD</v>
      </c>
      <c r="Q490" s="1" t="str">
        <f t="shared" si="124"/>
        <v>z1bookld</v>
      </c>
      <c r="R490" s="1">
        <f t="shared" si="125"/>
        <v>1</v>
      </c>
      <c r="T490" s="1" t="str">
        <f>"COPY ~%itm_folder%/" &amp; K490 &amp;".itm~ ~override/" &amp;Q490 &amp; ".itm~"</f>
        <v>COPY ~%itm_folder%/11BOOKLD.itm~ ~override/z1bookld.itm~</v>
      </c>
    </row>
    <row r="491" spans="2:20">
      <c r="C491" s="1" t="s">
        <v>1541</v>
      </c>
      <c r="Q491" s="1">
        <f t="shared" si="124"/>
        <v>1</v>
      </c>
      <c r="R491" s="1">
        <f t="shared" si="125"/>
        <v>1</v>
      </c>
      <c r="T491" s="1" t="str">
        <f>"    " &amp; C491</f>
        <v xml:space="preserve">    //SAY 0x08 @7149</v>
      </c>
    </row>
    <row r="492" spans="2:20">
      <c r="C492" s="1" t="s">
        <v>1550</v>
      </c>
      <c r="Q492" s="1">
        <f t="shared" si="124"/>
        <v>1</v>
      </c>
      <c r="R492" s="1">
        <f t="shared" si="125"/>
        <v>1</v>
      </c>
      <c r="T492" s="1" t="str">
        <f t="shared" ref="T492:T494" si="168">"    " &amp; C492</f>
        <v xml:space="preserve">    SAY 0x0c @28393</v>
      </c>
    </row>
    <row r="493" spans="2:20">
      <c r="C493" s="1" t="s">
        <v>1551</v>
      </c>
      <c r="Q493" s="1">
        <f t="shared" si="124"/>
        <v>1</v>
      </c>
      <c r="R493" s="1">
        <f t="shared" si="125"/>
        <v>1</v>
      </c>
      <c r="T493" s="1" t="str">
        <f t="shared" si="168"/>
        <v xml:space="preserve">    SAY 0x50 @28394</v>
      </c>
    </row>
    <row r="494" spans="2:20">
      <c r="C494" s="1" t="s">
        <v>1552</v>
      </c>
      <c r="Q494" s="1">
        <f t="shared" si="124"/>
        <v>1</v>
      </c>
      <c r="R494" s="1">
        <f t="shared" si="125"/>
        <v>1</v>
      </c>
      <c r="T494" s="1" t="str">
        <f t="shared" si="168"/>
        <v xml:space="preserve">    SAY 0x54 @28394</v>
      </c>
    </row>
    <row r="495" spans="2:20">
      <c r="Q495" s="1">
        <f t="shared" si="124"/>
        <v>1</v>
      </c>
      <c r="R495" s="1">
        <f t="shared" si="125"/>
        <v>1</v>
      </c>
    </row>
    <row r="496" spans="2:20">
      <c r="B496" s="1" t="s">
        <v>1553</v>
      </c>
      <c r="G496" s="1">
        <f t="shared" ref="G496" si="169">FIND("itm_folder",B496)</f>
        <v>8</v>
      </c>
      <c r="H496" s="1">
        <f t="shared" ref="H496" si="170">FIND(".itm",B496)</f>
        <v>28</v>
      </c>
      <c r="I496" s="1" t="e">
        <f t="shared" ref="I496" si="171">FIND(".itm",B496,H496+2)</f>
        <v>#VALUE!</v>
      </c>
      <c r="J496" s="1" t="str">
        <f t="shared" ref="J496" si="172">REPLACE(B496,H496,55,"")</f>
        <v>COPY ~%itm_folder%/11BOOKLO</v>
      </c>
      <c r="K496" s="8" t="str">
        <f t="shared" ref="K496" si="173">REPLACE(J496,1,G496+11,"")</f>
        <v>11BOOKLO</v>
      </c>
      <c r="Q496" s="1" t="str">
        <f t="shared" si="124"/>
        <v>z1booklo</v>
      </c>
      <c r="R496" s="1">
        <f t="shared" si="125"/>
        <v>1</v>
      </c>
      <c r="T496" s="1" t="str">
        <f>"COPY ~%itm_folder%/" &amp; K496 &amp;".itm~ ~override/" &amp;Q496 &amp; ".itm~"</f>
        <v>COPY ~%itm_folder%/11BOOKLO.itm~ ~override/z1booklo.itm~</v>
      </c>
    </row>
    <row r="497" spans="2:20">
      <c r="C497" s="1" t="s">
        <v>1541</v>
      </c>
      <c r="Q497" s="1">
        <f t="shared" si="124"/>
        <v>1</v>
      </c>
      <c r="R497" s="1">
        <f t="shared" si="125"/>
        <v>1</v>
      </c>
      <c r="T497" s="1" t="str">
        <f>"    " &amp; C497</f>
        <v xml:space="preserve">    //SAY 0x08 @7149</v>
      </c>
    </row>
    <row r="498" spans="2:20">
      <c r="C498" s="1" t="s">
        <v>1554</v>
      </c>
      <c r="Q498" s="1">
        <f t="shared" si="124"/>
        <v>1</v>
      </c>
      <c r="R498" s="1">
        <f t="shared" si="125"/>
        <v>1</v>
      </c>
      <c r="T498" s="1" t="str">
        <f t="shared" ref="T498:T500" si="174">"    " &amp; C498</f>
        <v xml:space="preserve">    SAY 0x0c @28398</v>
      </c>
    </row>
    <row r="499" spans="2:20">
      <c r="C499" s="1" t="s">
        <v>1555</v>
      </c>
      <c r="Q499" s="1">
        <f t="shared" si="124"/>
        <v>1</v>
      </c>
      <c r="R499" s="1">
        <f t="shared" si="125"/>
        <v>1</v>
      </c>
      <c r="T499" s="1" t="str">
        <f t="shared" si="174"/>
        <v xml:space="preserve">    SAY 0x50 @28395</v>
      </c>
    </row>
    <row r="500" spans="2:20">
      <c r="C500" s="1" t="s">
        <v>1556</v>
      </c>
      <c r="Q500" s="1">
        <f t="shared" si="124"/>
        <v>1</v>
      </c>
      <c r="R500" s="1">
        <f t="shared" si="125"/>
        <v>1</v>
      </c>
      <c r="T500" s="1" t="str">
        <f t="shared" si="174"/>
        <v xml:space="preserve">    SAY 0x54 @28395</v>
      </c>
    </row>
    <row r="501" spans="2:20">
      <c r="Q501" s="1">
        <f t="shared" si="124"/>
        <v>1</v>
      </c>
      <c r="R501" s="1">
        <f t="shared" si="125"/>
        <v>1</v>
      </c>
    </row>
    <row r="502" spans="2:20">
      <c r="B502" s="1" t="s">
        <v>1557</v>
      </c>
      <c r="Q502" s="1">
        <f t="shared" si="124"/>
        <v>1</v>
      </c>
      <c r="R502" s="1">
        <f t="shared" si="125"/>
        <v>1</v>
      </c>
    </row>
    <row r="503" spans="2:20">
      <c r="B503" s="1" t="s">
        <v>1558</v>
      </c>
      <c r="G503" s="1">
        <f t="shared" ref="G503" si="175">FIND("override",B503)</f>
        <v>35</v>
      </c>
      <c r="H503" s="1">
        <f t="shared" ref="H503" si="176">FIND(".itm",B503)</f>
        <v>28</v>
      </c>
      <c r="I503" s="1">
        <f t="shared" ref="I503" si="177">FIND(".itm",B503,H503+2)</f>
        <v>52</v>
      </c>
      <c r="J503" s="1" t="str">
        <f t="shared" ref="J503" si="178">REPLACE(B503,I503,55,"")</f>
        <v>COPY ~%itm_folder%/11BOOKLO.itm~ ~override/11BOOKHW</v>
      </c>
      <c r="K503" s="8" t="str">
        <f t="shared" ref="K503" si="179">REPLACE(J503,1,G503+8,"")</f>
        <v>11BOOKHW</v>
      </c>
      <c r="L503" s="1">
        <f>FIND(".itm",B503)</f>
        <v>28</v>
      </c>
      <c r="M503" s="1">
        <f>FIND(".itm",B503)</f>
        <v>28</v>
      </c>
      <c r="N503" s="1">
        <f>FIND(".itm",B503,M503+2)</f>
        <v>52</v>
      </c>
      <c r="O503" s="1" t="str">
        <f>REPLACE(B503,M503,55,"")</f>
        <v>COPY ~%itm_folder%/11BOOKLO</v>
      </c>
      <c r="P503" s="8" t="str">
        <f>REPLACE(O503,1,L503-9,"")</f>
        <v>11BOOKLO</v>
      </c>
      <c r="Q503" s="1" t="str">
        <f t="shared" si="124"/>
        <v>z1BOOKHW</v>
      </c>
      <c r="R503" s="1" t="str">
        <f t="shared" si="125"/>
        <v>z1booklo</v>
      </c>
      <c r="T503" s="1" t="str">
        <f>"COPY ~%itm_folder%/" &amp; P503 &amp;".itm~ ~override/" &amp;Q503 &amp; ".itm~"</f>
        <v>COPY ~%itm_folder%/11BOOKLO.itm~ ~override/z1BOOKHW.itm~</v>
      </c>
    </row>
    <row r="504" spans="2:20">
      <c r="C504" s="1" t="s">
        <v>1541</v>
      </c>
      <c r="Q504" s="1">
        <f t="shared" si="124"/>
        <v>1</v>
      </c>
      <c r="R504" s="1">
        <f t="shared" si="125"/>
        <v>1</v>
      </c>
      <c r="T504" s="1" t="str">
        <f>"    " &amp; C504</f>
        <v xml:space="preserve">    //SAY 0x08 @7149</v>
      </c>
    </row>
    <row r="505" spans="2:20">
      <c r="C505" s="1" t="s">
        <v>1559</v>
      </c>
      <c r="Q505" s="1">
        <f t="shared" si="124"/>
        <v>1</v>
      </c>
      <c r="R505" s="1">
        <f t="shared" si="125"/>
        <v>1</v>
      </c>
      <c r="T505" s="1" t="str">
        <f t="shared" ref="T505:T507" si="180">"    " &amp; C505</f>
        <v xml:space="preserve">    SAY 0x0c @28390</v>
      </c>
    </row>
    <row r="506" spans="2:20">
      <c r="C506" s="1" t="s">
        <v>1560</v>
      </c>
      <c r="Q506" s="1">
        <f t="shared" si="124"/>
        <v>1</v>
      </c>
      <c r="R506" s="1">
        <f t="shared" si="125"/>
        <v>1</v>
      </c>
      <c r="T506" s="1" t="str">
        <f t="shared" si="180"/>
        <v xml:space="preserve">    SAY 0x50 @28389</v>
      </c>
    </row>
    <row r="507" spans="2:20">
      <c r="C507" s="1" t="s">
        <v>1561</v>
      </c>
      <c r="Q507" s="1">
        <f t="shared" si="124"/>
        <v>1</v>
      </c>
      <c r="R507" s="1">
        <f t="shared" si="125"/>
        <v>1</v>
      </c>
      <c r="T507" s="1" t="str">
        <f t="shared" si="180"/>
        <v xml:space="preserve">    SAY 0x54 @28389</v>
      </c>
    </row>
    <row r="508" spans="2:20">
      <c r="Q508" s="1">
        <f t="shared" si="124"/>
        <v>1</v>
      </c>
      <c r="R508" s="1">
        <f t="shared" si="125"/>
        <v>1</v>
      </c>
    </row>
    <row r="509" spans="2:20">
      <c r="B509" s="1" t="s">
        <v>1562</v>
      </c>
      <c r="Q509" s="1">
        <f t="shared" si="124"/>
        <v>1</v>
      </c>
      <c r="R509" s="1">
        <f t="shared" si="125"/>
        <v>1</v>
      </c>
    </row>
    <row r="510" spans="2:20">
      <c r="B510" s="1" t="s">
        <v>1563</v>
      </c>
      <c r="G510" s="1">
        <f t="shared" ref="G510" si="181">FIND("override",B510)</f>
        <v>35</v>
      </c>
      <c r="H510" s="1">
        <f t="shared" ref="H510" si="182">FIND(".itm",B510)</f>
        <v>28</v>
      </c>
      <c r="I510" s="1">
        <f t="shared" ref="I510" si="183">FIND(".itm",B510,H510+2)</f>
        <v>52</v>
      </c>
      <c r="J510" s="1" t="str">
        <f t="shared" ref="J510" si="184">REPLACE(B510,I510,55,"")</f>
        <v>COPY ~%itm_folder%/11BOOKLO.itm~ ~override/11BOOKDE</v>
      </c>
      <c r="K510" s="8" t="str">
        <f t="shared" ref="K510" si="185">REPLACE(J510,1,G510+8,"")</f>
        <v>11BOOKDE</v>
      </c>
      <c r="L510" s="1">
        <f>FIND(".itm",B510)</f>
        <v>28</v>
      </c>
      <c r="M510" s="1">
        <f>FIND(".itm",B510)</f>
        <v>28</v>
      </c>
      <c r="N510" s="1">
        <f>FIND(".itm",B510,M510+2)</f>
        <v>52</v>
      </c>
      <c r="O510" s="1" t="str">
        <f>REPLACE(B510,M510,55,"")</f>
        <v>COPY ~%itm_folder%/11BOOKLO</v>
      </c>
      <c r="P510" s="8" t="str">
        <f>REPLACE(O510,1,L510-9,"")</f>
        <v>11BOOKLO</v>
      </c>
      <c r="Q510" s="1" t="str">
        <f t="shared" si="124"/>
        <v>z1BOOKDE</v>
      </c>
      <c r="R510" s="1" t="str">
        <f t="shared" si="125"/>
        <v>z1booklo</v>
      </c>
      <c r="T510" s="1" t="str">
        <f>"COPY ~%itm_folder%/" &amp; P510 &amp;".itm~ ~override/" &amp;Q510 &amp; ".itm~"</f>
        <v>COPY ~%itm_folder%/11BOOKLO.itm~ ~override/z1BOOKDE.itm~</v>
      </c>
    </row>
    <row r="511" spans="2:20">
      <c r="C511" s="1" t="s">
        <v>1541</v>
      </c>
      <c r="Q511" s="1">
        <f t="shared" si="124"/>
        <v>1</v>
      </c>
      <c r="R511" s="1">
        <f t="shared" si="125"/>
        <v>1</v>
      </c>
      <c r="T511" s="1" t="str">
        <f>"    " &amp; C511</f>
        <v xml:space="preserve">    //SAY 0x08 @7149</v>
      </c>
    </row>
    <row r="512" spans="2:20">
      <c r="C512" s="1" t="s">
        <v>1564</v>
      </c>
      <c r="Q512" s="1">
        <f t="shared" si="124"/>
        <v>1</v>
      </c>
      <c r="R512" s="1">
        <f t="shared" si="125"/>
        <v>1</v>
      </c>
      <c r="T512" s="1" t="str">
        <f t="shared" ref="T512:T516" si="186">"    " &amp; C512</f>
        <v xml:space="preserve">    SAY 0x0c @23051</v>
      </c>
    </row>
    <row r="513" spans="2:20">
      <c r="C513" s="1" t="s">
        <v>1565</v>
      </c>
      <c r="Q513" s="1">
        <f t="shared" si="124"/>
        <v>1</v>
      </c>
      <c r="R513" s="1">
        <f t="shared" si="125"/>
        <v>1</v>
      </c>
      <c r="T513" s="1" t="str">
        <f t="shared" si="186"/>
        <v xml:space="preserve">    SAY 0x50 @23050</v>
      </c>
    </row>
    <row r="514" spans="2:20">
      <c r="C514" s="1" t="s">
        <v>1566</v>
      </c>
      <c r="Q514" s="1">
        <f t="shared" ref="Q514:Q577" si="187">IFERROR(VLOOKUP(K514,items,11,0),1)</f>
        <v>1</v>
      </c>
      <c r="R514" s="1">
        <f t="shared" ref="R514:R577" si="188">IFERROR(VLOOKUP(P514,items,11,0),1)</f>
        <v>1</v>
      </c>
      <c r="T514" s="1" t="str">
        <f t="shared" si="186"/>
        <v xml:space="preserve">    SAY 0x54 @23050</v>
      </c>
    </row>
    <row r="515" spans="2:20">
      <c r="C515" s="1" t="s">
        <v>1567</v>
      </c>
      <c r="Q515" s="1">
        <f t="shared" si="187"/>
        <v>1</v>
      </c>
      <c r="R515" s="1">
        <f t="shared" si="188"/>
        <v>1</v>
      </c>
      <c r="T515" s="1" t="str">
        <f t="shared" si="186"/>
        <v xml:space="preserve">    WRITE_ASCII 0x3a ~IBOOKDE~ (8)</v>
      </c>
    </row>
    <row r="516" spans="2:20">
      <c r="C516" s="1" t="s">
        <v>1568</v>
      </c>
      <c r="Q516" s="1">
        <f t="shared" si="187"/>
        <v>1</v>
      </c>
      <c r="R516" s="1">
        <f t="shared" si="188"/>
        <v>1</v>
      </c>
      <c r="T516" s="1" t="str">
        <f t="shared" si="186"/>
        <v xml:space="preserve">    WRITE_ASCII 0x58 ~CBOOKDE~ (8)</v>
      </c>
    </row>
    <row r="517" spans="2:20">
      <c r="Q517" s="1">
        <f t="shared" si="187"/>
        <v>1</v>
      </c>
      <c r="R517" s="1">
        <f t="shared" si="188"/>
        <v>1</v>
      </c>
    </row>
    <row r="518" spans="2:20">
      <c r="B518" s="1" t="s">
        <v>1569</v>
      </c>
      <c r="G518" s="1">
        <f t="shared" ref="G518" si="189">FIND("itm_folder",B518)</f>
        <v>8</v>
      </c>
      <c r="H518" s="1">
        <f t="shared" ref="H518" si="190">FIND(".itm",B518)</f>
        <v>28</v>
      </c>
      <c r="I518" s="1" t="e">
        <f t="shared" ref="I518" si="191">FIND(".itm",B518,H518+2)</f>
        <v>#VALUE!</v>
      </c>
      <c r="J518" s="1" t="str">
        <f t="shared" ref="J518" si="192">REPLACE(B518,H518,55,"")</f>
        <v>COPY ~%itm_folder%/11BOOKST</v>
      </c>
      <c r="K518" s="8" t="str">
        <f t="shared" ref="K518" si="193">REPLACE(J518,1,G518+11,"")</f>
        <v>11BOOKST</v>
      </c>
      <c r="Q518" s="1" t="str">
        <f t="shared" si="187"/>
        <v>z1bookst</v>
      </c>
      <c r="R518" s="1">
        <f t="shared" si="188"/>
        <v>1</v>
      </c>
      <c r="T518" s="1" t="str">
        <f>"COPY ~%itm_folder%/" &amp; K518 &amp;".itm~ ~override/" &amp;Q518 &amp; ".itm~"</f>
        <v>COPY ~%itm_folder%/11BOOKST.itm~ ~override/z1bookst.itm~</v>
      </c>
    </row>
    <row r="519" spans="2:20">
      <c r="C519" s="1" t="s">
        <v>1541</v>
      </c>
      <c r="Q519" s="1">
        <f t="shared" si="187"/>
        <v>1</v>
      </c>
      <c r="R519" s="1">
        <f t="shared" si="188"/>
        <v>1</v>
      </c>
      <c r="T519" s="1" t="str">
        <f>"    " &amp; C519</f>
        <v xml:space="preserve">    //SAY 0x08 @7149</v>
      </c>
    </row>
    <row r="520" spans="2:20">
      <c r="C520" s="1" t="s">
        <v>1570</v>
      </c>
      <c r="Q520" s="1">
        <f t="shared" si="187"/>
        <v>1</v>
      </c>
      <c r="R520" s="1">
        <f t="shared" si="188"/>
        <v>1</v>
      </c>
      <c r="T520" s="1" t="str">
        <f t="shared" ref="T520:T522" si="194">"    " &amp; C520</f>
        <v xml:space="preserve">    SAY 0x0c @28402</v>
      </c>
    </row>
    <row r="521" spans="2:20">
      <c r="C521" s="1" t="s">
        <v>1571</v>
      </c>
      <c r="Q521" s="1">
        <f t="shared" si="187"/>
        <v>1</v>
      </c>
      <c r="R521" s="1">
        <f t="shared" si="188"/>
        <v>1</v>
      </c>
      <c r="T521" s="1" t="str">
        <f t="shared" si="194"/>
        <v xml:space="preserve">    SAY 0x50 @28403</v>
      </c>
    </row>
    <row r="522" spans="2:20">
      <c r="C522" s="1" t="s">
        <v>1572</v>
      </c>
      <c r="Q522" s="1">
        <f t="shared" si="187"/>
        <v>1</v>
      </c>
      <c r="R522" s="1">
        <f t="shared" si="188"/>
        <v>1</v>
      </c>
      <c r="T522" s="1" t="str">
        <f t="shared" si="194"/>
        <v xml:space="preserve">    SAY 0x54 @28403</v>
      </c>
    </row>
    <row r="523" spans="2:20">
      <c r="Q523" s="1">
        <f t="shared" si="187"/>
        <v>1</v>
      </c>
      <c r="R523" s="1">
        <f t="shared" si="188"/>
        <v>1</v>
      </c>
    </row>
    <row r="524" spans="2:20">
      <c r="B524" s="1" t="s">
        <v>1573</v>
      </c>
      <c r="G524" s="1">
        <f t="shared" ref="G524" si="195">FIND("itm_folder",B524)</f>
        <v>8</v>
      </c>
      <c r="H524" s="1">
        <f t="shared" ref="H524" si="196">FIND(".itm",B524)</f>
        <v>28</v>
      </c>
      <c r="I524" s="1" t="e">
        <f t="shared" ref="I524" si="197">FIND(".itm",B524,H524+2)</f>
        <v>#VALUE!</v>
      </c>
      <c r="J524" s="1" t="str">
        <f t="shared" ref="J524" si="198">REPLACE(B524,H524,55,"")</f>
        <v>COPY ~%itm_folder%/11BOOKTG</v>
      </c>
      <c r="K524" s="8" t="str">
        <f t="shared" ref="K524" si="199">REPLACE(J524,1,G524+11,"")</f>
        <v>11BOOKTG</v>
      </c>
      <c r="Q524" s="1" t="str">
        <f t="shared" si="187"/>
        <v>z1booktg</v>
      </c>
      <c r="R524" s="1">
        <f t="shared" si="188"/>
        <v>1</v>
      </c>
      <c r="T524" s="1" t="str">
        <f>"COPY ~%itm_folder%/" &amp; K524 &amp;".itm~ ~override/" &amp;Q524 &amp; ".itm~"</f>
        <v>COPY ~%itm_folder%/11BOOKTG.itm~ ~override/z1booktg.itm~</v>
      </c>
    </row>
    <row r="525" spans="2:20">
      <c r="C525" s="1" t="s">
        <v>1541</v>
      </c>
      <c r="Q525" s="1">
        <f t="shared" si="187"/>
        <v>1</v>
      </c>
      <c r="R525" s="1">
        <f t="shared" si="188"/>
        <v>1</v>
      </c>
      <c r="T525" s="1" t="str">
        <f>"    " &amp; C525</f>
        <v xml:space="preserve">    //SAY 0x08 @7149</v>
      </c>
    </row>
    <row r="526" spans="2:20">
      <c r="C526" s="1" t="s">
        <v>1574</v>
      </c>
      <c r="Q526" s="1">
        <f t="shared" si="187"/>
        <v>1</v>
      </c>
      <c r="R526" s="1">
        <f t="shared" si="188"/>
        <v>1</v>
      </c>
      <c r="T526" s="1" t="str">
        <f t="shared" ref="T526:T528" si="200">"    " &amp; C526</f>
        <v xml:space="preserve">    SAY 0x0c @28406</v>
      </c>
    </row>
    <row r="527" spans="2:20">
      <c r="C527" s="1" t="s">
        <v>1575</v>
      </c>
      <c r="Q527" s="1">
        <f t="shared" si="187"/>
        <v>1</v>
      </c>
      <c r="R527" s="1">
        <f t="shared" si="188"/>
        <v>1</v>
      </c>
      <c r="T527" s="1" t="str">
        <f t="shared" si="200"/>
        <v xml:space="preserve">    SAY 0x50 @28407</v>
      </c>
    </row>
    <row r="528" spans="2:20">
      <c r="C528" s="1" t="s">
        <v>1576</v>
      </c>
      <c r="Q528" s="1">
        <f t="shared" si="187"/>
        <v>1</v>
      </c>
      <c r="R528" s="1">
        <f t="shared" si="188"/>
        <v>1</v>
      </c>
      <c r="T528" s="1" t="str">
        <f t="shared" si="200"/>
        <v xml:space="preserve">    SAY 0x54 @28407</v>
      </c>
    </row>
    <row r="529" spans="2:20">
      <c r="Q529" s="1">
        <f t="shared" si="187"/>
        <v>1</v>
      </c>
      <c r="R529" s="1">
        <f t="shared" si="188"/>
        <v>1</v>
      </c>
    </row>
    <row r="530" spans="2:20">
      <c r="B530" s="1" t="s">
        <v>1577</v>
      </c>
      <c r="G530" s="1">
        <f t="shared" ref="G530" si="201">FIND("itm_folder",B530)</f>
        <v>8</v>
      </c>
      <c r="H530" s="1">
        <f t="shared" ref="H530" si="202">FIND(".itm",B530)</f>
        <v>27</v>
      </c>
      <c r="I530" s="1" t="e">
        <f t="shared" ref="I530" si="203">FIND(".itm",B530,H530+2)</f>
        <v>#VALUE!</v>
      </c>
      <c r="J530" s="1" t="str">
        <f t="shared" ref="J530" si="204">REPLACE(B530,H530,55,"")</f>
        <v>COPY ~%itm_folder%/21GENWP</v>
      </c>
      <c r="K530" s="8" t="str">
        <f t="shared" ref="K530" si="205">REPLACE(J530,1,G530+11,"")</f>
        <v>21GENWP</v>
      </c>
      <c r="Q530" s="1" t="str">
        <f t="shared" si="187"/>
        <v>z2genwp</v>
      </c>
      <c r="R530" s="1">
        <f t="shared" si="188"/>
        <v>1</v>
      </c>
      <c r="T530" s="1" t="str">
        <f>"COPY ~%itm_folder%/" &amp; K530 &amp;".itm~ ~override/" &amp;Q530 &amp; ".itm~"</f>
        <v>COPY ~%itm_folder%/21GENWP.itm~ ~override/z2genwp.itm~</v>
      </c>
    </row>
    <row r="531" spans="2:20">
      <c r="C531" s="1" t="s">
        <v>1578</v>
      </c>
      <c r="Q531" s="1">
        <f t="shared" si="187"/>
        <v>1</v>
      </c>
      <c r="R531" s="1">
        <f t="shared" si="188"/>
        <v>1</v>
      </c>
      <c r="T531" s="1" t="str">
        <f>"    " &amp; C531</f>
        <v xml:space="preserve">    SAY 0x08 @17064</v>
      </c>
    </row>
    <row r="532" spans="2:20">
      <c r="C532" s="1" t="s">
        <v>1579</v>
      </c>
      <c r="Q532" s="1">
        <f t="shared" si="187"/>
        <v>1</v>
      </c>
      <c r="R532" s="1">
        <f t="shared" si="188"/>
        <v>1</v>
      </c>
      <c r="T532" s="1" t="str">
        <f t="shared" ref="T532:T534" si="206">"    " &amp; C532</f>
        <v xml:space="preserve">    SAY 0x0c @16952</v>
      </c>
    </row>
    <row r="533" spans="2:20">
      <c r="C533" s="1" t="s">
        <v>1580</v>
      </c>
      <c r="Q533" s="1">
        <f t="shared" si="187"/>
        <v>1</v>
      </c>
      <c r="R533" s="1">
        <f t="shared" si="188"/>
        <v>1</v>
      </c>
      <c r="T533" s="1" t="str">
        <f t="shared" si="206"/>
        <v xml:space="preserve">    SAY 0x50 @14348</v>
      </c>
    </row>
    <row r="534" spans="2:20">
      <c r="C534" s="1" t="s">
        <v>1581</v>
      </c>
      <c r="Q534" s="1">
        <f t="shared" si="187"/>
        <v>1</v>
      </c>
      <c r="R534" s="1">
        <f t="shared" si="188"/>
        <v>1</v>
      </c>
      <c r="T534" s="1" t="str">
        <f t="shared" si="206"/>
        <v xml:space="preserve">    SAY 0x54 @14348</v>
      </c>
    </row>
    <row r="535" spans="2:20">
      <c r="Q535" s="1">
        <f t="shared" si="187"/>
        <v>1</v>
      </c>
      <c r="R535" s="1">
        <f t="shared" si="188"/>
        <v>1</v>
      </c>
    </row>
    <row r="536" spans="2:20">
      <c r="B536" s="1" t="s">
        <v>1582</v>
      </c>
      <c r="G536" s="1">
        <f t="shared" ref="G536" si="207">FIND("itm_folder",B536)</f>
        <v>8</v>
      </c>
      <c r="H536" s="1">
        <f t="shared" ref="H536" si="208">FIND(".itm",B536)</f>
        <v>28</v>
      </c>
      <c r="I536" s="1" t="e">
        <f t="shared" ref="I536" si="209">FIND(".itm",B536,H536+2)</f>
        <v>#VALUE!</v>
      </c>
      <c r="J536" s="1" t="str">
        <f t="shared" ref="J536" si="210">REPLACE(B536,H536,55,"")</f>
        <v>COPY ~%itm_folder%/30BSTONE</v>
      </c>
      <c r="K536" s="8" t="str">
        <f t="shared" ref="K536" si="211">REPLACE(J536,1,G536+11,"")</f>
        <v>30BSTONE</v>
      </c>
      <c r="Q536" s="1" t="str">
        <f t="shared" si="187"/>
        <v>z3bstone</v>
      </c>
      <c r="R536" s="1">
        <f t="shared" si="188"/>
        <v>1</v>
      </c>
      <c r="T536" s="1" t="str">
        <f>"COPY ~%itm_folder%/" &amp; K536 &amp;".itm~ ~override/" &amp;Q536 &amp; ".itm~"</f>
        <v>COPY ~%itm_folder%/30BSTONE.itm~ ~override/z3bstone.itm~</v>
      </c>
    </row>
    <row r="537" spans="2:20">
      <c r="C537" s="1" t="s">
        <v>1583</v>
      </c>
      <c r="Q537" s="1">
        <f t="shared" si="187"/>
        <v>1</v>
      </c>
      <c r="R537" s="1">
        <f t="shared" si="188"/>
        <v>1</v>
      </c>
      <c r="T537" s="1" t="str">
        <f>"    " &amp; C537</f>
        <v xml:space="preserve">    SAY 0x08 @6078</v>
      </c>
    </row>
    <row r="538" spans="2:20">
      <c r="C538" s="1" t="s">
        <v>1584</v>
      </c>
      <c r="Q538" s="1">
        <f t="shared" si="187"/>
        <v>1</v>
      </c>
      <c r="R538" s="1">
        <f t="shared" si="188"/>
        <v>1</v>
      </c>
      <c r="T538" s="1" t="str">
        <f t="shared" ref="T538:T540" si="212">"    " &amp; C538</f>
        <v xml:space="preserve">    SAY 0x0c @6080</v>
      </c>
    </row>
    <row r="539" spans="2:20">
      <c r="C539" s="1" t="s">
        <v>1585</v>
      </c>
      <c r="Q539" s="1">
        <f t="shared" si="187"/>
        <v>1</v>
      </c>
      <c r="R539" s="1">
        <f t="shared" si="188"/>
        <v>1</v>
      </c>
      <c r="T539" s="1" t="str">
        <f t="shared" si="212"/>
        <v xml:space="preserve">    SAY 0x50 @6081</v>
      </c>
    </row>
    <row r="540" spans="2:20">
      <c r="C540" s="1" t="s">
        <v>1586</v>
      </c>
      <c r="Q540" s="1">
        <f t="shared" si="187"/>
        <v>1</v>
      </c>
      <c r="R540" s="1">
        <f t="shared" si="188"/>
        <v>1</v>
      </c>
      <c r="T540" s="1" t="str">
        <f t="shared" si="212"/>
        <v xml:space="preserve">    SAY 0x54 @6081</v>
      </c>
    </row>
    <row r="541" spans="2:20">
      <c r="Q541" s="1">
        <f t="shared" si="187"/>
        <v>1</v>
      </c>
      <c r="R541" s="1">
        <f t="shared" si="188"/>
        <v>1</v>
      </c>
    </row>
    <row r="542" spans="2:20">
      <c r="B542" s="1" t="s">
        <v>1587</v>
      </c>
      <c r="G542" s="1">
        <f t="shared" ref="G542" si="213">FIND("itm_folder",B542)</f>
        <v>8</v>
      </c>
      <c r="H542" s="1">
        <f t="shared" ref="H542" si="214">FIND(".itm",B542)</f>
        <v>28</v>
      </c>
      <c r="I542" s="1" t="e">
        <f t="shared" ref="I542" si="215">FIND(".itm",B542,H542+2)</f>
        <v>#VALUE!</v>
      </c>
      <c r="J542" s="1" t="str">
        <f t="shared" ref="J542" si="216">REPLACE(B542,H542,55,"")</f>
        <v>COPY ~%itm_folder%/30ISTONE</v>
      </c>
      <c r="K542" s="8" t="str">
        <f t="shared" ref="K542" si="217">REPLACE(J542,1,G542+11,"")</f>
        <v>30ISTONE</v>
      </c>
      <c r="Q542" s="1" t="str">
        <f t="shared" si="187"/>
        <v>z3istone</v>
      </c>
      <c r="R542" s="1">
        <f t="shared" si="188"/>
        <v>1</v>
      </c>
      <c r="T542" s="1" t="str">
        <f>"COPY ~%itm_folder%/" &amp; K542 &amp;".itm~ ~override/" &amp;Q542 &amp; ".itm~"</f>
        <v>COPY ~%itm_folder%/30ISTONE.itm~ ~override/z3istone.itm~</v>
      </c>
    </row>
    <row r="543" spans="2:20">
      <c r="C543" s="1" t="s">
        <v>1588</v>
      </c>
      <c r="Q543" s="1">
        <f t="shared" si="187"/>
        <v>1</v>
      </c>
      <c r="R543" s="1">
        <f t="shared" si="188"/>
        <v>1</v>
      </c>
      <c r="T543" s="1" t="str">
        <f>"    " &amp; C543</f>
        <v xml:space="preserve">    SAY 0x08 @6082</v>
      </c>
    </row>
    <row r="544" spans="2:20">
      <c r="C544" s="1" t="s">
        <v>1589</v>
      </c>
      <c r="Q544" s="1">
        <f t="shared" si="187"/>
        <v>1</v>
      </c>
      <c r="R544" s="1">
        <f t="shared" si="188"/>
        <v>1</v>
      </c>
      <c r="T544" s="1" t="str">
        <f t="shared" ref="T544:T546" si="218">"    " &amp; C544</f>
        <v xml:space="preserve">    SAY 0x0c @6083</v>
      </c>
    </row>
    <row r="545" spans="2:20">
      <c r="C545" s="1" t="s">
        <v>1590</v>
      </c>
      <c r="Q545" s="1">
        <f t="shared" si="187"/>
        <v>1</v>
      </c>
      <c r="R545" s="1">
        <f t="shared" si="188"/>
        <v>1</v>
      </c>
      <c r="T545" s="1" t="str">
        <f t="shared" si="218"/>
        <v xml:space="preserve">    SAY 0x50 @6084</v>
      </c>
    </row>
    <row r="546" spans="2:20">
      <c r="C546" s="1" t="s">
        <v>1591</v>
      </c>
      <c r="Q546" s="1">
        <f t="shared" si="187"/>
        <v>1</v>
      </c>
      <c r="R546" s="1">
        <f t="shared" si="188"/>
        <v>1</v>
      </c>
      <c r="T546" s="1" t="str">
        <f t="shared" si="218"/>
        <v xml:space="preserve">    SAY 0x54 @6084</v>
      </c>
    </row>
    <row r="547" spans="2:20">
      <c r="Q547" s="1">
        <f t="shared" si="187"/>
        <v>1</v>
      </c>
      <c r="R547" s="1">
        <f t="shared" si="188"/>
        <v>1</v>
      </c>
    </row>
    <row r="548" spans="2:20">
      <c r="B548" s="1" t="s">
        <v>1592</v>
      </c>
      <c r="G548" s="1">
        <f t="shared" ref="G548" si="219">FIND("itm_folder",B548)</f>
        <v>8</v>
      </c>
      <c r="H548" s="1">
        <f t="shared" ref="H548" si="220">FIND(".itm",B548)</f>
        <v>28</v>
      </c>
      <c r="I548" s="1" t="e">
        <f t="shared" ref="I548" si="221">FIND(".itm",B548,H548+2)</f>
        <v>#VALUE!</v>
      </c>
      <c r="J548" s="1" t="str">
        <f t="shared" ref="J548" si="222">REPLACE(B548,H548,55,"")</f>
        <v>COPY ~%itm_folder%/30WSPIDQ</v>
      </c>
      <c r="K548" s="8" t="str">
        <f t="shared" ref="K548" si="223">REPLACE(J548,1,G548+11,"")</f>
        <v>30WSPIDQ</v>
      </c>
      <c r="Q548" s="1" t="str">
        <f t="shared" si="187"/>
        <v>z3wspidq</v>
      </c>
      <c r="R548" s="1">
        <f t="shared" si="188"/>
        <v>1</v>
      </c>
      <c r="T548" s="1" t="str">
        <f>"COPY ~%itm_folder%/" &amp; K548 &amp;".itm~ ~override/" &amp;Q548 &amp; ".itm~"</f>
        <v>COPY ~%itm_folder%/30WSPIDQ.itm~ ~override/z3wspidq.itm~</v>
      </c>
    </row>
    <row r="549" spans="2:20">
      <c r="C549" s="1" t="s">
        <v>1593</v>
      </c>
      <c r="Q549" s="1">
        <f t="shared" si="187"/>
        <v>1</v>
      </c>
      <c r="R549" s="1">
        <f t="shared" si="188"/>
        <v>1</v>
      </c>
      <c r="T549" s="1" t="str">
        <f>"    " &amp; C549</f>
        <v xml:space="preserve">    SAY 0x08 @28704</v>
      </c>
    </row>
    <row r="550" spans="2:20">
      <c r="C550" s="1" t="s">
        <v>1594</v>
      </c>
      <c r="Q550" s="1">
        <f t="shared" si="187"/>
        <v>1</v>
      </c>
      <c r="R550" s="1">
        <f t="shared" si="188"/>
        <v>1</v>
      </c>
      <c r="T550" s="1" t="str">
        <f t="shared" ref="T550:T552" si="224">"    " &amp; C550</f>
        <v xml:space="preserve">    SAY 0x0c @28705</v>
      </c>
    </row>
    <row r="551" spans="2:20">
      <c r="C551" s="1" t="s">
        <v>1595</v>
      </c>
      <c r="Q551" s="1">
        <f t="shared" si="187"/>
        <v>1</v>
      </c>
      <c r="R551" s="1">
        <f t="shared" si="188"/>
        <v>1</v>
      </c>
      <c r="T551" s="1" t="str">
        <f t="shared" si="224"/>
        <v xml:space="preserve">    SAY 0x50 @28706</v>
      </c>
    </row>
    <row r="552" spans="2:20">
      <c r="C552" s="1" t="s">
        <v>1596</v>
      </c>
      <c r="Q552" s="1">
        <f t="shared" si="187"/>
        <v>1</v>
      </c>
      <c r="R552" s="1">
        <f t="shared" si="188"/>
        <v>1</v>
      </c>
      <c r="T552" s="1" t="str">
        <f t="shared" si="224"/>
        <v xml:space="preserve">    SAY 0x54 @28706</v>
      </c>
    </row>
    <row r="553" spans="2:20">
      <c r="Q553" s="1">
        <f t="shared" si="187"/>
        <v>1</v>
      </c>
      <c r="R553" s="1">
        <f t="shared" si="188"/>
        <v>1</v>
      </c>
    </row>
    <row r="554" spans="2:20">
      <c r="B554" s="1" t="s">
        <v>1597</v>
      </c>
      <c r="G554" s="1">
        <f t="shared" ref="G554" si="225">FIND("itm_folder",B554)</f>
        <v>8</v>
      </c>
      <c r="H554" s="1">
        <f t="shared" ref="H554" si="226">FIND(".itm",B554)</f>
        <v>28</v>
      </c>
      <c r="I554" s="1" t="e">
        <f t="shared" ref="I554" si="227">FIND(".itm",B554,H554+2)</f>
        <v>#VALUE!</v>
      </c>
      <c r="J554" s="1" t="str">
        <f t="shared" ref="J554" si="228">REPLACE(B554,H554,55,"")</f>
        <v>COPY ~%itm_folder%/30WSPIDR</v>
      </c>
      <c r="K554" s="8" t="str">
        <f t="shared" ref="K554" si="229">REPLACE(J554,1,G554+11,"")</f>
        <v>30WSPIDR</v>
      </c>
      <c r="Q554" s="1" t="str">
        <f t="shared" si="187"/>
        <v>z3wspidr</v>
      </c>
      <c r="R554" s="1">
        <f t="shared" si="188"/>
        <v>1</v>
      </c>
      <c r="T554" s="1" t="str">
        <f>"COPY ~%itm_folder%/" &amp; K554 &amp;".itm~ ~override/" &amp;Q554 &amp; ".itm~"</f>
        <v>COPY ~%itm_folder%/30WSPIDR.itm~ ~override/z3wspidr.itm~</v>
      </c>
    </row>
    <row r="555" spans="2:20">
      <c r="C555" s="1" t="s">
        <v>1598</v>
      </c>
      <c r="Q555" s="1">
        <f t="shared" si="187"/>
        <v>1</v>
      </c>
      <c r="R555" s="1">
        <f t="shared" si="188"/>
        <v>1</v>
      </c>
      <c r="T555" s="1" t="str">
        <f>"    " &amp; C555</f>
        <v xml:space="preserve">    SAY 0x08 @6071</v>
      </c>
    </row>
    <row r="556" spans="2:20">
      <c r="C556" s="1" t="s">
        <v>1599</v>
      </c>
      <c r="Q556" s="1">
        <f t="shared" si="187"/>
        <v>1</v>
      </c>
      <c r="R556" s="1">
        <f t="shared" si="188"/>
        <v>1</v>
      </c>
      <c r="T556" s="1" t="str">
        <f t="shared" ref="T556:T558" si="230">"    " &amp; C556</f>
        <v xml:space="preserve">    SAY 0x0c @6072</v>
      </c>
    </row>
    <row r="557" spans="2:20">
      <c r="C557" s="1" t="s">
        <v>1600</v>
      </c>
      <c r="Q557" s="1">
        <f t="shared" si="187"/>
        <v>1</v>
      </c>
      <c r="R557" s="1">
        <f t="shared" si="188"/>
        <v>1</v>
      </c>
      <c r="T557" s="1" t="str">
        <f t="shared" si="230"/>
        <v xml:space="preserve">    SAY 0x50 @6074</v>
      </c>
    </row>
    <row r="558" spans="2:20">
      <c r="C558" s="1" t="s">
        <v>1601</v>
      </c>
      <c r="Q558" s="1">
        <f t="shared" si="187"/>
        <v>1</v>
      </c>
      <c r="R558" s="1">
        <f t="shared" si="188"/>
        <v>1</v>
      </c>
      <c r="T558" s="1" t="str">
        <f t="shared" si="230"/>
        <v xml:space="preserve">    SAY 0x54 @6074</v>
      </c>
    </row>
    <row r="559" spans="2:20">
      <c r="Q559" s="1">
        <f t="shared" si="187"/>
        <v>1</v>
      </c>
      <c r="R559" s="1">
        <f t="shared" si="188"/>
        <v>1</v>
      </c>
    </row>
    <row r="560" spans="2:20">
      <c r="B560" s="1" t="s">
        <v>1602</v>
      </c>
      <c r="G560" s="1">
        <f t="shared" ref="G560" si="231">FIND("itm_folder",B560)</f>
        <v>8</v>
      </c>
      <c r="H560" s="1">
        <f t="shared" ref="H560" si="232">FIND(".itm",B560)</f>
        <v>28</v>
      </c>
      <c r="I560" s="1" t="e">
        <f t="shared" ref="I560" si="233">FIND(".itm",B560,H560+2)</f>
        <v>#VALUE!</v>
      </c>
      <c r="J560" s="1" t="str">
        <f t="shared" ref="J560" si="234">REPLACE(B560,H560,55,"")</f>
        <v>COPY ~%itm_folder%/40BOOKOS</v>
      </c>
      <c r="K560" s="8" t="str">
        <f t="shared" ref="K560" si="235">REPLACE(J560,1,G560+11,"")</f>
        <v>40BOOKOS</v>
      </c>
      <c r="Q560" s="1" t="str">
        <f t="shared" si="187"/>
        <v>z4bookos</v>
      </c>
      <c r="R560" s="1">
        <f t="shared" si="188"/>
        <v>1</v>
      </c>
      <c r="T560" s="1" t="str">
        <f>"COPY ~%itm_folder%/" &amp; K560 &amp;".itm~ ~override/" &amp;Q560 &amp; ".itm~"</f>
        <v>COPY ~%itm_folder%/40BOOKOS.itm~ ~override/z4bookos.itm~</v>
      </c>
    </row>
    <row r="561" spans="2:20">
      <c r="C561" s="1" t="s">
        <v>1603</v>
      </c>
      <c r="Q561" s="1">
        <f t="shared" si="187"/>
        <v>1</v>
      </c>
      <c r="R561" s="1">
        <f t="shared" si="188"/>
        <v>1</v>
      </c>
      <c r="T561" s="1" t="str">
        <f>"    " &amp; C561</f>
        <v xml:space="preserve">    //SAY 0x08 @6071</v>
      </c>
    </row>
    <row r="562" spans="2:20">
      <c r="C562" s="1" t="s">
        <v>1604</v>
      </c>
      <c r="Q562" s="1">
        <f t="shared" si="187"/>
        <v>1</v>
      </c>
      <c r="R562" s="1">
        <f t="shared" si="188"/>
        <v>1</v>
      </c>
      <c r="T562" s="1" t="str">
        <f t="shared" ref="T562:T564" si="236">"    " &amp; C562</f>
        <v xml:space="preserve">    SAY 0x0c @16953</v>
      </c>
    </row>
    <row r="563" spans="2:20">
      <c r="C563" s="1" t="s">
        <v>1605</v>
      </c>
      <c r="Q563" s="1">
        <f t="shared" si="187"/>
        <v>1</v>
      </c>
      <c r="R563" s="1">
        <f t="shared" si="188"/>
        <v>1</v>
      </c>
      <c r="T563" s="1" t="str">
        <f t="shared" si="236"/>
        <v xml:space="preserve">    SAY 0x50 @16954</v>
      </c>
    </row>
    <row r="564" spans="2:20">
      <c r="C564" s="1" t="s">
        <v>1606</v>
      </c>
      <c r="Q564" s="1">
        <f t="shared" si="187"/>
        <v>1</v>
      </c>
      <c r="R564" s="1">
        <f t="shared" si="188"/>
        <v>1</v>
      </c>
      <c r="T564" s="1" t="str">
        <f t="shared" si="236"/>
        <v xml:space="preserve">    SAY 0x54 @16954</v>
      </c>
    </row>
    <row r="565" spans="2:20">
      <c r="Q565" s="1">
        <f t="shared" si="187"/>
        <v>1</v>
      </c>
      <c r="R565" s="1">
        <f t="shared" si="188"/>
        <v>1</v>
      </c>
    </row>
    <row r="566" spans="2:20">
      <c r="B566" s="1" t="s">
        <v>1607</v>
      </c>
      <c r="G566" s="1">
        <f t="shared" ref="G566" si="237">FIND("itm_folder",B566)</f>
        <v>8</v>
      </c>
      <c r="H566" s="1">
        <f t="shared" ref="H566" si="238">FIND(".itm",B566)</f>
        <v>27</v>
      </c>
      <c r="I566" s="1" t="e">
        <f t="shared" ref="I566" si="239">FIND(".itm",B566,H566+2)</f>
        <v>#VALUE!</v>
      </c>
      <c r="J566" s="1" t="str">
        <f t="shared" ref="J566" si="240">REPLACE(B566,H566,55,"")</f>
        <v>COPY ~%itm_folder%/40GENBE</v>
      </c>
      <c r="K566" s="8" t="str">
        <f t="shared" ref="K566" si="241">REPLACE(J566,1,G566+11,"")</f>
        <v>40GENBE</v>
      </c>
      <c r="Q566" s="1" t="str">
        <f t="shared" si="187"/>
        <v>z4genbe</v>
      </c>
      <c r="R566" s="1">
        <f t="shared" si="188"/>
        <v>1</v>
      </c>
      <c r="T566" s="1" t="str">
        <f>"COPY ~%itm_folder%/" &amp; K566 &amp;".itm~ ~override/" &amp;Q566 &amp; ".itm~"</f>
        <v>COPY ~%itm_folder%/40GENBE.itm~ ~override/z4genbe.itm~</v>
      </c>
    </row>
    <row r="567" spans="2:20">
      <c r="C567" s="1" t="s">
        <v>1608</v>
      </c>
      <c r="Q567" s="1">
        <f t="shared" si="187"/>
        <v>1</v>
      </c>
      <c r="R567" s="1">
        <f t="shared" si="188"/>
        <v>1</v>
      </c>
      <c r="T567" s="1" t="str">
        <f>"    " &amp; C567</f>
        <v xml:space="preserve">    SAY 0x08 @16956</v>
      </c>
    </row>
    <row r="568" spans="2:20">
      <c r="C568" s="1" t="s">
        <v>1609</v>
      </c>
      <c r="Q568" s="1">
        <f t="shared" si="187"/>
        <v>1</v>
      </c>
      <c r="R568" s="1">
        <f t="shared" si="188"/>
        <v>1</v>
      </c>
      <c r="T568" s="1" t="str">
        <f t="shared" ref="T568:T570" si="242">"    " &amp; C568</f>
        <v xml:space="preserve">    SAY 0x0c @16957</v>
      </c>
    </row>
    <row r="569" spans="2:20">
      <c r="C569" s="1" t="s">
        <v>1610</v>
      </c>
      <c r="Q569" s="1">
        <f t="shared" si="187"/>
        <v>1</v>
      </c>
      <c r="R569" s="1">
        <f t="shared" si="188"/>
        <v>1</v>
      </c>
      <c r="T569" s="1" t="str">
        <f t="shared" si="242"/>
        <v xml:space="preserve">    SAY 0x50 @14337</v>
      </c>
    </row>
    <row r="570" spans="2:20">
      <c r="C570" s="1" t="s">
        <v>1611</v>
      </c>
      <c r="Q570" s="1">
        <f t="shared" si="187"/>
        <v>1</v>
      </c>
      <c r="R570" s="1">
        <f t="shared" si="188"/>
        <v>1</v>
      </c>
      <c r="T570" s="1" t="str">
        <f t="shared" si="242"/>
        <v xml:space="preserve">    SAY 0x54 @14337</v>
      </c>
    </row>
    <row r="571" spans="2:20">
      <c r="Q571" s="1">
        <f t="shared" si="187"/>
        <v>1</v>
      </c>
      <c r="R571" s="1">
        <f t="shared" si="188"/>
        <v>1</v>
      </c>
    </row>
    <row r="572" spans="2:20">
      <c r="B572" s="1" t="s">
        <v>1612</v>
      </c>
      <c r="G572" s="1">
        <f t="shared" ref="G572" si="243">FIND("itm_folder",B572)</f>
        <v>8</v>
      </c>
      <c r="H572" s="1">
        <f t="shared" ref="H572" si="244">FIND(".itm",B572)</f>
        <v>27</v>
      </c>
      <c r="I572" s="1" t="e">
        <f t="shared" ref="I572" si="245">FIND(".itm",B572,H572+2)</f>
        <v>#VALUE!</v>
      </c>
      <c r="J572" s="1" t="str">
        <f t="shared" ref="J572" si="246">REPLACE(B572,H572,55,"")</f>
        <v>COPY ~%itm_folder%/40GENSS</v>
      </c>
      <c r="K572" s="8" t="str">
        <f t="shared" ref="K572" si="247">REPLACE(J572,1,G572+11,"")</f>
        <v>40GENSS</v>
      </c>
      <c r="Q572" s="1" t="str">
        <f t="shared" si="187"/>
        <v>z4genss</v>
      </c>
      <c r="R572" s="1">
        <f t="shared" si="188"/>
        <v>1</v>
      </c>
      <c r="T572" s="1" t="str">
        <f>"COPY ~%itm_folder%/" &amp; K572 &amp;".itm~ ~override/" &amp;Q572 &amp; ".itm~"</f>
        <v>COPY ~%itm_folder%/40GENSS.itm~ ~override/z4genss.itm~</v>
      </c>
    </row>
    <row r="573" spans="2:20">
      <c r="C573" s="1" t="s">
        <v>1613</v>
      </c>
      <c r="Q573" s="1">
        <f t="shared" si="187"/>
        <v>1</v>
      </c>
      <c r="R573" s="1">
        <f t="shared" si="188"/>
        <v>1</v>
      </c>
      <c r="T573" s="1" t="str">
        <f>"    " &amp; C573</f>
        <v xml:space="preserve">    SAY 0x08 @16949</v>
      </c>
    </row>
    <row r="574" spans="2:20">
      <c r="C574" s="1" t="s">
        <v>1614</v>
      </c>
      <c r="Q574" s="1">
        <f t="shared" si="187"/>
        <v>1</v>
      </c>
      <c r="R574" s="1">
        <f t="shared" si="188"/>
        <v>1</v>
      </c>
      <c r="T574" s="1" t="str">
        <f t="shared" ref="T574:T576" si="248">"    " &amp; C574</f>
        <v xml:space="preserve">    SAY 0x0c @16950</v>
      </c>
    </row>
    <row r="575" spans="2:20">
      <c r="C575" s="1" t="s">
        <v>1615</v>
      </c>
      <c r="Q575" s="1">
        <f t="shared" si="187"/>
        <v>1</v>
      </c>
      <c r="R575" s="1">
        <f t="shared" si="188"/>
        <v>1</v>
      </c>
      <c r="T575" s="1" t="str">
        <f t="shared" si="248"/>
        <v xml:space="preserve">    SAY 0x50 @16951</v>
      </c>
    </row>
    <row r="576" spans="2:20">
      <c r="C576" s="1" t="s">
        <v>1616</v>
      </c>
      <c r="Q576" s="1">
        <f t="shared" si="187"/>
        <v>1</v>
      </c>
      <c r="R576" s="1">
        <f t="shared" si="188"/>
        <v>1</v>
      </c>
      <c r="T576" s="1" t="str">
        <f t="shared" si="248"/>
        <v xml:space="preserve">    SAY 0x54 @16951</v>
      </c>
    </row>
    <row r="577" spans="2:20">
      <c r="Q577" s="1">
        <f t="shared" si="187"/>
        <v>1</v>
      </c>
      <c r="R577" s="1">
        <f t="shared" si="188"/>
        <v>1</v>
      </c>
    </row>
    <row r="578" spans="2:20">
      <c r="B578" s="1" t="s">
        <v>1617</v>
      </c>
      <c r="G578" s="1">
        <f t="shared" ref="G578" si="249">FIND("itm_folder",B578)</f>
        <v>8</v>
      </c>
      <c r="H578" s="1">
        <f t="shared" ref="H578" si="250">FIND(".itm",B578)</f>
        <v>27</v>
      </c>
      <c r="I578" s="1" t="e">
        <f t="shared" ref="I578" si="251">FIND(".itm",B578,H578+2)</f>
        <v>#VALUE!</v>
      </c>
      <c r="J578" s="1" t="str">
        <f t="shared" ref="J578" si="252">REPLACE(B578,H578,55,"")</f>
        <v>COPY ~%itm_folder%/40GENWP</v>
      </c>
      <c r="K578" s="8" t="str">
        <f t="shared" ref="K578" si="253">REPLACE(J578,1,G578+11,"")</f>
        <v>40GENWP</v>
      </c>
      <c r="Q578" s="1" t="str">
        <f t="shared" ref="Q578:Q641" si="254">IFERROR(VLOOKUP(K578,items,11,0),1)</f>
        <v>z4genwp</v>
      </c>
      <c r="R578" s="1">
        <f t="shared" ref="R578:R641" si="255">IFERROR(VLOOKUP(P578,items,11,0),1)</f>
        <v>1</v>
      </c>
      <c r="T578" s="1" t="str">
        <f>"COPY ~%itm_folder%/" &amp; K578 &amp;".itm~ ~override/" &amp;Q578 &amp; ".itm~"</f>
        <v>COPY ~%itm_folder%/40GENWP.itm~ ~override/z4genwp.itm~</v>
      </c>
    </row>
    <row r="579" spans="2:20">
      <c r="C579" s="1" t="s">
        <v>1618</v>
      </c>
      <c r="Q579" s="1">
        <f t="shared" si="254"/>
        <v>1</v>
      </c>
      <c r="R579" s="1">
        <f t="shared" si="255"/>
        <v>1</v>
      </c>
      <c r="T579" s="1" t="str">
        <f>"    " &amp; C579</f>
        <v xml:space="preserve">    SAY 0x08 @16912</v>
      </c>
    </row>
    <row r="580" spans="2:20">
      <c r="C580" s="1" t="s">
        <v>1619</v>
      </c>
      <c r="Q580" s="1">
        <f t="shared" si="254"/>
        <v>1</v>
      </c>
      <c r="R580" s="1">
        <f t="shared" si="255"/>
        <v>1</v>
      </c>
      <c r="T580" s="1" t="str">
        <f t="shared" ref="T580:T582" si="256">"    " &amp; C580</f>
        <v xml:space="preserve">    SAY 0x0c @16940</v>
      </c>
    </row>
    <row r="581" spans="2:20">
      <c r="C581" s="1" t="s">
        <v>1620</v>
      </c>
      <c r="Q581" s="1">
        <f t="shared" si="254"/>
        <v>1</v>
      </c>
      <c r="R581" s="1">
        <f t="shared" si="255"/>
        <v>1</v>
      </c>
      <c r="T581" s="1" t="str">
        <f t="shared" si="256"/>
        <v xml:space="preserve">    SAY 0x50 @14335</v>
      </c>
    </row>
    <row r="582" spans="2:20">
      <c r="C582" s="1" t="s">
        <v>1621</v>
      </c>
      <c r="Q582" s="1">
        <f t="shared" si="254"/>
        <v>1</v>
      </c>
      <c r="R582" s="1">
        <f t="shared" si="255"/>
        <v>1</v>
      </c>
      <c r="T582" s="1" t="str">
        <f t="shared" si="256"/>
        <v xml:space="preserve">    SAY 0x54 @14335</v>
      </c>
    </row>
    <row r="583" spans="2:20">
      <c r="Q583" s="1">
        <f t="shared" si="254"/>
        <v>1</v>
      </c>
      <c r="R583" s="1">
        <f t="shared" si="255"/>
        <v>1</v>
      </c>
    </row>
    <row r="584" spans="2:20">
      <c r="B584" s="1" t="s">
        <v>1622</v>
      </c>
      <c r="G584" s="1">
        <f t="shared" ref="G584" si="257">FIND("itm_folder",B584)</f>
        <v>8</v>
      </c>
      <c r="H584" s="1">
        <f t="shared" ref="H584" si="258">FIND(".itm",B584)</f>
        <v>28</v>
      </c>
      <c r="I584" s="1" t="e">
        <f t="shared" ref="I584" si="259">FIND(".itm",B584,H584+2)</f>
        <v>#VALUE!</v>
      </c>
      <c r="J584" s="1" t="str">
        <f t="shared" ref="J584" si="260">REPLACE(B584,H584,55,"")</f>
        <v>COPY ~%itm_folder%/41BOOKLJ</v>
      </c>
      <c r="K584" s="8" t="str">
        <f t="shared" ref="K584" si="261">REPLACE(J584,1,G584+11,"")</f>
        <v>41BOOKLJ</v>
      </c>
      <c r="Q584" s="1" t="str">
        <f t="shared" si="254"/>
        <v>z4booklj</v>
      </c>
      <c r="R584" s="1">
        <f t="shared" si="255"/>
        <v>1</v>
      </c>
      <c r="T584" s="1" t="str">
        <f>"COPY ~%itm_folder%/" &amp; K584 &amp;".itm~ ~override/" &amp;Q584 &amp; ".itm~"</f>
        <v>COPY ~%itm_folder%/41BOOKLJ.itm~ ~override/z4booklj.itm~</v>
      </c>
    </row>
    <row r="585" spans="2:20">
      <c r="C585" s="1" t="s">
        <v>1623</v>
      </c>
      <c r="Q585" s="1">
        <f t="shared" si="254"/>
        <v>1</v>
      </c>
      <c r="R585" s="1">
        <f t="shared" si="255"/>
        <v>1</v>
      </c>
      <c r="T585" s="1" t="str">
        <f>"    " &amp; C585</f>
        <v xml:space="preserve">    //SAY 0x08 @16912</v>
      </c>
    </row>
    <row r="586" spans="2:20">
      <c r="C586" s="1" t="s">
        <v>1624</v>
      </c>
      <c r="Q586" s="1">
        <f t="shared" si="254"/>
        <v>1</v>
      </c>
      <c r="R586" s="1">
        <f t="shared" si="255"/>
        <v>1</v>
      </c>
      <c r="T586" s="1" t="str">
        <f t="shared" ref="T586:T588" si="262">"    " &amp; C586</f>
        <v xml:space="preserve">    SAY 0x0c @16932</v>
      </c>
    </row>
    <row r="587" spans="2:20">
      <c r="C587" s="1" t="s">
        <v>1625</v>
      </c>
      <c r="Q587" s="1">
        <f t="shared" si="254"/>
        <v>1</v>
      </c>
      <c r="R587" s="1">
        <f t="shared" si="255"/>
        <v>1</v>
      </c>
      <c r="T587" s="1" t="str">
        <f t="shared" si="262"/>
        <v xml:space="preserve">    SAY 0x50 @16933</v>
      </c>
    </row>
    <row r="588" spans="2:20">
      <c r="C588" s="1" t="s">
        <v>1626</v>
      </c>
      <c r="Q588" s="1">
        <f t="shared" si="254"/>
        <v>1</v>
      </c>
      <c r="R588" s="1">
        <f t="shared" si="255"/>
        <v>1</v>
      </c>
      <c r="T588" s="1" t="str">
        <f t="shared" si="262"/>
        <v xml:space="preserve">    SAY 0x54 @16933</v>
      </c>
    </row>
    <row r="589" spans="2:20">
      <c r="Q589" s="1">
        <f t="shared" si="254"/>
        <v>1</v>
      </c>
      <c r="R589" s="1">
        <f t="shared" si="255"/>
        <v>1</v>
      </c>
    </row>
    <row r="590" spans="2:20">
      <c r="B590" s="1" t="s">
        <v>1627</v>
      </c>
      <c r="G590" s="1">
        <f t="shared" ref="G590" si="263">FIND("itm_folder",B590)</f>
        <v>8</v>
      </c>
      <c r="H590" s="1">
        <f t="shared" ref="H590" si="264">FIND(".itm",B590)</f>
        <v>27</v>
      </c>
      <c r="I590" s="1" t="e">
        <f t="shared" ref="I590" si="265">FIND(".itm",B590,H590+2)</f>
        <v>#VALUE!</v>
      </c>
      <c r="J590" s="1" t="str">
        <f t="shared" ref="J590" si="266">REPLACE(B590,H590,55,"")</f>
        <v>COPY ~%itm_folder%/41GENRP</v>
      </c>
      <c r="K590" s="8" t="str">
        <f t="shared" ref="K590" si="267">REPLACE(J590,1,G590+11,"")</f>
        <v>41GENRP</v>
      </c>
      <c r="Q590" s="1" t="str">
        <f t="shared" si="254"/>
        <v>z4genrp</v>
      </c>
      <c r="R590" s="1">
        <f t="shared" si="255"/>
        <v>1</v>
      </c>
      <c r="T590" s="1" t="str">
        <f>"COPY ~%itm_folder%/" &amp; K590 &amp;".itm~ ~override/" &amp;Q590 &amp; ".itm~"</f>
        <v>COPY ~%itm_folder%/41GENRP.itm~ ~override/z4genrp.itm~</v>
      </c>
    </row>
    <row r="591" spans="2:20">
      <c r="C591" s="1" t="s">
        <v>1628</v>
      </c>
      <c r="Q591" s="1">
        <f t="shared" si="254"/>
        <v>1</v>
      </c>
      <c r="R591" s="1">
        <f t="shared" si="255"/>
        <v>1</v>
      </c>
      <c r="T591" s="1" t="str">
        <f>"    " &amp; C591</f>
        <v xml:space="preserve">    SAY 0x08 @16958</v>
      </c>
    </row>
    <row r="592" spans="2:20">
      <c r="C592" s="1" t="s">
        <v>1629</v>
      </c>
      <c r="Q592" s="1">
        <f t="shared" si="254"/>
        <v>1</v>
      </c>
      <c r="R592" s="1">
        <f t="shared" si="255"/>
        <v>1</v>
      </c>
      <c r="T592" s="1" t="str">
        <f t="shared" ref="T592:T594" si="268">"    " &amp; C592</f>
        <v xml:space="preserve">    SAY 0x0c @16959</v>
      </c>
    </row>
    <row r="593" spans="2:20">
      <c r="C593" s="1" t="s">
        <v>1630</v>
      </c>
      <c r="Q593" s="1">
        <f t="shared" si="254"/>
        <v>1</v>
      </c>
      <c r="R593" s="1">
        <f t="shared" si="255"/>
        <v>1</v>
      </c>
      <c r="T593" s="1" t="str">
        <f t="shared" si="268"/>
        <v xml:space="preserve">    SAY 0x50 @16960</v>
      </c>
    </row>
    <row r="594" spans="2:20">
      <c r="C594" s="1" t="s">
        <v>1631</v>
      </c>
      <c r="Q594" s="1">
        <f t="shared" si="254"/>
        <v>1</v>
      </c>
      <c r="R594" s="1">
        <f t="shared" si="255"/>
        <v>1</v>
      </c>
      <c r="T594" s="1" t="str">
        <f t="shared" si="268"/>
        <v xml:space="preserve">    SAY 0x54 @16960</v>
      </c>
    </row>
    <row r="595" spans="2:20">
      <c r="Q595" s="1">
        <f t="shared" si="254"/>
        <v>1</v>
      </c>
      <c r="R595" s="1">
        <f t="shared" si="255"/>
        <v>1</v>
      </c>
    </row>
    <row r="596" spans="2:20">
      <c r="B596" s="1" t="s">
        <v>1632</v>
      </c>
      <c r="G596" s="1">
        <f t="shared" ref="G596" si="269">FIND("itm_folder",B596)</f>
        <v>8</v>
      </c>
      <c r="H596" s="1">
        <f t="shared" ref="H596" si="270">FIND(".itm",B596)</f>
        <v>28</v>
      </c>
      <c r="I596" s="1" t="e">
        <f t="shared" ref="I596" si="271">FIND(".itm",B596,H596+2)</f>
        <v>#VALUE!</v>
      </c>
      <c r="J596" s="1" t="str">
        <f t="shared" ref="J596" si="272">REPLACE(B596,H596,55,"")</f>
        <v>COPY ~%itm_folder%/50BOOK88</v>
      </c>
      <c r="K596" s="8" t="str">
        <f t="shared" ref="K596" si="273">REPLACE(J596,1,G596+11,"")</f>
        <v>50BOOK88</v>
      </c>
      <c r="Q596" s="1" t="str">
        <f t="shared" si="254"/>
        <v>z5book88</v>
      </c>
      <c r="R596" s="1">
        <f t="shared" si="255"/>
        <v>1</v>
      </c>
      <c r="T596" s="1" t="str">
        <f>"COPY ~%itm_folder%/" &amp; K596 &amp;".itm~ ~override/" &amp;Q596 &amp; ".itm~"</f>
        <v>COPY ~%itm_folder%/50BOOK88.itm~ ~override/z5book88.itm~</v>
      </c>
    </row>
    <row r="597" spans="2:20">
      <c r="C597" s="1" t="s">
        <v>1633</v>
      </c>
      <c r="Q597" s="1">
        <f t="shared" si="254"/>
        <v>1</v>
      </c>
      <c r="R597" s="1">
        <f t="shared" si="255"/>
        <v>1</v>
      </c>
      <c r="T597" s="1" t="str">
        <f>"    " &amp; C597</f>
        <v xml:space="preserve">    SAY 0x08 @11897</v>
      </c>
    </row>
    <row r="598" spans="2:20">
      <c r="C598" s="1" t="s">
        <v>1634</v>
      </c>
      <c r="Q598" s="1">
        <f t="shared" si="254"/>
        <v>1</v>
      </c>
      <c r="R598" s="1">
        <f t="shared" si="255"/>
        <v>1</v>
      </c>
      <c r="T598" s="1" t="str">
        <f t="shared" ref="T598:T600" si="274">"    " &amp; C598</f>
        <v xml:space="preserve">    SAY 0x0c @11900</v>
      </c>
    </row>
    <row r="599" spans="2:20">
      <c r="C599" s="1" t="s">
        <v>1635</v>
      </c>
      <c r="Q599" s="1">
        <f t="shared" si="254"/>
        <v>1</v>
      </c>
      <c r="R599" s="1">
        <f t="shared" si="255"/>
        <v>1</v>
      </c>
      <c r="T599" s="1" t="str">
        <f t="shared" si="274"/>
        <v xml:space="preserve">    SAY 0x50 @10547</v>
      </c>
    </row>
    <row r="600" spans="2:20">
      <c r="C600" s="1" t="s">
        <v>1636</v>
      </c>
      <c r="Q600" s="1">
        <f t="shared" si="254"/>
        <v>1</v>
      </c>
      <c r="R600" s="1">
        <f t="shared" si="255"/>
        <v>1</v>
      </c>
      <c r="T600" s="1" t="str">
        <f t="shared" si="274"/>
        <v xml:space="preserve">    SAY 0x54 @10547</v>
      </c>
    </row>
    <row r="601" spans="2:20">
      <c r="Q601" s="1">
        <f t="shared" si="254"/>
        <v>1</v>
      </c>
      <c r="R601" s="1">
        <f t="shared" si="255"/>
        <v>1</v>
      </c>
    </row>
    <row r="602" spans="2:20">
      <c r="B602" s="1" t="s">
        <v>1637</v>
      </c>
      <c r="G602" s="1">
        <f t="shared" ref="G602" si="275">FIND("itm_folder",B602)</f>
        <v>8</v>
      </c>
      <c r="H602" s="1">
        <f t="shared" ref="H602" si="276">FIND(".itm",B602)</f>
        <v>27</v>
      </c>
      <c r="I602" s="1" t="e">
        <f t="shared" ref="I602" si="277">FIND(".itm",B602,H602+2)</f>
        <v>#VALUE!</v>
      </c>
      <c r="J602" s="1" t="str">
        <f t="shared" ref="J602" si="278">REPLACE(B602,H602,55,"")</f>
        <v>COPY ~%itm_folder%/50GENAD</v>
      </c>
      <c r="K602" s="8" t="str">
        <f t="shared" ref="K602" si="279">REPLACE(J602,1,G602+11,"")</f>
        <v>50GENAD</v>
      </c>
      <c r="Q602" s="1" t="str">
        <f t="shared" si="254"/>
        <v>z5genad</v>
      </c>
      <c r="R602" s="1">
        <f t="shared" si="255"/>
        <v>1</v>
      </c>
      <c r="T602" s="1" t="str">
        <f>"COPY ~%itm_folder%/" &amp; K602 &amp;".itm~ ~override/" &amp;Q602 &amp; ".itm~"</f>
        <v>COPY ~%itm_folder%/50GENAD.itm~ ~override/z5genad.itm~</v>
      </c>
    </row>
    <row r="603" spans="2:20">
      <c r="C603" s="1" t="s">
        <v>1638</v>
      </c>
      <c r="Q603" s="1">
        <f t="shared" si="254"/>
        <v>1</v>
      </c>
      <c r="R603" s="1">
        <f t="shared" si="255"/>
        <v>1</v>
      </c>
      <c r="T603" s="1" t="str">
        <f>"    " &amp; C603</f>
        <v xml:space="preserve">    SAY 0x08 @39268</v>
      </c>
    </row>
    <row r="604" spans="2:20">
      <c r="C604" s="1" t="s">
        <v>1639</v>
      </c>
      <c r="Q604" s="1">
        <f t="shared" si="254"/>
        <v>1</v>
      </c>
      <c r="R604" s="1">
        <f t="shared" si="255"/>
        <v>1</v>
      </c>
      <c r="T604" s="1" t="str">
        <f t="shared" ref="T604:T606" si="280">"    " &amp; C604</f>
        <v xml:space="preserve">    SAY 0x0c @39270</v>
      </c>
    </row>
    <row r="605" spans="2:20">
      <c r="C605" s="1" t="s">
        <v>1640</v>
      </c>
      <c r="Q605" s="1">
        <f t="shared" si="254"/>
        <v>1</v>
      </c>
      <c r="R605" s="1">
        <f t="shared" si="255"/>
        <v>1</v>
      </c>
      <c r="T605" s="1" t="str">
        <f t="shared" si="280"/>
        <v xml:space="preserve">    SAY 0x50 @39269</v>
      </c>
    </row>
    <row r="606" spans="2:20">
      <c r="C606" s="1" t="s">
        <v>1641</v>
      </c>
      <c r="Q606" s="1">
        <f t="shared" si="254"/>
        <v>1</v>
      </c>
      <c r="R606" s="1">
        <f t="shared" si="255"/>
        <v>1</v>
      </c>
      <c r="T606" s="1" t="str">
        <f t="shared" si="280"/>
        <v xml:space="preserve">    SAY 0x54 @39271</v>
      </c>
    </row>
    <row r="607" spans="2:20">
      <c r="Q607" s="1">
        <f t="shared" si="254"/>
        <v>1</v>
      </c>
      <c r="R607" s="1">
        <f t="shared" si="255"/>
        <v>1</v>
      </c>
    </row>
    <row r="608" spans="2:20">
      <c r="B608" s="1" t="s">
        <v>1642</v>
      </c>
      <c r="G608" s="1">
        <f t="shared" ref="G608" si="281">FIND("itm_folder",B608)</f>
        <v>8</v>
      </c>
      <c r="H608" s="1">
        <f t="shared" ref="H608" si="282">FIND(".itm",B608)</f>
        <v>27</v>
      </c>
      <c r="I608" s="1" t="e">
        <f t="shared" ref="I608" si="283">FIND(".itm",B608,H608+2)</f>
        <v>#VALUE!</v>
      </c>
      <c r="J608" s="1" t="str">
        <f t="shared" ref="J608" si="284">REPLACE(B608,H608,55,"")</f>
        <v>COPY ~%itm_folder%/50GENDH</v>
      </c>
      <c r="K608" s="8" t="str">
        <f t="shared" ref="K608" si="285">REPLACE(J608,1,G608+11,"")</f>
        <v>50GENDH</v>
      </c>
      <c r="Q608" s="1" t="str">
        <f t="shared" si="254"/>
        <v>z5gendh</v>
      </c>
      <c r="R608" s="1">
        <f t="shared" si="255"/>
        <v>1</v>
      </c>
      <c r="T608" s="1" t="str">
        <f>"COPY ~%itm_folder%/" &amp; K608 &amp;".itm~ ~override/" &amp;Q608 &amp; ".itm~"</f>
        <v>COPY ~%itm_folder%/50GENDH.itm~ ~override/z5gendh.itm~</v>
      </c>
    </row>
    <row r="609" spans="2:20">
      <c r="C609" s="1" t="s">
        <v>1643</v>
      </c>
      <c r="Q609" s="1">
        <f t="shared" si="254"/>
        <v>1</v>
      </c>
      <c r="R609" s="1">
        <f t="shared" si="255"/>
        <v>1</v>
      </c>
      <c r="T609" s="1" t="str">
        <f>"    " &amp; C609</f>
        <v xml:space="preserve">    SAY 0x08 @12639</v>
      </c>
    </row>
    <row r="610" spans="2:20">
      <c r="C610" s="1" t="s">
        <v>1644</v>
      </c>
      <c r="Q610" s="1">
        <f t="shared" si="254"/>
        <v>1</v>
      </c>
      <c r="R610" s="1">
        <f t="shared" si="255"/>
        <v>1</v>
      </c>
      <c r="T610" s="1" t="str">
        <f t="shared" ref="T610:T612" si="286">"    " &amp; C610</f>
        <v xml:space="preserve">    SAY 0x0c @12640</v>
      </c>
    </row>
    <row r="611" spans="2:20">
      <c r="C611" s="1" t="s">
        <v>1645</v>
      </c>
      <c r="Q611" s="1">
        <f t="shared" si="254"/>
        <v>1</v>
      </c>
      <c r="R611" s="1">
        <f t="shared" si="255"/>
        <v>1</v>
      </c>
      <c r="T611" s="1" t="str">
        <f t="shared" si="286"/>
        <v xml:space="preserve">    SAY 0x50 @12641</v>
      </c>
    </row>
    <row r="612" spans="2:20">
      <c r="C612" s="1" t="s">
        <v>1646</v>
      </c>
      <c r="Q612" s="1">
        <f t="shared" si="254"/>
        <v>1</v>
      </c>
      <c r="R612" s="1">
        <f t="shared" si="255"/>
        <v>1</v>
      </c>
      <c r="T612" s="1" t="str">
        <f t="shared" si="286"/>
        <v xml:space="preserve">    SAY 0x54 @12641</v>
      </c>
    </row>
    <row r="613" spans="2:20">
      <c r="Q613" s="1">
        <f t="shared" si="254"/>
        <v>1</v>
      </c>
      <c r="R613" s="1">
        <f t="shared" si="255"/>
        <v>1</v>
      </c>
    </row>
    <row r="614" spans="2:20">
      <c r="B614" s="1" t="s">
        <v>1647</v>
      </c>
      <c r="G614" s="1">
        <f t="shared" ref="G614" si="287">FIND("itm_folder",B614)</f>
        <v>8</v>
      </c>
      <c r="H614" s="1">
        <f t="shared" ref="H614" si="288">FIND(".itm",B614)</f>
        <v>28</v>
      </c>
      <c r="I614" s="1" t="e">
        <f t="shared" ref="I614" si="289">FIND(".itm",B614,H614+2)</f>
        <v>#VALUE!</v>
      </c>
      <c r="J614" s="1" t="str">
        <f t="shared" ref="J614" si="290">REPLACE(B614,H614,55,"")</f>
        <v>COPY ~%itm_folder%/50GENFRO</v>
      </c>
      <c r="K614" s="8" t="str">
        <f t="shared" ref="K614" si="291">REPLACE(J614,1,G614+11,"")</f>
        <v>50GENFRO</v>
      </c>
      <c r="Q614" s="1" t="str">
        <f t="shared" si="254"/>
        <v>z5genfro</v>
      </c>
      <c r="R614" s="1">
        <f t="shared" si="255"/>
        <v>1</v>
      </c>
      <c r="T614" s="1" t="str">
        <f>"COPY ~%itm_folder%/" &amp; K614 &amp;".itm~ ~override/" &amp;Q614 &amp; ".itm~"</f>
        <v>COPY ~%itm_folder%/50GENFRO.itm~ ~override/z5genfro.itm~</v>
      </c>
    </row>
    <row r="615" spans="2:20">
      <c r="C615" s="1" t="s">
        <v>1648</v>
      </c>
      <c r="Q615" s="1">
        <f t="shared" si="254"/>
        <v>1</v>
      </c>
      <c r="R615" s="1">
        <f t="shared" si="255"/>
        <v>1</v>
      </c>
      <c r="T615" s="1" t="str">
        <f>"    " &amp; C615</f>
        <v xml:space="preserve">    SAY 0x08 @12645</v>
      </c>
    </row>
    <row r="616" spans="2:20">
      <c r="C616" s="1" t="s">
        <v>1649</v>
      </c>
      <c r="Q616" s="1">
        <f t="shared" si="254"/>
        <v>1</v>
      </c>
      <c r="R616" s="1">
        <f t="shared" si="255"/>
        <v>1</v>
      </c>
      <c r="T616" s="1" t="str">
        <f t="shared" ref="T616:T618" si="292">"    " &amp; C616</f>
        <v xml:space="preserve">    SAY 0x0c @12646</v>
      </c>
    </row>
    <row r="617" spans="2:20">
      <c r="C617" s="1" t="s">
        <v>1650</v>
      </c>
      <c r="Q617" s="1">
        <f t="shared" si="254"/>
        <v>1</v>
      </c>
      <c r="R617" s="1">
        <f t="shared" si="255"/>
        <v>1</v>
      </c>
      <c r="T617" s="1" t="str">
        <f t="shared" si="292"/>
        <v xml:space="preserve">    SAY 0x50 @12647</v>
      </c>
    </row>
    <row r="618" spans="2:20">
      <c r="C618" s="1" t="s">
        <v>1651</v>
      </c>
      <c r="Q618" s="1">
        <f t="shared" si="254"/>
        <v>1</v>
      </c>
      <c r="R618" s="1">
        <f t="shared" si="255"/>
        <v>1</v>
      </c>
      <c r="T618" s="1" t="str">
        <f t="shared" si="292"/>
        <v xml:space="preserve">    SAY 0x54 @12647</v>
      </c>
    </row>
    <row r="619" spans="2:20">
      <c r="Q619" s="1">
        <f t="shared" si="254"/>
        <v>1</v>
      </c>
      <c r="R619" s="1">
        <f t="shared" si="255"/>
        <v>1</v>
      </c>
    </row>
    <row r="620" spans="2:20">
      <c r="B620" s="1" t="s">
        <v>1652</v>
      </c>
      <c r="G620" s="1">
        <f t="shared" ref="G620" si="293">FIND("itm_folder",B620)</f>
        <v>8</v>
      </c>
      <c r="H620" s="1">
        <f t="shared" ref="H620" si="294">FIND(".itm",B620)</f>
        <v>28</v>
      </c>
      <c r="I620" s="1" t="e">
        <f t="shared" ref="I620" si="295">FIND(".itm",B620,H620+2)</f>
        <v>#VALUE!</v>
      </c>
      <c r="J620" s="1" t="str">
        <f t="shared" ref="J620" si="296">REPLACE(B620,H620,55,"")</f>
        <v>COPY ~%itm_folder%/50GENFWR</v>
      </c>
      <c r="K620" s="8" t="str">
        <f t="shared" ref="K620" si="297">REPLACE(J620,1,G620+11,"")</f>
        <v>50GENFWR</v>
      </c>
      <c r="Q620" s="1" t="str">
        <f t="shared" si="254"/>
        <v>z5genfwr</v>
      </c>
      <c r="R620" s="1">
        <f t="shared" si="255"/>
        <v>1</v>
      </c>
      <c r="T620" s="1" t="str">
        <f>"COPY ~%itm_folder%/" &amp; K620 &amp;".itm~ ~override/" &amp;Q620 &amp; ".itm~"</f>
        <v>COPY ~%itm_folder%/50GENFWR.itm~ ~override/z5genfwr.itm~</v>
      </c>
    </row>
    <row r="621" spans="2:20">
      <c r="C621" s="1" t="s">
        <v>1653</v>
      </c>
      <c r="Q621" s="1">
        <f t="shared" si="254"/>
        <v>1</v>
      </c>
      <c r="R621" s="1">
        <f t="shared" si="255"/>
        <v>1</v>
      </c>
      <c r="T621" s="1" t="str">
        <f>"    " &amp; C621</f>
        <v xml:space="preserve">    SAY 0x08 @12642</v>
      </c>
    </row>
    <row r="622" spans="2:20">
      <c r="C622" s="1" t="s">
        <v>1654</v>
      </c>
      <c r="Q622" s="1">
        <f t="shared" si="254"/>
        <v>1</v>
      </c>
      <c r="R622" s="1">
        <f t="shared" si="255"/>
        <v>1</v>
      </c>
      <c r="T622" s="1" t="str">
        <f t="shared" ref="T622:T624" si="298">"    " &amp; C622</f>
        <v xml:space="preserve">    SAY 0x0c @12643</v>
      </c>
    </row>
    <row r="623" spans="2:20">
      <c r="C623" s="1" t="s">
        <v>1655</v>
      </c>
      <c r="Q623" s="1">
        <f t="shared" si="254"/>
        <v>1</v>
      </c>
      <c r="R623" s="1">
        <f t="shared" si="255"/>
        <v>1</v>
      </c>
      <c r="T623" s="1" t="str">
        <f t="shared" si="298"/>
        <v xml:space="preserve">    SAY 0x50 @12644</v>
      </c>
    </row>
    <row r="624" spans="2:20">
      <c r="C624" s="1" t="s">
        <v>1656</v>
      </c>
      <c r="Q624" s="1">
        <f t="shared" si="254"/>
        <v>1</v>
      </c>
      <c r="R624" s="1">
        <f t="shared" si="255"/>
        <v>1</v>
      </c>
      <c r="T624" s="1" t="str">
        <f t="shared" si="298"/>
        <v xml:space="preserve">    SAY 0x54 @12644</v>
      </c>
    </row>
    <row r="625" spans="2:20">
      <c r="Q625" s="1">
        <f t="shared" si="254"/>
        <v>1</v>
      </c>
      <c r="R625" s="1">
        <f t="shared" si="255"/>
        <v>1</v>
      </c>
    </row>
    <row r="626" spans="2:20">
      <c r="B626" s="1" t="s">
        <v>1657</v>
      </c>
      <c r="G626" s="1">
        <f t="shared" ref="G626" si="299">FIND("itm_folder",B626)</f>
        <v>8</v>
      </c>
      <c r="H626" s="1">
        <f t="shared" ref="H626" si="300">FIND(".itm",B626)</f>
        <v>28</v>
      </c>
      <c r="I626" s="1" t="e">
        <f t="shared" ref="I626" si="301">FIND(".itm",B626,H626+2)</f>
        <v>#VALUE!</v>
      </c>
      <c r="J626" s="1" t="str">
        <f t="shared" ref="J626" si="302">REPLACE(B626,H626,55,"")</f>
        <v>COPY ~%itm_folder%/50MISC38</v>
      </c>
      <c r="K626" s="8" t="str">
        <f t="shared" ref="K626" si="303">REPLACE(J626,1,G626+11,"")</f>
        <v>50MISC38</v>
      </c>
      <c r="Q626" s="1" t="str">
        <f t="shared" si="254"/>
        <v>z5misc38</v>
      </c>
      <c r="R626" s="1">
        <f t="shared" si="255"/>
        <v>1</v>
      </c>
      <c r="T626" s="1" t="str">
        <f>"COPY ~%itm_folder%/" &amp; K626 &amp;".itm~ ~override/" &amp;Q626 &amp; ".itm~"</f>
        <v>COPY ~%itm_folder%/50MISC38.itm~ ~override/z5misc38.itm~</v>
      </c>
    </row>
    <row r="627" spans="2:20">
      <c r="C627" s="1" t="s">
        <v>1658</v>
      </c>
      <c r="Q627" s="1">
        <f t="shared" si="254"/>
        <v>1</v>
      </c>
      <c r="R627" s="1">
        <f t="shared" si="255"/>
        <v>1</v>
      </c>
      <c r="T627" s="1" t="str">
        <f>"    " &amp; C627</f>
        <v xml:space="preserve">    SAY 0x08 @12612</v>
      </c>
    </row>
    <row r="628" spans="2:20">
      <c r="C628" s="1" t="s">
        <v>1659</v>
      </c>
      <c r="Q628" s="1">
        <f t="shared" si="254"/>
        <v>1</v>
      </c>
      <c r="R628" s="1">
        <f t="shared" si="255"/>
        <v>1</v>
      </c>
      <c r="T628" s="1" t="str">
        <f t="shared" ref="T628:T630" si="304">"    " &amp; C628</f>
        <v xml:space="preserve">    SAY 0x0c @12615</v>
      </c>
    </row>
    <row r="629" spans="2:20">
      <c r="C629" s="1" t="s">
        <v>1660</v>
      </c>
      <c r="Q629" s="1">
        <f t="shared" si="254"/>
        <v>1</v>
      </c>
      <c r="R629" s="1">
        <f t="shared" si="255"/>
        <v>1</v>
      </c>
      <c r="T629" s="1" t="str">
        <f t="shared" si="304"/>
        <v xml:space="preserve">    SAY 0x50 @12616</v>
      </c>
    </row>
    <row r="630" spans="2:20">
      <c r="C630" s="1" t="s">
        <v>1661</v>
      </c>
      <c r="Q630" s="1">
        <f t="shared" si="254"/>
        <v>1</v>
      </c>
      <c r="R630" s="1">
        <f t="shared" si="255"/>
        <v>1</v>
      </c>
      <c r="T630" s="1" t="str">
        <f t="shared" si="304"/>
        <v xml:space="preserve">    SAY 0x54 @12616</v>
      </c>
    </row>
    <row r="631" spans="2:20">
      <c r="Q631" s="1">
        <f t="shared" si="254"/>
        <v>1</v>
      </c>
      <c r="R631" s="1">
        <f t="shared" si="255"/>
        <v>1</v>
      </c>
    </row>
    <row r="632" spans="2:20">
      <c r="B632" s="1" t="s">
        <v>1662</v>
      </c>
      <c r="G632" s="1">
        <f t="shared" ref="G632" si="305">FIND("itm_folder",B632)</f>
        <v>8</v>
      </c>
      <c r="H632" s="1">
        <f t="shared" ref="H632" si="306">FIND(".itm",B632)</f>
        <v>28</v>
      </c>
      <c r="I632" s="1" t="e">
        <f t="shared" ref="I632" si="307">FIND(".itm",B632,H632+2)</f>
        <v>#VALUE!</v>
      </c>
      <c r="J632" s="1" t="str">
        <f t="shared" ref="J632" si="308">REPLACE(B632,H632,55,"")</f>
        <v>COPY ~%itm_folder%/51MISC39</v>
      </c>
      <c r="K632" s="8" t="str">
        <f t="shared" ref="K632" si="309">REPLACE(J632,1,G632+11,"")</f>
        <v>51MISC39</v>
      </c>
      <c r="Q632" s="1" t="str">
        <f t="shared" si="254"/>
        <v>z5misc39</v>
      </c>
      <c r="R632" s="1">
        <f t="shared" si="255"/>
        <v>1</v>
      </c>
      <c r="T632" s="1" t="str">
        <f>"COPY ~%itm_folder%/" &amp; K632 &amp;".itm~ ~override/" &amp;Q632 &amp; ".itm~"</f>
        <v>COPY ~%itm_folder%/51MISC39.itm~ ~override/z5misc39.itm~</v>
      </c>
    </row>
    <row r="633" spans="2:20">
      <c r="C633" s="1" t="s">
        <v>1663</v>
      </c>
      <c r="Q633" s="1">
        <f t="shared" si="254"/>
        <v>1</v>
      </c>
      <c r="R633" s="1">
        <f t="shared" si="255"/>
        <v>1</v>
      </c>
      <c r="T633" s="1" t="str">
        <f>"    " &amp; C633</f>
        <v xml:space="preserve">    SAY 0x08 @12617</v>
      </c>
    </row>
    <row r="634" spans="2:20">
      <c r="C634" s="1" t="s">
        <v>1664</v>
      </c>
      <c r="Q634" s="1">
        <f t="shared" si="254"/>
        <v>1</v>
      </c>
      <c r="R634" s="1">
        <f t="shared" si="255"/>
        <v>1</v>
      </c>
      <c r="T634" s="1" t="str">
        <f t="shared" ref="T634:T636" si="310">"    " &amp; C634</f>
        <v xml:space="preserve">    SAY 0x0c @12618</v>
      </c>
    </row>
    <row r="635" spans="2:20">
      <c r="C635" s="1" t="s">
        <v>1665</v>
      </c>
      <c r="Q635" s="1">
        <f t="shared" si="254"/>
        <v>1</v>
      </c>
      <c r="R635" s="1">
        <f t="shared" si="255"/>
        <v>1</v>
      </c>
      <c r="T635" s="1" t="str">
        <f t="shared" si="310"/>
        <v xml:space="preserve">    SAY 0x50 @12619</v>
      </c>
    </row>
    <row r="636" spans="2:20">
      <c r="C636" s="1" t="s">
        <v>1666</v>
      </c>
      <c r="Q636" s="1">
        <f t="shared" si="254"/>
        <v>1</v>
      </c>
      <c r="R636" s="1">
        <f t="shared" si="255"/>
        <v>1</v>
      </c>
      <c r="T636" s="1" t="str">
        <f t="shared" si="310"/>
        <v xml:space="preserve">    SAY 0x54 @12619</v>
      </c>
    </row>
    <row r="637" spans="2:20">
      <c r="Q637" s="1">
        <f t="shared" si="254"/>
        <v>1</v>
      </c>
      <c r="R637" s="1">
        <f t="shared" si="255"/>
        <v>1</v>
      </c>
    </row>
    <row r="638" spans="2:20">
      <c r="B638" s="1" t="s">
        <v>1667</v>
      </c>
      <c r="G638" s="1">
        <f t="shared" ref="G638" si="311">FIND("itm_folder",B638)</f>
        <v>8</v>
      </c>
      <c r="H638" s="1">
        <f t="shared" ref="H638" si="312">FIND(".itm",B638)</f>
        <v>28</v>
      </c>
      <c r="I638" s="1" t="e">
        <f t="shared" ref="I638" si="313">FIND(".itm",B638,H638+2)</f>
        <v>#VALUE!</v>
      </c>
      <c r="J638" s="1" t="str">
        <f t="shared" ref="J638" si="314">REPLACE(B638,H638,55,"")</f>
        <v>COPY ~%itm_folder%/52BOOK89</v>
      </c>
      <c r="K638" s="8" t="str">
        <f t="shared" ref="K638" si="315">REPLACE(J638,1,G638+11,"")</f>
        <v>52BOOK89</v>
      </c>
      <c r="Q638" s="1" t="str">
        <f t="shared" si="254"/>
        <v>z5book89</v>
      </c>
      <c r="R638" s="1">
        <f t="shared" si="255"/>
        <v>1</v>
      </c>
      <c r="T638" s="1" t="str">
        <f>"COPY ~%itm_folder%/" &amp; K638 &amp;".itm~ ~override/" &amp;Q638 &amp; ".itm~"</f>
        <v>COPY ~%itm_folder%/52BOOK89.itm~ ~override/z5book89.itm~</v>
      </c>
    </row>
    <row r="639" spans="2:20">
      <c r="C639" s="1" t="s">
        <v>1668</v>
      </c>
      <c r="Q639" s="1">
        <f t="shared" si="254"/>
        <v>1</v>
      </c>
      <c r="R639" s="1">
        <f t="shared" si="255"/>
        <v>1</v>
      </c>
      <c r="T639" s="1" t="str">
        <f>"    " &amp; C639</f>
        <v xml:space="preserve">    //SAY 0x08 @12617</v>
      </c>
    </row>
    <row r="640" spans="2:20">
      <c r="C640" s="1" t="s">
        <v>1669</v>
      </c>
      <c r="Q640" s="1">
        <f t="shared" si="254"/>
        <v>1</v>
      </c>
      <c r="R640" s="1">
        <f t="shared" si="255"/>
        <v>1</v>
      </c>
      <c r="T640" s="1" t="str">
        <f t="shared" ref="T640:T642" si="316">"    " &amp; C640</f>
        <v xml:space="preserve">    SAY 0x0c @12620</v>
      </c>
    </row>
    <row r="641" spans="2:20">
      <c r="C641" s="1" t="s">
        <v>1670</v>
      </c>
      <c r="Q641" s="1">
        <f t="shared" si="254"/>
        <v>1</v>
      </c>
      <c r="R641" s="1">
        <f t="shared" si="255"/>
        <v>1</v>
      </c>
      <c r="T641" s="1" t="str">
        <f t="shared" si="316"/>
        <v xml:space="preserve">    SAY 0x50 @12621</v>
      </c>
    </row>
    <row r="642" spans="2:20">
      <c r="C642" s="1" t="s">
        <v>1671</v>
      </c>
      <c r="Q642" s="1">
        <f t="shared" ref="Q642:Q705" si="317">IFERROR(VLOOKUP(K642,items,11,0),1)</f>
        <v>1</v>
      </c>
      <c r="R642" s="1">
        <f t="shared" ref="R642:R705" si="318">IFERROR(VLOOKUP(P642,items,11,0),1)</f>
        <v>1</v>
      </c>
      <c r="T642" s="1" t="str">
        <f t="shared" si="316"/>
        <v xml:space="preserve">    SAY 0x54 @12621</v>
      </c>
    </row>
    <row r="643" spans="2:20">
      <c r="Q643" s="1">
        <f t="shared" si="317"/>
        <v>1</v>
      </c>
      <c r="R643" s="1">
        <f t="shared" si="318"/>
        <v>1</v>
      </c>
    </row>
    <row r="644" spans="2:20">
      <c r="B644" s="1" t="s">
        <v>1672</v>
      </c>
      <c r="G644" s="1">
        <f t="shared" ref="G644" si="319">FIND("itm_folder",B644)</f>
        <v>8</v>
      </c>
      <c r="H644" s="1">
        <f t="shared" ref="H644" si="320">FIND(".itm",B644)</f>
        <v>28</v>
      </c>
      <c r="I644" s="1" t="e">
        <f t="shared" ref="I644" si="321">FIND(".itm",B644,H644+2)</f>
        <v>#VALUE!</v>
      </c>
      <c r="J644" s="1" t="str">
        <f t="shared" ref="J644" si="322">REPLACE(B644,H644,55,"")</f>
        <v>COPY ~%itm_folder%/53BOOKIG</v>
      </c>
      <c r="K644" s="8" t="str">
        <f t="shared" ref="K644" si="323">REPLACE(J644,1,G644+11,"")</f>
        <v>53BOOKIG</v>
      </c>
      <c r="Q644" s="1" t="str">
        <f t="shared" si="317"/>
        <v>z5bookig</v>
      </c>
      <c r="R644" s="1">
        <f t="shared" si="318"/>
        <v>1</v>
      </c>
      <c r="T644" s="1" t="str">
        <f>"COPY ~%itm_folder%/" &amp; K644 &amp;".itm~ ~override/" &amp;Q644 &amp; ".itm~"</f>
        <v>COPY ~%itm_folder%/53BOOKIG.itm~ ~override/z5bookig.itm~</v>
      </c>
    </row>
    <row r="645" spans="2:20">
      <c r="C645" s="1" t="s">
        <v>1668</v>
      </c>
      <c r="Q645" s="1">
        <f t="shared" si="317"/>
        <v>1</v>
      </c>
      <c r="R645" s="1">
        <f t="shared" si="318"/>
        <v>1</v>
      </c>
      <c r="T645" s="1" t="str">
        <f>"    " &amp; C645</f>
        <v xml:space="preserve">    //SAY 0x08 @12617</v>
      </c>
    </row>
    <row r="646" spans="2:20">
      <c r="C646" s="1" t="s">
        <v>1673</v>
      </c>
      <c r="Q646" s="1">
        <f t="shared" si="317"/>
        <v>1</v>
      </c>
      <c r="R646" s="1">
        <f t="shared" si="318"/>
        <v>1</v>
      </c>
      <c r="T646" s="1" t="str">
        <f t="shared" ref="T646:T648" si="324">"    " &amp; C646</f>
        <v xml:space="preserve">    SAY 0x0c @37571</v>
      </c>
    </row>
    <row r="647" spans="2:20">
      <c r="C647" s="1" t="s">
        <v>1674</v>
      </c>
      <c r="Q647" s="1">
        <f t="shared" si="317"/>
        <v>1</v>
      </c>
      <c r="R647" s="1">
        <f t="shared" si="318"/>
        <v>1</v>
      </c>
      <c r="T647" s="1" t="str">
        <f t="shared" si="324"/>
        <v xml:space="preserve">    SAY 0x50 @37570</v>
      </c>
    </row>
    <row r="648" spans="2:20">
      <c r="C648" s="1" t="s">
        <v>1675</v>
      </c>
      <c r="Q648" s="1">
        <f t="shared" si="317"/>
        <v>1</v>
      </c>
      <c r="R648" s="1">
        <f t="shared" si="318"/>
        <v>1</v>
      </c>
      <c r="T648" s="1" t="str">
        <f t="shared" si="324"/>
        <v xml:space="preserve">    SAY 0x54 @37570</v>
      </c>
    </row>
    <row r="649" spans="2:20">
      <c r="Q649" s="1">
        <f t="shared" si="317"/>
        <v>1</v>
      </c>
      <c r="R649" s="1">
        <f t="shared" si="318"/>
        <v>1</v>
      </c>
    </row>
    <row r="650" spans="2:20">
      <c r="B650" s="1" t="s">
        <v>1676</v>
      </c>
      <c r="G650" s="1">
        <f t="shared" ref="G650" si="325">FIND("itm_folder",B650)</f>
        <v>8</v>
      </c>
      <c r="H650" s="1">
        <f t="shared" ref="H650" si="326">FIND(".itm",B650)</f>
        <v>28</v>
      </c>
      <c r="I650" s="1" t="e">
        <f t="shared" ref="I650" si="327">FIND(".itm",B650,H650+2)</f>
        <v>#VALUE!</v>
      </c>
      <c r="J650" s="1" t="str">
        <f t="shared" ref="J650" si="328">REPLACE(B650,H650,55,"")</f>
        <v>COPY ~%itm_folder%/53BOOKIS</v>
      </c>
      <c r="K650" s="8" t="str">
        <f t="shared" ref="K650" si="329">REPLACE(J650,1,G650+11,"")</f>
        <v>53BOOKIS</v>
      </c>
      <c r="Q650" s="1" t="str">
        <f t="shared" si="317"/>
        <v>z5bookis</v>
      </c>
      <c r="R650" s="1">
        <f t="shared" si="318"/>
        <v>1</v>
      </c>
      <c r="T650" s="1" t="str">
        <f>"COPY ~%itm_folder%/" &amp; K650 &amp;".itm~ ~override/" &amp;Q650 &amp; ".itm~"</f>
        <v>COPY ~%itm_folder%/53BOOKIS.itm~ ~override/z5bookis.itm~</v>
      </c>
    </row>
    <row r="651" spans="2:20">
      <c r="C651" s="1" t="s">
        <v>1668</v>
      </c>
      <c r="Q651" s="1">
        <f t="shared" si="317"/>
        <v>1</v>
      </c>
      <c r="R651" s="1">
        <f t="shared" si="318"/>
        <v>1</v>
      </c>
      <c r="T651" s="1" t="str">
        <f>"    " &amp; C651</f>
        <v xml:space="preserve">    //SAY 0x08 @12617</v>
      </c>
    </row>
    <row r="652" spans="2:20">
      <c r="C652" s="1" t="s">
        <v>1677</v>
      </c>
      <c r="Q652" s="1">
        <f t="shared" si="317"/>
        <v>1</v>
      </c>
      <c r="R652" s="1">
        <f t="shared" si="318"/>
        <v>1</v>
      </c>
      <c r="T652" s="1" t="str">
        <f t="shared" ref="T652:T654" si="330">"    " &amp; C652</f>
        <v xml:space="preserve">    SAY 0x0c @37568</v>
      </c>
    </row>
    <row r="653" spans="2:20">
      <c r="C653" s="1" t="s">
        <v>1678</v>
      </c>
      <c r="Q653" s="1">
        <f t="shared" si="317"/>
        <v>1</v>
      </c>
      <c r="R653" s="1">
        <f t="shared" si="318"/>
        <v>1</v>
      </c>
      <c r="T653" s="1" t="str">
        <f t="shared" si="330"/>
        <v xml:space="preserve">    SAY 0x50 @37569</v>
      </c>
    </row>
    <row r="654" spans="2:20">
      <c r="C654" s="1" t="s">
        <v>1679</v>
      </c>
      <c r="Q654" s="1">
        <f t="shared" si="317"/>
        <v>1</v>
      </c>
      <c r="R654" s="1">
        <f t="shared" si="318"/>
        <v>1</v>
      </c>
      <c r="T654" s="1" t="str">
        <f t="shared" si="330"/>
        <v xml:space="preserve">    SAY 0x54 @37569</v>
      </c>
    </row>
    <row r="655" spans="2:20">
      <c r="Q655" s="1">
        <f t="shared" si="317"/>
        <v>1</v>
      </c>
      <c r="R655" s="1">
        <f t="shared" si="318"/>
        <v>1</v>
      </c>
    </row>
    <row r="656" spans="2:20">
      <c r="B656" s="1" t="s">
        <v>1680</v>
      </c>
      <c r="G656" s="1">
        <f t="shared" ref="G656" si="331">FIND("itm_folder",B656)</f>
        <v>8</v>
      </c>
      <c r="H656" s="1">
        <f t="shared" ref="H656" si="332">FIND(".itm",B656)</f>
        <v>28</v>
      </c>
      <c r="I656" s="1" t="e">
        <f t="shared" ref="I656" si="333">FIND(".itm",B656,H656+2)</f>
        <v>#VALUE!</v>
      </c>
      <c r="J656" s="1" t="str">
        <f t="shared" ref="J656" si="334">REPLACE(B656,H656,55,"")</f>
        <v>COPY ~%itm_folder%/53BOOKIV</v>
      </c>
      <c r="K656" s="8" t="str">
        <f t="shared" ref="K656" si="335">REPLACE(J656,1,G656+11,"")</f>
        <v>53BOOKIV</v>
      </c>
      <c r="Q656" s="1" t="str">
        <f t="shared" si="317"/>
        <v>z5bookiv</v>
      </c>
      <c r="R656" s="1">
        <f t="shared" si="318"/>
        <v>1</v>
      </c>
      <c r="T656" s="1" t="str">
        <f>"COPY ~%itm_folder%/" &amp; K656 &amp;".itm~ ~override/" &amp;Q656 &amp; ".itm~"</f>
        <v>COPY ~%itm_folder%/53BOOKIV.itm~ ~override/z5bookiv.itm~</v>
      </c>
    </row>
    <row r="657" spans="2:20">
      <c r="C657" s="1" t="s">
        <v>1668</v>
      </c>
      <c r="Q657" s="1">
        <f t="shared" si="317"/>
        <v>1</v>
      </c>
      <c r="R657" s="1">
        <f t="shared" si="318"/>
        <v>1</v>
      </c>
      <c r="T657" s="1" t="str">
        <f>"    " &amp; C657</f>
        <v xml:space="preserve">    //SAY 0x08 @12617</v>
      </c>
    </row>
    <row r="658" spans="2:20">
      <c r="C658" s="1" t="s">
        <v>1681</v>
      </c>
      <c r="Q658" s="1">
        <f t="shared" si="317"/>
        <v>1</v>
      </c>
      <c r="R658" s="1">
        <f t="shared" si="318"/>
        <v>1</v>
      </c>
      <c r="T658" s="1" t="str">
        <f t="shared" ref="T658:T660" si="336">"    " &amp; C658</f>
        <v xml:space="preserve">    SAY 0x0c @37572</v>
      </c>
    </row>
    <row r="659" spans="2:20">
      <c r="C659" s="1" t="s">
        <v>1682</v>
      </c>
      <c r="Q659" s="1">
        <f t="shared" si="317"/>
        <v>1</v>
      </c>
      <c r="R659" s="1">
        <f t="shared" si="318"/>
        <v>1</v>
      </c>
      <c r="T659" s="1" t="str">
        <f t="shared" si="336"/>
        <v xml:space="preserve">    SAY 0x50 @37573</v>
      </c>
    </row>
    <row r="660" spans="2:20">
      <c r="C660" s="1" t="s">
        <v>1683</v>
      </c>
      <c r="Q660" s="1">
        <f t="shared" si="317"/>
        <v>1</v>
      </c>
      <c r="R660" s="1">
        <f t="shared" si="318"/>
        <v>1</v>
      </c>
      <c r="T660" s="1" t="str">
        <f t="shared" si="336"/>
        <v xml:space="preserve">    SAY 0x54 @37573</v>
      </c>
    </row>
    <row r="661" spans="2:20">
      <c r="Q661" s="1">
        <f t="shared" si="317"/>
        <v>1</v>
      </c>
      <c r="R661" s="1">
        <f t="shared" si="318"/>
        <v>1</v>
      </c>
    </row>
    <row r="662" spans="2:20">
      <c r="B662" s="1" t="s">
        <v>1684</v>
      </c>
      <c r="G662" s="1">
        <f t="shared" ref="G662" si="337">FIND("itm_folder",B662)</f>
        <v>8</v>
      </c>
      <c r="H662" s="1">
        <f t="shared" ref="H662" si="338">FIND(".itm",B662)</f>
        <v>28</v>
      </c>
      <c r="I662" s="1" t="e">
        <f t="shared" ref="I662" si="339">FIND(".itm",B662,H662+2)</f>
        <v>#VALUE!</v>
      </c>
      <c r="J662" s="1" t="str">
        <f t="shared" ref="J662" si="340">REPLACE(B662,H662,55,"")</f>
        <v>COPY ~%itm_folder%/53BOOKMJ</v>
      </c>
      <c r="K662" s="8" t="str">
        <f t="shared" ref="K662" si="341">REPLACE(J662,1,G662+11,"")</f>
        <v>53BOOKMJ</v>
      </c>
      <c r="Q662" s="1" t="str">
        <f t="shared" si="317"/>
        <v>z5bookmj</v>
      </c>
      <c r="R662" s="1">
        <f t="shared" si="318"/>
        <v>1</v>
      </c>
      <c r="T662" s="1" t="str">
        <f>"COPY ~%itm_folder%/" &amp; K662 &amp;".itm~ ~override/" &amp;Q662 &amp; ".itm~"</f>
        <v>COPY ~%itm_folder%/53BOOKMJ.itm~ ~override/z5bookmj.itm~</v>
      </c>
    </row>
    <row r="663" spans="2:20">
      <c r="C663" s="1" t="s">
        <v>1685</v>
      </c>
      <c r="Q663" s="1">
        <f t="shared" si="317"/>
        <v>1</v>
      </c>
      <c r="R663" s="1">
        <f t="shared" si="318"/>
        <v>1</v>
      </c>
      <c r="T663" s="1" t="str">
        <f>"    " &amp; C663</f>
        <v xml:space="preserve">    SAY 0x08 @33676</v>
      </c>
    </row>
    <row r="664" spans="2:20">
      <c r="C664" s="1" t="s">
        <v>1686</v>
      </c>
      <c r="Q664" s="1">
        <f t="shared" si="317"/>
        <v>1</v>
      </c>
      <c r="R664" s="1">
        <f t="shared" si="318"/>
        <v>1</v>
      </c>
      <c r="T664" s="1" t="str">
        <f t="shared" ref="T664:T666" si="342">"    " &amp; C664</f>
        <v xml:space="preserve">    SAY 0x0c @33677</v>
      </c>
    </row>
    <row r="665" spans="2:20">
      <c r="C665" s="1" t="s">
        <v>1687</v>
      </c>
      <c r="Q665" s="1">
        <f t="shared" si="317"/>
        <v>1</v>
      </c>
      <c r="R665" s="1">
        <f t="shared" si="318"/>
        <v>1</v>
      </c>
      <c r="T665" s="1" t="str">
        <f t="shared" si="342"/>
        <v xml:space="preserve">    SAY 0x50 @33678</v>
      </c>
    </row>
    <row r="666" spans="2:20">
      <c r="C666" s="1" t="s">
        <v>1688</v>
      </c>
      <c r="Q666" s="1">
        <f t="shared" si="317"/>
        <v>1</v>
      </c>
      <c r="R666" s="1">
        <f t="shared" si="318"/>
        <v>1</v>
      </c>
      <c r="T666" s="1" t="str">
        <f t="shared" si="342"/>
        <v xml:space="preserve">    SAY 0x54 @33678</v>
      </c>
    </row>
    <row r="667" spans="2:20">
      <c r="Q667" s="1">
        <f t="shared" si="317"/>
        <v>1</v>
      </c>
      <c r="R667" s="1">
        <f t="shared" si="318"/>
        <v>1</v>
      </c>
    </row>
    <row r="668" spans="2:20">
      <c r="B668" s="1" t="s">
        <v>1689</v>
      </c>
      <c r="G668" s="1">
        <f t="shared" ref="G668" si="343">FIND("itm_folder",B668)</f>
        <v>8</v>
      </c>
      <c r="H668" s="1">
        <f t="shared" ref="H668" si="344">FIND(".itm",B668)</f>
        <v>28</v>
      </c>
      <c r="I668" s="1" t="e">
        <f t="shared" ref="I668" si="345">FIND(".itm",B668,H668+2)</f>
        <v>#VALUE!</v>
      </c>
      <c r="J668" s="1" t="str">
        <f t="shared" ref="J668" si="346">REPLACE(B668,H668,55,"")</f>
        <v>COPY ~%itm_folder%/53MISCIG</v>
      </c>
      <c r="K668" s="8" t="str">
        <f t="shared" ref="K668" si="347">REPLACE(J668,1,G668+11,"")</f>
        <v>53MISCIG</v>
      </c>
      <c r="Q668" s="1" t="str">
        <f t="shared" si="317"/>
        <v>z5miscig</v>
      </c>
      <c r="R668" s="1">
        <f t="shared" si="318"/>
        <v>1</v>
      </c>
      <c r="T668" s="1" t="str">
        <f>"COPY ~%itm_folder%/" &amp; K668 &amp;".itm~ ~override/" &amp;Q668 &amp; ".itm~"</f>
        <v>COPY ~%itm_folder%/53MISCIG.itm~ ~override/z5miscig.itm~</v>
      </c>
    </row>
    <row r="669" spans="2:20">
      <c r="C669" s="1" t="s">
        <v>1690</v>
      </c>
      <c r="Q669" s="1">
        <f t="shared" si="317"/>
        <v>1</v>
      </c>
      <c r="R669" s="1">
        <f t="shared" si="318"/>
        <v>1</v>
      </c>
      <c r="T669" s="1" t="str">
        <f>"    " &amp; C669</f>
        <v xml:space="preserve">    SAY 0x08 @37574</v>
      </c>
    </row>
    <row r="670" spans="2:20">
      <c r="C670" s="1" t="s">
        <v>1691</v>
      </c>
      <c r="Q670" s="1">
        <f t="shared" si="317"/>
        <v>1</v>
      </c>
      <c r="R670" s="1">
        <f t="shared" si="318"/>
        <v>1</v>
      </c>
      <c r="T670" s="1" t="str">
        <f t="shared" ref="T670:T672" si="348">"    " &amp; C670</f>
        <v xml:space="preserve">    SAY 0x0c @37575</v>
      </c>
    </row>
    <row r="671" spans="2:20">
      <c r="C671" s="1" t="s">
        <v>1692</v>
      </c>
      <c r="Q671" s="1">
        <f t="shared" si="317"/>
        <v>1</v>
      </c>
      <c r="R671" s="1">
        <f t="shared" si="318"/>
        <v>1</v>
      </c>
      <c r="T671" s="1" t="str">
        <f t="shared" si="348"/>
        <v xml:space="preserve">    SAY 0x50 @37576</v>
      </c>
    </row>
    <row r="672" spans="2:20">
      <c r="C672" s="1" t="s">
        <v>1693</v>
      </c>
      <c r="Q672" s="1">
        <f t="shared" si="317"/>
        <v>1</v>
      </c>
      <c r="R672" s="1">
        <f t="shared" si="318"/>
        <v>1</v>
      </c>
      <c r="T672" s="1" t="str">
        <f t="shared" si="348"/>
        <v xml:space="preserve">    SAY 0x54 @37576</v>
      </c>
    </row>
    <row r="673" spans="2:20">
      <c r="Q673" s="1">
        <f t="shared" si="317"/>
        <v>1</v>
      </c>
      <c r="R673" s="1">
        <f t="shared" si="318"/>
        <v>1</v>
      </c>
    </row>
    <row r="674" spans="2:20">
      <c r="B674" s="1" t="s">
        <v>1694</v>
      </c>
      <c r="G674" s="1">
        <f t="shared" ref="G674" si="349">FIND("itm_folder",B674)</f>
        <v>8</v>
      </c>
      <c r="H674" s="1">
        <f t="shared" ref="H674" si="350">FIND(".itm",B674)</f>
        <v>28</v>
      </c>
      <c r="I674" s="1" t="e">
        <f t="shared" ref="I674" si="351">FIND(".itm",B674,H674+2)</f>
        <v>#VALUE!</v>
      </c>
      <c r="J674" s="1" t="str">
        <f t="shared" ref="J674" si="352">REPLACE(B674,H674,55,"")</f>
        <v>COPY ~%itm_folder%/53MISCIM</v>
      </c>
      <c r="K674" s="8" t="str">
        <f t="shared" ref="K674" si="353">REPLACE(J674,1,G674+11,"")</f>
        <v>53MISCIM</v>
      </c>
      <c r="Q674" s="1" t="str">
        <f t="shared" si="317"/>
        <v>z5miscim</v>
      </c>
      <c r="R674" s="1">
        <f t="shared" si="318"/>
        <v>1</v>
      </c>
      <c r="T674" s="1" t="str">
        <f>"COPY ~%itm_folder%/" &amp; K674 &amp;".itm~ ~override/" &amp;Q674 &amp; ".itm~"</f>
        <v>COPY ~%itm_folder%/53MISCIM.itm~ ~override/z5miscim.itm~</v>
      </c>
    </row>
    <row r="675" spans="2:20">
      <c r="C675" s="1" t="s">
        <v>1695</v>
      </c>
      <c r="Q675" s="1">
        <f t="shared" si="317"/>
        <v>1</v>
      </c>
      <c r="R675" s="1">
        <f t="shared" si="318"/>
        <v>1</v>
      </c>
      <c r="T675" s="1" t="str">
        <f>"    " &amp; C675</f>
        <v xml:space="preserve">    SAY 0x08 @37565</v>
      </c>
    </row>
    <row r="676" spans="2:20">
      <c r="C676" s="1" t="s">
        <v>1696</v>
      </c>
      <c r="Q676" s="1">
        <f t="shared" si="317"/>
        <v>1</v>
      </c>
      <c r="R676" s="1">
        <f t="shared" si="318"/>
        <v>1</v>
      </c>
      <c r="T676" s="1" t="str">
        <f t="shared" ref="T676:T678" si="354">"    " &amp; C676</f>
        <v xml:space="preserve">    SAY 0x0c @37566</v>
      </c>
    </row>
    <row r="677" spans="2:20">
      <c r="C677" s="1" t="s">
        <v>1697</v>
      </c>
      <c r="Q677" s="1">
        <f t="shared" si="317"/>
        <v>1</v>
      </c>
      <c r="R677" s="1">
        <f t="shared" si="318"/>
        <v>1</v>
      </c>
      <c r="T677" s="1" t="str">
        <f t="shared" si="354"/>
        <v xml:space="preserve">    SAY 0x50 @37567</v>
      </c>
    </row>
    <row r="678" spans="2:20">
      <c r="C678" s="1" t="s">
        <v>1698</v>
      </c>
      <c r="Q678" s="1">
        <f t="shared" si="317"/>
        <v>1</v>
      </c>
      <c r="R678" s="1">
        <f t="shared" si="318"/>
        <v>1</v>
      </c>
      <c r="T678" s="1" t="str">
        <f t="shared" si="354"/>
        <v xml:space="preserve">    SAY 0x54 @37567</v>
      </c>
    </row>
    <row r="679" spans="2:20">
      <c r="Q679" s="1">
        <f t="shared" si="317"/>
        <v>1</v>
      </c>
      <c r="R679" s="1">
        <f t="shared" si="318"/>
        <v>1</v>
      </c>
    </row>
    <row r="680" spans="2:20">
      <c r="B680" s="1" t="s">
        <v>1699</v>
      </c>
      <c r="G680" s="1">
        <f t="shared" ref="G680" si="355">FIND("itm_folder",B680)</f>
        <v>8</v>
      </c>
      <c r="H680" s="1">
        <f t="shared" ref="H680" si="356">FIND(".itm",B680)</f>
        <v>28</v>
      </c>
      <c r="I680" s="1" t="e">
        <f t="shared" ref="I680" si="357">FIND(".itm",B680,H680+2)</f>
        <v>#VALUE!</v>
      </c>
      <c r="J680" s="1" t="str">
        <f t="shared" ref="J680" si="358">REPLACE(B680,H680,55,"")</f>
        <v>COPY ~%itm_folder%/53MISCIS</v>
      </c>
      <c r="K680" s="8" t="str">
        <f t="shared" ref="K680" si="359">REPLACE(J680,1,G680+11,"")</f>
        <v>53MISCIS</v>
      </c>
      <c r="Q680" s="1" t="str">
        <f t="shared" si="317"/>
        <v>z5miscis</v>
      </c>
      <c r="R680" s="1">
        <f t="shared" si="318"/>
        <v>1</v>
      </c>
      <c r="T680" s="1" t="str">
        <f>"COPY ~%itm_folder%/" &amp; K680 &amp;".itm~ ~override/" &amp;Q680 &amp; ".itm~"</f>
        <v>COPY ~%itm_folder%/53MISCIS.itm~ ~override/z5miscis.itm~</v>
      </c>
    </row>
    <row r="681" spans="2:20">
      <c r="C681" s="1" t="s">
        <v>1700</v>
      </c>
      <c r="Q681" s="1">
        <f t="shared" si="317"/>
        <v>1</v>
      </c>
      <c r="R681" s="1">
        <f t="shared" si="318"/>
        <v>1</v>
      </c>
      <c r="T681" s="1" t="str">
        <f>"    " &amp; C681</f>
        <v xml:space="preserve">    SAY 0x08 @37562</v>
      </c>
    </row>
    <row r="682" spans="2:20">
      <c r="C682" s="1" t="s">
        <v>1701</v>
      </c>
      <c r="Q682" s="1">
        <f t="shared" si="317"/>
        <v>1</v>
      </c>
      <c r="R682" s="1">
        <f t="shared" si="318"/>
        <v>1</v>
      </c>
      <c r="T682" s="1" t="str">
        <f t="shared" ref="T682:T684" si="360">"    " &amp; C682</f>
        <v xml:space="preserve">    SAY 0x0c @37563</v>
      </c>
    </row>
    <row r="683" spans="2:20">
      <c r="C683" s="1" t="s">
        <v>1702</v>
      </c>
      <c r="Q683" s="1">
        <f t="shared" si="317"/>
        <v>1</v>
      </c>
      <c r="R683" s="1">
        <f t="shared" si="318"/>
        <v>1</v>
      </c>
      <c r="T683" s="1" t="str">
        <f t="shared" si="360"/>
        <v xml:space="preserve">    SAY 0x50 @37564</v>
      </c>
    </row>
    <row r="684" spans="2:20">
      <c r="C684" s="1" t="s">
        <v>1703</v>
      </c>
      <c r="Q684" s="1">
        <f t="shared" si="317"/>
        <v>1</v>
      </c>
      <c r="R684" s="1">
        <f t="shared" si="318"/>
        <v>1</v>
      </c>
      <c r="T684" s="1" t="str">
        <f t="shared" si="360"/>
        <v xml:space="preserve">    SAY 0x54 @37564</v>
      </c>
    </row>
    <row r="685" spans="2:20">
      <c r="Q685" s="1">
        <f t="shared" si="317"/>
        <v>1</v>
      </c>
      <c r="R685" s="1">
        <f t="shared" si="318"/>
        <v>1</v>
      </c>
    </row>
    <row r="686" spans="2:20">
      <c r="B686" s="1" t="s">
        <v>1704</v>
      </c>
      <c r="G686" s="1">
        <f t="shared" ref="G686" si="361">FIND("itm_folder",B686)</f>
        <v>8</v>
      </c>
      <c r="H686" s="1">
        <f t="shared" ref="H686" si="362">FIND(".itm",B686)</f>
        <v>28</v>
      </c>
      <c r="I686" s="1" t="e">
        <f t="shared" ref="I686" si="363">FIND(".itm",B686,H686+2)</f>
        <v>#VALUE!</v>
      </c>
      <c r="J686" s="1" t="str">
        <f t="shared" ref="J686" si="364">REPLACE(B686,H686,55,"")</f>
        <v>COPY ~%itm_folder%/53MISCIV</v>
      </c>
      <c r="K686" s="8" t="str">
        <f t="shared" ref="K686" si="365">REPLACE(J686,1,G686+11,"")</f>
        <v>53MISCIV</v>
      </c>
      <c r="Q686" s="1" t="str">
        <f t="shared" si="317"/>
        <v>z5misciv</v>
      </c>
      <c r="R686" s="1">
        <f t="shared" si="318"/>
        <v>1</v>
      </c>
      <c r="T686" s="1" t="str">
        <f>"COPY ~%itm_folder%/" &amp; K686 &amp;".itm~ ~override/" &amp;Q686 &amp; ".itm~"</f>
        <v>COPY ~%itm_folder%/53MISCIV.itm~ ~override/z5misciv.itm~</v>
      </c>
    </row>
    <row r="687" spans="2:20">
      <c r="C687" s="1" t="s">
        <v>1705</v>
      </c>
      <c r="Q687" s="1">
        <f t="shared" si="317"/>
        <v>1</v>
      </c>
      <c r="R687" s="1">
        <f t="shared" si="318"/>
        <v>1</v>
      </c>
      <c r="T687" s="1" t="str">
        <f>"    " &amp; C687</f>
        <v xml:space="preserve">    SAY 0x08 @37577</v>
      </c>
    </row>
    <row r="688" spans="2:20">
      <c r="C688" s="1" t="s">
        <v>1706</v>
      </c>
      <c r="Q688" s="1">
        <f t="shared" si="317"/>
        <v>1</v>
      </c>
      <c r="R688" s="1">
        <f t="shared" si="318"/>
        <v>1</v>
      </c>
      <c r="T688" s="1" t="str">
        <f t="shared" ref="T688:T690" si="366">"    " &amp; C688</f>
        <v xml:space="preserve">    SAY 0x0c @37578</v>
      </c>
    </row>
    <row r="689" spans="2:20">
      <c r="C689" s="1" t="s">
        <v>1707</v>
      </c>
      <c r="Q689" s="1">
        <f t="shared" si="317"/>
        <v>1</v>
      </c>
      <c r="R689" s="1">
        <f t="shared" si="318"/>
        <v>1</v>
      </c>
      <c r="T689" s="1" t="str">
        <f t="shared" si="366"/>
        <v xml:space="preserve">    SAY 0x50 @37579</v>
      </c>
    </row>
    <row r="690" spans="2:20">
      <c r="C690" s="1" t="s">
        <v>1708</v>
      </c>
      <c r="Q690" s="1">
        <f t="shared" si="317"/>
        <v>1</v>
      </c>
      <c r="R690" s="1">
        <f t="shared" si="318"/>
        <v>1</v>
      </c>
      <c r="T690" s="1" t="str">
        <f t="shared" si="366"/>
        <v xml:space="preserve">    SAY 0x54 @37579</v>
      </c>
    </row>
    <row r="691" spans="2:20">
      <c r="Q691" s="1">
        <f t="shared" si="317"/>
        <v>1</v>
      </c>
      <c r="R691" s="1">
        <f t="shared" si="318"/>
        <v>1</v>
      </c>
    </row>
    <row r="692" spans="2:20">
      <c r="B692" s="1" t="s">
        <v>1709</v>
      </c>
      <c r="G692" s="1">
        <f t="shared" ref="G692" si="367">FIND("itm_folder",B692)</f>
        <v>8</v>
      </c>
      <c r="H692" s="1">
        <f t="shared" ref="H692" si="368">FIND(".itm",B692)</f>
        <v>28</v>
      </c>
      <c r="I692" s="1" t="e">
        <f t="shared" ref="I692" si="369">FIND(".itm",B692,H692+2)</f>
        <v>#VALUE!</v>
      </c>
      <c r="J692" s="1" t="str">
        <f t="shared" ref="J692" si="370">REPLACE(B692,H692,55,"")</f>
        <v>COPY ~%itm_folder%/60HEART1</v>
      </c>
      <c r="K692" s="8" t="str">
        <f t="shared" ref="K692" si="371">REPLACE(J692,1,G692+11,"")</f>
        <v>60HEART1</v>
      </c>
      <c r="Q692" s="1" t="str">
        <f t="shared" si="317"/>
        <v>z6heart1</v>
      </c>
      <c r="R692" s="1">
        <f t="shared" si="318"/>
        <v>1</v>
      </c>
      <c r="T692" s="1" t="str">
        <f>"COPY ~%itm_folder%/" &amp; K692 &amp;".itm~ ~override/" &amp;Q692 &amp; ".itm~"</f>
        <v>COPY ~%itm_folder%/60HEART1.itm~ ~override/z6heart1.itm~</v>
      </c>
    </row>
    <row r="693" spans="2:20">
      <c r="B693" s="1" t="s">
        <v>1710</v>
      </c>
      <c r="G693" s="1">
        <f t="shared" ref="G693:G695" si="372">FIND("itm_folder",B693)</f>
        <v>8</v>
      </c>
      <c r="H693" s="1">
        <f t="shared" ref="H693:H695" si="373">FIND(".itm",B693)</f>
        <v>28</v>
      </c>
      <c r="I693" s="1">
        <f t="shared" ref="I693:I695" si="374">FIND(".itm",B693,H693+2)</f>
        <v>52</v>
      </c>
      <c r="J693" s="1" t="str">
        <f t="shared" ref="J693:J695" si="375">REPLACE(B693,H693,55,"")</f>
        <v xml:space="preserve">     ~%itm_folder%/60HEART1</v>
      </c>
      <c r="K693" s="8" t="str">
        <f t="shared" ref="K693:K695" si="376">REPLACE(J693,1,G693+11,"")</f>
        <v>60HEART1</v>
      </c>
      <c r="L693" s="9">
        <f>FIND("override",B693)</f>
        <v>35</v>
      </c>
      <c r="M693" s="9">
        <f>FIND(".itm",B693)</f>
        <v>28</v>
      </c>
      <c r="N693" s="9">
        <f>FIND(".itm",B693,M693+2)</f>
        <v>52</v>
      </c>
      <c r="O693" s="9" t="str">
        <f>REPLACE(B693,N693,55,"")</f>
        <v xml:space="preserve">     ~%itm_folder%/60HEART1.itm~ ~override/60HEART6</v>
      </c>
      <c r="P693" s="10" t="str">
        <f t="shared" ref="P693" si="377">REPLACE(O693,1,L693+8,"")</f>
        <v>60HEART6</v>
      </c>
      <c r="Q693" s="1" t="str">
        <f t="shared" si="317"/>
        <v>z6heart1</v>
      </c>
      <c r="R693" s="1" t="str">
        <f t="shared" si="318"/>
        <v>z6HEART6</v>
      </c>
      <c r="T693" s="1" t="str">
        <f>"     ~%itm_folder%/" &amp; K693 &amp;".itm~ ~override/" &amp;R693 &amp; ".itm~"</f>
        <v xml:space="preserve">     ~%itm_folder%/60HEART1.itm~ ~override/z6HEART6.itm~</v>
      </c>
    </row>
    <row r="694" spans="2:20">
      <c r="B694" s="1" t="s">
        <v>1711</v>
      </c>
      <c r="G694" s="1">
        <f t="shared" si="372"/>
        <v>8</v>
      </c>
      <c r="H694" s="1">
        <f t="shared" si="373"/>
        <v>28</v>
      </c>
      <c r="I694" s="1">
        <f t="shared" si="374"/>
        <v>52</v>
      </c>
      <c r="J694" s="1" t="str">
        <f t="shared" si="375"/>
        <v xml:space="preserve">     ~%itm_folder%/60HEART1</v>
      </c>
      <c r="K694" s="8" t="str">
        <f t="shared" si="376"/>
        <v>60HEART1</v>
      </c>
      <c r="L694" s="9">
        <f t="shared" ref="L694:L695" si="378">FIND("override",B694)</f>
        <v>35</v>
      </c>
      <c r="M694" s="9">
        <f t="shared" ref="M694:M695" si="379">FIND(".itm",B694)</f>
        <v>28</v>
      </c>
      <c r="N694" s="9">
        <f t="shared" ref="N694:N695" si="380">FIND(".itm",B694,M694+2)</f>
        <v>52</v>
      </c>
      <c r="O694" s="9" t="str">
        <f t="shared" ref="O694:O695" si="381">REPLACE(B694,N694,55,"")</f>
        <v xml:space="preserve">     ~%itm_folder%/60HEART1.itm~ ~override/60HEART7</v>
      </c>
      <c r="P694" s="10" t="str">
        <f t="shared" ref="P694:P695" si="382">REPLACE(O694,1,L694+8,"")</f>
        <v>60HEART7</v>
      </c>
      <c r="Q694" s="1" t="str">
        <f t="shared" si="317"/>
        <v>z6heart1</v>
      </c>
      <c r="R694" s="1" t="str">
        <f t="shared" si="318"/>
        <v>z6HEART7</v>
      </c>
      <c r="T694" s="1" t="str">
        <f t="shared" ref="T694:T695" si="383">"     ~%itm_folder%/" &amp; K694 &amp;".itm~ ~override/" &amp;R694 &amp; ".itm~"</f>
        <v xml:space="preserve">     ~%itm_folder%/60HEART1.itm~ ~override/z6HEART7.itm~</v>
      </c>
    </row>
    <row r="695" spans="2:20">
      <c r="B695" s="1" t="s">
        <v>1712</v>
      </c>
      <c r="G695" s="1">
        <f t="shared" si="372"/>
        <v>8</v>
      </c>
      <c r="H695" s="1">
        <f t="shared" si="373"/>
        <v>28</v>
      </c>
      <c r="I695" s="1">
        <f t="shared" si="374"/>
        <v>52</v>
      </c>
      <c r="J695" s="1" t="str">
        <f t="shared" si="375"/>
        <v xml:space="preserve">     ~%itm_folder%/60HEART1</v>
      </c>
      <c r="K695" s="8" t="str">
        <f t="shared" si="376"/>
        <v>60HEART1</v>
      </c>
      <c r="L695" s="9">
        <f t="shared" si="378"/>
        <v>35</v>
      </c>
      <c r="M695" s="9">
        <f t="shared" si="379"/>
        <v>28</v>
      </c>
      <c r="N695" s="9">
        <f t="shared" si="380"/>
        <v>52</v>
      </c>
      <c r="O695" s="9" t="str">
        <f t="shared" si="381"/>
        <v xml:space="preserve">     ~%itm_folder%/60HEART1.itm~ ~override/60HEART8</v>
      </c>
      <c r="P695" s="10" t="str">
        <f t="shared" si="382"/>
        <v>60HEART8</v>
      </c>
      <c r="Q695" s="1" t="str">
        <f t="shared" si="317"/>
        <v>z6heart1</v>
      </c>
      <c r="R695" s="1" t="str">
        <f t="shared" si="318"/>
        <v>z6HEART8</v>
      </c>
      <c r="T695" s="1" t="str">
        <f t="shared" si="383"/>
        <v xml:space="preserve">     ~%itm_folder%/60HEART1.itm~ ~override/z6HEART8.itm~</v>
      </c>
    </row>
    <row r="696" spans="2:20">
      <c r="C696" s="1" t="s">
        <v>1713</v>
      </c>
      <c r="Q696" s="1">
        <f t="shared" si="317"/>
        <v>1</v>
      </c>
      <c r="R696" s="1">
        <f t="shared" si="318"/>
        <v>1</v>
      </c>
      <c r="T696" s="1" t="str">
        <f t="shared" ref="T696:T699" si="384">"    " &amp; C696</f>
        <v xml:space="preserve">    SAY 0x08 @30085</v>
      </c>
    </row>
    <row r="697" spans="2:20">
      <c r="C697" s="1" t="s">
        <v>1714</v>
      </c>
      <c r="Q697" s="1">
        <f t="shared" si="317"/>
        <v>1</v>
      </c>
      <c r="R697" s="1">
        <f t="shared" si="318"/>
        <v>1</v>
      </c>
      <c r="T697" s="1" t="str">
        <f t="shared" si="384"/>
        <v xml:space="preserve">    SAY 0x0c @30086</v>
      </c>
    </row>
    <row r="698" spans="2:20">
      <c r="C698" s="1" t="s">
        <v>1715</v>
      </c>
      <c r="Q698" s="1">
        <f t="shared" si="317"/>
        <v>1</v>
      </c>
      <c r="R698" s="1">
        <f t="shared" si="318"/>
        <v>1</v>
      </c>
      <c r="T698" s="1" t="str">
        <f t="shared" si="384"/>
        <v xml:space="preserve">    SAY 0x50 @30087</v>
      </c>
    </row>
    <row r="699" spans="2:20">
      <c r="C699" s="1" t="s">
        <v>1716</v>
      </c>
      <c r="Q699" s="1">
        <f t="shared" si="317"/>
        <v>1</v>
      </c>
      <c r="R699" s="1">
        <f t="shared" si="318"/>
        <v>1</v>
      </c>
      <c r="T699" s="1" t="str">
        <f t="shared" si="384"/>
        <v xml:space="preserve">    SAY 0x54 @30087</v>
      </c>
    </row>
    <row r="700" spans="2:20">
      <c r="Q700" s="1">
        <f t="shared" si="317"/>
        <v>1</v>
      </c>
      <c r="R700" s="1">
        <f t="shared" si="318"/>
        <v>1</v>
      </c>
    </row>
    <row r="701" spans="2:20">
      <c r="B701" s="1" t="s">
        <v>1717</v>
      </c>
      <c r="G701" s="1">
        <f t="shared" ref="G701:G702" si="385">FIND("itm_folder",B701)</f>
        <v>8</v>
      </c>
      <c r="H701" s="1">
        <f t="shared" ref="H701:H702" si="386">FIND(".itm",B701)</f>
        <v>28</v>
      </c>
      <c r="I701" s="1" t="e">
        <f t="shared" ref="I701:I702" si="387">FIND(".itm",B701,H701+2)</f>
        <v>#VALUE!</v>
      </c>
      <c r="J701" s="1" t="str">
        <f t="shared" ref="J701:J702" si="388">REPLACE(B701,H701,55,"")</f>
        <v>COPY ~%itm_folder%/60STELE1</v>
      </c>
      <c r="K701" s="8" t="str">
        <f t="shared" ref="K701:K702" si="389">REPLACE(J701,1,G701+11,"")</f>
        <v>60STELE1</v>
      </c>
      <c r="Q701" s="1" t="str">
        <f t="shared" si="317"/>
        <v>z6stele1</v>
      </c>
      <c r="R701" s="1">
        <f t="shared" si="318"/>
        <v>1</v>
      </c>
      <c r="T701" s="1" t="str">
        <f>"COPY ~%itm_folder%/" &amp; K701 &amp;".itm~ ~override/" &amp;Q701 &amp; ".itm~"</f>
        <v>COPY ~%itm_folder%/60STELE1.itm~ ~override/z6stele1.itm~</v>
      </c>
    </row>
    <row r="702" spans="2:20">
      <c r="B702" s="1" t="s">
        <v>1718</v>
      </c>
      <c r="G702" s="1">
        <f t="shared" si="385"/>
        <v>8</v>
      </c>
      <c r="H702" s="1">
        <f t="shared" si="386"/>
        <v>28</v>
      </c>
      <c r="I702" s="1">
        <f t="shared" si="387"/>
        <v>52</v>
      </c>
      <c r="J702" s="1" t="str">
        <f t="shared" si="388"/>
        <v xml:space="preserve">     ~%itm_folder%/60STELE1</v>
      </c>
      <c r="K702" s="8" t="str">
        <f t="shared" si="389"/>
        <v>60STELE1</v>
      </c>
      <c r="L702" s="9">
        <f>FIND("override",B702)</f>
        <v>35</v>
      </c>
      <c r="M702" s="9">
        <f>FIND(".itm",B702)</f>
        <v>28</v>
      </c>
      <c r="N702" s="9">
        <f>FIND(".itm",B702,M702+2)</f>
        <v>52</v>
      </c>
      <c r="O702" s="9" t="str">
        <f>REPLACE(B702,N702,55,"")</f>
        <v xml:space="preserve">     ~%itm_folder%/60STELE1.itm~ ~override/60STELE2</v>
      </c>
      <c r="P702" s="10" t="str">
        <f t="shared" ref="P702" si="390">REPLACE(O702,1,L702+8,"")</f>
        <v>60STELE2</v>
      </c>
      <c r="Q702" s="1" t="str">
        <f t="shared" si="317"/>
        <v>z6stele1</v>
      </c>
      <c r="R702" s="1" t="str">
        <f t="shared" si="318"/>
        <v>z6STELE2</v>
      </c>
      <c r="T702" s="1" t="str">
        <f>"     ~%itm_folder%/" &amp; K702 &amp;".itm~ ~override/" &amp;R702 &amp; ".itm~"</f>
        <v xml:space="preserve">     ~%itm_folder%/60STELE1.itm~ ~override/z6STELE2.itm~</v>
      </c>
    </row>
    <row r="703" spans="2:20">
      <c r="B703" s="1" t="s">
        <v>1719</v>
      </c>
      <c r="G703" s="1">
        <f t="shared" ref="G703:G704" si="391">FIND("itm_folder",B703)</f>
        <v>8</v>
      </c>
      <c r="H703" s="1">
        <f t="shared" ref="H703:H704" si="392">FIND(".itm",B703)</f>
        <v>28</v>
      </c>
      <c r="I703" s="1">
        <f t="shared" ref="I703:I704" si="393">FIND(".itm",B703,H703+2)</f>
        <v>52</v>
      </c>
      <c r="J703" s="1" t="str">
        <f t="shared" ref="J703:J704" si="394">REPLACE(B703,H703,55,"")</f>
        <v xml:space="preserve">     ~%itm_folder%/60STELE1</v>
      </c>
      <c r="K703" s="8" t="str">
        <f t="shared" ref="K703:K704" si="395">REPLACE(J703,1,G703+11,"")</f>
        <v>60STELE1</v>
      </c>
      <c r="L703" s="9">
        <f t="shared" ref="L703:L704" si="396">FIND("override",B703)</f>
        <v>35</v>
      </c>
      <c r="M703" s="9">
        <f t="shared" ref="M703:M704" si="397">FIND(".itm",B703)</f>
        <v>28</v>
      </c>
      <c r="N703" s="9">
        <f t="shared" ref="N703:N704" si="398">FIND(".itm",B703,M703+2)</f>
        <v>52</v>
      </c>
      <c r="O703" s="9" t="str">
        <f t="shared" ref="O703:O704" si="399">REPLACE(B703,N703,55,"")</f>
        <v xml:space="preserve">     ~%itm_folder%/60STELE1.itm~ ~override/60STELE3</v>
      </c>
      <c r="P703" s="10" t="str">
        <f t="shared" ref="P703:P704" si="400">REPLACE(O703,1,L703+8,"")</f>
        <v>60STELE3</v>
      </c>
      <c r="Q703" s="1" t="str">
        <f t="shared" si="317"/>
        <v>z6stele1</v>
      </c>
      <c r="R703" s="1" t="str">
        <f t="shared" si="318"/>
        <v>z6STELE3</v>
      </c>
      <c r="T703" s="1" t="str">
        <f t="shared" ref="T703:T704" si="401">"     ~%itm_folder%/" &amp; K703 &amp;".itm~ ~override/" &amp;R703 &amp; ".itm~"</f>
        <v xml:space="preserve">     ~%itm_folder%/60STELE1.itm~ ~override/z6STELE3.itm~</v>
      </c>
    </row>
    <row r="704" spans="2:20">
      <c r="B704" s="1" t="s">
        <v>1720</v>
      </c>
      <c r="G704" s="1">
        <f t="shared" si="391"/>
        <v>8</v>
      </c>
      <c r="H704" s="1">
        <f t="shared" si="392"/>
        <v>28</v>
      </c>
      <c r="I704" s="1">
        <f t="shared" si="393"/>
        <v>52</v>
      </c>
      <c r="J704" s="1" t="str">
        <f t="shared" si="394"/>
        <v xml:space="preserve">     ~%itm_folder%/60STELE1</v>
      </c>
      <c r="K704" s="8" t="str">
        <f t="shared" si="395"/>
        <v>60STELE1</v>
      </c>
      <c r="L704" s="9">
        <f t="shared" si="396"/>
        <v>35</v>
      </c>
      <c r="M704" s="9">
        <f t="shared" si="397"/>
        <v>28</v>
      </c>
      <c r="N704" s="9">
        <f t="shared" si="398"/>
        <v>52</v>
      </c>
      <c r="O704" s="9" t="str">
        <f t="shared" si="399"/>
        <v xml:space="preserve">     ~%itm_folder%/60STELE1.itm~ ~override/60STELE4</v>
      </c>
      <c r="P704" s="10" t="str">
        <f t="shared" si="400"/>
        <v>60STELE4</v>
      </c>
      <c r="Q704" s="1" t="str">
        <f t="shared" si="317"/>
        <v>z6stele1</v>
      </c>
      <c r="R704" s="1" t="str">
        <f t="shared" si="318"/>
        <v>z6STELE4</v>
      </c>
      <c r="T704" s="1" t="str">
        <f t="shared" si="401"/>
        <v xml:space="preserve">     ~%itm_folder%/60STELE1.itm~ ~override/z6STELE4.itm~</v>
      </c>
    </row>
    <row r="705" spans="2:20">
      <c r="C705" s="1" t="s">
        <v>1721</v>
      </c>
      <c r="Q705" s="1">
        <f t="shared" si="317"/>
        <v>1</v>
      </c>
      <c r="R705" s="1">
        <f t="shared" si="318"/>
        <v>1</v>
      </c>
      <c r="T705" s="1" t="str">
        <f t="shared" ref="T705:T708" si="402">"    " &amp; C705</f>
        <v xml:space="preserve">    SAY 0x08 @30088</v>
      </c>
    </row>
    <row r="706" spans="2:20">
      <c r="C706" s="1" t="s">
        <v>1722</v>
      </c>
      <c r="Q706" s="1">
        <f t="shared" ref="Q706:Q769" si="403">IFERROR(VLOOKUP(K706,items,11,0),1)</f>
        <v>1</v>
      </c>
      <c r="R706" s="1">
        <f t="shared" ref="R706:R757" si="404">IFERROR(VLOOKUP(P706,items,11,0),1)</f>
        <v>1</v>
      </c>
      <c r="T706" s="1" t="str">
        <f t="shared" si="402"/>
        <v xml:space="preserve">    SAY 0x0c @30089</v>
      </c>
    </row>
    <row r="707" spans="2:20">
      <c r="C707" s="1" t="s">
        <v>1723</v>
      </c>
      <c r="Q707" s="1">
        <f t="shared" si="403"/>
        <v>1</v>
      </c>
      <c r="R707" s="1">
        <f t="shared" si="404"/>
        <v>1</v>
      </c>
      <c r="T707" s="1" t="str">
        <f t="shared" si="402"/>
        <v xml:space="preserve">    SAY 0x50 @30090</v>
      </c>
    </row>
    <row r="708" spans="2:20">
      <c r="C708" s="1" t="s">
        <v>1724</v>
      </c>
      <c r="Q708" s="1">
        <f t="shared" si="403"/>
        <v>1</v>
      </c>
      <c r="R708" s="1">
        <f t="shared" si="404"/>
        <v>1</v>
      </c>
      <c r="T708" s="1" t="str">
        <f t="shared" si="402"/>
        <v xml:space="preserve">    SAY 0x54 @30090</v>
      </c>
    </row>
    <row r="709" spans="2:20">
      <c r="Q709" s="1">
        <f t="shared" si="403"/>
        <v>1</v>
      </c>
      <c r="R709" s="1">
        <f t="shared" si="404"/>
        <v>1</v>
      </c>
    </row>
    <row r="710" spans="2:20">
      <c r="B710" s="1" t="s">
        <v>1725</v>
      </c>
      <c r="G710" s="1">
        <f t="shared" ref="G710" si="405">FIND("itm_folder",B710)</f>
        <v>8</v>
      </c>
      <c r="H710" s="1">
        <f t="shared" ref="H710" si="406">FIND(".itm",B710)</f>
        <v>28</v>
      </c>
      <c r="I710" s="1" t="e">
        <f t="shared" ref="I710" si="407">FIND(".itm",B710,H710+2)</f>
        <v>#VALUE!</v>
      </c>
      <c r="J710" s="1" t="str">
        <f t="shared" ref="J710" si="408">REPLACE(B710,H710,55,"")</f>
        <v>COPY ~%itm_folder%/60STELE5</v>
      </c>
      <c r="K710" s="8" t="str">
        <f t="shared" ref="K710" si="409">REPLACE(J710,1,G710+11,"")</f>
        <v>60STELE5</v>
      </c>
      <c r="Q710" s="1" t="str">
        <f t="shared" si="403"/>
        <v>z6stele5</v>
      </c>
      <c r="R710" s="1">
        <f t="shared" si="404"/>
        <v>1</v>
      </c>
      <c r="T710" s="1" t="str">
        <f>"COPY ~%itm_folder%/" &amp; K710 &amp;".itm~ ~override/" &amp;Q710 &amp; ".itm~"</f>
        <v>COPY ~%itm_folder%/60STELE5.itm~ ~override/z6stele5.itm~</v>
      </c>
    </row>
    <row r="711" spans="2:20">
      <c r="C711" s="1" t="s">
        <v>1721</v>
      </c>
      <c r="Q711" s="1">
        <f t="shared" si="403"/>
        <v>1</v>
      </c>
      <c r="R711" s="1">
        <f t="shared" si="404"/>
        <v>1</v>
      </c>
      <c r="T711" s="1" t="str">
        <f t="shared" ref="T711:T714" si="410">"    " &amp; C711</f>
        <v xml:space="preserve">    SAY 0x08 @30088</v>
      </c>
    </row>
    <row r="712" spans="2:20">
      <c r="C712" s="1" t="s">
        <v>1722</v>
      </c>
      <c r="Q712" s="1">
        <f t="shared" si="403"/>
        <v>1</v>
      </c>
      <c r="R712" s="1">
        <f t="shared" si="404"/>
        <v>1</v>
      </c>
      <c r="T712" s="1" t="str">
        <f t="shared" si="410"/>
        <v xml:space="preserve">    SAY 0x0c @30089</v>
      </c>
    </row>
    <row r="713" spans="2:20">
      <c r="C713" s="1" t="s">
        <v>1726</v>
      </c>
      <c r="Q713" s="1">
        <f t="shared" si="403"/>
        <v>1</v>
      </c>
      <c r="R713" s="1">
        <f t="shared" si="404"/>
        <v>1</v>
      </c>
      <c r="T713" s="1" t="str">
        <f t="shared" si="410"/>
        <v xml:space="preserve">    SAY 0x50 @30091</v>
      </c>
    </row>
    <row r="714" spans="2:20">
      <c r="C714" s="1" t="s">
        <v>1727</v>
      </c>
      <c r="Q714" s="1">
        <f t="shared" si="403"/>
        <v>1</v>
      </c>
      <c r="R714" s="1">
        <f t="shared" si="404"/>
        <v>1</v>
      </c>
      <c r="T714" s="1" t="str">
        <f t="shared" si="410"/>
        <v xml:space="preserve">    SAY 0x54 @30091</v>
      </c>
    </row>
    <row r="715" spans="2:20">
      <c r="Q715" s="1">
        <f t="shared" si="403"/>
        <v>1</v>
      </c>
      <c r="R715" s="1">
        <f t="shared" si="404"/>
        <v>1</v>
      </c>
    </row>
    <row r="716" spans="2:20">
      <c r="B716" s="1" t="s">
        <v>1728</v>
      </c>
      <c r="G716" s="1">
        <f t="shared" ref="G716" si="411">FIND("itm_folder",B716)</f>
        <v>8</v>
      </c>
      <c r="H716" s="1">
        <f t="shared" ref="H716" si="412">FIND(".itm",B716)</f>
        <v>27</v>
      </c>
      <c r="I716" s="1" t="e">
        <f t="shared" ref="I716" si="413">FIND(".itm",B716,H716+2)</f>
        <v>#VALUE!</v>
      </c>
      <c r="J716" s="1" t="str">
        <f t="shared" ref="J716" si="414">REPLACE(B716,H716,55,"")</f>
        <v>COPY ~%itm_folder%/61GENMM</v>
      </c>
      <c r="K716" s="8" t="str">
        <f t="shared" ref="K716" si="415">REPLACE(J716,1,G716+11,"")</f>
        <v>61GENMM</v>
      </c>
      <c r="Q716" s="1" t="str">
        <f t="shared" si="403"/>
        <v>z6genmm</v>
      </c>
      <c r="R716" s="1">
        <f t="shared" si="404"/>
        <v>1</v>
      </c>
      <c r="T716" s="1" t="str">
        <f>"COPY ~%itm_folder%/" &amp; K716 &amp;".itm~ ~override/" &amp;Q716 &amp; ".itm~"</f>
        <v>COPY ~%itm_folder%/61GENMM.itm~ ~override/z6genmm.itm~</v>
      </c>
    </row>
    <row r="717" spans="2:20">
      <c r="C717" s="1" t="s">
        <v>1729</v>
      </c>
      <c r="Q717" s="1">
        <f t="shared" si="403"/>
        <v>1</v>
      </c>
      <c r="R717" s="1">
        <f t="shared" si="404"/>
        <v>1</v>
      </c>
      <c r="T717" s="1" t="str">
        <f t="shared" ref="T717:T720" si="416">"    " &amp; C717</f>
        <v xml:space="preserve">    SAY 0x08 @28321</v>
      </c>
    </row>
    <row r="718" spans="2:20">
      <c r="C718" s="1" t="s">
        <v>1730</v>
      </c>
      <c r="Q718" s="1">
        <f t="shared" si="403"/>
        <v>1</v>
      </c>
      <c r="R718" s="1">
        <f t="shared" si="404"/>
        <v>1</v>
      </c>
      <c r="T718" s="1" t="str">
        <f t="shared" si="416"/>
        <v xml:space="preserve">    SAY 0x0c @28322</v>
      </c>
    </row>
    <row r="719" spans="2:20">
      <c r="C719" s="1" t="s">
        <v>1731</v>
      </c>
      <c r="Q719" s="1">
        <f t="shared" si="403"/>
        <v>1</v>
      </c>
      <c r="R719" s="1">
        <f t="shared" si="404"/>
        <v>1</v>
      </c>
      <c r="T719" s="1" t="str">
        <f t="shared" si="416"/>
        <v xml:space="preserve">    SAY 0x50 @27531</v>
      </c>
    </row>
    <row r="720" spans="2:20">
      <c r="C720" s="1" t="s">
        <v>1732</v>
      </c>
      <c r="Q720" s="1">
        <f t="shared" si="403"/>
        <v>1</v>
      </c>
      <c r="R720" s="1">
        <f t="shared" si="404"/>
        <v>1</v>
      </c>
      <c r="T720" s="1" t="str">
        <f t="shared" si="416"/>
        <v xml:space="preserve">    SAY 0x54 @27531</v>
      </c>
    </row>
    <row r="721" spans="2:20">
      <c r="Q721" s="1">
        <f t="shared" si="403"/>
        <v>1</v>
      </c>
      <c r="R721" s="1">
        <f t="shared" si="404"/>
        <v>1</v>
      </c>
    </row>
    <row r="722" spans="2:20">
      <c r="B722" s="1" t="s">
        <v>1733</v>
      </c>
      <c r="G722" s="1">
        <f t="shared" ref="G722" si="417">FIND("itm_folder",B722)</f>
        <v>8</v>
      </c>
      <c r="H722" s="1">
        <f t="shared" ref="H722" si="418">FIND(".itm",B722)</f>
        <v>27</v>
      </c>
      <c r="I722" s="1" t="e">
        <f t="shared" ref="I722" si="419">FIND(".itm",B722,H722+2)</f>
        <v>#VALUE!</v>
      </c>
      <c r="J722" s="1" t="str">
        <f t="shared" ref="J722" si="420">REPLACE(B722,H722,55,"")</f>
        <v>COPY ~%itm_folder%/61GENMR</v>
      </c>
      <c r="K722" s="8" t="str">
        <f t="shared" ref="K722" si="421">REPLACE(J722,1,G722+11,"")</f>
        <v>61GENMR</v>
      </c>
      <c r="Q722" s="1" t="str">
        <f t="shared" si="403"/>
        <v>z6genmr</v>
      </c>
      <c r="R722" s="1">
        <f t="shared" si="404"/>
        <v>1</v>
      </c>
      <c r="T722" s="1" t="str">
        <f>"COPY ~%itm_folder%/" &amp; K722 &amp;".itm~ ~override/" &amp;Q722 &amp; ".itm~"</f>
        <v>COPY ~%itm_folder%/61GENMR.itm~ ~override/z6genmr.itm~</v>
      </c>
    </row>
    <row r="723" spans="2:20">
      <c r="C723" s="1" t="s">
        <v>1734</v>
      </c>
      <c r="Q723" s="1">
        <f t="shared" si="403"/>
        <v>1</v>
      </c>
      <c r="R723" s="1">
        <f t="shared" si="404"/>
        <v>1</v>
      </c>
      <c r="T723" s="1" t="str">
        <f t="shared" ref="T723:T726" si="422">"    " &amp; C723</f>
        <v xml:space="preserve">    SAY 0x08 @28358</v>
      </c>
    </row>
    <row r="724" spans="2:20">
      <c r="C724" s="1" t="s">
        <v>1735</v>
      </c>
      <c r="Q724" s="1">
        <f t="shared" si="403"/>
        <v>1</v>
      </c>
      <c r="R724" s="1">
        <f t="shared" si="404"/>
        <v>1</v>
      </c>
      <c r="T724" s="1" t="str">
        <f t="shared" si="422"/>
        <v xml:space="preserve">    SAY 0x0c @28359</v>
      </c>
    </row>
    <row r="725" spans="2:20">
      <c r="C725" s="1" t="s">
        <v>1736</v>
      </c>
      <c r="Q725" s="1">
        <f t="shared" si="403"/>
        <v>1</v>
      </c>
      <c r="R725" s="1">
        <f t="shared" si="404"/>
        <v>1</v>
      </c>
      <c r="T725" s="1" t="str">
        <f t="shared" si="422"/>
        <v xml:space="preserve">    SAY 0x50 @28360</v>
      </c>
    </row>
    <row r="726" spans="2:20">
      <c r="C726" s="1" t="s">
        <v>1737</v>
      </c>
      <c r="Q726" s="1">
        <f t="shared" si="403"/>
        <v>1</v>
      </c>
      <c r="R726" s="1">
        <f t="shared" si="404"/>
        <v>1</v>
      </c>
      <c r="T726" s="1" t="str">
        <f t="shared" si="422"/>
        <v xml:space="preserve">    SAY 0x54 @28360</v>
      </c>
    </row>
    <row r="727" spans="2:20">
      <c r="Q727" s="1">
        <f t="shared" si="403"/>
        <v>1</v>
      </c>
      <c r="R727" s="1">
        <f t="shared" si="404"/>
        <v>1</v>
      </c>
    </row>
    <row r="728" spans="2:20">
      <c r="B728" s="1" t="s">
        <v>1738</v>
      </c>
      <c r="G728" s="1">
        <f t="shared" ref="G728" si="423">FIND("itm_folder",B728)</f>
        <v>8</v>
      </c>
      <c r="H728" s="1">
        <f t="shared" ref="H728" si="424">FIND(".itm",B728)</f>
        <v>27</v>
      </c>
      <c r="I728" s="1" t="e">
        <f t="shared" ref="I728" si="425">FIND(".itm",B728,H728+2)</f>
        <v>#VALUE!</v>
      </c>
      <c r="J728" s="1" t="str">
        <f t="shared" ref="J728" si="426">REPLACE(B728,H728,55,"")</f>
        <v>COPY ~%itm_folder%/61GENWP</v>
      </c>
      <c r="K728" s="8" t="str">
        <f t="shared" ref="K728" si="427">REPLACE(J728,1,G728+11,"")</f>
        <v>61GENWP</v>
      </c>
      <c r="Q728" s="1" t="str">
        <f t="shared" si="403"/>
        <v>z6genwp</v>
      </c>
      <c r="R728" s="1">
        <f t="shared" si="404"/>
        <v>1</v>
      </c>
      <c r="T728" s="1" t="str">
        <f>"COPY ~%itm_folder%/" &amp; K728 &amp;".itm~ ~override/" &amp;Q728 &amp; ".itm~"</f>
        <v>COPY ~%itm_folder%/61GENWP.itm~ ~override/z6genwp.itm~</v>
      </c>
    </row>
    <row r="729" spans="2:20">
      <c r="C729" s="1" t="s">
        <v>1739</v>
      </c>
      <c r="Q729" s="1">
        <f t="shared" si="403"/>
        <v>1</v>
      </c>
      <c r="R729" s="1">
        <f t="shared" si="404"/>
        <v>1</v>
      </c>
      <c r="T729" s="1" t="str">
        <f t="shared" ref="T729:T732" si="428">"    " &amp; C729</f>
        <v xml:space="preserve">    SAY 0x08 @28380</v>
      </c>
    </row>
    <row r="730" spans="2:20">
      <c r="C730" s="1" t="s">
        <v>1740</v>
      </c>
      <c r="Q730" s="1">
        <f t="shared" si="403"/>
        <v>1</v>
      </c>
      <c r="R730" s="1">
        <f t="shared" si="404"/>
        <v>1</v>
      </c>
      <c r="T730" s="1" t="str">
        <f t="shared" si="428"/>
        <v xml:space="preserve">    SAY 0x0c @28381</v>
      </c>
    </row>
    <row r="731" spans="2:20">
      <c r="C731" s="1" t="s">
        <v>1741</v>
      </c>
      <c r="Q731" s="1">
        <f t="shared" si="403"/>
        <v>1</v>
      </c>
      <c r="R731" s="1">
        <f t="shared" si="404"/>
        <v>1</v>
      </c>
      <c r="T731" s="1" t="str">
        <f t="shared" si="428"/>
        <v xml:space="preserve">    SAY 0x50 @28382</v>
      </c>
    </row>
    <row r="732" spans="2:20">
      <c r="C732" s="1" t="s">
        <v>1742</v>
      </c>
      <c r="Q732" s="1">
        <f t="shared" si="403"/>
        <v>1</v>
      </c>
      <c r="R732" s="1">
        <f t="shared" si="404"/>
        <v>1</v>
      </c>
      <c r="T732" s="1" t="str">
        <f t="shared" si="428"/>
        <v xml:space="preserve">    SAY 0x54 @28382</v>
      </c>
    </row>
    <row r="733" spans="2:20">
      <c r="Q733" s="1">
        <f t="shared" si="403"/>
        <v>1</v>
      </c>
      <c r="R733" s="1">
        <f t="shared" si="404"/>
        <v>1</v>
      </c>
    </row>
    <row r="734" spans="2:20">
      <c r="B734" s="1" t="s">
        <v>1743</v>
      </c>
      <c r="G734" s="1">
        <f t="shared" ref="G734" si="429">FIND("itm_folder",B734)</f>
        <v>8</v>
      </c>
      <c r="H734" s="1">
        <f t="shared" ref="H734" si="430">FIND(".itm",B734)</f>
        <v>27</v>
      </c>
      <c r="I734" s="1" t="e">
        <f t="shared" ref="I734" si="431">FIND(".itm",B734,H734+2)</f>
        <v>#VALUE!</v>
      </c>
      <c r="J734" s="1" t="str">
        <f t="shared" ref="J734" si="432">REPLACE(B734,H734,55,"")</f>
        <v>COPY ~%itm_folder%/62GENHW</v>
      </c>
      <c r="K734" s="8" t="str">
        <f t="shared" ref="K734" si="433">REPLACE(J734,1,G734+11,"")</f>
        <v>62GENHW</v>
      </c>
      <c r="Q734" s="1" t="str">
        <f t="shared" si="403"/>
        <v>z6genhw</v>
      </c>
      <c r="R734" s="1">
        <f t="shared" si="404"/>
        <v>1</v>
      </c>
      <c r="T734" s="1" t="str">
        <f>"COPY ~%itm_folder%/" &amp; K734 &amp;".itm~ ~override/" &amp;Q734 &amp; ".itm~"</f>
        <v>COPY ~%itm_folder%/62GENHW.itm~ ~override/z6genhw.itm~</v>
      </c>
    </row>
    <row r="735" spans="2:20">
      <c r="C735" s="1" t="s">
        <v>1744</v>
      </c>
      <c r="Q735" s="1">
        <f t="shared" si="403"/>
        <v>1</v>
      </c>
      <c r="R735" s="1">
        <f t="shared" si="404"/>
        <v>1</v>
      </c>
      <c r="T735" s="1" t="str">
        <f t="shared" ref="T735:T738" si="434">"    " &amp; C735</f>
        <v xml:space="preserve">    SAY 0x08 @24187</v>
      </c>
    </row>
    <row r="736" spans="2:20">
      <c r="C736" s="1" t="s">
        <v>1745</v>
      </c>
      <c r="Q736" s="1">
        <f t="shared" si="403"/>
        <v>1</v>
      </c>
      <c r="R736" s="1">
        <f t="shared" si="404"/>
        <v>1</v>
      </c>
      <c r="T736" s="1" t="str">
        <f t="shared" si="434"/>
        <v xml:space="preserve">    SAY 0x0c @24188</v>
      </c>
    </row>
    <row r="737" spans="2:20">
      <c r="C737" s="1" t="s">
        <v>1746</v>
      </c>
      <c r="Q737" s="1">
        <f t="shared" si="403"/>
        <v>1</v>
      </c>
      <c r="R737" s="1">
        <f t="shared" si="404"/>
        <v>1</v>
      </c>
      <c r="T737" s="1" t="str">
        <f t="shared" si="434"/>
        <v xml:space="preserve">    SAY 0x50 @18756</v>
      </c>
    </row>
    <row r="738" spans="2:20">
      <c r="C738" s="1" t="s">
        <v>1747</v>
      </c>
      <c r="Q738" s="1">
        <f t="shared" si="403"/>
        <v>1</v>
      </c>
      <c r="R738" s="1">
        <f t="shared" si="404"/>
        <v>1</v>
      </c>
      <c r="T738" s="1" t="str">
        <f t="shared" si="434"/>
        <v xml:space="preserve">    SAY 0x54 @18756</v>
      </c>
    </row>
    <row r="739" spans="2:20">
      <c r="Q739" s="1">
        <f t="shared" si="403"/>
        <v>1</v>
      </c>
      <c r="R739" s="1">
        <f t="shared" si="404"/>
        <v>1</v>
      </c>
    </row>
    <row r="740" spans="2:20">
      <c r="B740" s="1" t="s">
        <v>1748</v>
      </c>
      <c r="G740" s="1">
        <f t="shared" ref="G740" si="435">FIND("itm_folder",B740)</f>
        <v>8</v>
      </c>
      <c r="H740" s="1">
        <f t="shared" ref="H740" si="436">FIND(".itm",B740)</f>
        <v>28</v>
      </c>
      <c r="I740" s="1" t="e">
        <f t="shared" ref="I740" si="437">FIND(".itm",B740,H740+2)</f>
        <v>#VALUE!</v>
      </c>
      <c r="J740" s="1" t="str">
        <f t="shared" ref="J740" si="438">REPLACE(B740,H740,55,"")</f>
        <v>COPY ~%itm_folder%/63BOOKGK</v>
      </c>
      <c r="K740" s="8" t="str">
        <f t="shared" ref="K740" si="439">REPLACE(J740,1,G740+11,"")</f>
        <v>63BOOKGK</v>
      </c>
      <c r="Q740" s="1" t="str">
        <f t="shared" si="403"/>
        <v>z6bookgk</v>
      </c>
      <c r="R740" s="1">
        <f t="shared" si="404"/>
        <v>1</v>
      </c>
      <c r="T740" s="1" t="str">
        <f>"COPY ~%itm_folder%/" &amp; K740 &amp;".itm~ ~override/" &amp;Q740 &amp; ".itm~"</f>
        <v>COPY ~%itm_folder%/63BOOKGK.itm~ ~override/z6bookgk.itm~</v>
      </c>
    </row>
    <row r="741" spans="2:20">
      <c r="C741" s="1" t="s">
        <v>1749</v>
      </c>
      <c r="Q741" s="1">
        <f t="shared" si="403"/>
        <v>1</v>
      </c>
      <c r="R741" s="1">
        <f t="shared" si="404"/>
        <v>1</v>
      </c>
      <c r="T741" s="1" t="str">
        <f t="shared" ref="T741:T744" si="440">"    " &amp; C741</f>
        <v xml:space="preserve">    //SAY 0x08 @24187</v>
      </c>
    </row>
    <row r="742" spans="2:20">
      <c r="C742" s="1" t="s">
        <v>1750</v>
      </c>
      <c r="Q742" s="1">
        <f t="shared" si="403"/>
        <v>1</v>
      </c>
      <c r="R742" s="1">
        <f t="shared" si="404"/>
        <v>1</v>
      </c>
      <c r="T742" s="1" t="str">
        <f t="shared" si="440"/>
        <v xml:space="preserve">    SAY 0x0c @24445</v>
      </c>
    </row>
    <row r="743" spans="2:20">
      <c r="C743" s="1" t="s">
        <v>1751</v>
      </c>
      <c r="Q743" s="1">
        <f t="shared" si="403"/>
        <v>1</v>
      </c>
      <c r="R743" s="1">
        <f t="shared" si="404"/>
        <v>1</v>
      </c>
      <c r="T743" s="1" t="str">
        <f t="shared" si="440"/>
        <v xml:space="preserve">    SAY 0x50 @24446</v>
      </c>
    </row>
    <row r="744" spans="2:20">
      <c r="C744" s="1" t="s">
        <v>1752</v>
      </c>
      <c r="Q744" s="1">
        <f t="shared" si="403"/>
        <v>1</v>
      </c>
      <c r="R744" s="1">
        <f t="shared" si="404"/>
        <v>1</v>
      </c>
      <c r="T744" s="1" t="str">
        <f t="shared" si="440"/>
        <v xml:space="preserve">    SAY 0x54 @24446</v>
      </c>
    </row>
    <row r="745" spans="2:20">
      <c r="Q745" s="1">
        <f t="shared" si="403"/>
        <v>1</v>
      </c>
      <c r="R745" s="1">
        <f t="shared" si="404"/>
        <v>1</v>
      </c>
    </row>
    <row r="746" spans="2:20">
      <c r="B746" s="1" t="s">
        <v>1753</v>
      </c>
      <c r="G746" s="1">
        <f t="shared" ref="G746" si="441">FIND("itm_folder",B746)</f>
        <v>8</v>
      </c>
      <c r="H746" s="1">
        <f t="shared" ref="H746" si="442">FIND(".itm",B746)</f>
        <v>28</v>
      </c>
      <c r="I746" s="1" t="e">
        <f t="shared" ref="I746" si="443">FIND(".itm",B746,H746+2)</f>
        <v>#VALUE!</v>
      </c>
      <c r="J746" s="1" t="str">
        <f t="shared" ref="J746" si="444">REPLACE(B746,H746,55,"")</f>
        <v>COPY ~%itm_folder%/63BOOKL1</v>
      </c>
      <c r="K746" s="8" t="str">
        <f t="shared" ref="K746" si="445">REPLACE(J746,1,G746+11,"")</f>
        <v>63BOOKL1</v>
      </c>
      <c r="Q746" s="1" t="str">
        <f t="shared" si="403"/>
        <v>z6bookl1</v>
      </c>
      <c r="R746" s="1">
        <f t="shared" si="404"/>
        <v>1</v>
      </c>
      <c r="T746" s="1" t="str">
        <f>"COPY ~%itm_folder%/" &amp; K746 &amp;".itm~ ~override/" &amp;Q746 &amp; ".itm~"</f>
        <v>COPY ~%itm_folder%/63BOOKL1.itm~ ~override/z6bookl1.itm~</v>
      </c>
    </row>
    <row r="747" spans="2:20">
      <c r="C747" s="1" t="s">
        <v>1749</v>
      </c>
      <c r="Q747" s="1">
        <f t="shared" si="403"/>
        <v>1</v>
      </c>
      <c r="R747" s="1">
        <f t="shared" si="404"/>
        <v>1</v>
      </c>
      <c r="T747" s="1" t="str">
        <f t="shared" ref="T747:T750" si="446">"    " &amp; C747</f>
        <v xml:space="preserve">    //SAY 0x08 @24187</v>
      </c>
    </row>
    <row r="748" spans="2:20">
      <c r="C748" s="1" t="s">
        <v>1754</v>
      </c>
      <c r="Q748" s="1">
        <f t="shared" si="403"/>
        <v>1</v>
      </c>
      <c r="R748" s="1">
        <f t="shared" si="404"/>
        <v>1</v>
      </c>
      <c r="T748" s="1" t="str">
        <f t="shared" si="446"/>
        <v xml:space="preserve">    SAY 0x0c @28511</v>
      </c>
    </row>
    <row r="749" spans="2:20">
      <c r="C749" s="1" t="s">
        <v>1755</v>
      </c>
      <c r="Q749" s="1">
        <f t="shared" si="403"/>
        <v>1</v>
      </c>
      <c r="R749" s="1">
        <f t="shared" si="404"/>
        <v>1</v>
      </c>
      <c r="T749" s="1" t="str">
        <f t="shared" si="446"/>
        <v xml:space="preserve">    SAY 0x50 @28510</v>
      </c>
    </row>
    <row r="750" spans="2:20">
      <c r="C750" s="1" t="s">
        <v>1756</v>
      </c>
      <c r="Q750" s="1">
        <f t="shared" si="403"/>
        <v>1</v>
      </c>
      <c r="R750" s="1">
        <f t="shared" si="404"/>
        <v>1</v>
      </c>
      <c r="T750" s="1" t="str">
        <f t="shared" si="446"/>
        <v xml:space="preserve">    SAY 0x54 @28510</v>
      </c>
    </row>
    <row r="751" spans="2:20">
      <c r="Q751" s="1">
        <f t="shared" si="403"/>
        <v>1</v>
      </c>
      <c r="R751" s="1">
        <f t="shared" si="404"/>
        <v>1</v>
      </c>
    </row>
    <row r="752" spans="2:20">
      <c r="B752" s="1" t="s">
        <v>1757</v>
      </c>
      <c r="G752" s="1">
        <f t="shared" ref="G752" si="447">FIND("override",B752)</f>
        <v>35</v>
      </c>
      <c r="H752" s="1">
        <f t="shared" ref="H752" si="448">FIND(".itm",B752)</f>
        <v>28</v>
      </c>
      <c r="I752" s="1">
        <f t="shared" ref="I752" si="449">FIND(".itm",B752,H752+2)</f>
        <v>52</v>
      </c>
      <c r="J752" s="1" t="str">
        <f t="shared" ref="J752" si="450">REPLACE(B752,I752,55,"")</f>
        <v>COPY ~%itm_folder%/63BOOKL1.itm~ ~override/63BOOKL2</v>
      </c>
      <c r="K752" s="8" t="str">
        <f t="shared" ref="K752" si="451">REPLACE(J752,1,G752+8,"")</f>
        <v>63BOOKL2</v>
      </c>
      <c r="L752" s="1">
        <f>FIND(".itm",B758)</f>
        <v>28</v>
      </c>
      <c r="M752" s="1">
        <f>FIND(".itm",B758)</f>
        <v>28</v>
      </c>
      <c r="N752" s="1">
        <f>FIND(".itm",B758,M752+2)</f>
        <v>52</v>
      </c>
      <c r="O752" s="1" t="str">
        <f>REPLACE(B758,M752,55,"")</f>
        <v>COPY ~%itm_folder%/63BOOKL1</v>
      </c>
      <c r="P752" s="8" t="str">
        <f>REPLACE(O752,1,L752-9,"")</f>
        <v>63BOOKL1</v>
      </c>
      <c r="Q752" s="1" t="str">
        <f t="shared" si="403"/>
        <v>z6BOOKL2</v>
      </c>
      <c r="R752" s="1" t="str">
        <f t="shared" si="404"/>
        <v>z6bookl1</v>
      </c>
      <c r="T752" s="1" t="str">
        <f>"COPY ~%itm_folder%/" &amp; P752 &amp;".itm~ ~override/" &amp;Q752 &amp; ".itm~"</f>
        <v>COPY ~%itm_folder%/63BOOKL1.itm~ ~override/z6BOOKL2.itm~</v>
      </c>
    </row>
    <row r="753" spans="2:20">
      <c r="C753" s="1" t="s">
        <v>1749</v>
      </c>
      <c r="Q753" s="1">
        <f t="shared" si="403"/>
        <v>1</v>
      </c>
      <c r="R753" s="1">
        <f t="shared" si="404"/>
        <v>1</v>
      </c>
      <c r="T753" s="1" t="str">
        <f t="shared" ref="T753:T756" si="452">"    " &amp; C753</f>
        <v xml:space="preserve">    //SAY 0x08 @24187</v>
      </c>
    </row>
    <row r="754" spans="2:20">
      <c r="C754" s="1" t="s">
        <v>1758</v>
      </c>
      <c r="Q754" s="1">
        <f t="shared" si="403"/>
        <v>1</v>
      </c>
      <c r="R754" s="1">
        <f t="shared" si="404"/>
        <v>1</v>
      </c>
      <c r="T754" s="1" t="str">
        <f t="shared" si="452"/>
        <v xml:space="preserve">    SAY 0x0c @28515</v>
      </c>
    </row>
    <row r="755" spans="2:20">
      <c r="C755" s="1" t="s">
        <v>1759</v>
      </c>
      <c r="Q755" s="1">
        <f t="shared" si="403"/>
        <v>1</v>
      </c>
      <c r="R755" s="1">
        <f t="shared" si="404"/>
        <v>1</v>
      </c>
      <c r="T755" s="1" t="str">
        <f t="shared" si="452"/>
        <v xml:space="preserve">    SAY 0x50 @28516</v>
      </c>
    </row>
    <row r="756" spans="2:20">
      <c r="C756" s="1" t="s">
        <v>1760</v>
      </c>
      <c r="Q756" s="1">
        <f t="shared" si="403"/>
        <v>1</v>
      </c>
      <c r="R756" s="1">
        <f t="shared" si="404"/>
        <v>1</v>
      </c>
      <c r="T756" s="1" t="str">
        <f t="shared" si="452"/>
        <v xml:space="preserve">    SAY 0x54 @28516</v>
      </c>
    </row>
    <row r="757" spans="2:20">
      <c r="Q757" s="1">
        <f t="shared" si="403"/>
        <v>1</v>
      </c>
      <c r="R757" s="1">
        <f t="shared" si="404"/>
        <v>1</v>
      </c>
    </row>
    <row r="758" spans="2:20">
      <c r="B758" s="1" t="s">
        <v>1761</v>
      </c>
      <c r="G758" s="1">
        <f t="shared" ref="G758" si="453">FIND("override",B758)</f>
        <v>35</v>
      </c>
      <c r="H758" s="1">
        <f t="shared" ref="H758" si="454">FIND(".itm",B758)</f>
        <v>28</v>
      </c>
      <c r="I758" s="1">
        <f t="shared" ref="I758" si="455">FIND(".itm",B758,H758+2)</f>
        <v>52</v>
      </c>
      <c r="J758" s="1" t="str">
        <f t="shared" ref="J758" si="456">REPLACE(B758,I758,55,"")</f>
        <v>COPY ~%itm_folder%/63BOOKL1.itm~ ~override/63BOOKL3</v>
      </c>
      <c r="K758" s="8" t="str">
        <f t="shared" ref="K758" si="457">REPLACE(J758,1,G758+8,"")</f>
        <v>63BOOKL3</v>
      </c>
      <c r="L758" s="1">
        <f>FIND(".itm",B764)</f>
        <v>28</v>
      </c>
      <c r="M758" s="1">
        <f>FIND(".itm",B764)</f>
        <v>28</v>
      </c>
      <c r="N758" s="1">
        <f>FIND(".itm",B764,M758+2)</f>
        <v>52</v>
      </c>
      <c r="O758" s="1" t="str">
        <f>REPLACE(B764,M758,55,"")</f>
        <v>COPY ~%itm_folder%/63BOOKL1</v>
      </c>
      <c r="P758" s="8" t="str">
        <f>REPLACE(O758,1,L758-9,"")</f>
        <v>63BOOKL1</v>
      </c>
      <c r="Q758" s="1" t="str">
        <f t="shared" si="403"/>
        <v>z6BOOKL3</v>
      </c>
      <c r="R758" s="1" t="str">
        <f>IFERROR(VLOOKUP(P752,items,11,0),1)</f>
        <v>z6bookl1</v>
      </c>
      <c r="T758" s="1" t="str">
        <f>"COPY ~%itm_folder%/" &amp; P758 &amp;".itm~ ~override/" &amp;Q758 &amp; ".itm~"</f>
        <v>COPY ~%itm_folder%/63BOOKL1.itm~ ~override/z6BOOKL3.itm~</v>
      </c>
    </row>
    <row r="759" spans="2:20">
      <c r="C759" s="1" t="s">
        <v>1749</v>
      </c>
      <c r="Q759" s="1">
        <f t="shared" si="403"/>
        <v>1</v>
      </c>
      <c r="R759" s="1">
        <f t="shared" ref="R759:R822" si="458">IFERROR(VLOOKUP(P759,items,11,0),1)</f>
        <v>1</v>
      </c>
      <c r="T759" s="1" t="str">
        <f t="shared" ref="T759:T762" si="459">"    " &amp; C759</f>
        <v xml:space="preserve">    //SAY 0x08 @24187</v>
      </c>
    </row>
    <row r="760" spans="2:20">
      <c r="C760" s="1" t="s">
        <v>1762</v>
      </c>
      <c r="Q760" s="1">
        <f t="shared" si="403"/>
        <v>1</v>
      </c>
      <c r="R760" s="1">
        <f t="shared" si="458"/>
        <v>1</v>
      </c>
      <c r="T760" s="1" t="str">
        <f t="shared" si="459"/>
        <v xml:space="preserve">    SAY 0x0c @28517</v>
      </c>
    </row>
    <row r="761" spans="2:20">
      <c r="C761" s="1" t="s">
        <v>1763</v>
      </c>
      <c r="Q761" s="1">
        <f t="shared" si="403"/>
        <v>1</v>
      </c>
      <c r="R761" s="1">
        <f t="shared" si="458"/>
        <v>1</v>
      </c>
      <c r="T761" s="1" t="str">
        <f t="shared" si="459"/>
        <v xml:space="preserve">    SAY 0x50 @28518</v>
      </c>
    </row>
    <row r="762" spans="2:20">
      <c r="C762" s="1" t="s">
        <v>1764</v>
      </c>
      <c r="Q762" s="1">
        <f t="shared" si="403"/>
        <v>1</v>
      </c>
      <c r="R762" s="1">
        <f t="shared" si="458"/>
        <v>1</v>
      </c>
      <c r="T762" s="1" t="str">
        <f t="shared" si="459"/>
        <v xml:space="preserve">    SAY 0x54 @28518</v>
      </c>
    </row>
    <row r="763" spans="2:20">
      <c r="Q763" s="1">
        <f t="shared" si="403"/>
        <v>1</v>
      </c>
      <c r="R763" s="1">
        <f t="shared" si="458"/>
        <v>1</v>
      </c>
    </row>
    <row r="764" spans="2:20">
      <c r="B764" s="1" t="s">
        <v>1765</v>
      </c>
      <c r="G764" s="1">
        <f t="shared" ref="G764" si="460">FIND("override",B764)</f>
        <v>35</v>
      </c>
      <c r="H764" s="1">
        <f t="shared" ref="H764" si="461">FIND(".itm",B764)</f>
        <v>28</v>
      </c>
      <c r="I764" s="1">
        <f t="shared" ref="I764" si="462">FIND(".itm",B764,H764+2)</f>
        <v>52</v>
      </c>
      <c r="J764" s="1" t="str">
        <f t="shared" ref="J764" si="463">REPLACE(B764,I764,55,"")</f>
        <v>COPY ~%itm_folder%/63BOOKL1.itm~ ~override/63BOOKL4</v>
      </c>
      <c r="K764" s="8" t="str">
        <f t="shared" ref="K764" si="464">REPLACE(J764,1,G764+8,"")</f>
        <v>63BOOKL4</v>
      </c>
      <c r="L764" s="1">
        <f>FIND(".itm",B770)</f>
        <v>28</v>
      </c>
      <c r="M764" s="1">
        <f>FIND(".itm",B770)</f>
        <v>28</v>
      </c>
      <c r="N764" s="1">
        <f>FIND(".itm",B770,M764+2)</f>
        <v>52</v>
      </c>
      <c r="O764" s="1" t="str">
        <f>REPLACE(B770,M764,55,"")</f>
        <v>COPY ~%itm_folder%/63BOOKL1</v>
      </c>
      <c r="P764" s="8" t="str">
        <f>REPLACE(O764,1,L764-9,"")</f>
        <v>63BOOKL1</v>
      </c>
      <c r="Q764" s="1" t="str">
        <f t="shared" si="403"/>
        <v>z6BOOKL4</v>
      </c>
      <c r="R764" s="1" t="str">
        <f t="shared" si="458"/>
        <v>z6bookl1</v>
      </c>
      <c r="T764" s="1" t="str">
        <f>"COPY ~%itm_folder%/" &amp; P764 &amp;".itm~ ~override/" &amp;Q764 &amp; ".itm~"</f>
        <v>COPY ~%itm_folder%/63BOOKL1.itm~ ~override/z6BOOKL4.itm~</v>
      </c>
    </row>
    <row r="765" spans="2:20">
      <c r="C765" s="1" t="s">
        <v>1749</v>
      </c>
      <c r="Q765" s="1">
        <f t="shared" si="403"/>
        <v>1</v>
      </c>
      <c r="R765" s="1">
        <f t="shared" si="458"/>
        <v>1</v>
      </c>
      <c r="T765" s="1" t="str">
        <f t="shared" ref="T765:T768" si="465">"    " &amp; C765</f>
        <v xml:space="preserve">    //SAY 0x08 @24187</v>
      </c>
    </row>
    <row r="766" spans="2:20">
      <c r="C766" s="1" t="s">
        <v>1766</v>
      </c>
      <c r="Q766" s="1">
        <f t="shared" si="403"/>
        <v>1</v>
      </c>
      <c r="R766" s="1">
        <f t="shared" si="458"/>
        <v>1</v>
      </c>
      <c r="T766" s="1" t="str">
        <f t="shared" si="465"/>
        <v xml:space="preserve">    SAY 0x0c @28519</v>
      </c>
    </row>
    <row r="767" spans="2:20">
      <c r="C767" s="1" t="s">
        <v>1767</v>
      </c>
      <c r="Q767" s="1">
        <f t="shared" si="403"/>
        <v>1</v>
      </c>
      <c r="R767" s="1">
        <f t="shared" si="458"/>
        <v>1</v>
      </c>
      <c r="T767" s="1" t="str">
        <f t="shared" si="465"/>
        <v xml:space="preserve">    SAY 0x50 @28520</v>
      </c>
    </row>
    <row r="768" spans="2:20">
      <c r="C768" s="1" t="s">
        <v>1768</v>
      </c>
      <c r="Q768" s="1">
        <f t="shared" si="403"/>
        <v>1</v>
      </c>
      <c r="R768" s="1">
        <f t="shared" si="458"/>
        <v>1</v>
      </c>
      <c r="T768" s="1" t="str">
        <f t="shared" si="465"/>
        <v xml:space="preserve">    SAY 0x54 @28520</v>
      </c>
    </row>
    <row r="769" spans="2:20">
      <c r="Q769" s="1">
        <f t="shared" si="403"/>
        <v>1</v>
      </c>
      <c r="R769" s="1">
        <f t="shared" si="458"/>
        <v>1</v>
      </c>
    </row>
    <row r="770" spans="2:20">
      <c r="B770" s="1" t="s">
        <v>1769</v>
      </c>
      <c r="G770" s="1">
        <f t="shared" ref="G770" si="466">FIND("override",B770)</f>
        <v>35</v>
      </c>
      <c r="H770" s="1">
        <f t="shared" ref="H770" si="467">FIND(".itm",B770)</f>
        <v>28</v>
      </c>
      <c r="I770" s="1">
        <f t="shared" ref="I770" si="468">FIND(".itm",B770,H770+2)</f>
        <v>52</v>
      </c>
      <c r="J770" s="1" t="str">
        <f t="shared" ref="J770" si="469">REPLACE(B770,I770,55,"")</f>
        <v>COPY ~%itm_folder%/63BOOKL1.itm~ ~override/63BOOKL5</v>
      </c>
      <c r="K770" s="8" t="str">
        <f t="shared" ref="K770" si="470">REPLACE(J770,1,G770+8,"")</f>
        <v>63BOOKL5</v>
      </c>
      <c r="L770" s="1">
        <f>FIND(".itm",B776)</f>
        <v>28</v>
      </c>
      <c r="M770" s="1">
        <f>FIND(".itm",B776)</f>
        <v>28</v>
      </c>
      <c r="N770" s="1">
        <f>FIND(".itm",B776,M770+2)</f>
        <v>52</v>
      </c>
      <c r="O770" s="1" t="str">
        <f>REPLACE(B776,M770,55,"")</f>
        <v>COPY ~%itm_folder%/63BOOKL1</v>
      </c>
      <c r="P770" s="8" t="str">
        <f>REPLACE(O770,1,L770-9,"")</f>
        <v>63BOOKL1</v>
      </c>
      <c r="Q770" s="1" t="str">
        <f t="shared" ref="Q770:Q833" si="471">IFERROR(VLOOKUP(K770,items,11,0),1)</f>
        <v>z6BOOKL5</v>
      </c>
      <c r="R770" s="1" t="str">
        <f t="shared" si="458"/>
        <v>z6bookl1</v>
      </c>
      <c r="T770" s="1" t="str">
        <f>"COPY ~%itm_folder%/" &amp; P770 &amp;".itm~ ~override/" &amp;Q770 &amp; ".itm~"</f>
        <v>COPY ~%itm_folder%/63BOOKL1.itm~ ~override/z6BOOKL5.itm~</v>
      </c>
    </row>
    <row r="771" spans="2:20">
      <c r="C771" s="1" t="s">
        <v>1749</v>
      </c>
      <c r="Q771" s="1">
        <f t="shared" si="471"/>
        <v>1</v>
      </c>
      <c r="R771" s="1">
        <f t="shared" si="458"/>
        <v>1</v>
      </c>
      <c r="T771" s="1" t="str">
        <f t="shared" ref="T771:T774" si="472">"    " &amp; C771</f>
        <v xml:space="preserve">    //SAY 0x08 @24187</v>
      </c>
    </row>
    <row r="772" spans="2:20">
      <c r="C772" s="1" t="s">
        <v>1770</v>
      </c>
      <c r="Q772" s="1">
        <f t="shared" si="471"/>
        <v>1</v>
      </c>
      <c r="R772" s="1">
        <f t="shared" si="458"/>
        <v>1</v>
      </c>
      <c r="T772" s="1" t="str">
        <f t="shared" si="472"/>
        <v xml:space="preserve">    SAY 0x0c @28521</v>
      </c>
    </row>
    <row r="773" spans="2:20">
      <c r="C773" s="1" t="s">
        <v>1771</v>
      </c>
      <c r="Q773" s="1">
        <f t="shared" si="471"/>
        <v>1</v>
      </c>
      <c r="R773" s="1">
        <f t="shared" si="458"/>
        <v>1</v>
      </c>
      <c r="T773" s="1" t="str">
        <f t="shared" si="472"/>
        <v xml:space="preserve">    SAY 0x50 @28522</v>
      </c>
    </row>
    <row r="774" spans="2:20">
      <c r="C774" s="1" t="s">
        <v>1772</v>
      </c>
      <c r="Q774" s="1">
        <f t="shared" si="471"/>
        <v>1</v>
      </c>
      <c r="R774" s="1">
        <f t="shared" si="458"/>
        <v>1</v>
      </c>
      <c r="T774" s="1" t="str">
        <f t="shared" si="472"/>
        <v xml:space="preserve">    SAY 0x54 @28522</v>
      </c>
    </row>
    <row r="775" spans="2:20">
      <c r="Q775" s="1">
        <f t="shared" si="471"/>
        <v>1</v>
      </c>
      <c r="R775" s="1">
        <f t="shared" si="458"/>
        <v>1</v>
      </c>
    </row>
    <row r="776" spans="2:20">
      <c r="B776" s="1" t="s">
        <v>1773</v>
      </c>
      <c r="G776" s="1">
        <f t="shared" ref="G776" si="473">FIND("override",B776)</f>
        <v>35</v>
      </c>
      <c r="H776" s="1">
        <f t="shared" ref="H776" si="474">FIND(".itm",B776)</f>
        <v>28</v>
      </c>
      <c r="I776" s="1">
        <f t="shared" ref="I776" si="475">FIND(".itm",B776,H776+2)</f>
        <v>52</v>
      </c>
      <c r="J776" s="1" t="str">
        <f t="shared" ref="J776" si="476">REPLACE(B776,I776,55,"")</f>
        <v>COPY ~%itm_folder%/63BOOKL1.itm~ ~override/63BOOKL6</v>
      </c>
      <c r="K776" s="8" t="str">
        <f t="shared" ref="K776" si="477">REPLACE(J776,1,G776+8,"")</f>
        <v>63BOOKL6</v>
      </c>
      <c r="L776" s="1">
        <f>FIND(".itm",B782)</f>
        <v>28</v>
      </c>
      <c r="M776" s="1">
        <f>FIND(".itm",B782)</f>
        <v>28</v>
      </c>
      <c r="N776" s="1" t="e">
        <f>FIND(".itm",B782,M776+2)</f>
        <v>#VALUE!</v>
      </c>
      <c r="O776" s="1" t="str">
        <f>REPLACE(B782,M776,55,"")</f>
        <v>COPY ~%itm_folder%/63BOOKOG</v>
      </c>
      <c r="P776" s="8" t="str">
        <f>REPLACE(O776,1,L776-9,"")</f>
        <v>63BOOKOG</v>
      </c>
      <c r="Q776" s="1" t="str">
        <f t="shared" si="471"/>
        <v>z6BOOKL6</v>
      </c>
      <c r="R776" s="1" t="str">
        <f t="shared" si="458"/>
        <v>z6bookog</v>
      </c>
      <c r="T776" s="1" t="str">
        <f>"COPY ~%itm_folder%/" &amp; P776 &amp;".itm~ ~override/" &amp;Q776 &amp; ".itm~"</f>
        <v>COPY ~%itm_folder%/63BOOKOG.itm~ ~override/z6BOOKL6.itm~</v>
      </c>
    </row>
    <row r="777" spans="2:20">
      <c r="C777" s="1" t="s">
        <v>1749</v>
      </c>
      <c r="Q777" s="1">
        <f t="shared" si="471"/>
        <v>1</v>
      </c>
      <c r="R777" s="1">
        <f t="shared" si="458"/>
        <v>1</v>
      </c>
      <c r="T777" s="1" t="str">
        <f t="shared" ref="T777:T780" si="478">"    " &amp; C777</f>
        <v xml:space="preserve">    //SAY 0x08 @24187</v>
      </c>
    </row>
    <row r="778" spans="2:20">
      <c r="C778" s="1" t="s">
        <v>1774</v>
      </c>
      <c r="Q778" s="1">
        <f t="shared" si="471"/>
        <v>1</v>
      </c>
      <c r="R778" s="1">
        <f t="shared" si="458"/>
        <v>1</v>
      </c>
      <c r="T778" s="1" t="str">
        <f t="shared" si="478"/>
        <v xml:space="preserve">    SAY 0x0c @28532</v>
      </c>
    </row>
    <row r="779" spans="2:20">
      <c r="C779" s="1" t="s">
        <v>1775</v>
      </c>
      <c r="Q779" s="1">
        <f t="shared" si="471"/>
        <v>1</v>
      </c>
      <c r="R779" s="1">
        <f t="shared" si="458"/>
        <v>1</v>
      </c>
      <c r="T779" s="1" t="str">
        <f t="shared" si="478"/>
        <v xml:space="preserve">    SAY 0x50 @24407</v>
      </c>
    </row>
    <row r="780" spans="2:20">
      <c r="C780" s="1" t="s">
        <v>1776</v>
      </c>
      <c r="Q780" s="1">
        <f t="shared" si="471"/>
        <v>1</v>
      </c>
      <c r="R780" s="1">
        <f t="shared" si="458"/>
        <v>1</v>
      </c>
      <c r="T780" s="1" t="str">
        <f t="shared" si="478"/>
        <v xml:space="preserve">    SAY 0x54 @24407</v>
      </c>
    </row>
    <row r="781" spans="2:20">
      <c r="Q781" s="1">
        <f t="shared" si="471"/>
        <v>1</v>
      </c>
      <c r="R781" s="1">
        <f t="shared" si="458"/>
        <v>1</v>
      </c>
    </row>
    <row r="782" spans="2:20">
      <c r="B782" s="1" t="s">
        <v>1777</v>
      </c>
      <c r="G782" s="1">
        <f t="shared" ref="G782" si="479">FIND("itm_folder",B782)</f>
        <v>8</v>
      </c>
      <c r="H782" s="1">
        <f t="shared" ref="H782" si="480">FIND(".itm",B782)</f>
        <v>28</v>
      </c>
      <c r="I782" s="1" t="e">
        <f t="shared" ref="I782" si="481">FIND(".itm",B782,H782+2)</f>
        <v>#VALUE!</v>
      </c>
      <c r="J782" s="1" t="str">
        <f t="shared" ref="J782" si="482">REPLACE(B782,H782,55,"")</f>
        <v>COPY ~%itm_folder%/63BOOKOG</v>
      </c>
      <c r="K782" s="8" t="str">
        <f t="shared" ref="K782" si="483">REPLACE(J782,1,G782+11,"")</f>
        <v>63BOOKOG</v>
      </c>
      <c r="Q782" s="1" t="str">
        <f t="shared" si="471"/>
        <v>z6bookog</v>
      </c>
      <c r="R782" s="1">
        <f t="shared" si="458"/>
        <v>1</v>
      </c>
      <c r="T782" s="1" t="str">
        <f>"COPY ~%itm_folder%/" &amp; K782 &amp;".itm~ ~override/" &amp;Q782 &amp; ".itm~"</f>
        <v>COPY ~%itm_folder%/63BOOKOG.itm~ ~override/z6bookog.itm~</v>
      </c>
    </row>
    <row r="783" spans="2:20">
      <c r="C783" s="1" t="s">
        <v>1749</v>
      </c>
      <c r="Q783" s="1">
        <f t="shared" si="471"/>
        <v>1</v>
      </c>
      <c r="R783" s="1">
        <f t="shared" si="458"/>
        <v>1</v>
      </c>
      <c r="T783" s="1" t="str">
        <f t="shared" ref="T783:T786" si="484">"    " &amp; C783</f>
        <v xml:space="preserve">    //SAY 0x08 @24187</v>
      </c>
    </row>
    <row r="784" spans="2:20">
      <c r="C784" s="1" t="s">
        <v>1778</v>
      </c>
      <c r="Q784" s="1">
        <f t="shared" si="471"/>
        <v>1</v>
      </c>
      <c r="R784" s="1">
        <f t="shared" si="458"/>
        <v>1</v>
      </c>
      <c r="T784" s="1" t="str">
        <f t="shared" si="484"/>
        <v xml:space="preserve">    SAY 0x0c @24436</v>
      </c>
    </row>
    <row r="785" spans="2:20">
      <c r="C785" s="1" t="s">
        <v>1779</v>
      </c>
      <c r="Q785" s="1">
        <f t="shared" si="471"/>
        <v>1</v>
      </c>
      <c r="R785" s="1">
        <f t="shared" si="458"/>
        <v>1</v>
      </c>
      <c r="T785" s="1" t="str">
        <f t="shared" si="484"/>
        <v xml:space="preserve">    SAY 0x50 @24437</v>
      </c>
    </row>
    <row r="786" spans="2:20">
      <c r="C786" s="1" t="s">
        <v>1780</v>
      </c>
      <c r="Q786" s="1">
        <f t="shared" si="471"/>
        <v>1</v>
      </c>
      <c r="R786" s="1">
        <f t="shared" si="458"/>
        <v>1</v>
      </c>
      <c r="T786" s="1" t="str">
        <f t="shared" si="484"/>
        <v xml:space="preserve">    SAY 0x54 @24437</v>
      </c>
    </row>
    <row r="787" spans="2:20">
      <c r="Q787" s="1">
        <f t="shared" si="471"/>
        <v>1</v>
      </c>
      <c r="R787" s="1">
        <f t="shared" si="458"/>
        <v>1</v>
      </c>
    </row>
    <row r="788" spans="2:20">
      <c r="B788" s="1" t="s">
        <v>1781</v>
      </c>
      <c r="G788" s="1">
        <f t="shared" ref="G788" si="485">FIND("itm_folder",B788)</f>
        <v>8</v>
      </c>
      <c r="H788" s="1">
        <f t="shared" ref="H788" si="486">FIND(".itm",B788)</f>
        <v>28</v>
      </c>
      <c r="I788" s="1" t="e">
        <f t="shared" ref="I788" si="487">FIND(".itm",B788,H788+2)</f>
        <v>#VALUE!</v>
      </c>
      <c r="J788" s="1" t="str">
        <f t="shared" ref="J788" si="488">REPLACE(B788,H788,55,"")</f>
        <v>COPY ~%itm_folder%/63BOOKOM</v>
      </c>
      <c r="K788" s="8" t="str">
        <f t="shared" ref="K788" si="489">REPLACE(J788,1,G788+11,"")</f>
        <v>63BOOKOM</v>
      </c>
      <c r="Q788" s="1" t="str">
        <f t="shared" si="471"/>
        <v>z6bookom</v>
      </c>
      <c r="R788" s="1">
        <f t="shared" si="458"/>
        <v>1</v>
      </c>
      <c r="T788" s="1" t="str">
        <f>"COPY ~%itm_folder%/" &amp; K788 &amp;".itm~ ~override/" &amp;Q788 &amp; ".itm~"</f>
        <v>COPY ~%itm_folder%/63BOOKOM.itm~ ~override/z6bookom.itm~</v>
      </c>
    </row>
    <row r="789" spans="2:20">
      <c r="C789" s="1" t="s">
        <v>1749</v>
      </c>
      <c r="Q789" s="1">
        <f t="shared" si="471"/>
        <v>1</v>
      </c>
      <c r="R789" s="1">
        <f t="shared" si="458"/>
        <v>1</v>
      </c>
      <c r="T789" s="1" t="str">
        <f t="shared" ref="T789:T792" si="490">"    " &amp; C789</f>
        <v xml:space="preserve">    //SAY 0x08 @24187</v>
      </c>
    </row>
    <row r="790" spans="2:20">
      <c r="C790" s="1" t="s">
        <v>1782</v>
      </c>
      <c r="Q790" s="1">
        <f t="shared" si="471"/>
        <v>1</v>
      </c>
      <c r="R790" s="1">
        <f t="shared" si="458"/>
        <v>1</v>
      </c>
      <c r="T790" s="1" t="str">
        <f t="shared" si="490"/>
        <v xml:space="preserve">    SAY 0x0c @24438</v>
      </c>
    </row>
    <row r="791" spans="2:20">
      <c r="C791" s="1" t="s">
        <v>1783</v>
      </c>
      <c r="Q791" s="1">
        <f t="shared" si="471"/>
        <v>1</v>
      </c>
      <c r="R791" s="1">
        <f t="shared" si="458"/>
        <v>1</v>
      </c>
      <c r="T791" s="1" t="str">
        <f t="shared" si="490"/>
        <v xml:space="preserve">    SAY 0x50 @24439</v>
      </c>
    </row>
    <row r="792" spans="2:20">
      <c r="C792" s="1" t="s">
        <v>1784</v>
      </c>
      <c r="Q792" s="1">
        <f t="shared" si="471"/>
        <v>1</v>
      </c>
      <c r="R792" s="1">
        <f t="shared" si="458"/>
        <v>1</v>
      </c>
      <c r="T792" s="1" t="str">
        <f t="shared" si="490"/>
        <v xml:space="preserve">    SAY 0x54 @24439</v>
      </c>
    </row>
    <row r="793" spans="2:20">
      <c r="Q793" s="1">
        <f t="shared" si="471"/>
        <v>1</v>
      </c>
      <c r="R793" s="1">
        <f t="shared" si="458"/>
        <v>1</v>
      </c>
    </row>
    <row r="794" spans="2:20">
      <c r="B794" s="1" t="s">
        <v>1785</v>
      </c>
      <c r="G794" s="1">
        <f t="shared" ref="G794" si="491">FIND("itm_folder",B794)</f>
        <v>8</v>
      </c>
      <c r="H794" s="1">
        <f t="shared" ref="H794" si="492">FIND(".itm",B794)</f>
        <v>28</v>
      </c>
      <c r="I794" s="1" t="e">
        <f t="shared" ref="I794" si="493">FIND(".itm",B794,H794+2)</f>
        <v>#VALUE!</v>
      </c>
      <c r="J794" s="1" t="str">
        <f t="shared" ref="J794" si="494">REPLACE(B794,H794,55,"")</f>
        <v>COPY ~%itm_folder%/63BOOKTI</v>
      </c>
      <c r="K794" s="8" t="str">
        <f t="shared" ref="K794" si="495">REPLACE(J794,1,G794+11,"")</f>
        <v>63BOOKTI</v>
      </c>
      <c r="Q794" s="1" t="str">
        <f t="shared" si="471"/>
        <v>z6bookti</v>
      </c>
      <c r="R794" s="1">
        <f t="shared" si="458"/>
        <v>1</v>
      </c>
      <c r="T794" s="1" t="str">
        <f>"COPY ~%itm_folder%/" &amp; K794 &amp;".itm~ ~override/" &amp;Q794 &amp; ".itm~"</f>
        <v>COPY ~%itm_folder%/63BOOKTI.itm~ ~override/z6bookti.itm~</v>
      </c>
    </row>
    <row r="795" spans="2:20">
      <c r="C795" s="1" t="s">
        <v>1786</v>
      </c>
      <c r="Q795" s="1">
        <f t="shared" si="471"/>
        <v>1</v>
      </c>
      <c r="R795" s="1">
        <f t="shared" si="458"/>
        <v>1</v>
      </c>
      <c r="T795" s="1" t="str">
        <f t="shared" ref="T795:T798" si="496">"    " &amp; C795</f>
        <v xml:space="preserve">    SAY 0x08 @24205</v>
      </c>
    </row>
    <row r="796" spans="2:20">
      <c r="C796" s="1" t="s">
        <v>1787</v>
      </c>
      <c r="Q796" s="1">
        <f t="shared" si="471"/>
        <v>1</v>
      </c>
      <c r="R796" s="1">
        <f t="shared" si="458"/>
        <v>1</v>
      </c>
      <c r="T796" s="1" t="str">
        <f t="shared" si="496"/>
        <v xml:space="preserve">    SAY 0x0c @24206</v>
      </c>
    </row>
    <row r="797" spans="2:20">
      <c r="C797" s="1" t="s">
        <v>1788</v>
      </c>
      <c r="Q797" s="1">
        <f t="shared" si="471"/>
        <v>1</v>
      </c>
      <c r="R797" s="1">
        <f t="shared" si="458"/>
        <v>1</v>
      </c>
      <c r="T797" s="1" t="str">
        <f t="shared" si="496"/>
        <v xml:space="preserve">    SAY 0x50 @11073</v>
      </c>
    </row>
    <row r="798" spans="2:20">
      <c r="C798" s="1" t="s">
        <v>1789</v>
      </c>
      <c r="Q798" s="1">
        <f t="shared" si="471"/>
        <v>1</v>
      </c>
      <c r="R798" s="1">
        <f t="shared" si="458"/>
        <v>1</v>
      </c>
      <c r="T798" s="1" t="str">
        <f t="shared" si="496"/>
        <v xml:space="preserve">    SAY 0x54 @11073</v>
      </c>
    </row>
    <row r="799" spans="2:20">
      <c r="Q799" s="1">
        <f t="shared" si="471"/>
        <v>1</v>
      </c>
      <c r="R799" s="1">
        <f t="shared" si="458"/>
        <v>1</v>
      </c>
    </row>
    <row r="800" spans="2:20">
      <c r="B800" s="1" t="s">
        <v>1790</v>
      </c>
      <c r="G800" s="1">
        <f t="shared" ref="G800" si="497">FIND("itm_folder",B800)</f>
        <v>8</v>
      </c>
      <c r="H800" s="1">
        <f t="shared" ref="H800" si="498">FIND(".itm",B800)</f>
        <v>28</v>
      </c>
      <c r="I800" s="1" t="e">
        <f t="shared" ref="I800" si="499">FIND(".itm",B800,H800+2)</f>
        <v>#VALUE!</v>
      </c>
      <c r="J800" s="1" t="str">
        <f t="shared" ref="J800" si="500">REPLACE(B800,H800,55,"")</f>
        <v>COPY ~%itm_folder%/63BOOKZA</v>
      </c>
      <c r="K800" s="8" t="str">
        <f t="shared" ref="K800" si="501">REPLACE(J800,1,G800+11,"")</f>
        <v>63BOOKZA</v>
      </c>
      <c r="Q800" s="1" t="str">
        <f t="shared" si="471"/>
        <v>z6bookza</v>
      </c>
      <c r="R800" s="1">
        <f t="shared" si="458"/>
        <v>1</v>
      </c>
      <c r="T800" s="1" t="str">
        <f>"COPY ~%itm_folder%/" &amp; K800 &amp;".itm~ ~override/" &amp;Q800 &amp; ".itm~"</f>
        <v>COPY ~%itm_folder%/63BOOKZA.itm~ ~override/z6bookza.itm~</v>
      </c>
    </row>
    <row r="801" spans="2:20">
      <c r="C801" s="1" t="s">
        <v>1749</v>
      </c>
      <c r="Q801" s="1">
        <f t="shared" si="471"/>
        <v>1</v>
      </c>
      <c r="R801" s="1">
        <f t="shared" si="458"/>
        <v>1</v>
      </c>
      <c r="T801" s="1" t="str">
        <f t="shared" ref="T801:T804" si="502">"    " &amp; C801</f>
        <v xml:space="preserve">    //SAY 0x08 @24187</v>
      </c>
    </row>
    <row r="802" spans="2:20">
      <c r="C802" s="1" t="s">
        <v>1791</v>
      </c>
      <c r="Q802" s="1">
        <f t="shared" si="471"/>
        <v>1</v>
      </c>
      <c r="R802" s="1">
        <f t="shared" si="458"/>
        <v>1</v>
      </c>
      <c r="T802" s="1" t="str">
        <f t="shared" si="502"/>
        <v xml:space="preserve">    SAY 0x0c @24443</v>
      </c>
    </row>
    <row r="803" spans="2:20">
      <c r="C803" s="1" t="s">
        <v>1792</v>
      </c>
      <c r="Q803" s="1">
        <f t="shared" si="471"/>
        <v>1</v>
      </c>
      <c r="R803" s="1">
        <f t="shared" si="458"/>
        <v>1</v>
      </c>
      <c r="T803" s="1" t="str">
        <f t="shared" si="502"/>
        <v xml:space="preserve">    SAY 0x50 @24444</v>
      </c>
    </row>
    <row r="804" spans="2:20">
      <c r="C804" s="1" t="s">
        <v>1793</v>
      </c>
      <c r="Q804" s="1">
        <f t="shared" si="471"/>
        <v>1</v>
      </c>
      <c r="R804" s="1">
        <f t="shared" si="458"/>
        <v>1</v>
      </c>
      <c r="T804" s="1" t="str">
        <f t="shared" si="502"/>
        <v xml:space="preserve">    SAY 0x54 @24444</v>
      </c>
    </row>
    <row r="805" spans="2:20">
      <c r="Q805" s="1">
        <f t="shared" si="471"/>
        <v>1</v>
      </c>
      <c r="R805" s="1">
        <f t="shared" si="458"/>
        <v>1</v>
      </c>
    </row>
    <row r="806" spans="2:20">
      <c r="B806" s="1" t="s">
        <v>1794</v>
      </c>
      <c r="G806" s="1">
        <f t="shared" ref="G806" si="503">FIND("itm_folder",B806)</f>
        <v>8</v>
      </c>
      <c r="H806" s="1">
        <f t="shared" ref="H806" si="504">FIND(".itm",B806)</f>
        <v>27</v>
      </c>
      <c r="I806" s="1" t="e">
        <f t="shared" ref="I806" si="505">FIND(".itm",B806,H806+2)</f>
        <v>#VALUE!</v>
      </c>
      <c r="J806" s="1" t="str">
        <f t="shared" ref="J806" si="506">REPLACE(B806,H806,55,"")</f>
        <v>COPY ~%itm_folder%/63GENBA</v>
      </c>
      <c r="K806" s="8" t="str">
        <f t="shared" ref="K806" si="507">REPLACE(J806,1,G806+11,"")</f>
        <v>63GENBA</v>
      </c>
      <c r="Q806" s="1" t="str">
        <f t="shared" si="471"/>
        <v>z6genba</v>
      </c>
      <c r="R806" s="1">
        <f t="shared" si="458"/>
        <v>1</v>
      </c>
      <c r="T806" s="1" t="str">
        <f>"COPY ~%itm_folder%/" &amp; K806 &amp;".itm~ ~override/" &amp;Q806 &amp; ".itm~"</f>
        <v>COPY ~%itm_folder%/63GENBA.itm~ ~override/z6genba.itm~</v>
      </c>
    </row>
    <row r="807" spans="2:20">
      <c r="C807" s="1" t="s">
        <v>1795</v>
      </c>
      <c r="Q807" s="1">
        <f t="shared" si="471"/>
        <v>1</v>
      </c>
      <c r="R807" s="1">
        <f t="shared" si="458"/>
        <v>1</v>
      </c>
      <c r="T807" s="1" t="str">
        <f t="shared" ref="T807:T810" si="508">"    " &amp; C807</f>
        <v xml:space="preserve">    SAY 0x08 @24427</v>
      </c>
    </row>
    <row r="808" spans="2:20">
      <c r="C808" s="1" t="s">
        <v>1796</v>
      </c>
      <c r="Q808" s="1">
        <f t="shared" si="471"/>
        <v>1</v>
      </c>
      <c r="R808" s="1">
        <f t="shared" si="458"/>
        <v>1</v>
      </c>
      <c r="T808" s="1" t="str">
        <f t="shared" si="508"/>
        <v xml:space="preserve">    SAY 0x0c @24428</v>
      </c>
    </row>
    <row r="809" spans="2:20">
      <c r="C809" s="1" t="s">
        <v>1797</v>
      </c>
      <c r="Q809" s="1">
        <f t="shared" si="471"/>
        <v>1</v>
      </c>
      <c r="R809" s="1">
        <f t="shared" si="458"/>
        <v>1</v>
      </c>
      <c r="T809" s="1" t="str">
        <f t="shared" si="508"/>
        <v xml:space="preserve">    SAY 0x50 @24429</v>
      </c>
    </row>
    <row r="810" spans="2:20">
      <c r="C810" s="1" t="s">
        <v>1798</v>
      </c>
      <c r="Q810" s="1">
        <f t="shared" si="471"/>
        <v>1</v>
      </c>
      <c r="R810" s="1">
        <f t="shared" si="458"/>
        <v>1</v>
      </c>
      <c r="T810" s="1" t="str">
        <f t="shared" si="508"/>
        <v xml:space="preserve">    SAY 0x54 @24429</v>
      </c>
    </row>
    <row r="811" spans="2:20">
      <c r="Q811" s="1">
        <f t="shared" si="471"/>
        <v>1</v>
      </c>
      <c r="R811" s="1">
        <f t="shared" si="458"/>
        <v>1</v>
      </c>
    </row>
    <row r="812" spans="2:20">
      <c r="B812" s="1" t="s">
        <v>1799</v>
      </c>
      <c r="G812" s="1">
        <f t="shared" ref="G812" si="509">FIND("itm_folder",B812)</f>
        <v>8</v>
      </c>
      <c r="H812" s="1">
        <f t="shared" ref="H812" si="510">FIND(".itm",B812)</f>
        <v>27</v>
      </c>
      <c r="I812" s="1" t="e">
        <f t="shared" ref="I812" si="511">FIND(".itm",B812,H812+2)</f>
        <v>#VALUE!</v>
      </c>
      <c r="J812" s="1" t="str">
        <f t="shared" ref="J812" si="512">REPLACE(B812,H812,55,"")</f>
        <v>COPY ~%itm_folder%/63GENBF</v>
      </c>
      <c r="K812" s="8" t="str">
        <f t="shared" ref="K812" si="513">REPLACE(J812,1,G812+11,"")</f>
        <v>63GENBF</v>
      </c>
      <c r="Q812" s="1" t="str">
        <f t="shared" si="471"/>
        <v>z6genbf</v>
      </c>
      <c r="R812" s="1">
        <f t="shared" si="458"/>
        <v>1</v>
      </c>
      <c r="T812" s="1" t="str">
        <f>"COPY ~%itm_folder%/" &amp; K812 &amp;".itm~ ~override/" &amp;Q812 &amp; ".itm~"</f>
        <v>COPY ~%itm_folder%/63GENBF.itm~ ~override/z6genbf.itm~</v>
      </c>
    </row>
    <row r="813" spans="2:20">
      <c r="C813" s="1" t="s">
        <v>1800</v>
      </c>
      <c r="Q813" s="1">
        <f t="shared" si="471"/>
        <v>1</v>
      </c>
      <c r="R813" s="1">
        <f t="shared" si="458"/>
        <v>1</v>
      </c>
      <c r="T813" s="1" t="str">
        <f t="shared" ref="T813:T816" si="514">"    " &amp; C813</f>
        <v xml:space="preserve">    SAY 0x08 @11069</v>
      </c>
    </row>
    <row r="814" spans="2:20">
      <c r="C814" s="1" t="s">
        <v>1801</v>
      </c>
      <c r="Q814" s="1">
        <f t="shared" si="471"/>
        <v>1</v>
      </c>
      <c r="R814" s="1">
        <f t="shared" si="458"/>
        <v>1</v>
      </c>
      <c r="T814" s="1" t="str">
        <f t="shared" si="514"/>
        <v xml:space="preserve">    SAY 0x0c @11071</v>
      </c>
    </row>
    <row r="815" spans="2:20">
      <c r="C815" s="1" t="s">
        <v>1802</v>
      </c>
      <c r="Q815" s="1">
        <f t="shared" si="471"/>
        <v>1</v>
      </c>
      <c r="R815" s="1">
        <f t="shared" si="458"/>
        <v>1</v>
      </c>
      <c r="T815" s="1" t="str">
        <f t="shared" si="514"/>
        <v xml:space="preserve">    SAY 0x50 @11072</v>
      </c>
    </row>
    <row r="816" spans="2:20">
      <c r="C816" s="1" t="s">
        <v>1803</v>
      </c>
      <c r="Q816" s="1">
        <f t="shared" si="471"/>
        <v>1</v>
      </c>
      <c r="R816" s="1">
        <f t="shared" si="458"/>
        <v>1</v>
      </c>
      <c r="T816" s="1" t="str">
        <f t="shared" si="514"/>
        <v xml:space="preserve">    SAY 0x54 @11072</v>
      </c>
    </row>
    <row r="817" spans="2:20">
      <c r="Q817" s="1">
        <f t="shared" si="471"/>
        <v>1</v>
      </c>
      <c r="R817" s="1">
        <f t="shared" si="458"/>
        <v>1</v>
      </c>
    </row>
    <row r="818" spans="2:20">
      <c r="B818" s="1" t="s">
        <v>1804</v>
      </c>
      <c r="G818" s="1">
        <f t="shared" ref="G818" si="515">FIND("itm_folder",B818)</f>
        <v>8</v>
      </c>
      <c r="H818" s="1">
        <f t="shared" ref="H818" si="516">FIND(".itm",B818)</f>
        <v>27</v>
      </c>
      <c r="I818" s="1" t="e">
        <f t="shared" ref="I818" si="517">FIND(".itm",B818,H818+2)</f>
        <v>#VALUE!</v>
      </c>
      <c r="J818" s="1" t="str">
        <f t="shared" ref="J818" si="518">REPLACE(B818,H818,55,"")</f>
        <v>COPY ~%itm_folder%/63GENCL</v>
      </c>
      <c r="K818" s="8" t="str">
        <f t="shared" ref="K818" si="519">REPLACE(J818,1,G818+11,"")</f>
        <v>63GENCL</v>
      </c>
      <c r="Q818" s="1" t="str">
        <f t="shared" si="471"/>
        <v>z6gencl</v>
      </c>
      <c r="R818" s="1">
        <f t="shared" si="458"/>
        <v>1</v>
      </c>
      <c r="T818" s="1" t="str">
        <f>"COPY ~%itm_folder%/" &amp; K818 &amp;".itm~ ~override/" &amp;Q818 &amp; ".itm~"</f>
        <v>COPY ~%itm_folder%/63GENCL.itm~ ~override/z6gencl.itm~</v>
      </c>
    </row>
    <row r="819" spans="2:20">
      <c r="C819" s="1" t="s">
        <v>1805</v>
      </c>
      <c r="Q819" s="1">
        <f t="shared" si="471"/>
        <v>1</v>
      </c>
      <c r="R819" s="1">
        <f t="shared" si="458"/>
        <v>1</v>
      </c>
      <c r="T819" s="1" t="str">
        <f t="shared" ref="T819:T822" si="520">"    " &amp; C819</f>
        <v xml:space="preserve">    SAY 0x08 @24447</v>
      </c>
    </row>
    <row r="820" spans="2:20">
      <c r="C820" s="1" t="s">
        <v>1806</v>
      </c>
      <c r="Q820" s="1">
        <f t="shared" si="471"/>
        <v>1</v>
      </c>
      <c r="R820" s="1">
        <f t="shared" si="458"/>
        <v>1</v>
      </c>
      <c r="T820" s="1" t="str">
        <f t="shared" si="520"/>
        <v xml:space="preserve">    SAY 0x0c @24448</v>
      </c>
    </row>
    <row r="821" spans="2:20">
      <c r="C821" s="1" t="s">
        <v>1807</v>
      </c>
      <c r="Q821" s="1">
        <f t="shared" si="471"/>
        <v>1</v>
      </c>
      <c r="R821" s="1">
        <f t="shared" si="458"/>
        <v>1</v>
      </c>
      <c r="T821" s="1" t="str">
        <f t="shared" si="520"/>
        <v xml:space="preserve">    SAY 0x50 @24449</v>
      </c>
    </row>
    <row r="822" spans="2:20">
      <c r="C822" s="1" t="s">
        <v>1808</v>
      </c>
      <c r="Q822" s="1">
        <f t="shared" si="471"/>
        <v>1</v>
      </c>
      <c r="R822" s="1">
        <f t="shared" si="458"/>
        <v>1</v>
      </c>
      <c r="T822" s="1" t="str">
        <f t="shared" si="520"/>
        <v xml:space="preserve">    SAY 0x54 @24449</v>
      </c>
    </row>
    <row r="823" spans="2:20">
      <c r="Q823" s="1">
        <f t="shared" si="471"/>
        <v>1</v>
      </c>
      <c r="R823" s="1">
        <f t="shared" ref="R823:R886" si="521">IFERROR(VLOOKUP(P823,items,11,0),1)</f>
        <v>1</v>
      </c>
    </row>
    <row r="824" spans="2:20">
      <c r="B824" s="1" t="s">
        <v>1809</v>
      </c>
      <c r="G824" s="1">
        <f t="shared" ref="G824" si="522">FIND("itm_folder",B824)</f>
        <v>8</v>
      </c>
      <c r="H824" s="1">
        <f t="shared" ref="H824" si="523">FIND(".itm",B824)</f>
        <v>27</v>
      </c>
      <c r="I824" s="1" t="e">
        <f t="shared" ref="I824" si="524">FIND(".itm",B824,H824+2)</f>
        <v>#VALUE!</v>
      </c>
      <c r="J824" s="1" t="str">
        <f t="shared" ref="J824" si="525">REPLACE(B824,H824,55,"")</f>
        <v>COPY ~%itm_folder%/63GENDB</v>
      </c>
      <c r="K824" s="8" t="str">
        <f t="shared" ref="K824" si="526">REPLACE(J824,1,G824+11,"")</f>
        <v>63GENDB</v>
      </c>
      <c r="Q824" s="1" t="str">
        <f t="shared" si="471"/>
        <v>z6gendb</v>
      </c>
      <c r="R824" s="1">
        <f t="shared" si="521"/>
        <v>1</v>
      </c>
      <c r="T824" s="1" t="str">
        <f>"COPY ~%itm_folder%/" &amp; K824 &amp;".itm~ ~override/" &amp;Q824 &amp; ".itm~"</f>
        <v>COPY ~%itm_folder%/63GENDB.itm~ ~override/z6gendb.itm~</v>
      </c>
    </row>
    <row r="825" spans="2:20">
      <c r="C825" s="1" t="s">
        <v>1810</v>
      </c>
      <c r="Q825" s="1">
        <f t="shared" si="471"/>
        <v>1</v>
      </c>
      <c r="R825" s="1">
        <f t="shared" si="521"/>
        <v>1</v>
      </c>
      <c r="T825" s="1" t="str">
        <f t="shared" ref="T825:T828" si="527">"    " &amp; C825</f>
        <v xml:space="preserve">    SAY 0x08 @24420</v>
      </c>
    </row>
    <row r="826" spans="2:20">
      <c r="C826" s="1" t="s">
        <v>1811</v>
      </c>
      <c r="Q826" s="1">
        <f t="shared" si="471"/>
        <v>1</v>
      </c>
      <c r="R826" s="1">
        <f t="shared" si="521"/>
        <v>1</v>
      </c>
      <c r="T826" s="1" t="str">
        <f t="shared" si="527"/>
        <v xml:space="preserve">    SAY 0x0c @24421</v>
      </c>
    </row>
    <row r="827" spans="2:20">
      <c r="C827" s="1" t="s">
        <v>1812</v>
      </c>
      <c r="Q827" s="1">
        <f t="shared" si="471"/>
        <v>1</v>
      </c>
      <c r="R827" s="1">
        <f t="shared" si="521"/>
        <v>1</v>
      </c>
      <c r="T827" s="1" t="str">
        <f t="shared" si="527"/>
        <v xml:space="preserve">    SAY 0x50 @24422</v>
      </c>
    </row>
    <row r="828" spans="2:20">
      <c r="C828" s="1" t="s">
        <v>1813</v>
      </c>
      <c r="Q828" s="1">
        <f t="shared" si="471"/>
        <v>1</v>
      </c>
      <c r="R828" s="1">
        <f t="shared" si="521"/>
        <v>1</v>
      </c>
      <c r="T828" s="1" t="str">
        <f t="shared" si="527"/>
        <v xml:space="preserve">    SAY 0x54 @24422</v>
      </c>
    </row>
    <row r="829" spans="2:20">
      <c r="Q829" s="1">
        <f t="shared" si="471"/>
        <v>1</v>
      </c>
      <c r="R829" s="1">
        <f t="shared" si="521"/>
        <v>1</v>
      </c>
    </row>
    <row r="830" spans="2:20">
      <c r="B830" s="1" t="s">
        <v>1814</v>
      </c>
      <c r="G830" s="1">
        <f t="shared" ref="G830" si="528">FIND("itm_folder",B830)</f>
        <v>8</v>
      </c>
      <c r="H830" s="1">
        <f t="shared" ref="H830" si="529">FIND(".itm",B830)</f>
        <v>27</v>
      </c>
      <c r="I830" s="1" t="e">
        <f t="shared" ref="I830" si="530">FIND(".itm",B830,H830+2)</f>
        <v>#VALUE!</v>
      </c>
      <c r="J830" s="1" t="str">
        <f t="shared" ref="J830" si="531">REPLACE(B830,H830,55,"")</f>
        <v>COPY ~%itm_folder%/63GENLB</v>
      </c>
      <c r="K830" s="8" t="str">
        <f t="shared" ref="K830" si="532">REPLACE(J830,1,G830+11,"")</f>
        <v>63GENLB</v>
      </c>
      <c r="Q830" s="1" t="str">
        <f t="shared" si="471"/>
        <v>z6genlb</v>
      </c>
      <c r="R830" s="1">
        <f t="shared" si="521"/>
        <v>1</v>
      </c>
      <c r="T830" s="1" t="str">
        <f>"COPY ~%itm_folder%/" &amp; K830 &amp;".itm~ ~override/" &amp;Q830 &amp; ".itm~"</f>
        <v>COPY ~%itm_folder%/63GENLB.itm~ ~override/z6genlb.itm~</v>
      </c>
    </row>
    <row r="831" spans="2:20">
      <c r="C831" s="1" t="s">
        <v>1815</v>
      </c>
      <c r="Q831" s="1">
        <f t="shared" si="471"/>
        <v>1</v>
      </c>
      <c r="R831" s="1">
        <f t="shared" si="521"/>
        <v>1</v>
      </c>
      <c r="T831" s="1" t="str">
        <f t="shared" ref="T831:T834" si="533">"    " &amp; C831</f>
        <v xml:space="preserve">    SAY 0x08 @24440</v>
      </c>
    </row>
    <row r="832" spans="2:20">
      <c r="C832" s="1" t="s">
        <v>1816</v>
      </c>
      <c r="Q832" s="1">
        <f t="shared" si="471"/>
        <v>1</v>
      </c>
      <c r="R832" s="1">
        <f t="shared" si="521"/>
        <v>1</v>
      </c>
      <c r="T832" s="1" t="str">
        <f t="shared" si="533"/>
        <v xml:space="preserve">    SAY 0x0c @24441</v>
      </c>
    </row>
    <row r="833" spans="2:20">
      <c r="C833" s="1" t="s">
        <v>1817</v>
      </c>
      <c r="Q833" s="1">
        <f t="shared" si="471"/>
        <v>1</v>
      </c>
      <c r="R833" s="1">
        <f t="shared" si="521"/>
        <v>1</v>
      </c>
      <c r="T833" s="1" t="str">
        <f t="shared" si="533"/>
        <v xml:space="preserve">    SAY 0x50 @24442</v>
      </c>
    </row>
    <row r="834" spans="2:20">
      <c r="C834" s="1" t="s">
        <v>1818</v>
      </c>
      <c r="Q834" s="1">
        <f t="shared" ref="Q834:Q897" si="534">IFERROR(VLOOKUP(K834,items,11,0),1)</f>
        <v>1</v>
      </c>
      <c r="R834" s="1">
        <f t="shared" si="521"/>
        <v>1</v>
      </c>
      <c r="T834" s="1" t="str">
        <f t="shared" si="533"/>
        <v xml:space="preserve">    SAY 0x54 @24442</v>
      </c>
    </row>
    <row r="835" spans="2:20">
      <c r="Q835" s="1">
        <f t="shared" si="534"/>
        <v>1</v>
      </c>
      <c r="R835" s="1">
        <f t="shared" si="521"/>
        <v>1</v>
      </c>
    </row>
    <row r="836" spans="2:20">
      <c r="B836" s="1" t="s">
        <v>1819</v>
      </c>
      <c r="G836" s="1">
        <f t="shared" ref="G836" si="535">FIND("itm_folder",B836)</f>
        <v>8</v>
      </c>
      <c r="H836" s="1">
        <f t="shared" ref="H836" si="536">FIND(".itm",B836)</f>
        <v>27</v>
      </c>
      <c r="I836" s="1" t="e">
        <f t="shared" ref="I836" si="537">FIND(".itm",B836,H836+2)</f>
        <v>#VALUE!</v>
      </c>
      <c r="J836" s="1" t="str">
        <f t="shared" ref="J836" si="538">REPLACE(B836,H836,55,"")</f>
        <v>COPY ~%itm_folder%/63GENLP</v>
      </c>
      <c r="K836" s="8" t="str">
        <f t="shared" ref="K836" si="539">REPLACE(J836,1,G836+11,"")</f>
        <v>63GENLP</v>
      </c>
      <c r="Q836" s="1" t="str">
        <f t="shared" si="534"/>
        <v>z6genlp</v>
      </c>
      <c r="R836" s="1">
        <f t="shared" si="521"/>
        <v>1</v>
      </c>
      <c r="T836" s="1" t="str">
        <f>"COPY ~%itm_folder%/" &amp; K836 &amp;".itm~ ~override/" &amp;Q836 &amp; ".itm~"</f>
        <v>COPY ~%itm_folder%/63GENLP.itm~ ~override/z6genlp.itm~</v>
      </c>
    </row>
    <row r="837" spans="2:20">
      <c r="C837" s="1" t="s">
        <v>1820</v>
      </c>
      <c r="Q837" s="1">
        <f t="shared" si="534"/>
        <v>1</v>
      </c>
      <c r="R837" s="1">
        <f t="shared" si="521"/>
        <v>1</v>
      </c>
      <c r="T837" s="1" t="str">
        <f t="shared" ref="T837:T840" si="540">"    " &amp; C837</f>
        <v xml:space="preserve">    SAY 0x08 @24430</v>
      </c>
    </row>
    <row r="838" spans="2:20">
      <c r="C838" s="1" t="s">
        <v>1821</v>
      </c>
      <c r="Q838" s="1">
        <f t="shared" si="534"/>
        <v>1</v>
      </c>
      <c r="R838" s="1">
        <f t="shared" si="521"/>
        <v>1</v>
      </c>
      <c r="T838" s="1" t="str">
        <f t="shared" si="540"/>
        <v xml:space="preserve">    SAY 0x0c @24431</v>
      </c>
    </row>
    <row r="839" spans="2:20">
      <c r="C839" s="1" t="s">
        <v>1822</v>
      </c>
      <c r="Q839" s="1">
        <f t="shared" si="534"/>
        <v>1</v>
      </c>
      <c r="R839" s="1">
        <f t="shared" si="521"/>
        <v>1</v>
      </c>
      <c r="T839" s="1" t="str">
        <f t="shared" si="540"/>
        <v xml:space="preserve">    SAY 0x50 @24432</v>
      </c>
    </row>
    <row r="840" spans="2:20">
      <c r="C840" s="1" t="s">
        <v>1823</v>
      </c>
      <c r="Q840" s="1">
        <f t="shared" si="534"/>
        <v>1</v>
      </c>
      <c r="R840" s="1">
        <f t="shared" si="521"/>
        <v>1</v>
      </c>
      <c r="T840" s="1" t="str">
        <f t="shared" si="540"/>
        <v xml:space="preserve">    SAY 0x54 @24432</v>
      </c>
    </row>
    <row r="841" spans="2:20">
      <c r="Q841" s="1">
        <f t="shared" si="534"/>
        <v>1</v>
      </c>
      <c r="R841" s="1">
        <f t="shared" si="521"/>
        <v>1</v>
      </c>
    </row>
    <row r="842" spans="2:20">
      <c r="B842" s="1" t="s">
        <v>1824</v>
      </c>
      <c r="G842" s="1">
        <f t="shared" ref="G842" si="541">FIND("itm_folder",B842)</f>
        <v>8</v>
      </c>
      <c r="H842" s="1">
        <f t="shared" ref="H842" si="542">FIND(".itm",B842)</f>
        <v>27</v>
      </c>
      <c r="I842" s="1" t="e">
        <f t="shared" ref="I842" si="543">FIND(".itm",B842,H842+2)</f>
        <v>#VALUE!</v>
      </c>
      <c r="J842" s="1" t="str">
        <f t="shared" ref="J842" si="544">REPLACE(B842,H842,55,"")</f>
        <v>COPY ~%itm_folder%/63GENMA</v>
      </c>
      <c r="K842" s="8" t="str">
        <f t="shared" ref="K842" si="545">REPLACE(J842,1,G842+11,"")</f>
        <v>63GENMA</v>
      </c>
      <c r="Q842" s="1" t="str">
        <f t="shared" si="534"/>
        <v>z6genma</v>
      </c>
      <c r="R842" s="1">
        <f t="shared" si="521"/>
        <v>1</v>
      </c>
      <c r="T842" s="1" t="str">
        <f>"COPY ~%itm_folder%/" &amp; K842 &amp;".itm~ ~override/" &amp;Q842 &amp; ".itm~"</f>
        <v>COPY ~%itm_folder%/63GENMA.itm~ ~override/z6genma.itm~</v>
      </c>
    </row>
    <row r="843" spans="2:20">
      <c r="C843" s="1" t="s">
        <v>1825</v>
      </c>
      <c r="Q843" s="1">
        <f t="shared" si="534"/>
        <v>1</v>
      </c>
      <c r="R843" s="1">
        <f t="shared" si="521"/>
        <v>1</v>
      </c>
      <c r="T843" s="1" t="str">
        <f t="shared" ref="T843:T846" si="546">"    " &amp; C843</f>
        <v xml:space="preserve">    SAY 0x08 @24222</v>
      </c>
    </row>
    <row r="844" spans="2:20">
      <c r="C844" s="1" t="s">
        <v>1826</v>
      </c>
      <c r="Q844" s="1">
        <f t="shared" si="534"/>
        <v>1</v>
      </c>
      <c r="R844" s="1">
        <f t="shared" si="521"/>
        <v>1</v>
      </c>
      <c r="T844" s="1" t="str">
        <f t="shared" si="546"/>
        <v xml:space="preserve">    SAY 0x0c @24223</v>
      </c>
    </row>
    <row r="845" spans="2:20">
      <c r="C845" s="1" t="s">
        <v>1827</v>
      </c>
      <c r="Q845" s="1">
        <f t="shared" si="534"/>
        <v>1</v>
      </c>
      <c r="R845" s="1">
        <f t="shared" si="521"/>
        <v>1</v>
      </c>
      <c r="T845" s="1" t="str">
        <f t="shared" si="546"/>
        <v xml:space="preserve">    SAY 0x50 @24224</v>
      </c>
    </row>
    <row r="846" spans="2:20">
      <c r="C846" s="1" t="s">
        <v>1828</v>
      </c>
      <c r="Q846" s="1">
        <f t="shared" si="534"/>
        <v>1</v>
      </c>
      <c r="R846" s="1">
        <f t="shared" si="521"/>
        <v>1</v>
      </c>
      <c r="T846" s="1" t="str">
        <f t="shared" si="546"/>
        <v xml:space="preserve">    SAY 0x54 @24225</v>
      </c>
    </row>
    <row r="847" spans="2:20">
      <c r="Q847" s="1">
        <f t="shared" si="534"/>
        <v>1</v>
      </c>
      <c r="R847" s="1">
        <f t="shared" si="521"/>
        <v>1</v>
      </c>
    </row>
    <row r="848" spans="2:20">
      <c r="B848" s="1" t="s">
        <v>1829</v>
      </c>
      <c r="G848" s="1">
        <f t="shared" ref="G848" si="547">FIND("itm_folder",B848)</f>
        <v>8</v>
      </c>
      <c r="H848" s="1">
        <f t="shared" ref="H848" si="548">FIND(".itm",B848)</f>
        <v>27</v>
      </c>
      <c r="I848" s="1" t="e">
        <f t="shared" ref="I848" si="549">FIND(".itm",B848,H848+2)</f>
        <v>#VALUE!</v>
      </c>
      <c r="J848" s="1" t="str">
        <f t="shared" ref="J848" si="550">REPLACE(B848,H848,55,"")</f>
        <v>COPY ~%itm_folder%/63GENMC</v>
      </c>
      <c r="K848" s="8" t="str">
        <f t="shared" ref="K848" si="551">REPLACE(J848,1,G848+11,"")</f>
        <v>63GENMC</v>
      </c>
      <c r="Q848" s="1" t="str">
        <f t="shared" si="534"/>
        <v>z6genmc</v>
      </c>
      <c r="R848" s="1">
        <f t="shared" si="521"/>
        <v>1</v>
      </c>
      <c r="T848" s="1" t="str">
        <f>"COPY ~%itm_folder%/" &amp; K848 &amp;".itm~ ~override/" &amp;Q848 &amp; ".itm~"</f>
        <v>COPY ~%itm_folder%/63GENMC.itm~ ~override/z6genmc.itm~</v>
      </c>
    </row>
    <row r="849" spans="2:20">
      <c r="C849" s="1" t="s">
        <v>1830</v>
      </c>
      <c r="Q849" s="1">
        <f t="shared" si="534"/>
        <v>1</v>
      </c>
      <c r="R849" s="1">
        <f t="shared" si="521"/>
        <v>1</v>
      </c>
      <c r="T849" s="1" t="str">
        <f t="shared" ref="T849:T852" si="552">"    " &amp; C849</f>
        <v xml:space="preserve">    SAY 0x08 @24414</v>
      </c>
    </row>
    <row r="850" spans="2:20">
      <c r="C850" s="1" t="s">
        <v>1831</v>
      </c>
      <c r="Q850" s="1">
        <f t="shared" si="534"/>
        <v>1</v>
      </c>
      <c r="R850" s="1">
        <f t="shared" si="521"/>
        <v>1</v>
      </c>
      <c r="T850" s="1" t="str">
        <f t="shared" si="552"/>
        <v xml:space="preserve">    SAY 0x0c @24415</v>
      </c>
    </row>
    <row r="851" spans="2:20">
      <c r="C851" s="1" t="s">
        <v>1832</v>
      </c>
      <c r="Q851" s="1">
        <f t="shared" si="534"/>
        <v>1</v>
      </c>
      <c r="R851" s="1">
        <f t="shared" si="521"/>
        <v>1</v>
      </c>
      <c r="T851" s="1" t="str">
        <f t="shared" si="552"/>
        <v xml:space="preserve">    SAY 0x50 @24416</v>
      </c>
    </row>
    <row r="852" spans="2:20">
      <c r="C852" s="1" t="s">
        <v>1833</v>
      </c>
      <c r="Q852" s="1">
        <f t="shared" si="534"/>
        <v>1</v>
      </c>
      <c r="R852" s="1">
        <f t="shared" si="521"/>
        <v>1</v>
      </c>
      <c r="T852" s="1" t="str">
        <f t="shared" si="552"/>
        <v xml:space="preserve">    SAY 0x54 @24416</v>
      </c>
    </row>
    <row r="853" spans="2:20">
      <c r="Q853" s="1">
        <f t="shared" si="534"/>
        <v>1</v>
      </c>
      <c r="R853" s="1">
        <f t="shared" si="521"/>
        <v>1</v>
      </c>
    </row>
    <row r="854" spans="2:20">
      <c r="B854" s="1" t="s">
        <v>1834</v>
      </c>
      <c r="G854" s="1">
        <f t="shared" ref="G854" si="553">FIND("itm_folder",B854)</f>
        <v>8</v>
      </c>
      <c r="H854" s="1">
        <f t="shared" ref="H854" si="554">FIND(".itm",B854)</f>
        <v>27</v>
      </c>
      <c r="I854" s="1" t="e">
        <f t="shared" ref="I854" si="555">FIND(".itm",B854,H854+2)</f>
        <v>#VALUE!</v>
      </c>
      <c r="J854" s="1" t="str">
        <f t="shared" ref="J854" si="556">REPLACE(B854,H854,55,"")</f>
        <v>COPY ~%itm_folder%/63GENNG</v>
      </c>
      <c r="K854" s="8" t="str">
        <f t="shared" ref="K854" si="557">REPLACE(J854,1,G854+11,"")</f>
        <v>63GENNG</v>
      </c>
      <c r="Q854" s="1" t="str">
        <f t="shared" si="534"/>
        <v>z6genng</v>
      </c>
      <c r="R854" s="1">
        <f t="shared" si="521"/>
        <v>1</v>
      </c>
      <c r="T854" s="1" t="str">
        <f>"COPY ~%itm_folder%/" &amp; K854 &amp;".itm~ ~override/" &amp;Q854 &amp; ".itm~"</f>
        <v>COPY ~%itm_folder%/63GENNG.itm~ ~override/z6genng.itm~</v>
      </c>
    </row>
    <row r="855" spans="2:20">
      <c r="C855" s="1" t="s">
        <v>1835</v>
      </c>
      <c r="Q855" s="1">
        <f t="shared" si="534"/>
        <v>1</v>
      </c>
      <c r="R855" s="1">
        <f t="shared" si="521"/>
        <v>1</v>
      </c>
      <c r="T855" s="1" t="str">
        <f t="shared" ref="T855:T858" si="558">"    " &amp; C855</f>
        <v xml:space="preserve">    SAY 0x08 @24451</v>
      </c>
    </row>
    <row r="856" spans="2:20">
      <c r="C856" s="1" t="s">
        <v>1836</v>
      </c>
      <c r="Q856" s="1">
        <f t="shared" si="534"/>
        <v>1</v>
      </c>
      <c r="R856" s="1">
        <f t="shared" si="521"/>
        <v>1</v>
      </c>
      <c r="T856" s="1" t="str">
        <f t="shared" si="558"/>
        <v xml:space="preserve">    SAY 0x0c @24452</v>
      </c>
    </row>
    <row r="857" spans="2:20">
      <c r="C857" s="1" t="s">
        <v>1837</v>
      </c>
      <c r="Q857" s="1">
        <f t="shared" si="534"/>
        <v>1</v>
      </c>
      <c r="R857" s="1">
        <f t="shared" si="521"/>
        <v>1</v>
      </c>
      <c r="T857" s="1" t="str">
        <f t="shared" si="558"/>
        <v xml:space="preserve">    SAY 0x50 @24450</v>
      </c>
    </row>
    <row r="858" spans="2:20">
      <c r="C858" s="1" t="s">
        <v>1838</v>
      </c>
      <c r="Q858" s="1">
        <f t="shared" si="534"/>
        <v>1</v>
      </c>
      <c r="R858" s="1">
        <f t="shared" si="521"/>
        <v>1</v>
      </c>
      <c r="T858" s="1" t="str">
        <f t="shared" si="558"/>
        <v xml:space="preserve">    SAY 0x54 @24450</v>
      </c>
    </row>
    <row r="859" spans="2:20">
      <c r="Q859" s="1">
        <f t="shared" si="534"/>
        <v>1</v>
      </c>
      <c r="R859" s="1">
        <f t="shared" si="521"/>
        <v>1</v>
      </c>
    </row>
    <row r="860" spans="2:20">
      <c r="B860" s="1" t="s">
        <v>1839</v>
      </c>
      <c r="G860" s="1">
        <f t="shared" ref="G860" si="559">FIND("itm_folder",B860)</f>
        <v>8</v>
      </c>
      <c r="H860" s="1">
        <f t="shared" ref="H860" si="560">FIND(".itm",B860)</f>
        <v>27</v>
      </c>
      <c r="I860" s="1" t="e">
        <f t="shared" ref="I860" si="561">FIND(".itm",B860,H860+2)</f>
        <v>#VALUE!</v>
      </c>
      <c r="J860" s="1" t="str">
        <f t="shared" ref="J860" si="562">REPLACE(B860,H860,55,"")</f>
        <v>COPY ~%itm_folder%/63GENSP</v>
      </c>
      <c r="K860" s="8" t="str">
        <f t="shared" ref="K860" si="563">REPLACE(J860,1,G860+11,"")</f>
        <v>63GENSP</v>
      </c>
      <c r="Q860" s="1" t="str">
        <f t="shared" si="534"/>
        <v>z6gensp</v>
      </c>
      <c r="R860" s="1">
        <f t="shared" si="521"/>
        <v>1</v>
      </c>
      <c r="T860" s="1" t="str">
        <f>"COPY ~%itm_folder%/" &amp; K860 &amp;".itm~ ~override/" &amp;Q860 &amp; ".itm~"</f>
        <v>COPY ~%itm_folder%/63GENSP.itm~ ~override/z6gensp.itm~</v>
      </c>
    </row>
    <row r="861" spans="2:20">
      <c r="C861" s="1" t="s">
        <v>1840</v>
      </c>
      <c r="Q861" s="1">
        <f t="shared" si="534"/>
        <v>1</v>
      </c>
      <c r="R861" s="1">
        <f t="shared" si="521"/>
        <v>1</v>
      </c>
      <c r="T861" s="1" t="str">
        <f t="shared" ref="T861:T864" si="564">"    " &amp; C861</f>
        <v xml:space="preserve">    SAY 0x08 @24433</v>
      </c>
    </row>
    <row r="862" spans="2:20">
      <c r="C862" s="1" t="s">
        <v>1841</v>
      </c>
      <c r="Q862" s="1">
        <f t="shared" si="534"/>
        <v>1</v>
      </c>
      <c r="R862" s="1">
        <f t="shared" si="521"/>
        <v>1</v>
      </c>
      <c r="T862" s="1" t="str">
        <f t="shared" si="564"/>
        <v xml:space="preserve">    SAY 0x0c @24434</v>
      </c>
    </row>
    <row r="863" spans="2:20">
      <c r="C863" s="1" t="s">
        <v>1842</v>
      </c>
      <c r="Q863" s="1">
        <f t="shared" si="534"/>
        <v>1</v>
      </c>
      <c r="R863" s="1">
        <f t="shared" si="521"/>
        <v>1</v>
      </c>
      <c r="T863" s="1" t="str">
        <f t="shared" si="564"/>
        <v xml:space="preserve">    SAY 0x50 @24435</v>
      </c>
    </row>
    <row r="864" spans="2:20">
      <c r="C864" s="1" t="s">
        <v>1843</v>
      </c>
      <c r="Q864" s="1">
        <f t="shared" si="534"/>
        <v>1</v>
      </c>
      <c r="R864" s="1">
        <f t="shared" si="521"/>
        <v>1</v>
      </c>
      <c r="T864" s="1" t="str">
        <f t="shared" si="564"/>
        <v xml:space="preserve">    SAY 0x54 @24435</v>
      </c>
    </row>
    <row r="865" spans="2:20">
      <c r="Q865" s="1">
        <f t="shared" si="534"/>
        <v>1</v>
      </c>
      <c r="R865" s="1">
        <f t="shared" si="521"/>
        <v>1</v>
      </c>
    </row>
    <row r="866" spans="2:20">
      <c r="B866" s="1" t="s">
        <v>1844</v>
      </c>
      <c r="G866" s="1">
        <f t="shared" ref="G866" si="565">FIND("itm_folder",B866)</f>
        <v>8</v>
      </c>
      <c r="H866" s="1">
        <f t="shared" ref="H866" si="566">FIND(".itm",B866)</f>
        <v>27</v>
      </c>
      <c r="I866" s="1" t="e">
        <f t="shared" ref="I866" si="567">FIND(".itm",B866,H866+2)</f>
        <v>#VALUE!</v>
      </c>
      <c r="J866" s="1" t="str">
        <f t="shared" ref="J866" si="568">REPLACE(B866,H866,55,"")</f>
        <v>COPY ~%itm_folder%/63GENTB</v>
      </c>
      <c r="K866" s="8" t="str">
        <f t="shared" ref="K866" si="569">REPLACE(J866,1,G866+11,"")</f>
        <v>63GENTB</v>
      </c>
      <c r="Q866" s="1" t="str">
        <f t="shared" si="534"/>
        <v>z6gentb</v>
      </c>
      <c r="R866" s="1">
        <f t="shared" si="521"/>
        <v>1</v>
      </c>
      <c r="T866" s="1" t="str">
        <f>"COPY ~%itm_folder%/" &amp; K866 &amp;".itm~ ~override/" &amp;Q866 &amp; ".itm~"</f>
        <v>COPY ~%itm_folder%/63GENTB.itm~ ~override/z6gentb.itm~</v>
      </c>
    </row>
    <row r="867" spans="2:20">
      <c r="C867" s="1" t="s">
        <v>1845</v>
      </c>
      <c r="Q867" s="1">
        <f t="shared" si="534"/>
        <v>1</v>
      </c>
      <c r="R867" s="1">
        <f t="shared" si="521"/>
        <v>1</v>
      </c>
      <c r="T867" s="1" t="str">
        <f t="shared" ref="T867:T870" si="570">"    " &amp; C867</f>
        <v xml:space="preserve">    SAY 0x08 @24424</v>
      </c>
    </row>
    <row r="868" spans="2:20">
      <c r="C868" s="1" t="s">
        <v>1846</v>
      </c>
      <c r="Q868" s="1">
        <f t="shared" si="534"/>
        <v>1</v>
      </c>
      <c r="R868" s="1">
        <f t="shared" si="521"/>
        <v>1</v>
      </c>
      <c r="T868" s="1" t="str">
        <f t="shared" si="570"/>
        <v xml:space="preserve">    SAY 0x0c @24425</v>
      </c>
    </row>
    <row r="869" spans="2:20">
      <c r="C869" s="1" t="s">
        <v>1847</v>
      </c>
      <c r="Q869" s="1">
        <f t="shared" si="534"/>
        <v>1</v>
      </c>
      <c r="R869" s="1">
        <f t="shared" si="521"/>
        <v>1</v>
      </c>
      <c r="T869" s="1" t="str">
        <f t="shared" si="570"/>
        <v xml:space="preserve">    SAY 0x50 @24426</v>
      </c>
    </row>
    <row r="870" spans="2:20">
      <c r="C870" s="1" t="s">
        <v>1848</v>
      </c>
      <c r="Q870" s="1">
        <f t="shared" si="534"/>
        <v>1</v>
      </c>
      <c r="R870" s="1">
        <f t="shared" si="521"/>
        <v>1</v>
      </c>
      <c r="T870" s="1" t="str">
        <f t="shared" si="570"/>
        <v xml:space="preserve">    SAY 0x54 @24426</v>
      </c>
    </row>
    <row r="871" spans="2:20">
      <c r="Q871" s="1">
        <f t="shared" si="534"/>
        <v>1</v>
      </c>
      <c r="R871" s="1">
        <f t="shared" si="521"/>
        <v>1</v>
      </c>
    </row>
    <row r="872" spans="2:20">
      <c r="B872" s="1" t="s">
        <v>1849</v>
      </c>
      <c r="G872" s="1">
        <f t="shared" ref="G872" si="571">FIND("itm_folder",B872)</f>
        <v>8</v>
      </c>
      <c r="H872" s="1">
        <f t="shared" ref="H872" si="572">FIND(".itm",B872)</f>
        <v>27</v>
      </c>
      <c r="I872" s="1" t="e">
        <f t="shared" ref="I872" si="573">FIND(".itm",B872,H872+2)</f>
        <v>#VALUE!</v>
      </c>
      <c r="J872" s="1" t="str">
        <f t="shared" ref="J872" si="574">REPLACE(B872,H872,55,"")</f>
        <v>COPY ~%itm_folder%/63GENTS</v>
      </c>
      <c r="K872" s="8" t="str">
        <f t="shared" ref="K872" si="575">REPLACE(J872,1,G872+11,"")</f>
        <v>63GENTS</v>
      </c>
      <c r="Q872" s="1" t="str">
        <f t="shared" si="534"/>
        <v>z6gents</v>
      </c>
      <c r="R872" s="1">
        <f t="shared" si="521"/>
        <v>1</v>
      </c>
      <c r="T872" s="1" t="str">
        <f>"COPY ~%itm_folder%/" &amp; K872 &amp;".itm~ ~override/" &amp;Q872 &amp; ".itm~"</f>
        <v>COPY ~%itm_folder%/63GENTS.itm~ ~override/z6gents.itm~</v>
      </c>
    </row>
    <row r="873" spans="2:20">
      <c r="C873" s="1" t="s">
        <v>1850</v>
      </c>
      <c r="Q873" s="1">
        <f t="shared" si="534"/>
        <v>1</v>
      </c>
      <c r="R873" s="1">
        <f t="shared" si="521"/>
        <v>1</v>
      </c>
      <c r="T873" s="1" t="str">
        <f t="shared" ref="T873:T876" si="576">"    " &amp; C873</f>
        <v xml:space="preserve">    SAY 0x08 @11066</v>
      </c>
    </row>
    <row r="874" spans="2:20">
      <c r="C874" s="1" t="s">
        <v>1851</v>
      </c>
      <c r="Q874" s="1">
        <f t="shared" si="534"/>
        <v>1</v>
      </c>
      <c r="R874" s="1">
        <f t="shared" si="521"/>
        <v>1</v>
      </c>
      <c r="T874" s="1" t="str">
        <f t="shared" si="576"/>
        <v xml:space="preserve">    SAY 0x0c @11067</v>
      </c>
    </row>
    <row r="875" spans="2:20">
      <c r="C875" s="1" t="s">
        <v>1852</v>
      </c>
      <c r="Q875" s="1">
        <f t="shared" si="534"/>
        <v>1</v>
      </c>
      <c r="R875" s="1">
        <f t="shared" si="521"/>
        <v>1</v>
      </c>
      <c r="T875" s="1" t="str">
        <f t="shared" si="576"/>
        <v xml:space="preserve">    SAY 0x50 @11068</v>
      </c>
    </row>
    <row r="876" spans="2:20">
      <c r="C876" s="1" t="s">
        <v>1853</v>
      </c>
      <c r="Q876" s="1">
        <f t="shared" si="534"/>
        <v>1</v>
      </c>
      <c r="R876" s="1">
        <f t="shared" si="521"/>
        <v>1</v>
      </c>
      <c r="T876" s="1" t="str">
        <f t="shared" si="576"/>
        <v xml:space="preserve">    SAY 0x54 @11068</v>
      </c>
    </row>
    <row r="877" spans="2:20">
      <c r="Q877" s="1">
        <f t="shared" si="534"/>
        <v>1</v>
      </c>
      <c r="R877" s="1">
        <f t="shared" si="521"/>
        <v>1</v>
      </c>
    </row>
    <row r="878" spans="2:20">
      <c r="B878" s="1" t="s">
        <v>1854</v>
      </c>
      <c r="G878" s="1">
        <f t="shared" ref="G878" si="577">FIND("itm_folder",B878)</f>
        <v>8</v>
      </c>
      <c r="H878" s="1">
        <f t="shared" ref="H878" si="578">FIND(".itm",B878)</f>
        <v>27</v>
      </c>
      <c r="I878" s="1" t="e">
        <f t="shared" ref="I878" si="579">FIND(".itm",B878,H878+2)</f>
        <v>#VALUE!</v>
      </c>
      <c r="J878" s="1" t="str">
        <f t="shared" ref="J878" si="580">REPLACE(B878,H878,55,"")</f>
        <v>COPY ~%itm_folder%/63GENVA</v>
      </c>
      <c r="K878" s="8" t="str">
        <f t="shared" ref="K878" si="581">REPLACE(J878,1,G878+11,"")</f>
        <v>63GENVA</v>
      </c>
      <c r="Q878" s="1" t="str">
        <f t="shared" si="534"/>
        <v>z6genva</v>
      </c>
      <c r="R878" s="1">
        <f t="shared" si="521"/>
        <v>1</v>
      </c>
      <c r="T878" s="1" t="str">
        <f>"COPY ~%itm_folder%/" &amp; K878 &amp;".itm~ ~override/" &amp;Q878 &amp; ".itm~"</f>
        <v>COPY ~%itm_folder%/63GENVA.itm~ ~override/z6genva.itm~</v>
      </c>
    </row>
    <row r="879" spans="2:20">
      <c r="C879" s="1" t="s">
        <v>1855</v>
      </c>
      <c r="Q879" s="1">
        <f t="shared" si="534"/>
        <v>1</v>
      </c>
      <c r="R879" s="1">
        <f t="shared" si="521"/>
        <v>1</v>
      </c>
      <c r="T879" s="1" t="str">
        <f t="shared" ref="T879:T882" si="582">"    " &amp; C879</f>
        <v xml:space="preserve">    SAY 0x08 @24417</v>
      </c>
    </row>
    <row r="880" spans="2:20">
      <c r="C880" s="1" t="s">
        <v>1856</v>
      </c>
      <c r="Q880" s="1">
        <f t="shared" si="534"/>
        <v>1</v>
      </c>
      <c r="R880" s="1">
        <f t="shared" si="521"/>
        <v>1</v>
      </c>
      <c r="T880" s="1" t="str">
        <f t="shared" si="582"/>
        <v xml:space="preserve">    SAY 0x0c @24418</v>
      </c>
    </row>
    <row r="881" spans="2:20">
      <c r="C881" s="1" t="s">
        <v>1857</v>
      </c>
      <c r="Q881" s="1">
        <f t="shared" si="534"/>
        <v>1</v>
      </c>
      <c r="R881" s="1">
        <f t="shared" si="521"/>
        <v>1</v>
      </c>
      <c r="T881" s="1" t="str">
        <f t="shared" si="582"/>
        <v xml:space="preserve">    SAY 0x50 @24419</v>
      </c>
    </row>
    <row r="882" spans="2:20">
      <c r="C882" s="1" t="s">
        <v>1858</v>
      </c>
      <c r="Q882" s="1">
        <f t="shared" si="534"/>
        <v>1</v>
      </c>
      <c r="R882" s="1">
        <f t="shared" si="521"/>
        <v>1</v>
      </c>
      <c r="T882" s="1" t="str">
        <f t="shared" si="582"/>
        <v xml:space="preserve">    SAY 0x54 @24419</v>
      </c>
    </row>
    <row r="883" spans="2:20">
      <c r="Q883" s="1">
        <f t="shared" si="534"/>
        <v>1</v>
      </c>
      <c r="R883" s="1">
        <f t="shared" si="521"/>
        <v>1</v>
      </c>
    </row>
    <row r="884" spans="2:20">
      <c r="B884" s="1" t="s">
        <v>1859</v>
      </c>
      <c r="G884" s="1">
        <f t="shared" ref="G884" si="583">FIND("itm_folder",B884)</f>
        <v>8</v>
      </c>
      <c r="H884" s="1">
        <f t="shared" ref="H884" si="584">FIND(".itm",B884)</f>
        <v>27</v>
      </c>
      <c r="I884" s="1" t="e">
        <f t="shared" ref="I884" si="585">FIND(".itm",B884,H884+2)</f>
        <v>#VALUE!</v>
      </c>
      <c r="J884" s="1" t="str">
        <f t="shared" ref="J884" si="586">REPLACE(B884,H884,55,"")</f>
        <v>COPY ~%itm_folder%/67GENSN</v>
      </c>
      <c r="K884" s="8" t="str">
        <f t="shared" ref="K884" si="587">REPLACE(J884,1,G884+11,"")</f>
        <v>67GENSN</v>
      </c>
      <c r="Q884" s="1" t="str">
        <f t="shared" si="534"/>
        <v>z6gensn</v>
      </c>
      <c r="R884" s="1">
        <f t="shared" si="521"/>
        <v>1</v>
      </c>
      <c r="T884" s="1" t="str">
        <f>"COPY ~%itm_folder%/" &amp; K884 &amp;".itm~ ~override/" &amp;Q884 &amp; ".itm~"</f>
        <v>COPY ~%itm_folder%/67GENSN.itm~ ~override/z6gensn.itm~</v>
      </c>
    </row>
    <row r="885" spans="2:20">
      <c r="C885" s="1" t="s">
        <v>1860</v>
      </c>
      <c r="Q885" s="1">
        <f t="shared" si="534"/>
        <v>1</v>
      </c>
      <c r="R885" s="1">
        <f t="shared" si="521"/>
        <v>1</v>
      </c>
      <c r="T885" s="1" t="str">
        <f t="shared" ref="T885:T888" si="588">"    " &amp; C885</f>
        <v xml:space="preserve">    SAY 0x08 @32692</v>
      </c>
    </row>
    <row r="886" spans="2:20">
      <c r="C886" s="1" t="s">
        <v>1861</v>
      </c>
      <c r="Q886" s="1">
        <f t="shared" si="534"/>
        <v>1</v>
      </c>
      <c r="R886" s="1">
        <f t="shared" si="521"/>
        <v>1</v>
      </c>
      <c r="T886" s="1" t="str">
        <f t="shared" si="588"/>
        <v xml:space="preserve">    SAY 0x0c @32693</v>
      </c>
    </row>
    <row r="887" spans="2:20">
      <c r="C887" s="1" t="s">
        <v>1862</v>
      </c>
      <c r="Q887" s="1">
        <f t="shared" si="534"/>
        <v>1</v>
      </c>
      <c r="R887" s="1">
        <f t="shared" ref="R887:R950" si="589">IFERROR(VLOOKUP(P887,items,11,0),1)</f>
        <v>1</v>
      </c>
      <c r="T887" s="1" t="str">
        <f t="shared" si="588"/>
        <v xml:space="preserve">    SAY 0x50 @32694</v>
      </c>
    </row>
    <row r="888" spans="2:20">
      <c r="C888" s="1" t="s">
        <v>1863</v>
      </c>
      <c r="Q888" s="1">
        <f t="shared" si="534"/>
        <v>1</v>
      </c>
      <c r="R888" s="1">
        <f t="shared" si="589"/>
        <v>1</v>
      </c>
      <c r="T888" s="1" t="str">
        <f t="shared" si="588"/>
        <v xml:space="preserve">    SAY 0x54 @32694</v>
      </c>
    </row>
    <row r="889" spans="2:20">
      <c r="Q889" s="1">
        <f t="shared" si="534"/>
        <v>1</v>
      </c>
      <c r="R889" s="1">
        <f t="shared" si="589"/>
        <v>1</v>
      </c>
    </row>
    <row r="890" spans="2:20">
      <c r="B890" s="1" t="s">
        <v>1864</v>
      </c>
      <c r="G890" s="1">
        <f t="shared" ref="G890" si="590">FIND("itm_folder",B890)</f>
        <v>8</v>
      </c>
      <c r="H890" s="1">
        <f t="shared" ref="H890" si="591">FIND(".itm",B890)</f>
        <v>25</v>
      </c>
      <c r="I890" s="1" t="e">
        <f t="shared" ref="I890" si="592">FIND(".itm",B890,H890+2)</f>
        <v>#VALUE!</v>
      </c>
      <c r="J890" s="1" t="str">
        <f t="shared" ref="J890" si="593">REPLACE(B890,H890,55,"")</f>
        <v>COPY ~%itm_folder%/BCLAW</v>
      </c>
      <c r="K890" s="8" t="str">
        <f t="shared" ref="K890" si="594">REPLACE(J890,1,G890+11,"")</f>
        <v>BCLAW</v>
      </c>
      <c r="Q890" s="1" t="str">
        <f t="shared" si="534"/>
        <v>bclaw</v>
      </c>
      <c r="R890" s="1">
        <f t="shared" si="589"/>
        <v>1</v>
      </c>
      <c r="T890" s="1" t="str">
        <f>"COPY ~%itm_folder%/" &amp; K890 &amp;".itm~ ~override/" &amp;Q890 &amp; ".itm~"</f>
        <v>COPY ~%itm_folder%/BCLAW.itm~ ~override/bclaw.itm~</v>
      </c>
    </row>
    <row r="891" spans="2:20">
      <c r="C891" s="1" t="s">
        <v>1865</v>
      </c>
      <c r="Q891" s="1">
        <f t="shared" si="534"/>
        <v>1</v>
      </c>
      <c r="R891" s="1">
        <f t="shared" si="589"/>
        <v>1</v>
      </c>
      <c r="T891" s="1" t="str">
        <f t="shared" ref="T891:T892" si="595">"    " &amp; C891</f>
        <v xml:space="preserve">    SAY 0x08 @19610</v>
      </c>
    </row>
    <row r="892" spans="2:20">
      <c r="C892" s="1" t="s">
        <v>1866</v>
      </c>
      <c r="Q892" s="1">
        <f t="shared" si="534"/>
        <v>1</v>
      </c>
      <c r="R892" s="1">
        <f t="shared" si="589"/>
        <v>1</v>
      </c>
      <c r="T892" s="1" t="str">
        <f t="shared" si="595"/>
        <v xml:space="preserve">    SAY 0x0c @14465</v>
      </c>
    </row>
    <row r="893" spans="2:20">
      <c r="Q893" s="1">
        <f t="shared" si="534"/>
        <v>1</v>
      </c>
      <c r="R893" s="1">
        <f t="shared" si="589"/>
        <v>1</v>
      </c>
    </row>
    <row r="894" spans="2:20">
      <c r="B894" s="1" t="s">
        <v>1867</v>
      </c>
      <c r="G894" s="1">
        <f t="shared" ref="G894" si="596">FIND("itm_folder",B894)</f>
        <v>8</v>
      </c>
      <c r="H894" s="1">
        <f t="shared" ref="H894" si="597">FIND(".itm",B894)</f>
        <v>27</v>
      </c>
      <c r="I894" s="1" t="e">
        <f t="shared" ref="I894" si="598">FIND(".itm",B894,H894+2)</f>
        <v>#VALUE!</v>
      </c>
      <c r="J894" s="1" t="str">
        <f t="shared" ref="J894" si="599">REPLACE(B894,H894,55,"")</f>
        <v>COPY ~%itm_folder%/BLIGHTN</v>
      </c>
      <c r="K894" s="8" t="str">
        <f t="shared" ref="K894" si="600">REPLACE(J894,1,G894+11,"")</f>
        <v>BLIGHTN</v>
      </c>
      <c r="Q894" s="1" t="str">
        <f t="shared" si="534"/>
        <v>blightn</v>
      </c>
      <c r="R894" s="1">
        <f t="shared" si="589"/>
        <v>1</v>
      </c>
      <c r="T894" s="1" t="str">
        <f>"COPY ~%itm_folder%/" &amp; K894 &amp;".itm~ ~override/" &amp;Q894 &amp; ".itm~"</f>
        <v>COPY ~%itm_folder%/BLIGHTN.itm~ ~override/blightn.itm~</v>
      </c>
    </row>
    <row r="895" spans="2:20">
      <c r="C895" s="1" t="s">
        <v>1868</v>
      </c>
      <c r="Q895" s="1">
        <f t="shared" si="534"/>
        <v>1</v>
      </c>
      <c r="R895" s="1">
        <f t="shared" si="589"/>
        <v>1</v>
      </c>
      <c r="T895" s="1" t="str">
        <f t="shared" ref="T895:T896" si="601">"    " &amp; C895</f>
        <v xml:space="preserve">    SAY 0x08 @18362</v>
      </c>
    </row>
    <row r="896" spans="2:20">
      <c r="C896" s="1" t="s">
        <v>1869</v>
      </c>
      <c r="Q896" s="1">
        <f t="shared" si="534"/>
        <v>1</v>
      </c>
      <c r="R896" s="1">
        <f t="shared" si="589"/>
        <v>1</v>
      </c>
      <c r="T896" s="1" t="str">
        <f t="shared" si="601"/>
        <v xml:space="preserve">    SAY 0x0c @18363</v>
      </c>
    </row>
    <row r="897" spans="2:20">
      <c r="Q897" s="1">
        <f t="shared" si="534"/>
        <v>1</v>
      </c>
      <c r="R897" s="1">
        <f t="shared" si="589"/>
        <v>1</v>
      </c>
    </row>
    <row r="898" spans="2:20">
      <c r="B898" s="1" t="s">
        <v>1870</v>
      </c>
      <c r="G898" s="1">
        <f t="shared" ref="G898" si="602">FIND("itm_folder",B898)</f>
        <v>8</v>
      </c>
      <c r="H898" s="1">
        <f t="shared" ref="H898" si="603">FIND(".itm",B898)</f>
        <v>27</v>
      </c>
      <c r="I898" s="1" t="e">
        <f t="shared" ref="I898" si="604">FIND(".itm",B898,H898+2)</f>
        <v>#VALUE!</v>
      </c>
      <c r="J898" s="1" t="str">
        <f t="shared" ref="J898" si="605">REPLACE(B898,H898,55,"")</f>
        <v>COPY ~%itm_folder%/CDISEAS</v>
      </c>
      <c r="K898" s="8" t="str">
        <f t="shared" ref="K898" si="606">REPLACE(J898,1,G898+11,"")</f>
        <v>CDISEAS</v>
      </c>
      <c r="Q898" s="1" t="str">
        <f t="shared" ref="Q898:Q961" si="607">IFERROR(VLOOKUP(K898,items,11,0),1)</f>
        <v>cdiseas</v>
      </c>
      <c r="R898" s="1">
        <f t="shared" si="589"/>
        <v>1</v>
      </c>
      <c r="T898" s="1" t="str">
        <f>"COPY ~%itm_folder%/" &amp; K898 &amp;".itm~ ~override/" &amp;Q898 &amp; ".itm~"</f>
        <v>COPY ~%itm_folder%/CDISEAS.itm~ ~override/cdiseas.itm~</v>
      </c>
    </row>
    <row r="899" spans="2:20">
      <c r="C899" s="1" t="s">
        <v>1871</v>
      </c>
      <c r="Q899" s="1">
        <f t="shared" si="607"/>
        <v>1</v>
      </c>
      <c r="R899" s="1">
        <f t="shared" si="589"/>
        <v>1</v>
      </c>
      <c r="T899" s="1" t="str">
        <f t="shared" ref="T899:T900" si="608">"    " &amp; C899</f>
        <v xml:space="preserve">    SAY 0x08 @10913</v>
      </c>
    </row>
    <row r="900" spans="2:20">
      <c r="C900" s="1" t="s">
        <v>1872</v>
      </c>
      <c r="Q900" s="1">
        <f t="shared" si="607"/>
        <v>1</v>
      </c>
      <c r="R900" s="1">
        <f t="shared" si="589"/>
        <v>1</v>
      </c>
      <c r="T900" s="1" t="str">
        <f t="shared" si="608"/>
        <v xml:space="preserve">    SAY 0x0c @25313</v>
      </c>
    </row>
    <row r="901" spans="2:20">
      <c r="Q901" s="1">
        <f t="shared" si="607"/>
        <v>1</v>
      </c>
      <c r="R901" s="1">
        <f t="shared" si="589"/>
        <v>1</v>
      </c>
    </row>
    <row r="902" spans="2:20">
      <c r="B902" s="1" t="s">
        <v>1873</v>
      </c>
      <c r="G902" s="1">
        <f t="shared" ref="G902" si="609">FIND("itm_folder",B902)</f>
        <v>8</v>
      </c>
      <c r="H902" s="1">
        <f t="shared" ref="H902" si="610">FIND(".itm",B902)</f>
        <v>26</v>
      </c>
      <c r="I902" s="1" t="e">
        <f t="shared" ref="I902" si="611">FIND(".itm",B902,H902+2)</f>
        <v>#VALUE!</v>
      </c>
      <c r="J902" s="1" t="str">
        <f t="shared" ref="J902" si="612">REPLACE(B902,H902,55,"")</f>
        <v>COPY ~%itm_folder%/CTOUCH</v>
      </c>
      <c r="K902" s="8" t="str">
        <f t="shared" ref="K902" si="613">REPLACE(J902,1,G902+11,"")</f>
        <v>CTOUCH</v>
      </c>
      <c r="Q902" s="1" t="str">
        <f t="shared" si="607"/>
        <v>ctouch</v>
      </c>
      <c r="R902" s="1">
        <f t="shared" si="589"/>
        <v>1</v>
      </c>
      <c r="T902" s="1" t="str">
        <f>"COPY ~%itm_folder%/" &amp; K902 &amp;".itm~ ~override/" &amp;Q902 &amp; ".itm~"</f>
        <v>COPY ~%itm_folder%/CTOUCH.itm~ ~override/ctouch.itm~</v>
      </c>
    </row>
    <row r="903" spans="2:20">
      <c r="C903" s="1" t="s">
        <v>1874</v>
      </c>
      <c r="Q903" s="1">
        <f t="shared" si="607"/>
        <v>1</v>
      </c>
      <c r="R903" s="1">
        <f t="shared" si="589"/>
        <v>1</v>
      </c>
      <c r="T903" s="1" t="str">
        <f t="shared" ref="T903:T904" si="614">"    " &amp; C903</f>
        <v xml:space="preserve">    SAY 0x08 @12680</v>
      </c>
    </row>
    <row r="904" spans="2:20">
      <c r="C904" s="1" t="s">
        <v>1875</v>
      </c>
      <c r="Q904" s="1">
        <f t="shared" si="607"/>
        <v>1</v>
      </c>
      <c r="R904" s="1">
        <f t="shared" si="589"/>
        <v>1</v>
      </c>
      <c r="T904" s="1" t="str">
        <f t="shared" si="614"/>
        <v xml:space="preserve">    SAY 0x0c @10960</v>
      </c>
    </row>
    <row r="905" spans="2:20">
      <c r="Q905" s="1">
        <f t="shared" si="607"/>
        <v>1</v>
      </c>
      <c r="R905" s="1">
        <f t="shared" si="589"/>
        <v>1</v>
      </c>
    </row>
    <row r="906" spans="2:20">
      <c r="B906" s="1" t="s">
        <v>1876</v>
      </c>
      <c r="G906" s="1">
        <f t="shared" ref="G906" si="615">FIND("itm_folder",B906)</f>
        <v>8</v>
      </c>
      <c r="H906" s="1">
        <f t="shared" ref="H906" si="616">FIND(".itm",B906)</f>
        <v>27</v>
      </c>
      <c r="I906" s="1" t="e">
        <f t="shared" ref="I906" si="617">FIND(".itm",B906,H906+2)</f>
        <v>#VALUE!</v>
      </c>
      <c r="J906" s="1" t="str">
        <f t="shared" ref="J906" si="618">REPLACE(B906,H906,55,"")</f>
        <v>COPY ~%itm_folder%/DESTRUC</v>
      </c>
      <c r="K906" s="8" t="str">
        <f t="shared" ref="K906" si="619">REPLACE(J906,1,G906+11,"")</f>
        <v>DESTRUC</v>
      </c>
      <c r="Q906" s="1" t="str">
        <f t="shared" si="607"/>
        <v>destruc</v>
      </c>
      <c r="R906" s="1">
        <f t="shared" si="589"/>
        <v>1</v>
      </c>
      <c r="T906" s="1" t="str">
        <f>"COPY ~%itm_folder%/" &amp; K906 &amp;".itm~ ~override/" &amp;Q906 &amp; ".itm~"</f>
        <v>COPY ~%itm_folder%/DESTRUC.itm~ ~override/destruc.itm~</v>
      </c>
    </row>
    <row r="907" spans="2:20">
      <c r="C907" s="1" t="s">
        <v>1877</v>
      </c>
      <c r="Q907" s="1">
        <f t="shared" si="607"/>
        <v>1</v>
      </c>
      <c r="R907" s="1">
        <f t="shared" si="589"/>
        <v>1</v>
      </c>
      <c r="T907" s="1" t="str">
        <f t="shared" ref="T907:T908" si="620">"    " &amp; C907</f>
        <v xml:space="preserve">    SAY 0x08 @7877</v>
      </c>
    </row>
    <row r="908" spans="2:20">
      <c r="C908" s="1" t="s">
        <v>1878</v>
      </c>
      <c r="Q908" s="1">
        <f t="shared" si="607"/>
        <v>1</v>
      </c>
      <c r="R908" s="1">
        <f t="shared" si="589"/>
        <v>1</v>
      </c>
      <c r="T908" s="1" t="str">
        <f t="shared" si="620"/>
        <v xml:space="preserve">    SAY 0x0c @25322</v>
      </c>
    </row>
    <row r="909" spans="2:20">
      <c r="Q909" s="1">
        <f t="shared" si="607"/>
        <v>1</v>
      </c>
      <c r="R909" s="1">
        <f t="shared" si="589"/>
        <v>1</v>
      </c>
    </row>
    <row r="910" spans="2:20">
      <c r="B910" s="1" t="s">
        <v>1879</v>
      </c>
      <c r="G910" s="1">
        <f t="shared" ref="G910" si="621">FIND("itm_folder",B910)</f>
        <v>8</v>
      </c>
      <c r="H910" s="1">
        <f t="shared" ref="H910" si="622">FIND(".itm",B910)</f>
        <v>26</v>
      </c>
      <c r="I910" s="1" t="e">
        <f t="shared" ref="I910" si="623">FIND(".itm",B910,H910+2)</f>
        <v>#VALUE!</v>
      </c>
      <c r="J910" s="1" t="str">
        <f t="shared" ref="J910" si="624">REPLACE(B910,H910,55,"")</f>
        <v>COPY ~%itm_folder%/DOBONE</v>
      </c>
      <c r="K910" s="8" t="str">
        <f t="shared" ref="K910" si="625">REPLACE(J910,1,G910+11,"")</f>
        <v>DOBONE</v>
      </c>
      <c r="Q910" s="1" t="str">
        <f t="shared" si="607"/>
        <v>dobone</v>
      </c>
      <c r="R910" s="1">
        <f t="shared" si="589"/>
        <v>1</v>
      </c>
      <c r="T910" s="1" t="str">
        <f>"COPY ~%itm_folder%/" &amp; K910 &amp;".itm~ ~override/" &amp;Q910 &amp; ".itm~"</f>
        <v>COPY ~%itm_folder%/DOBONE.itm~ ~override/dobone.itm~</v>
      </c>
    </row>
    <row r="911" spans="2:20">
      <c r="C911" s="1" t="s">
        <v>1880</v>
      </c>
      <c r="Q911" s="1">
        <f t="shared" si="607"/>
        <v>1</v>
      </c>
      <c r="R911" s="1">
        <f t="shared" si="589"/>
        <v>1</v>
      </c>
      <c r="T911" s="1" t="str">
        <f t="shared" ref="T911:T912" si="626">"    " &amp; C911</f>
        <v xml:space="preserve">    SAY 0x08 @19339</v>
      </c>
    </row>
    <row r="912" spans="2:20">
      <c r="C912" s="1" t="s">
        <v>1881</v>
      </c>
      <c r="Q912" s="1">
        <f t="shared" si="607"/>
        <v>1</v>
      </c>
      <c r="R912" s="1">
        <f t="shared" si="589"/>
        <v>1</v>
      </c>
      <c r="T912" s="1" t="str">
        <f t="shared" si="626"/>
        <v xml:space="preserve">    SAY 0x0c @14443</v>
      </c>
    </row>
    <row r="913" spans="2:20">
      <c r="Q913" s="1">
        <f t="shared" si="607"/>
        <v>1</v>
      </c>
      <c r="R913" s="1">
        <f t="shared" si="589"/>
        <v>1</v>
      </c>
    </row>
    <row r="914" spans="2:20">
      <c r="B914" s="1" t="s">
        <v>1882</v>
      </c>
      <c r="G914" s="1">
        <f t="shared" ref="G914" si="627">FIND("itm_folder",B914)</f>
        <v>8</v>
      </c>
      <c r="H914" s="1">
        <f t="shared" ref="H914" si="628">FIND(".itm",B914)</f>
        <v>26</v>
      </c>
      <c r="I914" s="1" t="e">
        <f t="shared" ref="I914" si="629">FIND(".itm",B914,H914+2)</f>
        <v>#VALUE!</v>
      </c>
      <c r="J914" s="1" t="str">
        <f t="shared" ref="J914" si="630">REPLACE(B914,H914,55,"")</f>
        <v>COPY ~%itm_folder%/IBLADE</v>
      </c>
      <c r="K914" s="8" t="str">
        <f t="shared" ref="K914" si="631">REPLACE(J914,1,G914+11,"")</f>
        <v>IBLADE</v>
      </c>
      <c r="Q914" s="1" t="str">
        <f t="shared" si="607"/>
        <v>iblade</v>
      </c>
      <c r="R914" s="1">
        <f t="shared" si="589"/>
        <v>1</v>
      </c>
      <c r="T914" s="1" t="str">
        <f>"COPY ~%itm_folder%/" &amp; K914 &amp;".itm~ ~override/" &amp;Q914 &amp; ".itm~"</f>
        <v>COPY ~%itm_folder%/IBLADE.itm~ ~override/iblade.itm~</v>
      </c>
    </row>
    <row r="915" spans="2:20">
      <c r="C915" s="1" t="s">
        <v>1883</v>
      </c>
      <c r="Q915" s="1">
        <f t="shared" si="607"/>
        <v>1</v>
      </c>
      <c r="R915" s="1">
        <f t="shared" si="589"/>
        <v>1</v>
      </c>
      <c r="T915" s="1" t="str">
        <f t="shared" ref="T915:T916" si="632">"    " &amp; C915</f>
        <v xml:space="preserve">    SAY 0x08 @17467</v>
      </c>
    </row>
    <row r="916" spans="2:20">
      <c r="C916" s="1" t="s">
        <v>1884</v>
      </c>
      <c r="Q916" s="1">
        <f t="shared" si="607"/>
        <v>1</v>
      </c>
      <c r="R916" s="1">
        <f t="shared" si="589"/>
        <v>1</v>
      </c>
      <c r="T916" s="1" t="str">
        <f t="shared" si="632"/>
        <v xml:space="preserve">    SAY 0x0c @17468</v>
      </c>
    </row>
    <row r="917" spans="2:20">
      <c r="Q917" s="1">
        <f t="shared" si="607"/>
        <v>1</v>
      </c>
      <c r="R917" s="1">
        <f t="shared" si="589"/>
        <v>1</v>
      </c>
    </row>
    <row r="918" spans="2:20">
      <c r="B918" s="1" t="s">
        <v>1885</v>
      </c>
      <c r="G918" s="1">
        <f t="shared" ref="G918" si="633">FIND("itm_folder",B918)</f>
        <v>8</v>
      </c>
      <c r="H918" s="1">
        <f t="shared" ref="H918" si="634">FIND(".itm",B918)</f>
        <v>26</v>
      </c>
      <c r="I918" s="1" t="e">
        <f t="shared" ref="I918" si="635">FIND(".itm",B918,H918+2)</f>
        <v>#VALUE!</v>
      </c>
      <c r="J918" s="1" t="str">
        <f t="shared" ref="J918" si="636">REPLACE(B918,H918,55,"")</f>
        <v>COPY ~%itm_folder%/LTOUCH</v>
      </c>
      <c r="K918" s="8" t="str">
        <f t="shared" ref="K918" si="637">REPLACE(J918,1,G918+11,"")</f>
        <v>LTOUCH</v>
      </c>
      <c r="Q918" s="1" t="str">
        <f t="shared" si="607"/>
        <v>ltouch</v>
      </c>
      <c r="R918" s="1">
        <f t="shared" si="589"/>
        <v>1</v>
      </c>
      <c r="T918" s="1" t="str">
        <f>"COPY ~%itm_folder%/" &amp; K918 &amp;".itm~ ~override/" &amp;Q918 &amp; ".itm~"</f>
        <v>COPY ~%itm_folder%/LTOUCH.itm~ ~override/ltouch.itm~</v>
      </c>
    </row>
    <row r="919" spans="2:20">
      <c r="C919" s="1" t="s">
        <v>1886</v>
      </c>
      <c r="Q919" s="1">
        <f t="shared" si="607"/>
        <v>1</v>
      </c>
      <c r="R919" s="1">
        <f t="shared" si="589"/>
        <v>1</v>
      </c>
      <c r="T919" s="1" t="str">
        <f t="shared" ref="T919:T920" si="638">"    " &amp; C919</f>
        <v xml:space="preserve">    SAY 0x08 @2661</v>
      </c>
    </row>
    <row r="920" spans="2:20">
      <c r="C920" s="1" t="s">
        <v>1887</v>
      </c>
      <c r="Q920" s="1">
        <f t="shared" si="607"/>
        <v>1</v>
      </c>
      <c r="R920" s="1">
        <f t="shared" si="589"/>
        <v>1</v>
      </c>
      <c r="T920" s="1" t="str">
        <f t="shared" si="638"/>
        <v xml:space="preserve">    SAY 0x0c @919</v>
      </c>
    </row>
    <row r="921" spans="2:20">
      <c r="Q921" s="1">
        <f t="shared" si="607"/>
        <v>1</v>
      </c>
      <c r="R921" s="1">
        <f t="shared" si="589"/>
        <v>1</v>
      </c>
    </row>
    <row r="922" spans="2:20">
      <c r="B922" s="1" t="s">
        <v>1888</v>
      </c>
      <c r="G922" s="1">
        <f t="shared" ref="G922" si="639">FIND("itm_folder",B922)</f>
        <v>8</v>
      </c>
      <c r="H922" s="1">
        <f t="shared" ref="H922" si="640">FIND(".itm",B922)</f>
        <v>27</v>
      </c>
      <c r="I922" s="1" t="e">
        <f t="shared" ref="I922" si="641">FIND(".itm",B922,H922+2)</f>
        <v>#VALUE!</v>
      </c>
      <c r="J922" s="1" t="str">
        <f t="shared" ref="J922" si="642">REPLACE(B922,H922,55,"")</f>
        <v>COPY ~%itm_folder%/SNAKEBI</v>
      </c>
      <c r="K922" s="8" t="str">
        <f t="shared" ref="K922" si="643">REPLACE(J922,1,G922+11,"")</f>
        <v>SNAKEBI</v>
      </c>
      <c r="Q922" s="1" t="str">
        <f t="shared" si="607"/>
        <v>snakebi</v>
      </c>
      <c r="R922" s="1">
        <f t="shared" si="589"/>
        <v>1</v>
      </c>
      <c r="T922" s="1" t="str">
        <f>"COPY ~%itm_folder%/" &amp; K922 &amp;".itm~ ~override/" &amp;Q922 &amp; ".itm~"</f>
        <v>COPY ~%itm_folder%/SNAKEBI.itm~ ~override/snakebi.itm~</v>
      </c>
    </row>
    <row r="923" spans="2:20">
      <c r="C923" s="1" t="s">
        <v>1889</v>
      </c>
      <c r="Q923" s="1">
        <f t="shared" si="607"/>
        <v>1</v>
      </c>
      <c r="R923" s="1">
        <f t="shared" si="589"/>
        <v>1</v>
      </c>
      <c r="T923" s="1" t="str">
        <f t="shared" ref="T923:T924" si="644">"    " &amp; C923</f>
        <v xml:space="preserve">    SAY 0x08 @17690</v>
      </c>
    </row>
    <row r="924" spans="2:20">
      <c r="C924" s="1" t="s">
        <v>1890</v>
      </c>
      <c r="Q924" s="1">
        <f t="shared" si="607"/>
        <v>1</v>
      </c>
      <c r="R924" s="1">
        <f t="shared" si="589"/>
        <v>1</v>
      </c>
      <c r="T924" s="1" t="str">
        <f t="shared" si="644"/>
        <v xml:space="preserve">    SAY 0x0c @17691</v>
      </c>
    </row>
    <row r="925" spans="2:20">
      <c r="Q925" s="1">
        <f t="shared" si="607"/>
        <v>1</v>
      </c>
      <c r="R925" s="1">
        <f t="shared" si="589"/>
        <v>1</v>
      </c>
    </row>
    <row r="926" spans="2:20">
      <c r="B926" s="1" t="s">
        <v>1891</v>
      </c>
      <c r="G926" s="1">
        <f t="shared" ref="G926" si="645">FIND("itm_folder",B926)</f>
        <v>8</v>
      </c>
      <c r="H926" s="1">
        <f t="shared" ref="H926" si="646">FIND(".itm",B926)</f>
        <v>27</v>
      </c>
      <c r="I926" s="1" t="e">
        <f t="shared" ref="I926" si="647">FIND(".itm",B926,H926+2)</f>
        <v>#VALUE!</v>
      </c>
      <c r="J926" s="1" t="str">
        <f t="shared" ref="J926" si="648">REPLACE(B926,H926,55,"")</f>
        <v>COPY ~%itm_folder%/30GENTB</v>
      </c>
      <c r="K926" s="8" t="str">
        <f t="shared" ref="K926" si="649">REPLACE(J926,1,G926+11,"")</f>
        <v>30GENTB</v>
      </c>
      <c r="Q926" s="1" t="str">
        <f t="shared" si="607"/>
        <v>z3gentb</v>
      </c>
      <c r="R926" s="1">
        <f t="shared" si="589"/>
        <v>1</v>
      </c>
      <c r="T926" s="1" t="str">
        <f>"COPY ~%itm_folder%/" &amp; K926 &amp;".itm~ ~override/" &amp;Q926 &amp; ".itm~"</f>
        <v>COPY ~%itm_folder%/30GENTB.itm~ ~override/z3gentb.itm~</v>
      </c>
    </row>
    <row r="927" spans="2:20">
      <c r="C927" s="1" t="s">
        <v>1892</v>
      </c>
      <c r="Q927" s="1">
        <f t="shared" si="607"/>
        <v>1</v>
      </c>
      <c r="R927" s="1">
        <f t="shared" si="589"/>
        <v>1</v>
      </c>
      <c r="T927" s="1" t="str">
        <f t="shared" ref="T927:T930" si="650">"    " &amp; C927</f>
        <v xml:space="preserve">    //SAY 0x08 @32692</v>
      </c>
    </row>
    <row r="928" spans="2:20">
      <c r="C928" s="1" t="s">
        <v>1893</v>
      </c>
      <c r="Q928" s="1">
        <f t="shared" si="607"/>
        <v>1</v>
      </c>
      <c r="R928" s="1">
        <f t="shared" si="589"/>
        <v>1</v>
      </c>
      <c r="T928" s="1" t="str">
        <f t="shared" si="650"/>
        <v xml:space="preserve">    SAY 0x0c @40917</v>
      </c>
    </row>
    <row r="929" spans="2:20">
      <c r="C929" s="1" t="s">
        <v>1894</v>
      </c>
      <c r="Q929" s="1">
        <f t="shared" si="607"/>
        <v>1</v>
      </c>
      <c r="R929" s="1">
        <f t="shared" si="589"/>
        <v>1</v>
      </c>
      <c r="T929" s="1" t="str">
        <f t="shared" si="650"/>
        <v xml:space="preserve">    SAY 0x50 @40918</v>
      </c>
    </row>
    <row r="930" spans="2:20">
      <c r="C930" s="1" t="s">
        <v>1895</v>
      </c>
      <c r="Q930" s="1">
        <f t="shared" si="607"/>
        <v>1</v>
      </c>
      <c r="R930" s="1">
        <f t="shared" si="589"/>
        <v>1</v>
      </c>
      <c r="T930" s="1" t="str">
        <f t="shared" si="650"/>
        <v xml:space="preserve">    SAY 0x54 @40918</v>
      </c>
    </row>
    <row r="931" spans="2:20">
      <c r="Q931" s="1">
        <f t="shared" si="607"/>
        <v>1</v>
      </c>
      <c r="R931" s="1">
        <f t="shared" si="589"/>
        <v>1</v>
      </c>
    </row>
    <row r="932" spans="2:20">
      <c r="B932" s="1" t="s">
        <v>1896</v>
      </c>
      <c r="G932" s="1">
        <f t="shared" ref="G932" si="651">FIND("itm_folder",B932)</f>
        <v>8</v>
      </c>
      <c r="H932" s="1">
        <f t="shared" ref="H932" si="652">FIND(".itm",B932)</f>
        <v>28</v>
      </c>
      <c r="I932" s="1" t="e">
        <f t="shared" ref="I932" si="653">FIND(".itm",B932,H932+2)</f>
        <v>#VALUE!</v>
      </c>
      <c r="J932" s="1" t="str">
        <f t="shared" ref="J932" si="654">REPLACE(B932,H932,55,"")</f>
        <v>COPY ~%itm_folder%/00BARD06</v>
      </c>
      <c r="K932" s="8" t="str">
        <f t="shared" ref="K932" si="655">REPLACE(J932,1,G932+11,"")</f>
        <v>00BARD06</v>
      </c>
      <c r="Q932" s="1" t="str">
        <f t="shared" si="607"/>
        <v>z0bard06</v>
      </c>
      <c r="R932" s="1">
        <f t="shared" si="589"/>
        <v>1</v>
      </c>
      <c r="T932" s="1" t="str">
        <f>"COPY ~%itm_folder%/" &amp; K932 &amp;".itm~ ~override/" &amp;Q932 &amp; ".itm~"</f>
        <v>COPY ~%itm_folder%/00BARD06.itm~ ~override/z0bard06.itm~</v>
      </c>
    </row>
    <row r="933" spans="2:20">
      <c r="C933" s="1" t="s">
        <v>1897</v>
      </c>
      <c r="Q933" s="1">
        <f t="shared" si="607"/>
        <v>1</v>
      </c>
      <c r="R933" s="1">
        <f t="shared" si="589"/>
        <v>1</v>
      </c>
      <c r="T933" s="1" t="str">
        <f t="shared" ref="T933:T936" si="656">"    " &amp; C933</f>
        <v xml:space="preserve">    SAY 0x08 @7646</v>
      </c>
    </row>
    <row r="934" spans="2:20">
      <c r="C934" s="1" t="s">
        <v>1898</v>
      </c>
      <c r="Q934" s="1">
        <f t="shared" si="607"/>
        <v>1</v>
      </c>
      <c r="R934" s="1">
        <f t="shared" si="589"/>
        <v>1</v>
      </c>
      <c r="T934" s="1" t="str">
        <f t="shared" si="656"/>
        <v xml:space="preserve">    SAY 0x0c @7648</v>
      </c>
    </row>
    <row r="935" spans="2:20">
      <c r="C935" s="1" t="s">
        <v>1899</v>
      </c>
      <c r="Q935" s="1">
        <f t="shared" si="607"/>
        <v>1</v>
      </c>
      <c r="R935" s="1">
        <f t="shared" si="589"/>
        <v>1</v>
      </c>
      <c r="T935" s="1" t="str">
        <f t="shared" si="656"/>
        <v xml:space="preserve">    SAY 0x50 @7647</v>
      </c>
    </row>
    <row r="936" spans="2:20">
      <c r="C936" s="1" t="s">
        <v>1900</v>
      </c>
      <c r="Q936" s="1">
        <f t="shared" si="607"/>
        <v>1</v>
      </c>
      <c r="R936" s="1">
        <f t="shared" si="589"/>
        <v>1</v>
      </c>
      <c r="T936" s="1" t="str">
        <f t="shared" si="656"/>
        <v xml:space="preserve">    SAY 0x54 @7649</v>
      </c>
    </row>
    <row r="937" spans="2:20">
      <c r="Q937" s="1">
        <f t="shared" si="607"/>
        <v>1</v>
      </c>
      <c r="R937" s="1">
        <f t="shared" si="589"/>
        <v>1</v>
      </c>
    </row>
    <row r="938" spans="2:20">
      <c r="B938" s="1" t="s">
        <v>1901</v>
      </c>
      <c r="G938" s="1">
        <f t="shared" ref="G938" si="657">FIND("itm_folder",B938)</f>
        <v>8</v>
      </c>
      <c r="H938" s="1">
        <f t="shared" ref="H938" si="658">FIND(".itm",B938)</f>
        <v>28</v>
      </c>
      <c r="I938" s="1" t="e">
        <f t="shared" ref="I938" si="659">FIND(".itm",B938,H938+2)</f>
        <v>#VALUE!</v>
      </c>
      <c r="J938" s="1" t="str">
        <f t="shared" ref="J938" si="660">REPLACE(B938,H938,55,"")</f>
        <v>COPY ~%itm_folder%/00BARDRS</v>
      </c>
      <c r="K938" s="8" t="str">
        <f t="shared" ref="K938" si="661">REPLACE(J938,1,G938+11,"")</f>
        <v>00BARDRS</v>
      </c>
      <c r="Q938" s="1" t="str">
        <f t="shared" si="607"/>
        <v>z0bardrs</v>
      </c>
      <c r="R938" s="1">
        <f t="shared" si="589"/>
        <v>1</v>
      </c>
      <c r="T938" s="1" t="str">
        <f>"COPY ~%itm_folder%/" &amp; K938 &amp;".itm~ ~override/" &amp;Q938 &amp; ".itm~"</f>
        <v>COPY ~%itm_folder%/00BARDRS.itm~ ~override/z0bardrs.itm~</v>
      </c>
    </row>
    <row r="939" spans="2:20">
      <c r="C939" s="1" t="s">
        <v>1902</v>
      </c>
      <c r="Q939" s="1">
        <f t="shared" si="607"/>
        <v>1</v>
      </c>
      <c r="R939" s="1">
        <f t="shared" si="589"/>
        <v>1</v>
      </c>
      <c r="T939" s="1" t="str">
        <f t="shared" ref="T939:T942" si="662">"    " &amp; C939</f>
        <v xml:space="preserve">    SAY 0x08 @33410</v>
      </c>
    </row>
    <row r="940" spans="2:20">
      <c r="C940" s="1" t="s">
        <v>1903</v>
      </c>
      <c r="Q940" s="1">
        <f t="shared" si="607"/>
        <v>1</v>
      </c>
      <c r="R940" s="1">
        <f t="shared" si="589"/>
        <v>1</v>
      </c>
      <c r="T940" s="1" t="str">
        <f t="shared" si="662"/>
        <v xml:space="preserve">    SAY 0x0c @39288</v>
      </c>
    </row>
    <row r="941" spans="2:20">
      <c r="C941" s="1" t="s">
        <v>1904</v>
      </c>
      <c r="Q941" s="1">
        <f t="shared" si="607"/>
        <v>1</v>
      </c>
      <c r="R941" s="1">
        <f t="shared" si="589"/>
        <v>1</v>
      </c>
      <c r="T941" s="1" t="str">
        <f t="shared" si="662"/>
        <v xml:space="preserve">    SAY 0x50 @39286</v>
      </c>
    </row>
    <row r="942" spans="2:20">
      <c r="C942" s="1" t="s">
        <v>1905</v>
      </c>
      <c r="Q942" s="1">
        <f t="shared" si="607"/>
        <v>1</v>
      </c>
      <c r="R942" s="1">
        <f t="shared" si="589"/>
        <v>1</v>
      </c>
      <c r="T942" s="1" t="str">
        <f t="shared" si="662"/>
        <v xml:space="preserve">    SAY 0x54 @39287</v>
      </c>
    </row>
    <row r="943" spans="2:20">
      <c r="Q943" s="1">
        <f t="shared" si="607"/>
        <v>1</v>
      </c>
      <c r="R943" s="1">
        <f t="shared" si="589"/>
        <v>1</v>
      </c>
    </row>
    <row r="944" spans="2:20">
      <c r="B944" s="1" t="s">
        <v>1906</v>
      </c>
      <c r="G944" s="1">
        <f t="shared" ref="G944" si="663">FIND("itm_folder",B944)</f>
        <v>8</v>
      </c>
      <c r="H944" s="1">
        <f t="shared" ref="H944" si="664">FIND(".itm",B944)</f>
        <v>27</v>
      </c>
      <c r="I944" s="1" t="e">
        <f t="shared" ref="I944" si="665">FIND(".itm",B944,H944+2)</f>
        <v>#VALUE!</v>
      </c>
      <c r="J944" s="1" t="str">
        <f t="shared" ref="J944" si="666">REPLACE(B944,H944,55,"")</f>
        <v>COPY ~%itm_folder%/00GENMP</v>
      </c>
      <c r="K944" s="8" t="str">
        <f t="shared" ref="K944" si="667">REPLACE(J944,1,G944+11,"")</f>
        <v>00GENMP</v>
      </c>
      <c r="Q944" s="1" t="str">
        <f t="shared" si="607"/>
        <v>z0genmp</v>
      </c>
      <c r="R944" s="1">
        <f t="shared" si="589"/>
        <v>1</v>
      </c>
      <c r="T944" s="1" t="str">
        <f>"COPY ~%itm_folder%/" &amp; K944 &amp;".itm~ ~override/" &amp;Q944 &amp; ".itm~"</f>
        <v>COPY ~%itm_folder%/00GENMP.itm~ ~override/z0genmp.itm~</v>
      </c>
    </row>
    <row r="945" spans="2:20">
      <c r="C945" s="1" t="s">
        <v>1907</v>
      </c>
      <c r="Q945" s="1">
        <f t="shared" si="607"/>
        <v>1</v>
      </c>
      <c r="R945" s="1">
        <f t="shared" si="589"/>
        <v>1</v>
      </c>
      <c r="T945" s="1" t="str">
        <f t="shared" ref="T945:T948" si="668">"    " &amp; C945</f>
        <v xml:space="preserve">    SAY 0x08 @30057</v>
      </c>
    </row>
    <row r="946" spans="2:20">
      <c r="C946" s="1" t="s">
        <v>1908</v>
      </c>
      <c r="Q946" s="1">
        <f t="shared" si="607"/>
        <v>1</v>
      </c>
      <c r="R946" s="1">
        <f t="shared" si="589"/>
        <v>1</v>
      </c>
      <c r="T946" s="1" t="str">
        <f t="shared" si="668"/>
        <v xml:space="preserve">    SAY 0x0c @34830</v>
      </c>
    </row>
    <row r="947" spans="2:20">
      <c r="C947" s="1" t="s">
        <v>1909</v>
      </c>
      <c r="Q947" s="1">
        <f t="shared" si="607"/>
        <v>1</v>
      </c>
      <c r="R947" s="1">
        <f t="shared" si="589"/>
        <v>1</v>
      </c>
      <c r="T947" s="1" t="str">
        <f t="shared" si="668"/>
        <v xml:space="preserve">    SAY 0x50 @34829</v>
      </c>
    </row>
    <row r="948" spans="2:20">
      <c r="C948" s="1" t="s">
        <v>1910</v>
      </c>
      <c r="Q948" s="1">
        <f t="shared" si="607"/>
        <v>1</v>
      </c>
      <c r="R948" s="1">
        <f t="shared" si="589"/>
        <v>1</v>
      </c>
      <c r="T948" s="1" t="str">
        <f t="shared" si="668"/>
        <v xml:space="preserve">    SAY 0x54 @34831</v>
      </c>
    </row>
    <row r="949" spans="2:20">
      <c r="Q949" s="1">
        <f t="shared" si="607"/>
        <v>1</v>
      </c>
      <c r="R949" s="1">
        <f t="shared" si="589"/>
        <v>1</v>
      </c>
    </row>
    <row r="950" spans="2:20">
      <c r="B950" s="1" t="s">
        <v>1911</v>
      </c>
      <c r="G950" s="1">
        <f t="shared" ref="G950" si="669">FIND("itm_folder",B950)</f>
        <v>8</v>
      </c>
      <c r="H950" s="1">
        <f t="shared" ref="H950" si="670">FIND(".itm",B950)</f>
        <v>28</v>
      </c>
      <c r="I950" s="1" t="e">
        <f t="shared" ref="I950" si="671">FIND(".itm",B950,H950+2)</f>
        <v>#VALUE!</v>
      </c>
      <c r="J950" s="1" t="str">
        <f t="shared" ref="J950" si="672">REPLACE(B950,H950,55,"")</f>
        <v>COPY ~%itm_folder%/11BOOKLE</v>
      </c>
      <c r="K950" s="8" t="str">
        <f t="shared" ref="K950" si="673">REPLACE(J950,1,G950+11,"")</f>
        <v>11BOOKLE</v>
      </c>
      <c r="Q950" s="1" t="str">
        <f t="shared" si="607"/>
        <v>z1bookle</v>
      </c>
      <c r="R950" s="1">
        <f t="shared" si="589"/>
        <v>1</v>
      </c>
      <c r="T950" s="1" t="str">
        <f>"COPY ~%itm_folder%/" &amp; K950 &amp;".itm~ ~override/" &amp;Q950 &amp; ".itm~"</f>
        <v>COPY ~%itm_folder%/11BOOKLE.itm~ ~override/z1bookle.itm~</v>
      </c>
    </row>
    <row r="951" spans="2:20">
      <c r="C951" s="1" t="s">
        <v>1912</v>
      </c>
      <c r="Q951" s="1">
        <f t="shared" si="607"/>
        <v>1</v>
      </c>
      <c r="R951" s="1">
        <f t="shared" ref="R951:R1014" si="674">IFERROR(VLOOKUP(P951,items,11,0),1)</f>
        <v>1</v>
      </c>
      <c r="T951" s="1" t="str">
        <f t="shared" ref="T951:T954" si="675">"    " &amp; C951</f>
        <v xml:space="preserve">    //SAY 0x08 @30057</v>
      </c>
    </row>
    <row r="952" spans="2:20">
      <c r="C952" s="1" t="s">
        <v>1913</v>
      </c>
      <c r="Q952" s="1">
        <f t="shared" si="607"/>
        <v>1</v>
      </c>
      <c r="R952" s="1">
        <f t="shared" si="674"/>
        <v>1</v>
      </c>
      <c r="T952" s="1" t="str">
        <f t="shared" si="675"/>
        <v xml:space="preserve">    SAY 0x0c @23030</v>
      </c>
    </row>
    <row r="953" spans="2:20">
      <c r="C953" s="1" t="s">
        <v>1914</v>
      </c>
      <c r="Q953" s="1">
        <f t="shared" si="607"/>
        <v>1</v>
      </c>
      <c r="R953" s="1">
        <f t="shared" si="674"/>
        <v>1</v>
      </c>
      <c r="T953" s="1" t="str">
        <f t="shared" si="675"/>
        <v xml:space="preserve">    SAY 0x50 @23031</v>
      </c>
    </row>
    <row r="954" spans="2:20">
      <c r="C954" s="1" t="s">
        <v>1915</v>
      </c>
      <c r="Q954" s="1">
        <f t="shared" si="607"/>
        <v>1</v>
      </c>
      <c r="R954" s="1">
        <f t="shared" si="674"/>
        <v>1</v>
      </c>
      <c r="T954" s="1" t="str">
        <f t="shared" si="675"/>
        <v xml:space="preserve">    SAY 0x54 @23032</v>
      </c>
    </row>
    <row r="955" spans="2:20">
      <c r="Q955" s="1">
        <f t="shared" si="607"/>
        <v>1</v>
      </c>
      <c r="R955" s="1">
        <f t="shared" si="674"/>
        <v>1</v>
      </c>
    </row>
    <row r="956" spans="2:20">
      <c r="B956" s="1" t="s">
        <v>1916</v>
      </c>
      <c r="G956" s="1">
        <f t="shared" ref="G956" si="676">FIND("itm_folder",B956)</f>
        <v>8</v>
      </c>
      <c r="H956" s="1">
        <f t="shared" ref="H956" si="677">FIND(".itm",B956)</f>
        <v>27</v>
      </c>
      <c r="I956" s="1" t="e">
        <f t="shared" ref="I956" si="678">FIND(".itm",B956,H956+2)</f>
        <v>#VALUE!</v>
      </c>
      <c r="J956" s="1" t="str">
        <f t="shared" ref="J956" si="679">REPLACE(B956,H956,55,"")</f>
        <v>COPY ~%itm_folder%/50GENID</v>
      </c>
      <c r="K956" s="8" t="str">
        <f t="shared" ref="K956" si="680">REPLACE(J956,1,G956+11,"")</f>
        <v>50GENID</v>
      </c>
      <c r="Q956" s="1" t="str">
        <f t="shared" si="607"/>
        <v>z5genid</v>
      </c>
      <c r="R956" s="1">
        <f t="shared" si="674"/>
        <v>1</v>
      </c>
      <c r="T956" s="1" t="str">
        <f>"COPY ~%itm_folder%/" &amp; K956 &amp;".itm~ ~override/" &amp;Q956 &amp; ".itm~"</f>
        <v>COPY ~%itm_folder%/50GENID.itm~ ~override/z5genid.itm~</v>
      </c>
    </row>
    <row r="957" spans="2:20">
      <c r="C957" s="1" t="s">
        <v>1638</v>
      </c>
      <c r="Q957" s="1">
        <f t="shared" si="607"/>
        <v>1</v>
      </c>
      <c r="R957" s="1">
        <f t="shared" si="674"/>
        <v>1</v>
      </c>
      <c r="T957" s="1" t="str">
        <f t="shared" ref="T957:T960" si="681">"    " &amp; C957</f>
        <v xml:space="preserve">    SAY 0x08 @39268</v>
      </c>
    </row>
    <row r="958" spans="2:20">
      <c r="C958" s="1" t="s">
        <v>1639</v>
      </c>
      <c r="Q958" s="1">
        <f t="shared" si="607"/>
        <v>1</v>
      </c>
      <c r="R958" s="1">
        <f t="shared" si="674"/>
        <v>1</v>
      </c>
      <c r="T958" s="1" t="str">
        <f t="shared" si="681"/>
        <v xml:space="preserve">    SAY 0x0c @39270</v>
      </c>
    </row>
    <row r="959" spans="2:20">
      <c r="C959" s="1" t="s">
        <v>1640</v>
      </c>
      <c r="Q959" s="1">
        <f t="shared" si="607"/>
        <v>1</v>
      </c>
      <c r="R959" s="1">
        <f t="shared" si="674"/>
        <v>1</v>
      </c>
      <c r="T959" s="1" t="str">
        <f t="shared" si="681"/>
        <v xml:space="preserve">    SAY 0x50 @39269</v>
      </c>
    </row>
    <row r="960" spans="2:20">
      <c r="C960" s="1" t="s">
        <v>1641</v>
      </c>
      <c r="Q960" s="1">
        <f t="shared" si="607"/>
        <v>1</v>
      </c>
      <c r="R960" s="1">
        <f t="shared" si="674"/>
        <v>1</v>
      </c>
      <c r="T960" s="1" t="str">
        <f t="shared" si="681"/>
        <v xml:space="preserve">    SAY 0x54 @39271</v>
      </c>
    </row>
    <row r="961" spans="2:20">
      <c r="Q961" s="1">
        <f t="shared" si="607"/>
        <v>1</v>
      </c>
      <c r="R961" s="1">
        <f t="shared" si="674"/>
        <v>1</v>
      </c>
    </row>
    <row r="962" spans="2:20">
      <c r="B962" s="1" t="s">
        <v>1917</v>
      </c>
      <c r="G962" s="1">
        <f t="shared" ref="G962" si="682">FIND("itm_folder",B962)</f>
        <v>8</v>
      </c>
      <c r="H962" s="1">
        <f t="shared" ref="H962" si="683">FIND(".itm",B962)</f>
        <v>28</v>
      </c>
      <c r="I962" s="1" t="e">
        <f t="shared" ref="I962" si="684">FIND(".itm",B962,H962+2)</f>
        <v>#VALUE!</v>
      </c>
      <c r="J962" s="1" t="str">
        <f t="shared" ref="J962" si="685">REPLACE(B962,H962,55,"")</f>
        <v>COPY ~%itm_folder%/52BOOKAD</v>
      </c>
      <c r="K962" s="8" t="str">
        <f t="shared" ref="K962" si="686">REPLACE(J962,1,G962+11,"")</f>
        <v>52BOOKAD</v>
      </c>
      <c r="Q962" s="1" t="str">
        <f t="shared" ref="Q962:Q1025" si="687">IFERROR(VLOOKUP(K962,items,11,0),1)</f>
        <v>z5bookad</v>
      </c>
      <c r="R962" s="1">
        <f t="shared" si="674"/>
        <v>1</v>
      </c>
      <c r="T962" s="1" t="str">
        <f>"COPY ~%itm_folder%/" &amp; K962 &amp;".itm~ ~override/" &amp;Q962 &amp; ".itm~"</f>
        <v>COPY ~%itm_folder%/52BOOKAD.itm~ ~override/z5bookad.itm~</v>
      </c>
    </row>
    <row r="963" spans="2:20">
      <c r="C963" s="1" t="s">
        <v>1912</v>
      </c>
      <c r="Q963" s="1">
        <f t="shared" si="687"/>
        <v>1</v>
      </c>
      <c r="R963" s="1">
        <f t="shared" si="674"/>
        <v>1</v>
      </c>
      <c r="T963" s="1" t="str">
        <f t="shared" ref="T963:T967" si="688">"    " &amp; C963</f>
        <v xml:space="preserve">    //SAY 0x08 @30057</v>
      </c>
    </row>
    <row r="964" spans="2:20">
      <c r="C964" s="1" t="s">
        <v>1918</v>
      </c>
      <c r="Q964" s="1">
        <f t="shared" si="687"/>
        <v>1</v>
      </c>
      <c r="R964" s="1">
        <f t="shared" si="674"/>
        <v>1</v>
      </c>
      <c r="T964" s="1" t="str">
        <f t="shared" si="688"/>
        <v xml:space="preserve">    SAY 0x0c @29171</v>
      </c>
    </row>
    <row r="965" spans="2:20">
      <c r="C965" s="1" t="s">
        <v>1919</v>
      </c>
      <c r="Q965" s="1">
        <f t="shared" si="687"/>
        <v>1</v>
      </c>
      <c r="R965" s="1">
        <f t="shared" si="674"/>
        <v>1</v>
      </c>
      <c r="T965" s="1" t="str">
        <f t="shared" si="688"/>
        <v xml:space="preserve">    //SAY 0x50 @23031</v>
      </c>
    </row>
    <row r="966" spans="2:20">
      <c r="C966" s="1" t="s">
        <v>1920</v>
      </c>
      <c r="Q966" s="1">
        <f t="shared" si="687"/>
        <v>1</v>
      </c>
      <c r="R966" s="1">
        <f t="shared" si="674"/>
        <v>1</v>
      </c>
      <c r="T966" s="1" t="str">
        <f t="shared" si="688"/>
        <v xml:space="preserve">    SAY 0x54 @29176</v>
      </c>
    </row>
    <row r="967" spans="2:20">
      <c r="C967" s="1" t="s">
        <v>1921</v>
      </c>
      <c r="Q967" s="1">
        <f t="shared" si="687"/>
        <v>1</v>
      </c>
      <c r="R967" s="1">
        <f t="shared" si="674"/>
        <v>1</v>
      </c>
      <c r="T967" s="1" t="str">
        <f t="shared" si="688"/>
        <v xml:space="preserve">    SAY 0xde @20457</v>
      </c>
    </row>
    <row r="968" spans="2:20">
      <c r="Q968" s="1">
        <f t="shared" si="687"/>
        <v>1</v>
      </c>
      <c r="R968" s="1">
        <f t="shared" si="674"/>
        <v>1</v>
      </c>
    </row>
    <row r="969" spans="2:20">
      <c r="B969" s="1" t="s">
        <v>1922</v>
      </c>
      <c r="G969" s="1">
        <f t="shared" ref="G969" si="689">FIND("itm_folder",B969)</f>
        <v>8</v>
      </c>
      <c r="H969" s="1">
        <f t="shared" ref="H969" si="690">FIND(".itm",B969)</f>
        <v>28</v>
      </c>
      <c r="I969" s="1" t="e">
        <f t="shared" ref="I969" si="691">FIND(".itm",B969,H969+2)</f>
        <v>#VALUE!</v>
      </c>
      <c r="J969" s="1" t="str">
        <f t="shared" ref="J969" si="692">REPLACE(B969,H969,55,"")</f>
        <v>COPY ~%itm_folder%/52BOOKDV</v>
      </c>
      <c r="K969" s="8" t="str">
        <f t="shared" ref="K969" si="693">REPLACE(J969,1,G969+11,"")</f>
        <v>52BOOKDV</v>
      </c>
      <c r="Q969" s="1" t="str">
        <f t="shared" si="687"/>
        <v>z5bookdv</v>
      </c>
      <c r="R969" s="1">
        <f t="shared" si="674"/>
        <v>1</v>
      </c>
      <c r="T969" s="1" t="str">
        <f>"COPY ~%itm_folder%/" &amp; K969 &amp;".itm~ ~override/" &amp;Q969 &amp; ".itm~"</f>
        <v>COPY ~%itm_folder%/52BOOKDV.itm~ ~override/z5bookdv.itm~</v>
      </c>
    </row>
    <row r="970" spans="2:20">
      <c r="C970" s="1" t="s">
        <v>1912</v>
      </c>
      <c r="Q970" s="1">
        <f t="shared" si="687"/>
        <v>1</v>
      </c>
      <c r="R970" s="1">
        <f t="shared" si="674"/>
        <v>1</v>
      </c>
      <c r="T970" s="1" t="str">
        <f t="shared" ref="T970:T973" si="694">"    " &amp; C970</f>
        <v xml:space="preserve">    //SAY 0x08 @30057</v>
      </c>
    </row>
    <row r="971" spans="2:20">
      <c r="C971" s="1" t="s">
        <v>1923</v>
      </c>
      <c r="Q971" s="1">
        <f t="shared" si="687"/>
        <v>1</v>
      </c>
      <c r="R971" s="1">
        <f t="shared" si="674"/>
        <v>1</v>
      </c>
      <c r="T971" s="1" t="str">
        <f t="shared" si="694"/>
        <v xml:space="preserve">    SAY 0x0c @29148</v>
      </c>
    </row>
    <row r="972" spans="2:20">
      <c r="C972" s="1" t="s">
        <v>1919</v>
      </c>
      <c r="Q972" s="1">
        <f t="shared" si="687"/>
        <v>1</v>
      </c>
      <c r="R972" s="1">
        <f t="shared" si="674"/>
        <v>1</v>
      </c>
      <c r="T972" s="1" t="str">
        <f t="shared" si="694"/>
        <v xml:space="preserve">    //SAY 0x50 @23031</v>
      </c>
    </row>
    <row r="973" spans="2:20">
      <c r="C973" s="1" t="s">
        <v>1924</v>
      </c>
      <c r="Q973" s="1">
        <f t="shared" si="687"/>
        <v>1</v>
      </c>
      <c r="R973" s="1">
        <f t="shared" si="674"/>
        <v>1</v>
      </c>
      <c r="T973" s="1" t="str">
        <f t="shared" si="694"/>
        <v xml:space="preserve">    SAY 0x54 @29150</v>
      </c>
    </row>
    <row r="974" spans="2:20">
      <c r="Q974" s="1">
        <f t="shared" si="687"/>
        <v>1</v>
      </c>
      <c r="R974" s="1">
        <f t="shared" si="674"/>
        <v>1</v>
      </c>
    </row>
    <row r="975" spans="2:20">
      <c r="B975" s="1" t="s">
        <v>1925</v>
      </c>
      <c r="G975" s="1">
        <f t="shared" ref="G975" si="695">FIND("itm_folder",B975)</f>
        <v>8</v>
      </c>
      <c r="H975" s="1">
        <f t="shared" ref="H975" si="696">FIND(".itm",B975)</f>
        <v>28</v>
      </c>
      <c r="I975" s="1" t="e">
        <f t="shared" ref="I975" si="697">FIND(".itm",B975,H975+2)</f>
        <v>#VALUE!</v>
      </c>
      <c r="J975" s="1" t="str">
        <f t="shared" ref="J975" si="698">REPLACE(B975,H975,55,"")</f>
        <v>COPY ~%itm_folder%/52BOOKGE</v>
      </c>
      <c r="K975" s="8" t="str">
        <f t="shared" ref="K975" si="699">REPLACE(J975,1,G975+11,"")</f>
        <v>52BOOKGE</v>
      </c>
      <c r="Q975" s="1" t="str">
        <f t="shared" si="687"/>
        <v>z5bookge</v>
      </c>
      <c r="R975" s="1">
        <f t="shared" si="674"/>
        <v>1</v>
      </c>
      <c r="T975" s="1" t="str">
        <f>"COPY ~%itm_folder%/" &amp; K975 &amp;".itm~ ~override/" &amp;Q975 &amp; ".itm~"</f>
        <v>COPY ~%itm_folder%/52BOOKGE.itm~ ~override/z5bookge.itm~</v>
      </c>
    </row>
    <row r="976" spans="2:20">
      <c r="C976" s="1" t="s">
        <v>1912</v>
      </c>
      <c r="Q976" s="1">
        <f t="shared" si="687"/>
        <v>1</v>
      </c>
      <c r="R976" s="1">
        <f t="shared" si="674"/>
        <v>1</v>
      </c>
      <c r="T976" s="1" t="str">
        <f t="shared" ref="T976:T979" si="700">"    " &amp; C976</f>
        <v xml:space="preserve">    //SAY 0x08 @30057</v>
      </c>
    </row>
    <row r="977" spans="2:20">
      <c r="C977" s="1" t="s">
        <v>1926</v>
      </c>
      <c r="Q977" s="1">
        <f t="shared" si="687"/>
        <v>1</v>
      </c>
      <c r="R977" s="1">
        <f t="shared" si="674"/>
        <v>1</v>
      </c>
      <c r="T977" s="1" t="str">
        <f t="shared" si="700"/>
        <v xml:space="preserve">    SAY 0x0c @29153</v>
      </c>
    </row>
    <row r="978" spans="2:20">
      <c r="C978" s="1" t="s">
        <v>1919</v>
      </c>
      <c r="Q978" s="1">
        <f t="shared" si="687"/>
        <v>1</v>
      </c>
      <c r="R978" s="1">
        <f t="shared" si="674"/>
        <v>1</v>
      </c>
      <c r="T978" s="1" t="str">
        <f t="shared" si="700"/>
        <v xml:space="preserve">    //SAY 0x50 @23031</v>
      </c>
    </row>
    <row r="979" spans="2:20">
      <c r="C979" s="1" t="s">
        <v>1927</v>
      </c>
      <c r="Q979" s="1">
        <f t="shared" si="687"/>
        <v>1</v>
      </c>
      <c r="R979" s="1">
        <f t="shared" si="674"/>
        <v>1</v>
      </c>
      <c r="T979" s="1" t="str">
        <f t="shared" si="700"/>
        <v xml:space="preserve">    SAY 0x54 @29154</v>
      </c>
    </row>
    <row r="980" spans="2:20">
      <c r="Q980" s="1">
        <f t="shared" si="687"/>
        <v>1</v>
      </c>
      <c r="R980" s="1">
        <f t="shared" si="674"/>
        <v>1</v>
      </c>
    </row>
    <row r="981" spans="2:20">
      <c r="B981" s="1" t="s">
        <v>1928</v>
      </c>
      <c r="G981" s="1">
        <f t="shared" ref="G981" si="701">FIND("itm_folder",B981)</f>
        <v>8</v>
      </c>
      <c r="H981" s="1">
        <f t="shared" ref="H981" si="702">FIND(".itm",B981)</f>
        <v>28</v>
      </c>
      <c r="I981" s="1" t="e">
        <f t="shared" ref="I981" si="703">FIND(".itm",B981,H981+2)</f>
        <v>#VALUE!</v>
      </c>
      <c r="J981" s="1" t="str">
        <f t="shared" ref="J981" si="704">REPLACE(B981,H981,55,"")</f>
        <v>COPY ~%itm_folder%/52BOOKOG</v>
      </c>
      <c r="K981" s="8" t="str">
        <f t="shared" ref="K981" si="705">REPLACE(J981,1,G981+11,"")</f>
        <v>52BOOKOG</v>
      </c>
      <c r="Q981" s="1" t="str">
        <f t="shared" si="687"/>
        <v>z5bookog</v>
      </c>
      <c r="R981" s="1">
        <f t="shared" si="674"/>
        <v>1</v>
      </c>
      <c r="T981" s="1" t="str">
        <f>"COPY ~%itm_folder%/" &amp; K981 &amp;".itm~ ~override/" &amp;Q981 &amp; ".itm~"</f>
        <v>COPY ~%itm_folder%/52BOOKOG.itm~ ~override/z5bookog.itm~</v>
      </c>
    </row>
    <row r="982" spans="2:20">
      <c r="C982" s="1" t="s">
        <v>1929</v>
      </c>
      <c r="Q982" s="1">
        <f t="shared" si="687"/>
        <v>1</v>
      </c>
      <c r="R982" s="1">
        <f t="shared" si="674"/>
        <v>1</v>
      </c>
      <c r="T982" s="1" t="str">
        <f t="shared" ref="T982:T985" si="706">"    " &amp; C982</f>
        <v xml:space="preserve">    SAY 0x08 @29178</v>
      </c>
    </row>
    <row r="983" spans="2:20">
      <c r="C983" s="1" t="s">
        <v>1930</v>
      </c>
      <c r="Q983" s="1">
        <f t="shared" si="687"/>
        <v>1</v>
      </c>
      <c r="R983" s="1">
        <f t="shared" si="674"/>
        <v>1</v>
      </c>
      <c r="T983" s="1" t="str">
        <f t="shared" si="706"/>
        <v xml:space="preserve">    SAY 0x0c @29179</v>
      </c>
    </row>
    <row r="984" spans="2:20">
      <c r="C984" s="1" t="s">
        <v>1919</v>
      </c>
      <c r="Q984" s="1">
        <f t="shared" si="687"/>
        <v>1</v>
      </c>
      <c r="R984" s="1">
        <f t="shared" si="674"/>
        <v>1</v>
      </c>
      <c r="T984" s="1" t="str">
        <f t="shared" si="706"/>
        <v xml:space="preserve">    //SAY 0x50 @23031</v>
      </c>
    </row>
    <row r="985" spans="2:20">
      <c r="C985" s="1" t="s">
        <v>1931</v>
      </c>
      <c r="Q985" s="1">
        <f t="shared" si="687"/>
        <v>1</v>
      </c>
      <c r="R985" s="1">
        <f t="shared" si="674"/>
        <v>1</v>
      </c>
      <c r="T985" s="1" t="str">
        <f t="shared" si="706"/>
        <v xml:space="preserve">    SAY 0x54 @29180</v>
      </c>
    </row>
    <row r="986" spans="2:20">
      <c r="Q986" s="1">
        <f t="shared" si="687"/>
        <v>1</v>
      </c>
      <c r="R986" s="1">
        <f t="shared" si="674"/>
        <v>1</v>
      </c>
    </row>
    <row r="987" spans="2:20">
      <c r="B987" s="1" t="s">
        <v>1932</v>
      </c>
      <c r="G987" s="1">
        <f t="shared" ref="G987" si="707">FIND("itm_folder",B987)</f>
        <v>8</v>
      </c>
      <c r="H987" s="1">
        <f t="shared" ref="H987" si="708">FIND(".itm",B987)</f>
        <v>28</v>
      </c>
      <c r="I987" s="1" t="e">
        <f t="shared" ref="I987" si="709">FIND(".itm",B987,H987+2)</f>
        <v>#VALUE!</v>
      </c>
      <c r="J987" s="1" t="str">
        <f t="shared" ref="J987" si="710">REPLACE(B987,H987,55,"")</f>
        <v>COPY ~%itm_folder%/52BOOKSU</v>
      </c>
      <c r="K987" s="8" t="str">
        <f t="shared" ref="K987" si="711">REPLACE(J987,1,G987+11,"")</f>
        <v>52BOOKSU</v>
      </c>
      <c r="Q987" s="1" t="str">
        <f t="shared" si="687"/>
        <v>z5booksu</v>
      </c>
      <c r="R987" s="1">
        <f t="shared" si="674"/>
        <v>1</v>
      </c>
      <c r="T987" s="1" t="str">
        <f>"COPY ~%itm_folder%/" &amp; K987 &amp;".itm~ ~override/" &amp;Q987 &amp; ".itm~"</f>
        <v>COPY ~%itm_folder%/52BOOKSU.itm~ ~override/z5booksu.itm~</v>
      </c>
    </row>
    <row r="988" spans="2:20">
      <c r="C988" s="1" t="s">
        <v>1912</v>
      </c>
      <c r="Q988" s="1">
        <f t="shared" si="687"/>
        <v>1</v>
      </c>
      <c r="R988" s="1">
        <f t="shared" si="674"/>
        <v>1</v>
      </c>
      <c r="T988" s="1" t="str">
        <f t="shared" ref="T988:T991" si="712">"    " &amp; C988</f>
        <v xml:space="preserve">    //SAY 0x08 @30057</v>
      </c>
    </row>
    <row r="989" spans="2:20">
      <c r="C989" s="1" t="s">
        <v>1933</v>
      </c>
      <c r="Q989" s="1">
        <f t="shared" si="687"/>
        <v>1</v>
      </c>
      <c r="R989" s="1">
        <f t="shared" si="674"/>
        <v>1</v>
      </c>
      <c r="T989" s="1" t="str">
        <f t="shared" si="712"/>
        <v xml:space="preserve">    SAY 0x0c @29157</v>
      </c>
    </row>
    <row r="990" spans="2:20">
      <c r="C990" s="1" t="s">
        <v>1919</v>
      </c>
      <c r="Q990" s="1">
        <f t="shared" si="687"/>
        <v>1</v>
      </c>
      <c r="R990" s="1">
        <f t="shared" si="674"/>
        <v>1</v>
      </c>
      <c r="T990" s="1" t="str">
        <f t="shared" si="712"/>
        <v xml:space="preserve">    //SAY 0x50 @23031</v>
      </c>
    </row>
    <row r="991" spans="2:20">
      <c r="C991" s="1" t="s">
        <v>1934</v>
      </c>
      <c r="Q991" s="1">
        <f t="shared" si="687"/>
        <v>1</v>
      </c>
      <c r="R991" s="1">
        <f t="shared" si="674"/>
        <v>1</v>
      </c>
      <c r="T991" s="1" t="str">
        <f t="shared" si="712"/>
        <v xml:space="preserve">    SAY 0x54 @29160</v>
      </c>
    </row>
    <row r="992" spans="2:20">
      <c r="Q992" s="1">
        <f t="shared" si="687"/>
        <v>1</v>
      </c>
      <c r="R992" s="1">
        <f t="shared" si="674"/>
        <v>1</v>
      </c>
    </row>
    <row r="993" spans="2:20">
      <c r="B993" s="1" t="s">
        <v>1935</v>
      </c>
      <c r="G993" s="1">
        <f t="shared" ref="G993" si="713">FIND("itm_folder",B993)</f>
        <v>8</v>
      </c>
      <c r="H993" s="1">
        <f t="shared" ref="H993" si="714">FIND(".itm",B993)</f>
        <v>28</v>
      </c>
      <c r="I993" s="1" t="e">
        <f t="shared" ref="I993" si="715">FIND(".itm",B993,H993+2)</f>
        <v>#VALUE!</v>
      </c>
      <c r="J993" s="1" t="str">
        <f t="shared" ref="J993" si="716">REPLACE(B993,H993,55,"")</f>
        <v>COPY ~%itm_folder%/52BOOKSV</v>
      </c>
      <c r="K993" s="8" t="str">
        <f t="shared" ref="K993" si="717">REPLACE(J993,1,G993+11,"")</f>
        <v>52BOOKSV</v>
      </c>
      <c r="Q993" s="1" t="str">
        <f t="shared" si="687"/>
        <v>z5booksv</v>
      </c>
      <c r="R993" s="1">
        <f t="shared" si="674"/>
        <v>1</v>
      </c>
      <c r="T993" s="1" t="str">
        <f>"COPY ~%itm_folder%/" &amp; K993 &amp;".itm~ ~override/" &amp;Q993 &amp; ".itm~"</f>
        <v>COPY ~%itm_folder%/52BOOKSV.itm~ ~override/z5booksv.itm~</v>
      </c>
    </row>
    <row r="994" spans="2:20">
      <c r="C994" s="1" t="s">
        <v>1912</v>
      </c>
      <c r="Q994" s="1">
        <f t="shared" si="687"/>
        <v>1</v>
      </c>
      <c r="R994" s="1">
        <f t="shared" si="674"/>
        <v>1</v>
      </c>
      <c r="T994" s="1" t="str">
        <f t="shared" ref="T994:T997" si="718">"    " &amp; C994</f>
        <v xml:space="preserve">    //SAY 0x08 @30057</v>
      </c>
    </row>
    <row r="995" spans="2:20">
      <c r="C995" s="1" t="s">
        <v>1936</v>
      </c>
      <c r="Q995" s="1">
        <f t="shared" si="687"/>
        <v>1</v>
      </c>
      <c r="R995" s="1">
        <f t="shared" si="674"/>
        <v>1</v>
      </c>
      <c r="T995" s="1" t="str">
        <f t="shared" si="718"/>
        <v xml:space="preserve">    SAY 0x0c @29167</v>
      </c>
    </row>
    <row r="996" spans="2:20">
      <c r="C996" s="1" t="s">
        <v>1919</v>
      </c>
      <c r="Q996" s="1">
        <f t="shared" si="687"/>
        <v>1</v>
      </c>
      <c r="R996" s="1">
        <f t="shared" si="674"/>
        <v>1</v>
      </c>
      <c r="T996" s="1" t="str">
        <f t="shared" si="718"/>
        <v xml:space="preserve">    //SAY 0x50 @23031</v>
      </c>
    </row>
    <row r="997" spans="2:20">
      <c r="C997" s="1" t="s">
        <v>1937</v>
      </c>
      <c r="Q997" s="1">
        <f t="shared" si="687"/>
        <v>1</v>
      </c>
      <c r="R997" s="1">
        <f t="shared" si="674"/>
        <v>1</v>
      </c>
      <c r="T997" s="1" t="str">
        <f t="shared" si="718"/>
        <v xml:space="preserve">    SAY 0x54 @29168</v>
      </c>
    </row>
    <row r="998" spans="2:20">
      <c r="Q998" s="1">
        <f t="shared" si="687"/>
        <v>1</v>
      </c>
      <c r="R998" s="1">
        <f t="shared" si="674"/>
        <v>1</v>
      </c>
    </row>
    <row r="999" spans="2:20">
      <c r="B999" s="1" t="s">
        <v>1938</v>
      </c>
      <c r="Q999" s="1">
        <f t="shared" si="687"/>
        <v>1</v>
      </c>
      <c r="R999" s="1">
        <f t="shared" si="674"/>
        <v>1</v>
      </c>
      <c r="T999" s="1" t="str">
        <f>B999</f>
        <v>////////////////</v>
      </c>
    </row>
    <row r="1000" spans="2:20">
      <c r="B1000" s="1" t="s">
        <v>1939</v>
      </c>
      <c r="Q1000" s="1">
        <f t="shared" si="687"/>
        <v>1</v>
      </c>
      <c r="R1000" s="1">
        <f t="shared" si="674"/>
        <v>1</v>
      </c>
      <c r="T1000" s="1" t="str">
        <f t="shared" ref="T1000:T1001" si="719">B1000</f>
        <v>/* 1. AMULETS */</v>
      </c>
    </row>
    <row r="1001" spans="2:20">
      <c r="B1001" s="1" t="s">
        <v>1938</v>
      </c>
      <c r="Q1001" s="1">
        <f t="shared" si="687"/>
        <v>1</v>
      </c>
      <c r="R1001" s="1">
        <f t="shared" si="674"/>
        <v>1</v>
      </c>
      <c r="T1001" s="1" t="str">
        <f t="shared" si="719"/>
        <v>////////////////</v>
      </c>
    </row>
    <row r="1002" spans="2:20">
      <c r="Q1002" s="1">
        <f t="shared" si="687"/>
        <v>1</v>
      </c>
      <c r="R1002" s="1">
        <f t="shared" si="674"/>
        <v>1</v>
      </c>
    </row>
    <row r="1003" spans="2:20">
      <c r="B1003" s="1" t="s">
        <v>1940</v>
      </c>
      <c r="G1003" s="1">
        <f t="shared" ref="G1003" si="720">FIND("itm_folder",B1003)</f>
        <v>8</v>
      </c>
      <c r="H1003" s="1">
        <f t="shared" ref="H1003" si="721">FIND(".itm",B1003)</f>
        <v>28</v>
      </c>
      <c r="I1003" s="1" t="e">
        <f t="shared" ref="I1003" si="722">FIND(".itm",B1003,H1003+2)</f>
        <v>#VALUE!</v>
      </c>
      <c r="J1003" s="1" t="str">
        <f t="shared" ref="J1003" si="723">REPLACE(B1003,H1003,55,"")</f>
        <v>COPY ~%itm_folder%/00AMUL15</v>
      </c>
      <c r="K1003" s="8" t="str">
        <f t="shared" ref="K1003" si="724">REPLACE(J1003,1,G1003+11,"")</f>
        <v>00AMUL15</v>
      </c>
      <c r="Q1003" s="1" t="str">
        <f t="shared" si="687"/>
        <v>z0amul15</v>
      </c>
      <c r="R1003" s="1">
        <f t="shared" si="674"/>
        <v>1</v>
      </c>
      <c r="T1003" s="1" t="str">
        <f>"COPY ~%itm_folder%/" &amp; K1003 &amp;".itm~ ~override/" &amp;Q1003 &amp; ".itm~"</f>
        <v>COPY ~%itm_folder%/00AMUL15.itm~ ~override/z0amul15.itm~</v>
      </c>
    </row>
    <row r="1004" spans="2:20">
      <c r="C1004" s="1" t="s">
        <v>1892</v>
      </c>
      <c r="Q1004" s="1">
        <f t="shared" si="687"/>
        <v>1</v>
      </c>
      <c r="R1004" s="1">
        <f t="shared" si="674"/>
        <v>1</v>
      </c>
      <c r="T1004" s="1" t="str">
        <f t="shared" ref="T1004:T1007" si="725">"    " &amp; C1004</f>
        <v xml:space="preserve">    //SAY 0x08 @32692</v>
      </c>
    </row>
    <row r="1005" spans="2:20">
      <c r="C1005" s="1" t="s">
        <v>1941</v>
      </c>
      <c r="Q1005" s="1">
        <f t="shared" si="687"/>
        <v>1</v>
      </c>
      <c r="R1005" s="1">
        <f t="shared" si="674"/>
        <v>1</v>
      </c>
      <c r="T1005" s="1" t="str">
        <f t="shared" si="725"/>
        <v xml:space="preserve">    SAY 0x0c @6918</v>
      </c>
    </row>
    <row r="1006" spans="2:20">
      <c r="C1006" s="1" t="s">
        <v>1942</v>
      </c>
      <c r="Q1006" s="1">
        <f t="shared" si="687"/>
        <v>1</v>
      </c>
      <c r="R1006" s="1">
        <f t="shared" si="674"/>
        <v>1</v>
      </c>
      <c r="T1006" s="1" t="str">
        <f t="shared" si="725"/>
        <v xml:space="preserve">    //SAY 0x50 @32694</v>
      </c>
    </row>
    <row r="1007" spans="2:20">
      <c r="C1007" s="1" t="s">
        <v>1943</v>
      </c>
      <c r="Q1007" s="1">
        <f t="shared" si="687"/>
        <v>1</v>
      </c>
      <c r="R1007" s="1">
        <f t="shared" si="674"/>
        <v>1</v>
      </c>
      <c r="T1007" s="1" t="str">
        <f t="shared" si="725"/>
        <v xml:space="preserve">    SAY 0x54 @7374</v>
      </c>
    </row>
    <row r="1008" spans="2:20">
      <c r="Q1008" s="1">
        <f t="shared" si="687"/>
        <v>1</v>
      </c>
      <c r="R1008" s="1">
        <f t="shared" si="674"/>
        <v>1</v>
      </c>
    </row>
    <row r="1009" spans="2:20">
      <c r="B1009" s="1" t="s">
        <v>1944</v>
      </c>
      <c r="G1009" s="1">
        <f t="shared" ref="G1009" si="726">FIND("itm_folder",B1009)</f>
        <v>8</v>
      </c>
      <c r="H1009" s="1">
        <f t="shared" ref="H1009" si="727">FIND(".itm",B1009)</f>
        <v>28</v>
      </c>
      <c r="I1009" s="1" t="e">
        <f t="shared" ref="I1009" si="728">FIND(".itm",B1009,H1009+2)</f>
        <v>#VALUE!</v>
      </c>
      <c r="J1009" s="1" t="str">
        <f t="shared" ref="J1009" si="729">REPLACE(B1009,H1009,55,"")</f>
        <v>COPY ~%itm_folder%/41AMULHS</v>
      </c>
      <c r="K1009" s="8" t="str">
        <f t="shared" ref="K1009" si="730">REPLACE(J1009,1,G1009+11,"")</f>
        <v>41AMULHS</v>
      </c>
      <c r="Q1009" s="1" t="str">
        <f t="shared" si="687"/>
        <v>z4amulhs</v>
      </c>
      <c r="R1009" s="1">
        <f t="shared" si="674"/>
        <v>1</v>
      </c>
      <c r="T1009" s="1" t="str">
        <f>"COPY ~%itm_folder%/" &amp; K1009 &amp;".itm~ ~override/" &amp;Q1009 &amp; ".itm~"</f>
        <v>COPY ~%itm_folder%/41AMULHS.itm~ ~override/z4amulhs.itm~</v>
      </c>
    </row>
    <row r="1010" spans="2:20">
      <c r="C1010" s="1" t="s">
        <v>1892</v>
      </c>
      <c r="Q1010" s="1">
        <f t="shared" si="687"/>
        <v>1</v>
      </c>
      <c r="R1010" s="1">
        <f t="shared" si="674"/>
        <v>1</v>
      </c>
      <c r="T1010" s="1" t="str">
        <f t="shared" ref="T1010:T1013" si="731">"    " &amp; C1010</f>
        <v xml:space="preserve">    //SAY 0x08 @32692</v>
      </c>
    </row>
    <row r="1011" spans="2:20">
      <c r="C1011" s="1" t="s">
        <v>1945</v>
      </c>
      <c r="Q1011" s="1">
        <f t="shared" si="687"/>
        <v>1</v>
      </c>
      <c r="R1011" s="1">
        <f t="shared" si="674"/>
        <v>1</v>
      </c>
      <c r="T1011" s="1" t="str">
        <f t="shared" si="731"/>
        <v xml:space="preserve">    SAY 0x0c @16962</v>
      </c>
    </row>
    <row r="1012" spans="2:20">
      <c r="C1012" s="1" t="s">
        <v>1946</v>
      </c>
      <c r="Q1012" s="1">
        <f t="shared" si="687"/>
        <v>1</v>
      </c>
      <c r="R1012" s="1">
        <f t="shared" si="674"/>
        <v>1</v>
      </c>
      <c r="T1012" s="1" t="str">
        <f t="shared" si="731"/>
        <v xml:space="preserve">    SAY 0x50 @16964</v>
      </c>
    </row>
    <row r="1013" spans="2:20">
      <c r="C1013" s="1" t="s">
        <v>1947</v>
      </c>
      <c r="Q1013" s="1">
        <f t="shared" si="687"/>
        <v>1</v>
      </c>
      <c r="R1013" s="1">
        <f t="shared" si="674"/>
        <v>1</v>
      </c>
      <c r="T1013" s="1" t="str">
        <f t="shared" si="731"/>
        <v xml:space="preserve">    SAY 0x54 @16964</v>
      </c>
    </row>
    <row r="1014" spans="2:20">
      <c r="Q1014" s="1">
        <f t="shared" si="687"/>
        <v>1</v>
      </c>
      <c r="R1014" s="1">
        <f t="shared" si="674"/>
        <v>1</v>
      </c>
    </row>
    <row r="1015" spans="2:20">
      <c r="B1015" s="1" t="s">
        <v>1948</v>
      </c>
      <c r="G1015" s="1">
        <f t="shared" ref="G1015" si="732">FIND("itm_folder",B1015)</f>
        <v>8</v>
      </c>
      <c r="H1015" s="1">
        <f t="shared" ref="H1015" si="733">FIND(".itm",B1015)</f>
        <v>28</v>
      </c>
      <c r="I1015" s="1" t="e">
        <f t="shared" ref="I1015" si="734">FIND(".itm",B1015,H1015+2)</f>
        <v>#VALUE!</v>
      </c>
      <c r="J1015" s="1" t="str">
        <f t="shared" ref="J1015" si="735">REPLACE(B1015,H1015,55,"")</f>
        <v>COPY ~%itm_folder%/53AMULBS</v>
      </c>
      <c r="K1015" s="8" t="str">
        <f t="shared" ref="K1015" si="736">REPLACE(J1015,1,G1015+11,"")</f>
        <v>53AMULBS</v>
      </c>
      <c r="Q1015" s="1" t="str">
        <f t="shared" si="687"/>
        <v>z5amulbs</v>
      </c>
      <c r="R1015" s="1">
        <f t="shared" ref="R1015:R1078" si="737">IFERROR(VLOOKUP(P1015,items,11,0),1)</f>
        <v>1</v>
      </c>
      <c r="T1015" s="1" t="str">
        <f>"COPY ~%itm_folder%/" &amp; K1015 &amp;".itm~ ~override/" &amp;Q1015 &amp; ".itm~"</f>
        <v>COPY ~%itm_folder%/53AMULBS.itm~ ~override/z5amulbs.itm~</v>
      </c>
    </row>
    <row r="1016" spans="2:20">
      <c r="C1016" s="1" t="s">
        <v>1949</v>
      </c>
      <c r="Q1016" s="1">
        <f t="shared" si="687"/>
        <v>1</v>
      </c>
      <c r="R1016" s="1">
        <f t="shared" si="737"/>
        <v>1</v>
      </c>
      <c r="T1016" s="1" t="str">
        <f t="shared" ref="T1016:T1019" si="738">"    " &amp; C1016</f>
        <v xml:space="preserve">    SAY 0x08 @27449</v>
      </c>
    </row>
    <row r="1017" spans="2:20">
      <c r="C1017" s="1" t="s">
        <v>1950</v>
      </c>
      <c r="Q1017" s="1">
        <f t="shared" si="687"/>
        <v>1</v>
      </c>
      <c r="R1017" s="1">
        <f t="shared" si="737"/>
        <v>1</v>
      </c>
      <c r="T1017" s="1" t="str">
        <f t="shared" si="738"/>
        <v xml:space="preserve">    SAY 0x0c @27450</v>
      </c>
    </row>
    <row r="1018" spans="2:20">
      <c r="C1018" s="1" t="s">
        <v>1951</v>
      </c>
      <c r="Q1018" s="1">
        <f t="shared" si="687"/>
        <v>1</v>
      </c>
      <c r="R1018" s="1">
        <f t="shared" si="737"/>
        <v>1</v>
      </c>
      <c r="T1018" s="1" t="str">
        <f t="shared" si="738"/>
        <v xml:space="preserve">    SAY 0x50 @27454</v>
      </c>
    </row>
    <row r="1019" spans="2:20">
      <c r="C1019" s="1" t="s">
        <v>1952</v>
      </c>
      <c r="Q1019" s="1">
        <f t="shared" si="687"/>
        <v>1</v>
      </c>
      <c r="R1019" s="1">
        <f t="shared" si="737"/>
        <v>1</v>
      </c>
      <c r="T1019" s="1" t="str">
        <f t="shared" si="738"/>
        <v xml:space="preserve">    SAY 0x54 @27472</v>
      </c>
    </row>
    <row r="1020" spans="2:20">
      <c r="Q1020" s="1">
        <f t="shared" si="687"/>
        <v>1</v>
      </c>
      <c r="R1020" s="1">
        <f t="shared" si="737"/>
        <v>1</v>
      </c>
    </row>
    <row r="1021" spans="2:20">
      <c r="B1021" s="1" t="s">
        <v>1953</v>
      </c>
      <c r="G1021" s="1">
        <f t="shared" ref="G1021" si="739">FIND("itm_folder",B1021)</f>
        <v>8</v>
      </c>
      <c r="H1021" s="1">
        <f t="shared" ref="H1021" si="740">FIND(".itm",B1021)</f>
        <v>28</v>
      </c>
      <c r="I1021" s="1" t="e">
        <f t="shared" ref="I1021" si="741">FIND(".itm",B1021,H1021+2)</f>
        <v>#VALUE!</v>
      </c>
      <c r="J1021" s="1" t="str">
        <f t="shared" ref="J1021" si="742">REPLACE(B1021,H1021,55,"")</f>
        <v>COPY ~%itm_folder%/53AMULHD</v>
      </c>
      <c r="K1021" s="8" t="str">
        <f t="shared" ref="K1021" si="743">REPLACE(J1021,1,G1021+11,"")</f>
        <v>53AMULHD</v>
      </c>
      <c r="Q1021" s="1" t="str">
        <f t="shared" si="687"/>
        <v>z5amulhd</v>
      </c>
      <c r="R1021" s="1">
        <f t="shared" si="737"/>
        <v>1</v>
      </c>
      <c r="T1021" s="1" t="str">
        <f>"COPY ~%itm_folder%/" &amp; K1021 &amp;".itm~ ~override/" &amp;Q1021 &amp; ".itm~"</f>
        <v>COPY ~%itm_folder%/53AMULHD.itm~ ~override/z5amulhd.itm~</v>
      </c>
    </row>
    <row r="1022" spans="2:20">
      <c r="C1022" s="1" t="s">
        <v>1954</v>
      </c>
      <c r="Q1022" s="1">
        <f t="shared" si="687"/>
        <v>1</v>
      </c>
      <c r="R1022" s="1">
        <f t="shared" si="737"/>
        <v>1</v>
      </c>
      <c r="T1022" s="1" t="str">
        <f t="shared" ref="T1022:T1025" si="744">"    " &amp; C1022</f>
        <v xml:space="preserve">    //SAY 0x08 @27449</v>
      </c>
    </row>
    <row r="1023" spans="2:20">
      <c r="C1023" s="1" t="s">
        <v>1955</v>
      </c>
      <c r="Q1023" s="1">
        <f t="shared" si="687"/>
        <v>1</v>
      </c>
      <c r="R1023" s="1">
        <f t="shared" si="737"/>
        <v>1</v>
      </c>
      <c r="T1023" s="1" t="str">
        <f t="shared" si="744"/>
        <v xml:space="preserve">    SAY 0x0c @27279</v>
      </c>
    </row>
    <row r="1024" spans="2:20">
      <c r="C1024" s="1" t="s">
        <v>1956</v>
      </c>
      <c r="Q1024" s="1">
        <f t="shared" si="687"/>
        <v>1</v>
      </c>
      <c r="R1024" s="1">
        <f t="shared" si="737"/>
        <v>1</v>
      </c>
      <c r="T1024" s="1" t="str">
        <f t="shared" si="744"/>
        <v xml:space="preserve">    //SAY 0x50 @27454</v>
      </c>
    </row>
    <row r="1025" spans="2:20">
      <c r="C1025" s="1" t="s">
        <v>1957</v>
      </c>
      <c r="Q1025" s="1">
        <f t="shared" si="687"/>
        <v>1</v>
      </c>
      <c r="R1025" s="1">
        <f t="shared" si="737"/>
        <v>1</v>
      </c>
      <c r="T1025" s="1" t="str">
        <f t="shared" si="744"/>
        <v xml:space="preserve">    SAY 0x54 @27314</v>
      </c>
    </row>
    <row r="1026" spans="2:20">
      <c r="Q1026" s="1">
        <f t="shared" ref="Q1026:Q1089" si="745">IFERROR(VLOOKUP(K1026,items,11,0),1)</f>
        <v>1</v>
      </c>
      <c r="R1026" s="1">
        <f t="shared" si="737"/>
        <v>1</v>
      </c>
    </row>
    <row r="1027" spans="2:20">
      <c r="B1027" s="1" t="s">
        <v>1958</v>
      </c>
      <c r="G1027" s="1">
        <f t="shared" ref="G1027" si="746">FIND("itm_folder",B1027)</f>
        <v>8</v>
      </c>
      <c r="H1027" s="1">
        <f t="shared" ref="H1027" si="747">FIND(".itm",B1027)</f>
        <v>28</v>
      </c>
      <c r="I1027" s="1" t="e">
        <f t="shared" ref="I1027" si="748">FIND(".itm",B1027,H1027+2)</f>
        <v>#VALUE!</v>
      </c>
      <c r="J1027" s="1" t="str">
        <f t="shared" ref="J1027" si="749">REPLACE(B1027,H1027,55,"")</f>
        <v>COPY ~%itm_folder%/61AMULLF</v>
      </c>
      <c r="K1027" s="8" t="str">
        <f t="shared" ref="K1027" si="750">REPLACE(J1027,1,G1027+11,"")</f>
        <v>61AMULLF</v>
      </c>
      <c r="Q1027" s="1" t="str">
        <f t="shared" si="745"/>
        <v>z6amullf</v>
      </c>
      <c r="R1027" s="1">
        <f t="shared" si="737"/>
        <v>1</v>
      </c>
      <c r="T1027" s="1" t="str">
        <f>"COPY ~%itm_folder%/" &amp; K1027 &amp;".itm~ ~override/" &amp;Q1027 &amp; ".itm~"</f>
        <v>COPY ~%itm_folder%/61AMULLF.itm~ ~override/z6amullf.itm~</v>
      </c>
    </row>
    <row r="1028" spans="2:20">
      <c r="C1028" s="1" t="s">
        <v>1954</v>
      </c>
      <c r="Q1028" s="1">
        <f t="shared" si="745"/>
        <v>1</v>
      </c>
      <c r="R1028" s="1">
        <f t="shared" si="737"/>
        <v>1</v>
      </c>
      <c r="T1028" s="1" t="str">
        <f t="shared" ref="T1028:T1031" si="751">"    " &amp; C1028</f>
        <v xml:space="preserve">    //SAY 0x08 @27449</v>
      </c>
    </row>
    <row r="1029" spans="2:20">
      <c r="C1029" s="1" t="s">
        <v>1959</v>
      </c>
      <c r="Q1029" s="1">
        <f t="shared" si="745"/>
        <v>1</v>
      </c>
      <c r="R1029" s="1">
        <f t="shared" si="737"/>
        <v>1</v>
      </c>
      <c r="T1029" s="1" t="str">
        <f t="shared" si="751"/>
        <v xml:space="preserve">    SAY 0x0c @34457</v>
      </c>
    </row>
    <row r="1030" spans="2:20">
      <c r="C1030" s="1" t="s">
        <v>1956</v>
      </c>
      <c r="Q1030" s="1">
        <f t="shared" si="745"/>
        <v>1</v>
      </c>
      <c r="R1030" s="1">
        <f t="shared" si="737"/>
        <v>1</v>
      </c>
      <c r="T1030" s="1" t="str">
        <f t="shared" si="751"/>
        <v xml:space="preserve">    //SAY 0x50 @27454</v>
      </c>
    </row>
    <row r="1031" spans="2:20">
      <c r="C1031" s="1" t="s">
        <v>1960</v>
      </c>
      <c r="Q1031" s="1">
        <f t="shared" si="745"/>
        <v>1</v>
      </c>
      <c r="R1031" s="1">
        <f t="shared" si="737"/>
        <v>1</v>
      </c>
      <c r="T1031" s="1" t="str">
        <f t="shared" si="751"/>
        <v xml:space="preserve">    SAY 0x54 @34458</v>
      </c>
    </row>
    <row r="1032" spans="2:20">
      <c r="Q1032" s="1">
        <f t="shared" si="745"/>
        <v>1</v>
      </c>
      <c r="R1032" s="1">
        <f t="shared" si="737"/>
        <v>1</v>
      </c>
    </row>
    <row r="1033" spans="2:20">
      <c r="B1033" s="1" t="s">
        <v>1961</v>
      </c>
      <c r="G1033" s="1">
        <f t="shared" ref="G1033" si="752">FIND("itm_folder",B1033)</f>
        <v>8</v>
      </c>
      <c r="H1033" s="1">
        <f t="shared" ref="H1033" si="753">FIND(".itm",B1033)</f>
        <v>28</v>
      </c>
      <c r="I1033" s="1" t="e">
        <f t="shared" ref="I1033" si="754">FIND(".itm",B1033,H1033+2)</f>
        <v>#VALUE!</v>
      </c>
      <c r="J1033" s="1" t="str">
        <f t="shared" ref="J1033" si="755">REPLACE(B1033,H1033,55,"")</f>
        <v>COPY ~%itm_folder%/63AMULIS</v>
      </c>
      <c r="K1033" s="8" t="str">
        <f t="shared" ref="K1033" si="756">REPLACE(J1033,1,G1033+11,"")</f>
        <v>63AMULIS</v>
      </c>
      <c r="Q1033" s="1" t="str">
        <f t="shared" si="745"/>
        <v>z6amulis</v>
      </c>
      <c r="R1033" s="1">
        <f t="shared" si="737"/>
        <v>1</v>
      </c>
      <c r="T1033" s="1" t="str">
        <f>"COPY ~%itm_folder%/" &amp; K1033 &amp;".itm~ ~override/" &amp;Q1033 &amp; ".itm~"</f>
        <v>COPY ~%itm_folder%/63AMULIS.itm~ ~override/z6amulis.itm~</v>
      </c>
    </row>
    <row r="1034" spans="2:20">
      <c r="C1034" s="1" t="s">
        <v>1962</v>
      </c>
      <c r="Q1034" s="1">
        <f t="shared" si="745"/>
        <v>1</v>
      </c>
      <c r="R1034" s="1">
        <f t="shared" si="737"/>
        <v>1</v>
      </c>
      <c r="T1034" s="1" t="str">
        <f t="shared" ref="T1034:T1037" si="757">"    " &amp; C1034</f>
        <v xml:space="preserve">    SAY 0x08 @24207</v>
      </c>
    </row>
    <row r="1035" spans="2:20">
      <c r="C1035" s="1" t="s">
        <v>1963</v>
      </c>
      <c r="Q1035" s="1">
        <f t="shared" si="745"/>
        <v>1</v>
      </c>
      <c r="R1035" s="1">
        <f t="shared" si="737"/>
        <v>1</v>
      </c>
      <c r="T1035" s="1" t="str">
        <f t="shared" si="757"/>
        <v xml:space="preserve">    SAY 0x0c @24208</v>
      </c>
    </row>
    <row r="1036" spans="2:20">
      <c r="C1036" s="1" t="s">
        <v>1964</v>
      </c>
      <c r="Q1036" s="1">
        <f t="shared" si="745"/>
        <v>1</v>
      </c>
      <c r="R1036" s="1">
        <f t="shared" si="737"/>
        <v>1</v>
      </c>
      <c r="T1036" s="1" t="str">
        <f t="shared" si="757"/>
        <v xml:space="preserve">    SAY 0x50 @24209</v>
      </c>
    </row>
    <row r="1037" spans="2:20">
      <c r="C1037" s="1" t="s">
        <v>1965</v>
      </c>
      <c r="Q1037" s="1">
        <f t="shared" si="745"/>
        <v>1</v>
      </c>
      <c r="R1037" s="1">
        <f t="shared" si="737"/>
        <v>1</v>
      </c>
      <c r="T1037" s="1" t="str">
        <f t="shared" si="757"/>
        <v xml:space="preserve">    SAY 0x54 @24209</v>
      </c>
    </row>
    <row r="1038" spans="2:20">
      <c r="Q1038" s="1">
        <f t="shared" si="745"/>
        <v>1</v>
      </c>
      <c r="R1038" s="1">
        <f t="shared" si="737"/>
        <v>1</v>
      </c>
    </row>
    <row r="1039" spans="2:20">
      <c r="B1039" s="1" t="s">
        <v>1966</v>
      </c>
      <c r="G1039" s="1">
        <f t="shared" ref="G1039" si="758">FIND("itm_folder",B1039)</f>
        <v>8</v>
      </c>
      <c r="H1039" s="1">
        <f t="shared" ref="H1039" si="759">FIND(".itm",B1039)</f>
        <v>28</v>
      </c>
      <c r="I1039" s="1" t="e">
        <f t="shared" ref="I1039" si="760">FIND(".itm",B1039,H1039+2)</f>
        <v>#VALUE!</v>
      </c>
      <c r="J1039" s="1" t="str">
        <f t="shared" ref="J1039" si="761">REPLACE(B1039,H1039,55,"")</f>
        <v>COPY ~%itm_folder%/63AMULIX</v>
      </c>
      <c r="K1039" s="8" t="str">
        <f t="shared" ref="K1039" si="762">REPLACE(J1039,1,G1039+11,"")</f>
        <v>63AMULIX</v>
      </c>
      <c r="Q1039" s="1" t="str">
        <f t="shared" si="745"/>
        <v>z6amulix</v>
      </c>
      <c r="R1039" s="1">
        <f t="shared" si="737"/>
        <v>1</v>
      </c>
      <c r="T1039" s="1" t="str">
        <f>"COPY ~%itm_folder%/" &amp; K1039 &amp;".itm~ ~override/" &amp;Q1039 &amp; ".itm~"</f>
        <v>COPY ~%itm_folder%/63AMULIX.itm~ ~override/z6amulix.itm~</v>
      </c>
    </row>
    <row r="1040" spans="2:20">
      <c r="C1040" s="1" t="s">
        <v>1967</v>
      </c>
      <c r="Q1040" s="1">
        <f t="shared" si="745"/>
        <v>1</v>
      </c>
      <c r="R1040" s="1">
        <f t="shared" si="737"/>
        <v>1</v>
      </c>
      <c r="T1040" s="1" t="str">
        <f t="shared" ref="T1040:T1043" si="763">"    " &amp; C1040</f>
        <v xml:space="preserve">    SAY 0x08 @24216</v>
      </c>
    </row>
    <row r="1041" spans="2:20">
      <c r="C1041" s="1" t="s">
        <v>1968</v>
      </c>
      <c r="Q1041" s="1">
        <f t="shared" si="745"/>
        <v>1</v>
      </c>
      <c r="R1041" s="1">
        <f t="shared" si="737"/>
        <v>1</v>
      </c>
      <c r="T1041" s="1" t="str">
        <f t="shared" si="763"/>
        <v xml:space="preserve">    SAY 0x0c @24217</v>
      </c>
    </row>
    <row r="1042" spans="2:20">
      <c r="C1042" s="1" t="s">
        <v>1969</v>
      </c>
      <c r="Q1042" s="1">
        <f t="shared" si="745"/>
        <v>1</v>
      </c>
      <c r="R1042" s="1">
        <f t="shared" si="737"/>
        <v>1</v>
      </c>
      <c r="T1042" s="1" t="str">
        <f t="shared" si="763"/>
        <v xml:space="preserve">    SAY 0x50 @24218</v>
      </c>
    </row>
    <row r="1043" spans="2:20">
      <c r="C1043" s="1" t="s">
        <v>1970</v>
      </c>
      <c r="Q1043" s="1">
        <f t="shared" si="745"/>
        <v>1</v>
      </c>
      <c r="R1043" s="1">
        <f t="shared" si="737"/>
        <v>1</v>
      </c>
      <c r="T1043" s="1" t="str">
        <f t="shared" si="763"/>
        <v xml:space="preserve">    SAY 0x54 @24218</v>
      </c>
    </row>
    <row r="1044" spans="2:20">
      <c r="Q1044" s="1">
        <f t="shared" si="745"/>
        <v>1</v>
      </c>
      <c r="R1044" s="1">
        <f t="shared" si="737"/>
        <v>1</v>
      </c>
    </row>
    <row r="1045" spans="2:20">
      <c r="B1045" s="1" t="s">
        <v>1971</v>
      </c>
      <c r="G1045" s="1">
        <f t="shared" ref="G1045" si="764">FIND("itm_folder",B1045)</f>
        <v>8</v>
      </c>
      <c r="H1045" s="1">
        <f t="shared" ref="H1045" si="765">FIND(".itm",B1045)</f>
        <v>28</v>
      </c>
      <c r="I1045" s="1" t="e">
        <f t="shared" ref="I1045" si="766">FIND(".itm",B1045,H1045+2)</f>
        <v>#VALUE!</v>
      </c>
      <c r="J1045" s="1" t="str">
        <f t="shared" ref="J1045" si="767">REPLACE(B1045,H1045,55,"")</f>
        <v>COPY ~%itm_folder%/00AMUL30</v>
      </c>
      <c r="K1045" s="8" t="str">
        <f t="shared" ref="K1045" si="768">REPLACE(J1045,1,G1045+11,"")</f>
        <v>00AMUL30</v>
      </c>
      <c r="Q1045" s="1" t="str">
        <f t="shared" si="745"/>
        <v>z0amul30</v>
      </c>
      <c r="R1045" s="1">
        <f t="shared" si="737"/>
        <v>1</v>
      </c>
      <c r="T1045" s="1" t="str">
        <f>"COPY ~%itm_folder%/" &amp; K1045 &amp;".itm~ ~override/" &amp;Q1045 &amp; ".itm~"</f>
        <v>COPY ~%itm_folder%/00AMUL30.itm~ ~override/z0amul30.itm~</v>
      </c>
    </row>
    <row r="1046" spans="2:20">
      <c r="C1046" s="1" t="s">
        <v>1972</v>
      </c>
      <c r="Q1046" s="1">
        <f t="shared" si="745"/>
        <v>1</v>
      </c>
      <c r="R1046" s="1">
        <f t="shared" si="737"/>
        <v>1</v>
      </c>
      <c r="T1046" s="1" t="str">
        <f t="shared" ref="T1046:T1049" si="769">"    " &amp; C1046</f>
        <v xml:space="preserve">    //SAY 0x08 @24216</v>
      </c>
    </row>
    <row r="1047" spans="2:20">
      <c r="C1047" s="1" t="s">
        <v>1973</v>
      </c>
      <c r="Q1047" s="1">
        <f t="shared" si="745"/>
        <v>1</v>
      </c>
      <c r="R1047" s="1">
        <f t="shared" si="737"/>
        <v>1</v>
      </c>
      <c r="T1047" s="1" t="str">
        <f t="shared" si="769"/>
        <v xml:space="preserve">    SAY 0x0c @525</v>
      </c>
    </row>
    <row r="1048" spans="2:20">
      <c r="C1048" s="1" t="s">
        <v>1974</v>
      </c>
      <c r="Q1048" s="1">
        <f t="shared" si="745"/>
        <v>1</v>
      </c>
      <c r="R1048" s="1">
        <f t="shared" si="737"/>
        <v>1</v>
      </c>
      <c r="T1048" s="1" t="str">
        <f t="shared" si="769"/>
        <v xml:space="preserve">    //SAY 0x50 @24218</v>
      </c>
    </row>
    <row r="1049" spans="2:20">
      <c r="C1049" s="1" t="s">
        <v>1975</v>
      </c>
      <c r="Q1049" s="1">
        <f t="shared" si="745"/>
        <v>1</v>
      </c>
      <c r="R1049" s="1">
        <f t="shared" si="737"/>
        <v>1</v>
      </c>
      <c r="T1049" s="1" t="str">
        <f t="shared" si="769"/>
        <v xml:space="preserve">    SAY 0x54 @526</v>
      </c>
    </row>
    <row r="1050" spans="2:20">
      <c r="Q1050" s="1">
        <f t="shared" si="745"/>
        <v>1</v>
      </c>
      <c r="R1050" s="1">
        <f t="shared" si="737"/>
        <v>1</v>
      </c>
    </row>
    <row r="1051" spans="2:20">
      <c r="B1051" s="1" t="s">
        <v>1976</v>
      </c>
      <c r="G1051" s="1">
        <f t="shared" ref="G1051" si="770">FIND("itm_folder",B1051)</f>
        <v>8</v>
      </c>
      <c r="H1051" s="1">
        <f t="shared" ref="H1051" si="771">FIND(".itm",B1051)</f>
        <v>28</v>
      </c>
      <c r="I1051" s="1" t="e">
        <f t="shared" ref="I1051" si="772">FIND(".itm",B1051,H1051+2)</f>
        <v>#VALUE!</v>
      </c>
      <c r="J1051" s="1" t="str">
        <f t="shared" ref="J1051" si="773">REPLACE(B1051,H1051,55,"")</f>
        <v>COPY ~%itm_folder%/00AMULBT</v>
      </c>
      <c r="K1051" s="8" t="str">
        <f t="shared" ref="K1051" si="774">REPLACE(J1051,1,G1051+11,"")</f>
        <v>00AMULBT</v>
      </c>
      <c r="Q1051" s="1" t="str">
        <f t="shared" si="745"/>
        <v>z0amulbt</v>
      </c>
      <c r="R1051" s="1">
        <f t="shared" si="737"/>
        <v>1</v>
      </c>
      <c r="T1051" s="1" t="str">
        <f>"COPY ~%itm_folder%/" &amp; K1051 &amp;".itm~ ~override/" &amp;Q1051 &amp; ".itm~"</f>
        <v>COPY ~%itm_folder%/00AMULBT.itm~ ~override/z0amulbt.itm~</v>
      </c>
    </row>
    <row r="1052" spans="2:20">
      <c r="C1052" s="1" t="s">
        <v>1972</v>
      </c>
      <c r="Q1052" s="1">
        <f t="shared" si="745"/>
        <v>1</v>
      </c>
      <c r="R1052" s="1">
        <f t="shared" si="737"/>
        <v>1</v>
      </c>
      <c r="T1052" s="1" t="str">
        <f t="shared" ref="T1052:T1055" si="775">"    " &amp; C1052</f>
        <v xml:space="preserve">    //SAY 0x08 @24216</v>
      </c>
    </row>
    <row r="1053" spans="2:20">
      <c r="C1053" s="1" t="s">
        <v>1977</v>
      </c>
      <c r="Q1053" s="1">
        <f t="shared" si="745"/>
        <v>1</v>
      </c>
      <c r="R1053" s="1">
        <f t="shared" si="737"/>
        <v>1</v>
      </c>
      <c r="T1053" s="1" t="str">
        <f t="shared" si="775"/>
        <v xml:space="preserve">    SAY 0x0c @34871</v>
      </c>
    </row>
    <row r="1054" spans="2:20">
      <c r="C1054" s="1" t="s">
        <v>1974</v>
      </c>
      <c r="Q1054" s="1">
        <f t="shared" si="745"/>
        <v>1</v>
      </c>
      <c r="R1054" s="1">
        <f t="shared" si="737"/>
        <v>1</v>
      </c>
      <c r="T1054" s="1" t="str">
        <f t="shared" si="775"/>
        <v xml:space="preserve">    //SAY 0x50 @24218</v>
      </c>
    </row>
    <row r="1055" spans="2:20">
      <c r="C1055" s="1" t="s">
        <v>1978</v>
      </c>
      <c r="Q1055" s="1">
        <f t="shared" si="745"/>
        <v>1</v>
      </c>
      <c r="R1055" s="1">
        <f t="shared" si="737"/>
        <v>1</v>
      </c>
      <c r="T1055" s="1" t="str">
        <f t="shared" si="775"/>
        <v xml:space="preserve">    SAY 0x54 @34872</v>
      </c>
    </row>
    <row r="1056" spans="2:20">
      <c r="Q1056" s="1">
        <f t="shared" si="745"/>
        <v>1</v>
      </c>
      <c r="R1056" s="1">
        <f t="shared" si="737"/>
        <v>1</v>
      </c>
    </row>
    <row r="1057" spans="2:20">
      <c r="B1057" s="1" t="s">
        <v>1979</v>
      </c>
      <c r="G1057" s="1">
        <f t="shared" ref="G1057" si="776">FIND("itm_folder",B1057)</f>
        <v>8</v>
      </c>
      <c r="H1057" s="1">
        <f t="shared" ref="H1057" si="777">FIND(".itm",B1057)</f>
        <v>28</v>
      </c>
      <c r="I1057" s="1" t="e">
        <f t="shared" ref="I1057" si="778">FIND(".itm",B1057,H1057+2)</f>
        <v>#VALUE!</v>
      </c>
      <c r="J1057" s="1" t="str">
        <f t="shared" ref="J1057" si="779">REPLACE(B1057,H1057,55,"")</f>
        <v>COPY ~%itm_folder%/00AMULDS</v>
      </c>
      <c r="K1057" s="8" t="str">
        <f t="shared" ref="K1057" si="780">REPLACE(J1057,1,G1057+11,"")</f>
        <v>00AMULDS</v>
      </c>
      <c r="Q1057" s="1" t="str">
        <f t="shared" si="745"/>
        <v>z0amulds</v>
      </c>
      <c r="R1057" s="1">
        <f t="shared" si="737"/>
        <v>1</v>
      </c>
      <c r="T1057" s="1" t="str">
        <f>"COPY ~%itm_folder%/" &amp; K1057 &amp;".itm~ ~override/" &amp;Q1057 &amp; ".itm~"</f>
        <v>COPY ~%itm_folder%/00AMULDS.itm~ ~override/z0amulds.itm~</v>
      </c>
    </row>
    <row r="1058" spans="2:20">
      <c r="C1058" s="1" t="s">
        <v>1972</v>
      </c>
      <c r="Q1058" s="1">
        <f t="shared" si="745"/>
        <v>1</v>
      </c>
      <c r="R1058" s="1">
        <f t="shared" si="737"/>
        <v>1</v>
      </c>
      <c r="T1058" s="1" t="str">
        <f t="shared" ref="T1058:T1061" si="781">"    " &amp; C1058</f>
        <v xml:space="preserve">    //SAY 0x08 @24216</v>
      </c>
    </row>
    <row r="1059" spans="2:20">
      <c r="C1059" s="1" t="s">
        <v>1980</v>
      </c>
      <c r="Q1059" s="1">
        <f t="shared" si="745"/>
        <v>1</v>
      </c>
      <c r="R1059" s="1">
        <f t="shared" si="737"/>
        <v>1</v>
      </c>
      <c r="T1059" s="1" t="str">
        <f t="shared" si="781"/>
        <v xml:space="preserve">    SAY 0x0c @34825</v>
      </c>
    </row>
    <row r="1060" spans="2:20">
      <c r="C1060" s="1" t="s">
        <v>1974</v>
      </c>
      <c r="Q1060" s="1">
        <f t="shared" si="745"/>
        <v>1</v>
      </c>
      <c r="R1060" s="1">
        <f t="shared" si="737"/>
        <v>1</v>
      </c>
      <c r="T1060" s="1" t="str">
        <f t="shared" si="781"/>
        <v xml:space="preserve">    //SAY 0x50 @24218</v>
      </c>
    </row>
    <row r="1061" spans="2:20">
      <c r="C1061" s="1" t="s">
        <v>1981</v>
      </c>
      <c r="Q1061" s="1">
        <f t="shared" si="745"/>
        <v>1</v>
      </c>
      <c r="R1061" s="1">
        <f t="shared" si="737"/>
        <v>1</v>
      </c>
      <c r="T1061" s="1" t="str">
        <f t="shared" si="781"/>
        <v xml:space="preserve">    SAY 0x54 @34826</v>
      </c>
    </row>
    <row r="1062" spans="2:20">
      <c r="Q1062" s="1">
        <f t="shared" si="745"/>
        <v>1</v>
      </c>
      <c r="R1062" s="1">
        <f t="shared" si="737"/>
        <v>1</v>
      </c>
    </row>
    <row r="1063" spans="2:20">
      <c r="B1063" s="1" t="s">
        <v>1982</v>
      </c>
      <c r="G1063" s="1">
        <f t="shared" ref="G1063" si="782">FIND("itm_folder",B1063)</f>
        <v>8</v>
      </c>
      <c r="H1063" s="1">
        <f t="shared" ref="H1063" si="783">FIND(".itm",B1063)</f>
        <v>28</v>
      </c>
      <c r="I1063" s="1" t="e">
        <f t="shared" ref="I1063" si="784">FIND(".itm",B1063,H1063+2)</f>
        <v>#VALUE!</v>
      </c>
      <c r="J1063" s="1" t="str">
        <f t="shared" ref="J1063" si="785">REPLACE(B1063,H1063,55,"")</f>
        <v>COPY ~%itm_folder%/00AMULES</v>
      </c>
      <c r="K1063" s="8" t="str">
        <f t="shared" ref="K1063" si="786">REPLACE(J1063,1,G1063+11,"")</f>
        <v>00AMULES</v>
      </c>
      <c r="Q1063" s="1" t="str">
        <f t="shared" si="745"/>
        <v>z0amules</v>
      </c>
      <c r="R1063" s="1">
        <f t="shared" si="737"/>
        <v>1</v>
      </c>
      <c r="T1063" s="1" t="str">
        <f>"COPY ~%itm_folder%/" &amp; K1063 &amp;".itm~ ~override/" &amp;Q1063 &amp; ".itm~"</f>
        <v>COPY ~%itm_folder%/00AMULES.itm~ ~override/z0amules.itm~</v>
      </c>
    </row>
    <row r="1064" spans="2:20">
      <c r="C1064" s="1" t="s">
        <v>1972</v>
      </c>
      <c r="Q1064" s="1">
        <f t="shared" si="745"/>
        <v>1</v>
      </c>
      <c r="R1064" s="1">
        <f t="shared" si="737"/>
        <v>1</v>
      </c>
      <c r="T1064" s="1" t="str">
        <f t="shared" ref="T1064:T1067" si="787">"    " &amp; C1064</f>
        <v xml:space="preserve">    //SAY 0x08 @24216</v>
      </c>
    </row>
    <row r="1065" spans="2:20">
      <c r="C1065" s="1" t="s">
        <v>1983</v>
      </c>
      <c r="Q1065" s="1">
        <f t="shared" si="745"/>
        <v>1</v>
      </c>
      <c r="R1065" s="1">
        <f t="shared" si="737"/>
        <v>1</v>
      </c>
      <c r="T1065" s="1" t="str">
        <f t="shared" si="787"/>
        <v xml:space="preserve">    SAY 0x0c @34799</v>
      </c>
    </row>
    <row r="1066" spans="2:20">
      <c r="C1066" s="1" t="s">
        <v>1974</v>
      </c>
      <c r="Q1066" s="1">
        <f t="shared" si="745"/>
        <v>1</v>
      </c>
      <c r="R1066" s="1">
        <f t="shared" si="737"/>
        <v>1</v>
      </c>
      <c r="T1066" s="1" t="str">
        <f t="shared" si="787"/>
        <v xml:space="preserve">    //SAY 0x50 @24218</v>
      </c>
    </row>
    <row r="1067" spans="2:20">
      <c r="C1067" s="1" t="s">
        <v>1984</v>
      </c>
      <c r="Q1067" s="1">
        <f t="shared" si="745"/>
        <v>1</v>
      </c>
      <c r="R1067" s="1">
        <f t="shared" si="737"/>
        <v>1</v>
      </c>
      <c r="T1067" s="1" t="str">
        <f t="shared" si="787"/>
        <v xml:space="preserve">    SAY 0x54 @34800</v>
      </c>
    </row>
    <row r="1068" spans="2:20">
      <c r="Q1068" s="1">
        <f t="shared" si="745"/>
        <v>1</v>
      </c>
      <c r="R1068" s="1">
        <f t="shared" si="737"/>
        <v>1</v>
      </c>
    </row>
    <row r="1069" spans="2:20">
      <c r="B1069" s="1" t="s">
        <v>1985</v>
      </c>
      <c r="G1069" s="1">
        <f t="shared" ref="G1069" si="788">FIND("itm_folder",B1069)</f>
        <v>8</v>
      </c>
      <c r="H1069" s="1">
        <f t="shared" ref="H1069" si="789">FIND(".itm",B1069)</f>
        <v>28</v>
      </c>
      <c r="I1069" s="1" t="e">
        <f t="shared" ref="I1069" si="790">FIND(".itm",B1069,H1069+2)</f>
        <v>#VALUE!</v>
      </c>
      <c r="J1069" s="1" t="str">
        <f t="shared" ref="J1069" si="791">REPLACE(B1069,H1069,55,"")</f>
        <v>COPY ~%itm_folder%/00AMULFD</v>
      </c>
      <c r="K1069" s="8" t="str">
        <f t="shared" ref="K1069" si="792">REPLACE(J1069,1,G1069+11,"")</f>
        <v>00AMULFD</v>
      </c>
      <c r="Q1069" s="1" t="str">
        <f t="shared" si="745"/>
        <v>z0amulfd</v>
      </c>
      <c r="R1069" s="1">
        <f t="shared" si="737"/>
        <v>1</v>
      </c>
      <c r="T1069" s="1" t="str">
        <f>"COPY ~%itm_folder%/" &amp; K1069 &amp;".itm~ ~override/" &amp;Q1069 &amp; ".itm~"</f>
        <v>COPY ~%itm_folder%/00AMULFD.itm~ ~override/z0amulfd.itm~</v>
      </c>
    </row>
    <row r="1070" spans="2:20">
      <c r="C1070" s="1" t="s">
        <v>1972</v>
      </c>
      <c r="Q1070" s="1">
        <f t="shared" si="745"/>
        <v>1</v>
      </c>
      <c r="R1070" s="1">
        <f t="shared" si="737"/>
        <v>1</v>
      </c>
      <c r="T1070" s="1" t="str">
        <f t="shared" ref="T1070:T1073" si="793">"    " &amp; C1070</f>
        <v xml:space="preserve">    //SAY 0x08 @24216</v>
      </c>
    </row>
    <row r="1071" spans="2:20">
      <c r="C1071" s="1" t="s">
        <v>1986</v>
      </c>
      <c r="Q1071" s="1">
        <f t="shared" si="745"/>
        <v>1</v>
      </c>
      <c r="R1071" s="1">
        <f t="shared" si="737"/>
        <v>1</v>
      </c>
      <c r="T1071" s="1" t="str">
        <f t="shared" si="793"/>
        <v xml:space="preserve">    SAY 0x0c @34904</v>
      </c>
    </row>
    <row r="1072" spans="2:20">
      <c r="C1072" s="1" t="s">
        <v>1974</v>
      </c>
      <c r="Q1072" s="1">
        <f t="shared" si="745"/>
        <v>1</v>
      </c>
      <c r="R1072" s="1">
        <f t="shared" si="737"/>
        <v>1</v>
      </c>
      <c r="T1072" s="1" t="str">
        <f t="shared" si="793"/>
        <v xml:space="preserve">    //SAY 0x50 @24218</v>
      </c>
    </row>
    <row r="1073" spans="2:20">
      <c r="C1073" s="1" t="s">
        <v>1987</v>
      </c>
      <c r="Q1073" s="1">
        <f t="shared" si="745"/>
        <v>1</v>
      </c>
      <c r="R1073" s="1">
        <f t="shared" si="737"/>
        <v>1</v>
      </c>
      <c r="T1073" s="1" t="str">
        <f t="shared" si="793"/>
        <v xml:space="preserve">    SAY 0x54 @34905</v>
      </c>
    </row>
    <row r="1074" spans="2:20">
      <c r="Q1074" s="1">
        <f t="shared" si="745"/>
        <v>1</v>
      </c>
      <c r="R1074" s="1">
        <f t="shared" si="737"/>
        <v>1</v>
      </c>
    </row>
    <row r="1075" spans="2:20">
      <c r="B1075" s="1" t="s">
        <v>1988</v>
      </c>
      <c r="G1075" s="1">
        <f t="shared" ref="G1075" si="794">FIND("itm_folder",B1075)</f>
        <v>8</v>
      </c>
      <c r="H1075" s="1">
        <f t="shared" ref="H1075" si="795">FIND(".itm",B1075)</f>
        <v>28</v>
      </c>
      <c r="I1075" s="1" t="e">
        <f t="shared" ref="I1075" si="796">FIND(".itm",B1075,H1075+2)</f>
        <v>#VALUE!</v>
      </c>
      <c r="J1075" s="1" t="str">
        <f t="shared" ref="J1075" si="797">REPLACE(B1075,H1075,55,"")</f>
        <v>COPY ~%itm_folder%/00AMULGC</v>
      </c>
      <c r="K1075" s="8" t="str">
        <f t="shared" ref="K1075" si="798">REPLACE(J1075,1,G1075+11,"")</f>
        <v>00AMULGC</v>
      </c>
      <c r="Q1075" s="1" t="str">
        <f t="shared" si="745"/>
        <v>z0amulgc</v>
      </c>
      <c r="R1075" s="1">
        <f t="shared" si="737"/>
        <v>1</v>
      </c>
      <c r="T1075" s="1" t="str">
        <f>"COPY ~%itm_folder%/" &amp; K1075 &amp;".itm~ ~override/" &amp;Q1075 &amp; ".itm~"</f>
        <v>COPY ~%itm_folder%/00AMULGC.itm~ ~override/z0amulgc.itm~</v>
      </c>
    </row>
    <row r="1076" spans="2:20">
      <c r="C1076" s="1" t="s">
        <v>1972</v>
      </c>
      <c r="Q1076" s="1">
        <f t="shared" si="745"/>
        <v>1</v>
      </c>
      <c r="R1076" s="1">
        <f t="shared" si="737"/>
        <v>1</v>
      </c>
      <c r="T1076" s="1" t="str">
        <f t="shared" ref="T1076:T1079" si="799">"    " &amp; C1076</f>
        <v xml:space="preserve">    //SAY 0x08 @24216</v>
      </c>
    </row>
    <row r="1077" spans="2:20">
      <c r="C1077" s="1" t="s">
        <v>1989</v>
      </c>
      <c r="Q1077" s="1">
        <f t="shared" si="745"/>
        <v>1</v>
      </c>
      <c r="R1077" s="1">
        <f t="shared" si="737"/>
        <v>1</v>
      </c>
      <c r="T1077" s="1" t="str">
        <f t="shared" si="799"/>
        <v xml:space="preserve">    SAY 0x0c @32772</v>
      </c>
    </row>
    <row r="1078" spans="2:20">
      <c r="C1078" s="1" t="s">
        <v>1974</v>
      </c>
      <c r="Q1078" s="1">
        <f t="shared" si="745"/>
        <v>1</v>
      </c>
      <c r="R1078" s="1">
        <f t="shared" si="737"/>
        <v>1</v>
      </c>
      <c r="T1078" s="1" t="str">
        <f t="shared" si="799"/>
        <v xml:space="preserve">    //SAY 0x50 @24218</v>
      </c>
    </row>
    <row r="1079" spans="2:20">
      <c r="C1079" s="1" t="s">
        <v>1990</v>
      </c>
      <c r="Q1079" s="1">
        <f t="shared" si="745"/>
        <v>1</v>
      </c>
      <c r="R1079" s="1">
        <f t="shared" ref="R1079:R1142" si="800">IFERROR(VLOOKUP(P1079,items,11,0),1)</f>
        <v>1</v>
      </c>
      <c r="T1079" s="1" t="str">
        <f t="shared" si="799"/>
        <v xml:space="preserve">    SAY 0x54 @32773</v>
      </c>
    </row>
    <row r="1080" spans="2:20">
      <c r="Q1080" s="1">
        <f t="shared" si="745"/>
        <v>1</v>
      </c>
      <c r="R1080" s="1">
        <f t="shared" si="800"/>
        <v>1</v>
      </c>
    </row>
    <row r="1081" spans="2:20">
      <c r="B1081" s="1" t="s">
        <v>1991</v>
      </c>
      <c r="G1081" s="1">
        <f t="shared" ref="G1081" si="801">FIND("itm_folder",B1081)</f>
        <v>8</v>
      </c>
      <c r="H1081" s="1">
        <f t="shared" ref="H1081" si="802">FIND(".itm",B1081)</f>
        <v>28</v>
      </c>
      <c r="I1081" s="1" t="e">
        <f t="shared" ref="I1081" si="803">FIND(".itm",B1081,H1081+2)</f>
        <v>#VALUE!</v>
      </c>
      <c r="J1081" s="1" t="str">
        <f t="shared" ref="J1081" si="804">REPLACE(B1081,H1081,55,"")</f>
        <v>COPY ~%itm_folder%/00AMULMP</v>
      </c>
      <c r="K1081" s="8" t="str">
        <f t="shared" ref="K1081" si="805">REPLACE(J1081,1,G1081+11,"")</f>
        <v>00AMULMP</v>
      </c>
      <c r="Q1081" s="1" t="str">
        <f t="shared" si="745"/>
        <v>z0amulmp</v>
      </c>
      <c r="R1081" s="1">
        <f t="shared" si="800"/>
        <v>1</v>
      </c>
      <c r="T1081" s="1" t="str">
        <f>"COPY ~%itm_folder%/" &amp; K1081 &amp;".itm~ ~override/" &amp;Q1081 &amp; ".itm~"</f>
        <v>COPY ~%itm_folder%/00AMULMP.itm~ ~override/z0amulmp.itm~</v>
      </c>
    </row>
    <row r="1082" spans="2:20">
      <c r="C1082" s="1" t="s">
        <v>1972</v>
      </c>
      <c r="Q1082" s="1">
        <f t="shared" si="745"/>
        <v>1</v>
      </c>
      <c r="R1082" s="1">
        <f t="shared" si="800"/>
        <v>1</v>
      </c>
      <c r="T1082" s="1" t="str">
        <f t="shared" ref="T1082:T1085" si="806">"    " &amp; C1082</f>
        <v xml:space="preserve">    //SAY 0x08 @24216</v>
      </c>
    </row>
    <row r="1083" spans="2:20">
      <c r="C1083" s="1" t="s">
        <v>1992</v>
      </c>
      <c r="Q1083" s="1">
        <f t="shared" si="745"/>
        <v>1</v>
      </c>
      <c r="R1083" s="1">
        <f t="shared" si="800"/>
        <v>1</v>
      </c>
      <c r="T1083" s="1" t="str">
        <f t="shared" si="806"/>
        <v xml:space="preserve">    SAY 0x0c @32768</v>
      </c>
    </row>
    <row r="1084" spans="2:20">
      <c r="C1084" s="1" t="s">
        <v>1974</v>
      </c>
      <c r="Q1084" s="1">
        <f t="shared" si="745"/>
        <v>1</v>
      </c>
      <c r="R1084" s="1">
        <f t="shared" si="800"/>
        <v>1</v>
      </c>
      <c r="T1084" s="1" t="str">
        <f t="shared" si="806"/>
        <v xml:space="preserve">    //SAY 0x50 @24218</v>
      </c>
    </row>
    <row r="1085" spans="2:20">
      <c r="C1085" s="1" t="s">
        <v>1993</v>
      </c>
      <c r="Q1085" s="1">
        <f t="shared" si="745"/>
        <v>1</v>
      </c>
      <c r="R1085" s="1">
        <f t="shared" si="800"/>
        <v>1</v>
      </c>
      <c r="T1085" s="1" t="str">
        <f t="shared" si="806"/>
        <v xml:space="preserve">    SAY 0x54 @32769</v>
      </c>
    </row>
    <row r="1086" spans="2:20">
      <c r="Q1086" s="1">
        <f t="shared" si="745"/>
        <v>1</v>
      </c>
      <c r="R1086" s="1">
        <f t="shared" si="800"/>
        <v>1</v>
      </c>
    </row>
    <row r="1087" spans="2:20">
      <c r="B1087" s="1" t="s">
        <v>1994</v>
      </c>
      <c r="G1087" s="1">
        <f t="shared" ref="G1087" si="807">FIND("itm_folder",B1087)</f>
        <v>8</v>
      </c>
      <c r="H1087" s="1">
        <f t="shared" ref="H1087" si="808">FIND(".itm",B1087)</f>
        <v>28</v>
      </c>
      <c r="I1087" s="1" t="e">
        <f t="shared" ref="I1087" si="809">FIND(".itm",B1087,H1087+2)</f>
        <v>#VALUE!</v>
      </c>
      <c r="J1087" s="1" t="str">
        <f t="shared" ref="J1087" si="810">REPLACE(B1087,H1087,55,"")</f>
        <v>COPY ~%itm_folder%/00AMULSL</v>
      </c>
      <c r="K1087" s="8" t="str">
        <f t="shared" ref="K1087" si="811">REPLACE(J1087,1,G1087+11,"")</f>
        <v>00AMULSL</v>
      </c>
      <c r="Q1087" s="1" t="str">
        <f t="shared" si="745"/>
        <v>z0amulsl</v>
      </c>
      <c r="R1087" s="1">
        <f t="shared" si="800"/>
        <v>1</v>
      </c>
      <c r="T1087" s="1" t="str">
        <f>"COPY ~%itm_folder%/" &amp; K1087 &amp;".itm~ ~override/" &amp;Q1087 &amp; ".itm~"</f>
        <v>COPY ~%itm_folder%/00AMULSL.itm~ ~override/z0amulsl.itm~</v>
      </c>
    </row>
    <row r="1088" spans="2:20">
      <c r="C1088" s="1" t="s">
        <v>1972</v>
      </c>
      <c r="Q1088" s="1">
        <f t="shared" si="745"/>
        <v>1</v>
      </c>
      <c r="R1088" s="1">
        <f t="shared" si="800"/>
        <v>1</v>
      </c>
      <c r="T1088" s="1" t="str">
        <f t="shared" ref="T1088:T1091" si="812">"    " &amp; C1088</f>
        <v xml:space="preserve">    //SAY 0x08 @24216</v>
      </c>
    </row>
    <row r="1089" spans="2:20">
      <c r="C1089" s="1" t="s">
        <v>1995</v>
      </c>
      <c r="Q1089" s="1">
        <f t="shared" si="745"/>
        <v>1</v>
      </c>
      <c r="R1089" s="1">
        <f t="shared" si="800"/>
        <v>1</v>
      </c>
      <c r="T1089" s="1" t="str">
        <f t="shared" si="812"/>
        <v xml:space="preserve">    SAY 0x0c @34892</v>
      </c>
    </row>
    <row r="1090" spans="2:20">
      <c r="C1090" s="1" t="s">
        <v>1974</v>
      </c>
      <c r="Q1090" s="1">
        <f t="shared" ref="Q1090:Q1153" si="813">IFERROR(VLOOKUP(K1090,items,11,0),1)</f>
        <v>1</v>
      </c>
      <c r="R1090" s="1">
        <f t="shared" si="800"/>
        <v>1</v>
      </c>
      <c r="T1090" s="1" t="str">
        <f t="shared" si="812"/>
        <v xml:space="preserve">    //SAY 0x50 @24218</v>
      </c>
    </row>
    <row r="1091" spans="2:20">
      <c r="C1091" s="1" t="s">
        <v>1996</v>
      </c>
      <c r="Q1091" s="1">
        <f t="shared" si="813"/>
        <v>1</v>
      </c>
      <c r="R1091" s="1">
        <f t="shared" si="800"/>
        <v>1</v>
      </c>
      <c r="T1091" s="1" t="str">
        <f t="shared" si="812"/>
        <v xml:space="preserve">    SAY 0x54 @34893</v>
      </c>
    </row>
    <row r="1092" spans="2:20">
      <c r="Q1092" s="1">
        <f t="shared" si="813"/>
        <v>1</v>
      </c>
      <c r="R1092" s="1">
        <f t="shared" si="800"/>
        <v>1</v>
      </c>
    </row>
    <row r="1093" spans="2:20">
      <c r="B1093" s="1" t="s">
        <v>1997</v>
      </c>
      <c r="G1093" s="1">
        <f t="shared" ref="G1093" si="814">FIND("itm_folder",B1093)</f>
        <v>8</v>
      </c>
      <c r="H1093" s="1">
        <f t="shared" ref="H1093" si="815">FIND(".itm",B1093)</f>
        <v>28</v>
      </c>
      <c r="I1093" s="1" t="e">
        <f t="shared" ref="I1093" si="816">FIND(".itm",B1093,H1093+2)</f>
        <v>#VALUE!</v>
      </c>
      <c r="J1093" s="1" t="str">
        <f t="shared" ref="J1093" si="817">REPLACE(B1093,H1093,55,"")</f>
        <v>COPY ~%itm_folder%/00POTNBI</v>
      </c>
      <c r="K1093" s="8" t="str">
        <f t="shared" ref="K1093" si="818">REPLACE(J1093,1,G1093+11,"")</f>
        <v>00POTNBI</v>
      </c>
      <c r="Q1093" s="1" t="str">
        <f t="shared" si="813"/>
        <v>z0potnbi</v>
      </c>
      <c r="R1093" s="1">
        <f t="shared" si="800"/>
        <v>1</v>
      </c>
      <c r="T1093" s="1" t="str">
        <f>"COPY ~%itm_folder%/" &amp; K1093 &amp;".itm~ ~override/" &amp;Q1093 &amp; ".itm~"</f>
        <v>COPY ~%itm_folder%/00POTNBI.itm~ ~override/z0potnbi.itm~</v>
      </c>
    </row>
    <row r="1094" spans="2:20">
      <c r="C1094" s="1" t="s">
        <v>1972</v>
      </c>
      <c r="Q1094" s="1">
        <f t="shared" si="813"/>
        <v>1</v>
      </c>
      <c r="R1094" s="1">
        <f t="shared" si="800"/>
        <v>1</v>
      </c>
      <c r="T1094" s="1" t="str">
        <f t="shared" ref="T1094:T1097" si="819">"    " &amp; C1094</f>
        <v xml:space="preserve">    //SAY 0x08 @24216</v>
      </c>
    </row>
    <row r="1095" spans="2:20">
      <c r="C1095" s="1" t="s">
        <v>1998</v>
      </c>
      <c r="Q1095" s="1">
        <f t="shared" si="813"/>
        <v>1</v>
      </c>
      <c r="R1095" s="1">
        <f t="shared" si="800"/>
        <v>1</v>
      </c>
      <c r="T1095" s="1" t="str">
        <f t="shared" si="819"/>
        <v xml:space="preserve">    SAY 0x0c @34888</v>
      </c>
    </row>
    <row r="1096" spans="2:20">
      <c r="C1096" s="1" t="s">
        <v>1974</v>
      </c>
      <c r="Q1096" s="1">
        <f t="shared" si="813"/>
        <v>1</v>
      </c>
      <c r="R1096" s="1">
        <f t="shared" si="800"/>
        <v>1</v>
      </c>
      <c r="T1096" s="1" t="str">
        <f t="shared" si="819"/>
        <v xml:space="preserve">    //SAY 0x50 @24218</v>
      </c>
    </row>
    <row r="1097" spans="2:20">
      <c r="C1097" s="1" t="s">
        <v>1999</v>
      </c>
      <c r="Q1097" s="1">
        <f t="shared" si="813"/>
        <v>1</v>
      </c>
      <c r="R1097" s="1">
        <f t="shared" si="800"/>
        <v>1</v>
      </c>
      <c r="T1097" s="1" t="str">
        <f t="shared" si="819"/>
        <v xml:space="preserve">    SAY 0x54 @34889</v>
      </c>
    </row>
    <row r="1098" spans="2:20">
      <c r="Q1098" s="1">
        <f t="shared" si="813"/>
        <v>1</v>
      </c>
      <c r="R1098" s="1">
        <f t="shared" si="800"/>
        <v>1</v>
      </c>
    </row>
    <row r="1099" spans="2:20">
      <c r="B1099" s="1" t="s">
        <v>2000</v>
      </c>
      <c r="G1099" s="1">
        <f t="shared" ref="G1099" si="820">FIND("itm_folder",B1099)</f>
        <v>8</v>
      </c>
      <c r="H1099" s="1">
        <f t="shared" ref="H1099" si="821">FIND(".itm",B1099)</f>
        <v>28</v>
      </c>
      <c r="I1099" s="1" t="e">
        <f t="shared" ref="I1099" si="822">FIND(".itm",B1099,H1099+2)</f>
        <v>#VALUE!</v>
      </c>
      <c r="J1099" s="1" t="str">
        <f t="shared" ref="J1099" si="823">REPLACE(B1099,H1099,55,"")</f>
        <v>COPY ~%itm_folder%/11AMULCM</v>
      </c>
      <c r="K1099" s="8" t="str">
        <f t="shared" ref="K1099" si="824">REPLACE(J1099,1,G1099+11,"")</f>
        <v>11AMULCM</v>
      </c>
      <c r="Q1099" s="1" t="str">
        <f t="shared" si="813"/>
        <v>z1amulcm</v>
      </c>
      <c r="R1099" s="1">
        <f t="shared" si="800"/>
        <v>1</v>
      </c>
      <c r="T1099" s="1" t="str">
        <f>"COPY ~%itm_folder%/" &amp; K1099 &amp;".itm~ ~override/" &amp;Q1099 &amp; ".itm~"</f>
        <v>COPY ~%itm_folder%/11AMULCM.itm~ ~override/z1amulcm.itm~</v>
      </c>
    </row>
    <row r="1100" spans="2:20">
      <c r="C1100" s="1" t="s">
        <v>1972</v>
      </c>
      <c r="Q1100" s="1">
        <f t="shared" si="813"/>
        <v>1</v>
      </c>
      <c r="R1100" s="1">
        <f t="shared" si="800"/>
        <v>1</v>
      </c>
      <c r="T1100" s="1" t="str">
        <f t="shared" ref="T1100:T1103" si="825">"    " &amp; C1100</f>
        <v xml:space="preserve">    //SAY 0x08 @24216</v>
      </c>
    </row>
    <row r="1101" spans="2:20">
      <c r="C1101" s="1" t="s">
        <v>2001</v>
      </c>
      <c r="Q1101" s="1">
        <f t="shared" si="813"/>
        <v>1</v>
      </c>
      <c r="R1101" s="1">
        <f t="shared" si="800"/>
        <v>1</v>
      </c>
      <c r="T1101" s="1" t="str">
        <f t="shared" si="825"/>
        <v xml:space="preserve">    SAY 0x0c @26655</v>
      </c>
    </row>
    <row r="1102" spans="2:20">
      <c r="C1102" s="1" t="s">
        <v>1974</v>
      </c>
      <c r="Q1102" s="1">
        <f t="shared" si="813"/>
        <v>1</v>
      </c>
      <c r="R1102" s="1">
        <f t="shared" si="800"/>
        <v>1</v>
      </c>
      <c r="T1102" s="1" t="str">
        <f t="shared" si="825"/>
        <v xml:space="preserve">    //SAY 0x50 @24218</v>
      </c>
    </row>
    <row r="1103" spans="2:20">
      <c r="C1103" s="1" t="s">
        <v>2002</v>
      </c>
      <c r="Q1103" s="1">
        <f t="shared" si="813"/>
        <v>1</v>
      </c>
      <c r="R1103" s="1">
        <f t="shared" si="800"/>
        <v>1</v>
      </c>
      <c r="T1103" s="1" t="str">
        <f t="shared" si="825"/>
        <v xml:space="preserve">    SAY 0x54 @26656</v>
      </c>
    </row>
    <row r="1104" spans="2:20">
      <c r="Q1104" s="1">
        <f t="shared" si="813"/>
        <v>1</v>
      </c>
      <c r="R1104" s="1">
        <f t="shared" si="800"/>
        <v>1</v>
      </c>
    </row>
    <row r="1105" spans="2:20">
      <c r="B1105" s="1" t="s">
        <v>2003</v>
      </c>
      <c r="G1105" s="1">
        <f t="shared" ref="G1105" si="826">FIND("itm_folder",B1105)</f>
        <v>8</v>
      </c>
      <c r="H1105" s="1">
        <f t="shared" ref="H1105" si="827">FIND(".itm",B1105)</f>
        <v>28</v>
      </c>
      <c r="I1105" s="1" t="e">
        <f t="shared" ref="I1105" si="828">FIND(".itm",B1105,H1105+2)</f>
        <v>#VALUE!</v>
      </c>
      <c r="J1105" s="1" t="str">
        <f t="shared" ref="J1105" si="829">REPLACE(B1105,H1105,55,"")</f>
        <v>COPY ~%itm_folder%/11BARDWD</v>
      </c>
      <c r="K1105" s="8" t="str">
        <f t="shared" ref="K1105" si="830">REPLACE(J1105,1,G1105+11,"")</f>
        <v>11BARDWD</v>
      </c>
      <c r="Q1105" s="1" t="str">
        <f t="shared" si="813"/>
        <v>z1bardwd</v>
      </c>
      <c r="R1105" s="1">
        <f t="shared" si="800"/>
        <v>1</v>
      </c>
      <c r="T1105" s="1" t="str">
        <f>"COPY ~%itm_folder%/" &amp; K1105 &amp;".itm~ ~override/" &amp;Q1105 &amp; ".itm~"</f>
        <v>COPY ~%itm_folder%/11BARDWD.itm~ ~override/z1bardwd.itm~</v>
      </c>
    </row>
    <row r="1106" spans="2:20">
      <c r="C1106" s="1" t="s">
        <v>2004</v>
      </c>
      <c r="Q1106" s="1">
        <f t="shared" si="813"/>
        <v>1</v>
      </c>
      <c r="R1106" s="1">
        <f t="shared" si="800"/>
        <v>1</v>
      </c>
      <c r="T1106" s="1" t="str">
        <f t="shared" ref="T1106:T1109" si="831">"    " &amp; C1106</f>
        <v xml:space="preserve">    SAY 0x08 @27175</v>
      </c>
    </row>
    <row r="1107" spans="2:20">
      <c r="C1107" s="1" t="s">
        <v>2005</v>
      </c>
      <c r="Q1107" s="1">
        <f t="shared" si="813"/>
        <v>1</v>
      </c>
      <c r="R1107" s="1">
        <f t="shared" si="800"/>
        <v>1</v>
      </c>
      <c r="T1107" s="1" t="str">
        <f t="shared" si="831"/>
        <v xml:space="preserve">    SAY 0x0c @27176</v>
      </c>
    </row>
    <row r="1108" spans="2:20">
      <c r="C1108" s="1" t="s">
        <v>2006</v>
      </c>
      <c r="Q1108" s="1">
        <f t="shared" si="813"/>
        <v>1</v>
      </c>
      <c r="R1108" s="1">
        <f t="shared" si="800"/>
        <v>1</v>
      </c>
      <c r="T1108" s="1" t="str">
        <f t="shared" si="831"/>
        <v xml:space="preserve">    SAY 0x50 @27177</v>
      </c>
    </row>
    <row r="1109" spans="2:20">
      <c r="C1109" s="1" t="s">
        <v>2007</v>
      </c>
      <c r="Q1109" s="1">
        <f t="shared" si="813"/>
        <v>1</v>
      </c>
      <c r="R1109" s="1">
        <f t="shared" si="800"/>
        <v>1</v>
      </c>
      <c r="T1109" s="1" t="str">
        <f t="shared" si="831"/>
        <v xml:space="preserve">    SAY 0x54 @27178</v>
      </c>
    </row>
    <row r="1110" spans="2:20">
      <c r="Q1110" s="1">
        <f t="shared" si="813"/>
        <v>1</v>
      </c>
      <c r="R1110" s="1">
        <f t="shared" si="800"/>
        <v>1</v>
      </c>
    </row>
    <row r="1111" spans="2:20">
      <c r="B1111" s="1" t="s">
        <v>2008</v>
      </c>
      <c r="G1111" s="1">
        <f t="shared" ref="G1111" si="832">FIND("itm_folder",B1111)</f>
        <v>8</v>
      </c>
      <c r="H1111" s="1">
        <f t="shared" ref="H1111" si="833">FIND(".itm",B1111)</f>
        <v>28</v>
      </c>
      <c r="I1111" s="1" t="e">
        <f t="shared" ref="I1111" si="834">FIND(".itm",B1111,H1111+2)</f>
        <v>#VALUE!</v>
      </c>
      <c r="J1111" s="1" t="str">
        <f t="shared" ref="J1111" si="835">REPLACE(B1111,H1111,55,"")</f>
        <v>COPY ~%itm_folder%/12AMULHC</v>
      </c>
      <c r="K1111" s="8" t="str">
        <f t="shared" ref="K1111" si="836">REPLACE(J1111,1,G1111+11,"")</f>
        <v>12AMULHC</v>
      </c>
      <c r="Q1111" s="1" t="str">
        <f t="shared" si="813"/>
        <v>z1amulhc</v>
      </c>
      <c r="R1111" s="1">
        <f t="shared" si="800"/>
        <v>1</v>
      </c>
      <c r="T1111" s="1" t="str">
        <f>"COPY ~%itm_folder%/" &amp; K1111 &amp;".itm~ ~override/" &amp;Q1111 &amp; ".itm~"</f>
        <v>COPY ~%itm_folder%/12AMULHC.itm~ ~override/z1amulhc.itm~</v>
      </c>
    </row>
    <row r="1112" spans="2:20">
      <c r="C1112" s="1" t="s">
        <v>2009</v>
      </c>
      <c r="Q1112" s="1">
        <f t="shared" si="813"/>
        <v>1</v>
      </c>
      <c r="R1112" s="1">
        <f t="shared" si="800"/>
        <v>1</v>
      </c>
      <c r="T1112" s="1" t="str">
        <f t="shared" ref="T1112:T1115" si="837">"    " &amp; C1112</f>
        <v xml:space="preserve">    SAY 0x08 @27054</v>
      </c>
    </row>
    <row r="1113" spans="2:20">
      <c r="C1113" s="1" t="s">
        <v>2010</v>
      </c>
      <c r="Q1113" s="1">
        <f t="shared" si="813"/>
        <v>1</v>
      </c>
      <c r="R1113" s="1">
        <f t="shared" si="800"/>
        <v>1</v>
      </c>
      <c r="T1113" s="1" t="str">
        <f t="shared" si="837"/>
        <v xml:space="preserve">    SAY 0x0c @27055</v>
      </c>
    </row>
    <row r="1114" spans="2:20">
      <c r="C1114" s="1" t="s">
        <v>2011</v>
      </c>
      <c r="Q1114" s="1">
        <f t="shared" si="813"/>
        <v>1</v>
      </c>
      <c r="R1114" s="1">
        <f t="shared" si="800"/>
        <v>1</v>
      </c>
      <c r="T1114" s="1" t="str">
        <f t="shared" si="837"/>
        <v xml:space="preserve">    SAY 0x50 @30092</v>
      </c>
    </row>
    <row r="1115" spans="2:20">
      <c r="C1115" s="1" t="s">
        <v>2012</v>
      </c>
      <c r="Q1115" s="1">
        <f t="shared" si="813"/>
        <v>1</v>
      </c>
      <c r="R1115" s="1">
        <f t="shared" si="800"/>
        <v>1</v>
      </c>
      <c r="T1115" s="1" t="str">
        <f t="shared" si="837"/>
        <v xml:space="preserve">    SAY 0x54 @27537</v>
      </c>
    </row>
    <row r="1116" spans="2:20">
      <c r="Q1116" s="1">
        <f t="shared" si="813"/>
        <v>1</v>
      </c>
      <c r="R1116" s="1">
        <f t="shared" si="800"/>
        <v>1</v>
      </c>
    </row>
    <row r="1117" spans="2:20">
      <c r="B1117" s="1" t="s">
        <v>2013</v>
      </c>
      <c r="Q1117" s="1">
        <f t="shared" si="813"/>
        <v>1</v>
      </c>
      <c r="R1117" s="1">
        <f t="shared" si="800"/>
        <v>1</v>
      </c>
      <c r="T1117" s="1" t="str">
        <f>B1117</f>
        <v>//////////////</v>
      </c>
    </row>
    <row r="1118" spans="2:20">
      <c r="B1118" s="1" t="s">
        <v>2014</v>
      </c>
      <c r="Q1118" s="1">
        <f t="shared" si="813"/>
        <v>1</v>
      </c>
      <c r="R1118" s="1">
        <f t="shared" si="800"/>
        <v>1</v>
      </c>
      <c r="T1118" s="1" t="str">
        <f t="shared" ref="T1118:T1119" si="838">B1118</f>
        <v>/* 3. BELTS */</v>
      </c>
    </row>
    <row r="1119" spans="2:20">
      <c r="B1119" s="1" t="s">
        <v>2013</v>
      </c>
      <c r="Q1119" s="1">
        <f t="shared" si="813"/>
        <v>1</v>
      </c>
      <c r="R1119" s="1">
        <f t="shared" si="800"/>
        <v>1</v>
      </c>
      <c r="T1119" s="1" t="str">
        <f t="shared" si="838"/>
        <v>//////////////</v>
      </c>
    </row>
    <row r="1120" spans="2:20">
      <c r="Q1120" s="1">
        <f t="shared" si="813"/>
        <v>1</v>
      </c>
      <c r="R1120" s="1">
        <f t="shared" si="800"/>
        <v>1</v>
      </c>
    </row>
    <row r="1121" spans="2:20">
      <c r="B1121" s="1" t="s">
        <v>2015</v>
      </c>
      <c r="G1121" s="1">
        <f t="shared" ref="G1121" si="839">FIND("itm_folder",B1121)</f>
        <v>8</v>
      </c>
      <c r="H1121" s="1">
        <f t="shared" ref="H1121" si="840">FIND(".itm",B1121)</f>
        <v>28</v>
      </c>
      <c r="I1121" s="1" t="e">
        <f t="shared" ref="I1121" si="841">FIND(".itm",B1121,H1121+2)</f>
        <v>#VALUE!</v>
      </c>
      <c r="J1121" s="1" t="str">
        <f t="shared" ref="J1121" si="842">REPLACE(B1121,H1121,55,"")</f>
        <v>COPY ~%itm_folder%/00BELT05</v>
      </c>
      <c r="K1121" s="8" t="str">
        <f t="shared" ref="K1121" si="843">REPLACE(J1121,1,G1121+11,"")</f>
        <v>00BELT05</v>
      </c>
      <c r="Q1121" s="1" t="str">
        <f t="shared" si="813"/>
        <v>z0belt05</v>
      </c>
      <c r="R1121" s="1">
        <f t="shared" si="800"/>
        <v>1</v>
      </c>
      <c r="T1121" s="1" t="str">
        <f>"COPY ~%itm_folder%/" &amp; K1121 &amp;".itm~ ~override/" &amp;Q1121 &amp; ".itm~"</f>
        <v>COPY ~%itm_folder%/00BELT05.itm~ ~override/z0belt05.itm~</v>
      </c>
    </row>
    <row r="1122" spans="2:20">
      <c r="C1122" s="1" t="s">
        <v>1972</v>
      </c>
      <c r="Q1122" s="1">
        <f t="shared" si="813"/>
        <v>1</v>
      </c>
      <c r="R1122" s="1">
        <f t="shared" si="800"/>
        <v>1</v>
      </c>
      <c r="T1122" s="1" t="str">
        <f t="shared" ref="T1122:T1125" si="844">"    " &amp; C1122</f>
        <v xml:space="preserve">    //SAY 0x08 @24216</v>
      </c>
    </row>
    <row r="1123" spans="2:20">
      <c r="C1123" s="1" t="s">
        <v>2016</v>
      </c>
      <c r="Q1123" s="1">
        <f t="shared" si="813"/>
        <v>1</v>
      </c>
      <c r="R1123" s="1">
        <f t="shared" si="800"/>
        <v>1</v>
      </c>
      <c r="T1123" s="1" t="str">
        <f t="shared" si="844"/>
        <v xml:space="preserve">    SAY 0x0c @17543</v>
      </c>
    </row>
    <row r="1124" spans="2:20">
      <c r="C1124" s="1" t="s">
        <v>1974</v>
      </c>
      <c r="Q1124" s="1">
        <f t="shared" si="813"/>
        <v>1</v>
      </c>
      <c r="R1124" s="1">
        <f t="shared" si="800"/>
        <v>1</v>
      </c>
      <c r="T1124" s="1" t="str">
        <f t="shared" si="844"/>
        <v xml:space="preserve">    //SAY 0x50 @24218</v>
      </c>
    </row>
    <row r="1125" spans="2:20">
      <c r="C1125" s="1" t="s">
        <v>2017</v>
      </c>
      <c r="Q1125" s="1">
        <f t="shared" si="813"/>
        <v>1</v>
      </c>
      <c r="R1125" s="1">
        <f t="shared" si="800"/>
        <v>1</v>
      </c>
      <c r="T1125" s="1" t="str">
        <f t="shared" si="844"/>
        <v xml:space="preserve">    SAY 0x54 @17544</v>
      </c>
    </row>
    <row r="1126" spans="2:20">
      <c r="Q1126" s="1">
        <f t="shared" si="813"/>
        <v>1</v>
      </c>
      <c r="R1126" s="1">
        <f t="shared" si="800"/>
        <v>1</v>
      </c>
    </row>
    <row r="1127" spans="2:20">
      <c r="B1127" s="1" t="s">
        <v>2018</v>
      </c>
      <c r="G1127" s="1">
        <f t="shared" ref="G1127" si="845">FIND("itm_folder",B1127)</f>
        <v>8</v>
      </c>
      <c r="H1127" s="1">
        <f t="shared" ref="H1127" si="846">FIND(".itm",B1127)</f>
        <v>28</v>
      </c>
      <c r="I1127" s="1" t="e">
        <f t="shared" ref="I1127" si="847">FIND(".itm",B1127,H1127+2)</f>
        <v>#VALUE!</v>
      </c>
      <c r="J1127" s="1" t="str">
        <f t="shared" ref="J1127" si="848">REPLACE(B1127,H1127,55,"")</f>
        <v>COPY ~%itm_folder%/00BELTDB</v>
      </c>
      <c r="K1127" s="8" t="str">
        <f t="shared" ref="K1127" si="849">REPLACE(J1127,1,G1127+11,"")</f>
        <v>00BELTDB</v>
      </c>
      <c r="Q1127" s="1" t="str">
        <f t="shared" si="813"/>
        <v>z0beltdb</v>
      </c>
      <c r="R1127" s="1">
        <f t="shared" si="800"/>
        <v>1</v>
      </c>
      <c r="T1127" s="1" t="str">
        <f>"COPY ~%itm_folder%/" &amp; K1127 &amp;".itm~ ~override/" &amp;Q1127 &amp; ".itm~"</f>
        <v>COPY ~%itm_folder%/00BELTDB.itm~ ~override/z0beltdb.itm~</v>
      </c>
    </row>
    <row r="1128" spans="2:20">
      <c r="C1128" s="1" t="s">
        <v>1972</v>
      </c>
      <c r="Q1128" s="1">
        <f t="shared" si="813"/>
        <v>1</v>
      </c>
      <c r="R1128" s="1">
        <f t="shared" si="800"/>
        <v>1</v>
      </c>
      <c r="T1128" s="1" t="str">
        <f t="shared" ref="T1128:T1131" si="850">"    " &amp; C1128</f>
        <v xml:space="preserve">    //SAY 0x08 @24216</v>
      </c>
    </row>
    <row r="1129" spans="2:20">
      <c r="C1129" s="1" t="s">
        <v>2019</v>
      </c>
      <c r="Q1129" s="1">
        <f t="shared" si="813"/>
        <v>1</v>
      </c>
      <c r="R1129" s="1">
        <f t="shared" si="800"/>
        <v>1</v>
      </c>
      <c r="T1129" s="1" t="str">
        <f t="shared" si="850"/>
        <v xml:space="preserve">    SAY 0x0c @29506</v>
      </c>
    </row>
    <row r="1130" spans="2:20">
      <c r="C1130" s="1" t="s">
        <v>2020</v>
      </c>
      <c r="Q1130" s="1">
        <f t="shared" si="813"/>
        <v>1</v>
      </c>
      <c r="R1130" s="1">
        <f t="shared" si="800"/>
        <v>1</v>
      </c>
      <c r="T1130" s="1" t="str">
        <f t="shared" si="850"/>
        <v xml:space="preserve">    SAY 0x50 @30193</v>
      </c>
    </row>
    <row r="1131" spans="2:20">
      <c r="C1131" s="1" t="s">
        <v>2021</v>
      </c>
      <c r="Q1131" s="1">
        <f t="shared" si="813"/>
        <v>1</v>
      </c>
      <c r="R1131" s="1">
        <f t="shared" si="800"/>
        <v>1</v>
      </c>
      <c r="T1131" s="1" t="str">
        <f t="shared" si="850"/>
        <v xml:space="preserve">    SAY 0x54 @29507</v>
      </c>
    </row>
    <row r="1132" spans="2:20">
      <c r="Q1132" s="1">
        <f t="shared" si="813"/>
        <v>1</v>
      </c>
      <c r="R1132" s="1">
        <f t="shared" si="800"/>
        <v>1</v>
      </c>
    </row>
    <row r="1133" spans="2:20">
      <c r="B1133" s="1" t="s">
        <v>2022</v>
      </c>
      <c r="G1133" s="1">
        <f t="shared" ref="G1133" si="851">FIND("itm_folder",B1133)</f>
        <v>8</v>
      </c>
      <c r="H1133" s="1">
        <f t="shared" ref="H1133" si="852">FIND(".itm",B1133)</f>
        <v>28</v>
      </c>
      <c r="I1133" s="1" t="e">
        <f t="shared" ref="I1133" si="853">FIND(".itm",B1133,H1133+2)</f>
        <v>#VALUE!</v>
      </c>
      <c r="J1133" s="1" t="str">
        <f t="shared" ref="J1133" si="854">REPLACE(B1133,H1133,55,"")</f>
        <v>COPY ~%itm_folder%/11BELTMK</v>
      </c>
      <c r="K1133" s="8" t="str">
        <f t="shared" ref="K1133" si="855">REPLACE(J1133,1,G1133+11,"")</f>
        <v>11BELTMK</v>
      </c>
      <c r="Q1133" s="1" t="str">
        <f t="shared" si="813"/>
        <v>z1beltmk</v>
      </c>
      <c r="R1133" s="1">
        <f t="shared" si="800"/>
        <v>1</v>
      </c>
      <c r="T1133" s="1" t="str">
        <f>"COPY ~%itm_folder%/" &amp; K1133 &amp;".itm~ ~override/" &amp;Q1133 &amp; ".itm~"</f>
        <v>COPY ~%itm_folder%/11BELTMK.itm~ ~override/z1beltmk.itm~</v>
      </c>
    </row>
    <row r="1134" spans="2:20">
      <c r="C1134" s="1" t="s">
        <v>1972</v>
      </c>
      <c r="Q1134" s="1">
        <f t="shared" si="813"/>
        <v>1</v>
      </c>
      <c r="R1134" s="1">
        <f t="shared" si="800"/>
        <v>1</v>
      </c>
      <c r="T1134" s="1" t="str">
        <f t="shared" ref="T1134:T1137" si="856">"    " &amp; C1134</f>
        <v xml:space="preserve">    //SAY 0x08 @24216</v>
      </c>
    </row>
    <row r="1135" spans="2:20">
      <c r="C1135" s="1" t="s">
        <v>2023</v>
      </c>
      <c r="Q1135" s="1">
        <f t="shared" si="813"/>
        <v>1</v>
      </c>
      <c r="R1135" s="1">
        <f t="shared" si="800"/>
        <v>1</v>
      </c>
      <c r="T1135" s="1" t="str">
        <f t="shared" si="856"/>
        <v xml:space="preserve">    SAY 0x0c @27526</v>
      </c>
    </row>
    <row r="1136" spans="2:20">
      <c r="C1136" s="1" t="s">
        <v>2020</v>
      </c>
      <c r="Q1136" s="1">
        <f t="shared" si="813"/>
        <v>1</v>
      </c>
      <c r="R1136" s="1">
        <f t="shared" si="800"/>
        <v>1</v>
      </c>
      <c r="T1136" s="1" t="str">
        <f t="shared" si="856"/>
        <v xml:space="preserve">    SAY 0x50 @30193</v>
      </c>
    </row>
    <row r="1137" spans="2:20">
      <c r="C1137" s="1" t="s">
        <v>2024</v>
      </c>
      <c r="Q1137" s="1">
        <f t="shared" si="813"/>
        <v>1</v>
      </c>
      <c r="R1137" s="1">
        <f t="shared" si="800"/>
        <v>1</v>
      </c>
      <c r="T1137" s="1" t="str">
        <f t="shared" si="856"/>
        <v xml:space="preserve">    SAY 0x54 @27527</v>
      </c>
    </row>
    <row r="1138" spans="2:20">
      <c r="Q1138" s="1">
        <f t="shared" si="813"/>
        <v>1</v>
      </c>
      <c r="R1138" s="1">
        <f t="shared" si="800"/>
        <v>1</v>
      </c>
    </row>
    <row r="1139" spans="2:20">
      <c r="B1139" s="1" t="s">
        <v>2025</v>
      </c>
      <c r="G1139" s="1">
        <f t="shared" ref="G1139" si="857">FIND("itm_folder",B1139)</f>
        <v>8</v>
      </c>
      <c r="H1139" s="1">
        <f t="shared" ref="H1139" si="858">FIND(".itm",B1139)</f>
        <v>28</v>
      </c>
      <c r="I1139" s="1" t="e">
        <f t="shared" ref="I1139" si="859">FIND(".itm",B1139,H1139+2)</f>
        <v>#VALUE!</v>
      </c>
      <c r="J1139" s="1" t="str">
        <f t="shared" ref="J1139" si="860">REPLACE(B1139,H1139,55,"")</f>
        <v>COPY ~%itm_folder%/00BELTAD</v>
      </c>
      <c r="K1139" s="8" t="str">
        <f t="shared" ref="K1139" si="861">REPLACE(J1139,1,G1139+11,"")</f>
        <v>00BELTAD</v>
      </c>
      <c r="Q1139" s="1" t="str">
        <f t="shared" si="813"/>
        <v>z0beltad</v>
      </c>
      <c r="R1139" s="1">
        <f t="shared" si="800"/>
        <v>1</v>
      </c>
      <c r="T1139" s="1" t="str">
        <f>"COPY ~%itm_folder%/" &amp; K1139 &amp;".itm~ ~override/" &amp;Q1139 &amp; ".itm~"</f>
        <v>COPY ~%itm_folder%/00BELTAD.itm~ ~override/z0beltad.itm~</v>
      </c>
    </row>
    <row r="1140" spans="2:20">
      <c r="C1140" s="1" t="s">
        <v>1972</v>
      </c>
      <c r="Q1140" s="1">
        <f t="shared" si="813"/>
        <v>1</v>
      </c>
      <c r="R1140" s="1">
        <f t="shared" si="800"/>
        <v>1</v>
      </c>
      <c r="T1140" s="1" t="str">
        <f t="shared" ref="T1140:T1143" si="862">"    " &amp; C1140</f>
        <v xml:space="preserve">    //SAY 0x08 @24216</v>
      </c>
    </row>
    <row r="1141" spans="2:20">
      <c r="C1141" s="1" t="s">
        <v>2026</v>
      </c>
      <c r="Q1141" s="1">
        <f t="shared" si="813"/>
        <v>1</v>
      </c>
      <c r="R1141" s="1">
        <f t="shared" si="800"/>
        <v>1</v>
      </c>
      <c r="T1141" s="1" t="str">
        <f t="shared" si="862"/>
        <v xml:space="preserve">    SAY 0x0c @32782</v>
      </c>
    </row>
    <row r="1142" spans="2:20">
      <c r="C1142" s="1" t="s">
        <v>2020</v>
      </c>
      <c r="Q1142" s="1">
        <f t="shared" si="813"/>
        <v>1</v>
      </c>
      <c r="R1142" s="1">
        <f t="shared" si="800"/>
        <v>1</v>
      </c>
      <c r="T1142" s="1" t="str">
        <f t="shared" si="862"/>
        <v xml:space="preserve">    SAY 0x50 @30193</v>
      </c>
    </row>
    <row r="1143" spans="2:20">
      <c r="C1143" s="1" t="s">
        <v>2027</v>
      </c>
      <c r="Q1143" s="1">
        <f t="shared" si="813"/>
        <v>1</v>
      </c>
      <c r="R1143" s="1">
        <f t="shared" ref="R1143:R1206" si="863">IFERROR(VLOOKUP(P1143,items,11,0),1)</f>
        <v>1</v>
      </c>
      <c r="T1143" s="1" t="str">
        <f t="shared" si="862"/>
        <v xml:space="preserve">    SAY 0x54 @32783</v>
      </c>
    </row>
    <row r="1144" spans="2:20">
      <c r="Q1144" s="1">
        <f t="shared" si="813"/>
        <v>1</v>
      </c>
      <c r="R1144" s="1">
        <f t="shared" si="863"/>
        <v>1</v>
      </c>
    </row>
    <row r="1145" spans="2:20">
      <c r="B1145" s="1" t="s">
        <v>2028</v>
      </c>
      <c r="G1145" s="1">
        <f t="shared" ref="G1145" si="864">FIND("itm_folder",B1145)</f>
        <v>8</v>
      </c>
      <c r="H1145" s="1">
        <f t="shared" ref="H1145" si="865">FIND(".itm",B1145)</f>
        <v>28</v>
      </c>
      <c r="I1145" s="1" t="e">
        <f t="shared" ref="I1145" si="866">FIND(".itm",B1145,H1145+2)</f>
        <v>#VALUE!</v>
      </c>
      <c r="J1145" s="1" t="str">
        <f t="shared" ref="J1145" si="867">REPLACE(B1145,H1145,55,"")</f>
        <v>COPY ~%itm_folder%/00BELTBG</v>
      </c>
      <c r="K1145" s="8" t="str">
        <f t="shared" ref="K1145" si="868">REPLACE(J1145,1,G1145+11,"")</f>
        <v>00BELTBG</v>
      </c>
      <c r="Q1145" s="1" t="str">
        <f t="shared" si="813"/>
        <v>z0beltbg</v>
      </c>
      <c r="R1145" s="1">
        <f t="shared" si="863"/>
        <v>1</v>
      </c>
      <c r="T1145" s="1" t="str">
        <f>"COPY ~%itm_folder%/" &amp; K1145 &amp;".itm~ ~override/" &amp;Q1145 &amp; ".itm~"</f>
        <v>COPY ~%itm_folder%/00BELTBG.itm~ ~override/z0beltbg.itm~</v>
      </c>
    </row>
    <row r="1146" spans="2:20">
      <c r="C1146" s="1" t="s">
        <v>1972</v>
      </c>
      <c r="Q1146" s="1">
        <f t="shared" si="813"/>
        <v>1</v>
      </c>
      <c r="R1146" s="1">
        <f t="shared" si="863"/>
        <v>1</v>
      </c>
      <c r="T1146" s="1" t="str">
        <f t="shared" ref="T1146:T1149" si="869">"    " &amp; C1146</f>
        <v xml:space="preserve">    //SAY 0x08 @24216</v>
      </c>
    </row>
    <row r="1147" spans="2:20">
      <c r="C1147" s="1" t="s">
        <v>2029</v>
      </c>
      <c r="Q1147" s="1">
        <f t="shared" si="813"/>
        <v>1</v>
      </c>
      <c r="R1147" s="1">
        <f t="shared" si="863"/>
        <v>1</v>
      </c>
      <c r="T1147" s="1" t="str">
        <f t="shared" si="869"/>
        <v xml:space="preserve">    SAY 0x0c @32785</v>
      </c>
    </row>
    <row r="1148" spans="2:20">
      <c r="C1148" s="1" t="s">
        <v>2030</v>
      </c>
      <c r="Q1148" s="1">
        <f t="shared" si="813"/>
        <v>1</v>
      </c>
      <c r="R1148" s="1">
        <f t="shared" si="863"/>
        <v>1</v>
      </c>
      <c r="T1148" s="1" t="str">
        <f t="shared" si="869"/>
        <v xml:space="preserve">    //SAY 0x50 @30193</v>
      </c>
    </row>
    <row r="1149" spans="2:20">
      <c r="C1149" s="1" t="s">
        <v>2031</v>
      </c>
      <c r="Q1149" s="1">
        <f t="shared" si="813"/>
        <v>1</v>
      </c>
      <c r="R1149" s="1">
        <f t="shared" si="863"/>
        <v>1</v>
      </c>
      <c r="T1149" s="1" t="str">
        <f t="shared" si="869"/>
        <v xml:space="preserve">    SAY 0x54 @32786</v>
      </c>
    </row>
    <row r="1150" spans="2:20">
      <c r="Q1150" s="1">
        <f t="shared" si="813"/>
        <v>1</v>
      </c>
      <c r="R1150" s="1">
        <f t="shared" si="863"/>
        <v>1</v>
      </c>
    </row>
    <row r="1151" spans="2:20">
      <c r="B1151" s="1" t="s">
        <v>2032</v>
      </c>
      <c r="G1151" s="1">
        <f t="shared" ref="G1151" si="870">FIND("itm_folder",B1151)</f>
        <v>8</v>
      </c>
      <c r="H1151" s="1">
        <f t="shared" ref="H1151" si="871">FIND(".itm",B1151)</f>
        <v>28</v>
      </c>
      <c r="I1151" s="1" t="e">
        <f t="shared" ref="I1151" si="872">FIND(".itm",B1151,H1151+2)</f>
        <v>#VALUE!</v>
      </c>
      <c r="J1151" s="1" t="str">
        <f t="shared" ref="J1151" si="873">REPLACE(B1151,H1151,55,"")</f>
        <v>COPY ~%itm_folder%/00BELTLG</v>
      </c>
      <c r="K1151" s="8" t="str">
        <f t="shared" ref="K1151" si="874">REPLACE(J1151,1,G1151+11,"")</f>
        <v>00BELTLG</v>
      </c>
      <c r="Q1151" s="1" t="str">
        <f t="shared" si="813"/>
        <v>z0beltlg</v>
      </c>
      <c r="R1151" s="1">
        <f t="shared" si="863"/>
        <v>1</v>
      </c>
      <c r="T1151" s="1" t="str">
        <f>"COPY ~%itm_folder%/" &amp; K1151 &amp;".itm~ ~override/" &amp;Q1151 &amp; ".itm~"</f>
        <v>COPY ~%itm_folder%/00BELTLG.itm~ ~override/z0beltlg.itm~</v>
      </c>
    </row>
    <row r="1152" spans="2:20">
      <c r="C1152" s="1" t="s">
        <v>1972</v>
      </c>
      <c r="Q1152" s="1">
        <f t="shared" si="813"/>
        <v>1</v>
      </c>
      <c r="R1152" s="1">
        <f t="shared" si="863"/>
        <v>1</v>
      </c>
      <c r="T1152" s="1" t="str">
        <f t="shared" ref="T1152:T1155" si="875">"    " &amp; C1152</f>
        <v xml:space="preserve">    //SAY 0x08 @24216</v>
      </c>
    </row>
    <row r="1153" spans="2:20">
      <c r="C1153" s="1" t="s">
        <v>2033</v>
      </c>
      <c r="Q1153" s="1">
        <f t="shared" si="813"/>
        <v>1</v>
      </c>
      <c r="R1153" s="1">
        <f t="shared" si="863"/>
        <v>1</v>
      </c>
      <c r="T1153" s="1" t="str">
        <f t="shared" si="875"/>
        <v xml:space="preserve">    SAY 0x0c @34811</v>
      </c>
    </row>
    <row r="1154" spans="2:20">
      <c r="C1154" s="1" t="s">
        <v>2020</v>
      </c>
      <c r="Q1154" s="1">
        <f t="shared" ref="Q1154:Q1217" si="876">IFERROR(VLOOKUP(K1154,items,11,0),1)</f>
        <v>1</v>
      </c>
      <c r="R1154" s="1">
        <f t="shared" si="863"/>
        <v>1</v>
      </c>
      <c r="T1154" s="1" t="str">
        <f t="shared" si="875"/>
        <v xml:space="preserve">    SAY 0x50 @30193</v>
      </c>
    </row>
    <row r="1155" spans="2:20">
      <c r="C1155" s="1" t="s">
        <v>2034</v>
      </c>
      <c r="Q1155" s="1">
        <f t="shared" si="876"/>
        <v>1</v>
      </c>
      <c r="R1155" s="1">
        <f t="shared" si="863"/>
        <v>1</v>
      </c>
      <c r="T1155" s="1" t="str">
        <f t="shared" si="875"/>
        <v xml:space="preserve">    SAY 0x54 @34812</v>
      </c>
    </row>
    <row r="1156" spans="2:20">
      <c r="Q1156" s="1">
        <f t="shared" si="876"/>
        <v>1</v>
      </c>
      <c r="R1156" s="1">
        <f t="shared" si="863"/>
        <v>1</v>
      </c>
    </row>
    <row r="1157" spans="2:20">
      <c r="B1157" s="1" t="s">
        <v>2035</v>
      </c>
      <c r="G1157" s="1">
        <f t="shared" ref="G1157" si="877">FIND("itm_folder",B1157)</f>
        <v>8</v>
      </c>
      <c r="H1157" s="1">
        <f t="shared" ref="H1157" si="878">FIND(".itm",B1157)</f>
        <v>28</v>
      </c>
      <c r="I1157" s="1" t="e">
        <f t="shared" ref="I1157" si="879">FIND(".itm",B1157,H1157+2)</f>
        <v>#VALUE!</v>
      </c>
      <c r="J1157" s="1" t="str">
        <f t="shared" ref="J1157" si="880">REPLACE(B1157,H1157,55,"")</f>
        <v>COPY ~%itm_folder%/00BELTSS</v>
      </c>
      <c r="K1157" s="8" t="str">
        <f t="shared" ref="K1157" si="881">REPLACE(J1157,1,G1157+11,"")</f>
        <v>00BELTSS</v>
      </c>
      <c r="Q1157" s="1" t="str">
        <f t="shared" si="876"/>
        <v>z0beltss</v>
      </c>
      <c r="R1157" s="1">
        <f t="shared" si="863"/>
        <v>1</v>
      </c>
      <c r="T1157" s="1" t="str">
        <f>"COPY ~%itm_folder%/" &amp; K1157 &amp;".itm~ ~override/" &amp;Q1157 &amp; ".itm~"</f>
        <v>COPY ~%itm_folder%/00BELTSS.itm~ ~override/z0beltss.itm~</v>
      </c>
    </row>
    <row r="1158" spans="2:20">
      <c r="C1158" s="1" t="s">
        <v>1972</v>
      </c>
      <c r="Q1158" s="1">
        <f t="shared" si="876"/>
        <v>1</v>
      </c>
      <c r="R1158" s="1">
        <f t="shared" si="863"/>
        <v>1</v>
      </c>
      <c r="T1158" s="1" t="str">
        <f t="shared" ref="T1158:T1161" si="882">"    " &amp; C1158</f>
        <v xml:space="preserve">    //SAY 0x08 @24216</v>
      </c>
    </row>
    <row r="1159" spans="2:20">
      <c r="C1159" s="1" t="s">
        <v>2036</v>
      </c>
      <c r="Q1159" s="1">
        <f t="shared" si="876"/>
        <v>1</v>
      </c>
      <c r="R1159" s="1">
        <f t="shared" si="863"/>
        <v>1</v>
      </c>
      <c r="T1159" s="1" t="str">
        <f t="shared" si="882"/>
        <v xml:space="preserve">    SAY 0x0c @34820</v>
      </c>
    </row>
    <row r="1160" spans="2:20">
      <c r="C1160" s="1" t="s">
        <v>2037</v>
      </c>
      <c r="Q1160" s="1">
        <f t="shared" si="876"/>
        <v>1</v>
      </c>
      <c r="R1160" s="1">
        <f t="shared" si="863"/>
        <v>1</v>
      </c>
      <c r="T1160" s="1" t="str">
        <f t="shared" si="882"/>
        <v xml:space="preserve">    SAY 0x50 @34823</v>
      </c>
    </row>
    <row r="1161" spans="2:20">
      <c r="C1161" s="1" t="s">
        <v>2038</v>
      </c>
      <c r="Q1161" s="1">
        <f t="shared" si="876"/>
        <v>1</v>
      </c>
      <c r="R1161" s="1">
        <f t="shared" si="863"/>
        <v>1</v>
      </c>
      <c r="T1161" s="1" t="str">
        <f t="shared" si="882"/>
        <v xml:space="preserve">    SAY 0x54 @34821</v>
      </c>
    </row>
    <row r="1162" spans="2:20">
      <c r="Q1162" s="1">
        <f t="shared" si="876"/>
        <v>1</v>
      </c>
      <c r="R1162" s="1">
        <f t="shared" si="863"/>
        <v>1</v>
      </c>
    </row>
    <row r="1163" spans="2:20">
      <c r="B1163" s="1" t="s">
        <v>2039</v>
      </c>
      <c r="G1163" s="1">
        <f t="shared" ref="G1163" si="883">FIND("itm_folder",B1163)</f>
        <v>8</v>
      </c>
      <c r="H1163" s="1">
        <f t="shared" ref="H1163" si="884">FIND(".itm",B1163)</f>
        <v>28</v>
      </c>
      <c r="I1163" s="1" t="e">
        <f t="shared" ref="I1163" si="885">FIND(".itm",B1163,H1163+2)</f>
        <v>#VALUE!</v>
      </c>
      <c r="J1163" s="1" t="str">
        <f t="shared" ref="J1163" si="886">REPLACE(B1163,H1163,55,"")</f>
        <v>COPY ~%itm_folder%/11BELTSB</v>
      </c>
      <c r="K1163" s="8" t="str">
        <f t="shared" ref="K1163" si="887">REPLACE(J1163,1,G1163+11,"")</f>
        <v>11BELTSB</v>
      </c>
      <c r="Q1163" s="1" t="str">
        <f t="shared" si="876"/>
        <v>z1beltsb</v>
      </c>
      <c r="R1163" s="1">
        <f t="shared" si="863"/>
        <v>1</v>
      </c>
      <c r="T1163" s="1" t="str">
        <f>"COPY ~%itm_folder%/" &amp; K1163 &amp;".itm~ ~override/" &amp;Q1163 &amp; ".itm~"</f>
        <v>COPY ~%itm_folder%/11BELTSB.itm~ ~override/z1beltsb.itm~</v>
      </c>
    </row>
    <row r="1164" spans="2:20">
      <c r="C1164" s="1" t="s">
        <v>1972</v>
      </c>
      <c r="Q1164" s="1">
        <f t="shared" si="876"/>
        <v>1</v>
      </c>
      <c r="R1164" s="1">
        <f t="shared" si="863"/>
        <v>1</v>
      </c>
      <c r="T1164" s="1" t="str">
        <f t="shared" ref="T1164:T1167" si="888">"    " &amp; C1164</f>
        <v xml:space="preserve">    //SAY 0x08 @24216</v>
      </c>
    </row>
    <row r="1165" spans="2:20">
      <c r="C1165" s="1" t="s">
        <v>2040</v>
      </c>
      <c r="Q1165" s="1">
        <f t="shared" si="876"/>
        <v>1</v>
      </c>
      <c r="R1165" s="1">
        <f t="shared" si="863"/>
        <v>1</v>
      </c>
      <c r="T1165" s="1" t="str">
        <f t="shared" si="888"/>
        <v xml:space="preserve">    SAY 0x0c @27152</v>
      </c>
    </row>
    <row r="1166" spans="2:20">
      <c r="C1166" s="1" t="s">
        <v>2041</v>
      </c>
      <c r="Q1166" s="1">
        <f t="shared" si="876"/>
        <v>1</v>
      </c>
      <c r="R1166" s="1">
        <f t="shared" si="863"/>
        <v>1</v>
      </c>
      <c r="T1166" s="1" t="str">
        <f t="shared" si="888"/>
        <v xml:space="preserve">    SAY 0x50 @27153</v>
      </c>
    </row>
    <row r="1167" spans="2:20">
      <c r="C1167" s="1" t="s">
        <v>2042</v>
      </c>
      <c r="Q1167" s="1">
        <f t="shared" si="876"/>
        <v>1</v>
      </c>
      <c r="R1167" s="1">
        <f t="shared" si="863"/>
        <v>1</v>
      </c>
      <c r="T1167" s="1" t="str">
        <f t="shared" si="888"/>
        <v xml:space="preserve">    SAY 0x54 @27154</v>
      </c>
    </row>
    <row r="1168" spans="2:20">
      <c r="Q1168" s="1">
        <f t="shared" si="876"/>
        <v>1</v>
      </c>
      <c r="R1168" s="1">
        <f t="shared" si="863"/>
        <v>1</v>
      </c>
    </row>
    <row r="1169" spans="2:20">
      <c r="B1169" s="1" t="s">
        <v>2013</v>
      </c>
      <c r="Q1169" s="1">
        <f t="shared" si="876"/>
        <v>1</v>
      </c>
      <c r="R1169" s="1">
        <f t="shared" si="863"/>
        <v>1</v>
      </c>
      <c r="T1169" s="1" t="str">
        <f>B1169</f>
        <v>//////////////</v>
      </c>
    </row>
    <row r="1170" spans="2:20">
      <c r="B1170" s="1" t="s">
        <v>2043</v>
      </c>
      <c r="Q1170" s="1">
        <f t="shared" si="876"/>
        <v>1</v>
      </c>
      <c r="R1170" s="1">
        <f t="shared" si="863"/>
        <v>1</v>
      </c>
      <c r="T1170" s="1" t="str">
        <f t="shared" ref="T1170:T1171" si="889">B1170</f>
        <v>/* 4. BOOTS */</v>
      </c>
    </row>
    <row r="1171" spans="2:20">
      <c r="B1171" s="1" t="s">
        <v>2013</v>
      </c>
      <c r="Q1171" s="1">
        <f t="shared" si="876"/>
        <v>1</v>
      </c>
      <c r="R1171" s="1">
        <f t="shared" si="863"/>
        <v>1</v>
      </c>
      <c r="T1171" s="1" t="str">
        <f t="shared" si="889"/>
        <v>//////////////</v>
      </c>
    </row>
    <row r="1172" spans="2:20">
      <c r="Q1172" s="1">
        <f t="shared" si="876"/>
        <v>1</v>
      </c>
      <c r="R1172" s="1">
        <f t="shared" si="863"/>
        <v>1</v>
      </c>
    </row>
    <row r="1173" spans="2:20">
      <c r="B1173" s="1" t="s">
        <v>2044</v>
      </c>
      <c r="G1173" s="1">
        <f t="shared" ref="G1173" si="890">FIND("itm_folder",B1173)</f>
        <v>8</v>
      </c>
      <c r="H1173" s="1">
        <f t="shared" ref="H1173" si="891">FIND(".itm",B1173)</f>
        <v>28</v>
      </c>
      <c r="I1173" s="1" t="e">
        <f t="shared" ref="I1173" si="892">FIND(".itm",B1173,H1173+2)</f>
        <v>#VALUE!</v>
      </c>
      <c r="J1173" s="1" t="str">
        <f t="shared" ref="J1173" si="893">REPLACE(B1173,H1173,55,"")</f>
        <v>COPY ~%itm_folder%/00BOOT09</v>
      </c>
      <c r="K1173" s="8" t="str">
        <f t="shared" ref="K1173" si="894">REPLACE(J1173,1,G1173+11,"")</f>
        <v>00BOOT09</v>
      </c>
      <c r="Q1173" s="1" t="str">
        <f t="shared" si="876"/>
        <v>z0boot09</v>
      </c>
      <c r="R1173" s="1">
        <f t="shared" si="863"/>
        <v>1</v>
      </c>
      <c r="T1173" s="1" t="str">
        <f>"COPY ~%itm_folder%/" &amp; K1173 &amp;".itm~ ~override/" &amp;Q1173 &amp; ".itm~"</f>
        <v>COPY ~%itm_folder%/00BOOT09.itm~ ~override/z0boot09.itm~</v>
      </c>
    </row>
    <row r="1174" spans="2:20">
      <c r="C1174" s="1" t="s">
        <v>1972</v>
      </c>
      <c r="Q1174" s="1">
        <f t="shared" si="876"/>
        <v>1</v>
      </c>
      <c r="R1174" s="1">
        <f t="shared" si="863"/>
        <v>1</v>
      </c>
      <c r="T1174" s="1" t="str">
        <f t="shared" ref="T1174:T1177" si="895">"    " &amp; C1174</f>
        <v xml:space="preserve">    //SAY 0x08 @24216</v>
      </c>
    </row>
    <row r="1175" spans="2:20">
      <c r="C1175" s="1" t="s">
        <v>2045</v>
      </c>
      <c r="Q1175" s="1">
        <f t="shared" si="876"/>
        <v>1</v>
      </c>
      <c r="R1175" s="1">
        <f t="shared" si="863"/>
        <v>1</v>
      </c>
      <c r="T1175" s="1" t="str">
        <f t="shared" si="895"/>
        <v xml:space="preserve">    SAY 0x0c @17638</v>
      </c>
    </row>
    <row r="1176" spans="2:20">
      <c r="C1176" s="1" t="s">
        <v>2030</v>
      </c>
      <c r="Q1176" s="1">
        <f t="shared" si="876"/>
        <v>1</v>
      </c>
      <c r="R1176" s="1">
        <f t="shared" si="863"/>
        <v>1</v>
      </c>
      <c r="T1176" s="1" t="str">
        <f t="shared" si="895"/>
        <v xml:space="preserve">    //SAY 0x50 @30193</v>
      </c>
    </row>
    <row r="1177" spans="2:20">
      <c r="C1177" s="1" t="s">
        <v>2046</v>
      </c>
      <c r="Q1177" s="1">
        <f t="shared" si="876"/>
        <v>1</v>
      </c>
      <c r="R1177" s="1">
        <f t="shared" si="863"/>
        <v>1</v>
      </c>
      <c r="T1177" s="1" t="str">
        <f t="shared" si="895"/>
        <v xml:space="preserve">    SAY 0x54 @17639</v>
      </c>
    </row>
    <row r="1178" spans="2:20">
      <c r="Q1178" s="1">
        <f t="shared" si="876"/>
        <v>1</v>
      </c>
      <c r="R1178" s="1">
        <f t="shared" si="863"/>
        <v>1</v>
      </c>
    </row>
    <row r="1179" spans="2:20">
      <c r="B1179" s="1" t="s">
        <v>2047</v>
      </c>
      <c r="G1179" s="1">
        <f t="shared" ref="G1179" si="896">FIND("itm_folder",B1179)</f>
        <v>8</v>
      </c>
      <c r="H1179" s="1">
        <f t="shared" ref="H1179" si="897">FIND(".itm",B1179)</f>
        <v>28</v>
      </c>
      <c r="I1179" s="1" t="e">
        <f t="shared" ref="I1179" si="898">FIND(".itm",B1179,H1179+2)</f>
        <v>#VALUE!</v>
      </c>
      <c r="J1179" s="1" t="str">
        <f t="shared" ref="J1179" si="899">REPLACE(B1179,H1179,55,"")</f>
        <v>COPY ~%itm_folder%/00BOOT14</v>
      </c>
      <c r="K1179" s="8" t="str">
        <f t="shared" ref="K1179" si="900">REPLACE(J1179,1,G1179+11,"")</f>
        <v>00BOOT14</v>
      </c>
      <c r="Q1179" s="1" t="str">
        <f t="shared" si="876"/>
        <v>z0boot14</v>
      </c>
      <c r="R1179" s="1">
        <f t="shared" si="863"/>
        <v>1</v>
      </c>
      <c r="T1179" s="1" t="str">
        <f>"COPY ~%itm_folder%/" &amp; K1179 &amp;".itm~ ~override/" &amp;Q1179 &amp; ".itm~"</f>
        <v>COPY ~%itm_folder%/00BOOT14.itm~ ~override/z0boot14.itm~</v>
      </c>
    </row>
    <row r="1180" spans="2:20">
      <c r="C1180" s="1" t="s">
        <v>1972</v>
      </c>
      <c r="Q1180" s="1">
        <f t="shared" si="876"/>
        <v>1</v>
      </c>
      <c r="R1180" s="1">
        <f t="shared" si="863"/>
        <v>1</v>
      </c>
      <c r="T1180" s="1" t="str">
        <f t="shared" ref="T1180:T1183" si="901">"    " &amp; C1180</f>
        <v xml:space="preserve">    //SAY 0x08 @24216</v>
      </c>
    </row>
    <row r="1181" spans="2:20">
      <c r="C1181" s="1" t="s">
        <v>2048</v>
      </c>
      <c r="Q1181" s="1">
        <f t="shared" si="876"/>
        <v>1</v>
      </c>
      <c r="R1181" s="1">
        <f t="shared" si="863"/>
        <v>1</v>
      </c>
      <c r="T1181" s="1" t="str">
        <f t="shared" si="901"/>
        <v xml:space="preserve">    SAY 0x0c @18794</v>
      </c>
    </row>
    <row r="1182" spans="2:20">
      <c r="C1182" s="1" t="s">
        <v>2049</v>
      </c>
      <c r="Q1182" s="1">
        <f t="shared" si="876"/>
        <v>1</v>
      </c>
      <c r="R1182" s="1">
        <f t="shared" si="863"/>
        <v>1</v>
      </c>
      <c r="T1182" s="1" t="str">
        <f t="shared" si="901"/>
        <v xml:space="preserve">    SAY 0x50 @18793</v>
      </c>
    </row>
    <row r="1183" spans="2:20">
      <c r="C1183" s="1" t="s">
        <v>2050</v>
      </c>
      <c r="Q1183" s="1">
        <f t="shared" si="876"/>
        <v>1</v>
      </c>
      <c r="R1183" s="1">
        <f t="shared" si="863"/>
        <v>1</v>
      </c>
      <c r="T1183" s="1" t="str">
        <f t="shared" si="901"/>
        <v xml:space="preserve">    SAY 0x54 @18793</v>
      </c>
    </row>
    <row r="1184" spans="2:20">
      <c r="Q1184" s="1">
        <f t="shared" si="876"/>
        <v>1</v>
      </c>
      <c r="R1184" s="1">
        <f t="shared" si="863"/>
        <v>1</v>
      </c>
    </row>
    <row r="1185" spans="2:20">
      <c r="B1185" s="1" t="s">
        <v>2051</v>
      </c>
      <c r="G1185" s="1">
        <f t="shared" ref="G1185" si="902">FIND("itm_folder",B1185)</f>
        <v>8</v>
      </c>
      <c r="H1185" s="1">
        <f t="shared" ref="H1185" si="903">FIND(".itm",B1185)</f>
        <v>28</v>
      </c>
      <c r="I1185" s="1" t="e">
        <f t="shared" ref="I1185" si="904">FIND(".itm",B1185,H1185+2)</f>
        <v>#VALUE!</v>
      </c>
      <c r="J1185" s="1" t="str">
        <f t="shared" ref="J1185" si="905">REPLACE(B1185,H1185,55,"")</f>
        <v>COPY ~%itm_folder%/00BOOT15</v>
      </c>
      <c r="K1185" s="8" t="str">
        <f t="shared" ref="K1185" si="906">REPLACE(J1185,1,G1185+11,"")</f>
        <v>00BOOT15</v>
      </c>
      <c r="Q1185" s="1" t="str">
        <f t="shared" si="876"/>
        <v>z0boot15</v>
      </c>
      <c r="R1185" s="1">
        <f t="shared" si="863"/>
        <v>1</v>
      </c>
      <c r="T1185" s="1" t="str">
        <f>"COPY ~%itm_folder%/" &amp; K1185 &amp;".itm~ ~override/" &amp;Q1185 &amp; ".itm~"</f>
        <v>COPY ~%itm_folder%/00BOOT15.itm~ ~override/z0boot15.itm~</v>
      </c>
    </row>
    <row r="1186" spans="2:20">
      <c r="C1186" s="1" t="s">
        <v>1972</v>
      </c>
      <c r="Q1186" s="1">
        <f t="shared" si="876"/>
        <v>1</v>
      </c>
      <c r="R1186" s="1">
        <f t="shared" si="863"/>
        <v>1</v>
      </c>
      <c r="T1186" s="1" t="str">
        <f t="shared" ref="T1186:T1189" si="907">"    " &amp; C1186</f>
        <v xml:space="preserve">    //SAY 0x08 @24216</v>
      </c>
    </row>
    <row r="1187" spans="2:20">
      <c r="C1187" s="1" t="s">
        <v>2052</v>
      </c>
      <c r="Q1187" s="1">
        <f t="shared" si="876"/>
        <v>1</v>
      </c>
      <c r="R1187" s="1">
        <f t="shared" si="863"/>
        <v>1</v>
      </c>
      <c r="T1187" s="1" t="str">
        <f t="shared" si="907"/>
        <v xml:space="preserve">    SAY 0x0c @18795</v>
      </c>
    </row>
    <row r="1188" spans="2:20">
      <c r="C1188" s="1" t="s">
        <v>2053</v>
      </c>
      <c r="Q1188" s="1">
        <f t="shared" si="876"/>
        <v>1</v>
      </c>
      <c r="R1188" s="1">
        <f t="shared" si="863"/>
        <v>1</v>
      </c>
      <c r="T1188" s="1" t="str">
        <f t="shared" si="907"/>
        <v xml:space="preserve">    SAY 0x50 @18796</v>
      </c>
    </row>
    <row r="1189" spans="2:20">
      <c r="C1189" s="1" t="s">
        <v>2054</v>
      </c>
      <c r="Q1189" s="1">
        <f t="shared" si="876"/>
        <v>1</v>
      </c>
      <c r="R1189" s="1">
        <f t="shared" si="863"/>
        <v>1</v>
      </c>
      <c r="T1189" s="1" t="str">
        <f t="shared" si="907"/>
        <v xml:space="preserve">    SAY 0x54 @18796</v>
      </c>
    </row>
    <row r="1190" spans="2:20">
      <c r="Q1190" s="1">
        <f t="shared" si="876"/>
        <v>1</v>
      </c>
      <c r="R1190" s="1">
        <f t="shared" si="863"/>
        <v>1</v>
      </c>
    </row>
    <row r="1191" spans="2:20">
      <c r="B1191" s="1" t="s">
        <v>2055</v>
      </c>
      <c r="G1191" s="1">
        <f t="shared" ref="G1191" si="908">FIND("itm_folder",B1191)</f>
        <v>8</v>
      </c>
      <c r="H1191" s="1">
        <f t="shared" ref="H1191" si="909">FIND(".itm",B1191)</f>
        <v>28</v>
      </c>
      <c r="I1191" s="1" t="e">
        <f t="shared" ref="I1191" si="910">FIND(".itm",B1191,H1191+2)</f>
        <v>#VALUE!</v>
      </c>
      <c r="J1191" s="1" t="str">
        <f t="shared" ref="J1191" si="911">REPLACE(B1191,H1191,55,"")</f>
        <v>COPY ~%itm_folder%/00BOOTCS</v>
      </c>
      <c r="K1191" s="8" t="str">
        <f t="shared" ref="K1191" si="912">REPLACE(J1191,1,G1191+11,"")</f>
        <v>00BOOTCS</v>
      </c>
      <c r="Q1191" s="1" t="str">
        <f t="shared" si="876"/>
        <v>z0bootcs</v>
      </c>
      <c r="R1191" s="1">
        <f t="shared" si="863"/>
        <v>1</v>
      </c>
      <c r="T1191" s="1" t="str">
        <f>"COPY ~%itm_folder%/" &amp; K1191 &amp;".itm~ ~override/" &amp;Q1191 &amp; ".itm~"</f>
        <v>COPY ~%itm_folder%/00BOOTCS.itm~ ~override/z0bootcs.itm~</v>
      </c>
    </row>
    <row r="1192" spans="2:20">
      <c r="C1192" s="1" t="s">
        <v>1972</v>
      </c>
      <c r="Q1192" s="1">
        <f t="shared" si="876"/>
        <v>1</v>
      </c>
      <c r="R1192" s="1">
        <f t="shared" si="863"/>
        <v>1</v>
      </c>
      <c r="T1192" s="1" t="str">
        <f t="shared" ref="T1192:T1195" si="913">"    " &amp; C1192</f>
        <v xml:space="preserve">    //SAY 0x08 @24216</v>
      </c>
    </row>
    <row r="1193" spans="2:20">
      <c r="C1193" s="1" t="s">
        <v>2056</v>
      </c>
      <c r="Q1193" s="1">
        <f t="shared" si="876"/>
        <v>1</v>
      </c>
      <c r="R1193" s="1">
        <f t="shared" si="863"/>
        <v>1</v>
      </c>
      <c r="T1193" s="1" t="str">
        <f t="shared" si="913"/>
        <v xml:space="preserve">    SAY 0x0c @32108</v>
      </c>
    </row>
    <row r="1194" spans="2:20">
      <c r="C1194" s="1" t="s">
        <v>2057</v>
      </c>
      <c r="Q1194" s="1">
        <f t="shared" si="876"/>
        <v>1</v>
      </c>
      <c r="R1194" s="1">
        <f t="shared" si="863"/>
        <v>1</v>
      </c>
      <c r="T1194" s="1" t="str">
        <f t="shared" si="913"/>
        <v xml:space="preserve">    //SAY 0x50 @18796</v>
      </c>
    </row>
    <row r="1195" spans="2:20">
      <c r="C1195" s="1" t="s">
        <v>2058</v>
      </c>
      <c r="Q1195" s="1">
        <f t="shared" si="876"/>
        <v>1</v>
      </c>
      <c r="R1195" s="1">
        <f t="shared" si="863"/>
        <v>1</v>
      </c>
      <c r="T1195" s="1" t="str">
        <f t="shared" si="913"/>
        <v xml:space="preserve">    SAY 0x54 @32107</v>
      </c>
    </row>
    <row r="1196" spans="2:20">
      <c r="Q1196" s="1">
        <f t="shared" si="876"/>
        <v>1</v>
      </c>
      <c r="R1196" s="1">
        <f t="shared" si="863"/>
        <v>1</v>
      </c>
    </row>
    <row r="1197" spans="2:20">
      <c r="B1197" s="1" t="s">
        <v>2059</v>
      </c>
      <c r="G1197" s="1">
        <f t="shared" ref="G1197" si="914">FIND("itm_folder",B1197)</f>
        <v>8</v>
      </c>
      <c r="H1197" s="1">
        <f t="shared" ref="H1197" si="915">FIND(".itm",B1197)</f>
        <v>28</v>
      </c>
      <c r="I1197" s="1" t="e">
        <f t="shared" ref="I1197" si="916">FIND(".itm",B1197,H1197+2)</f>
        <v>#VALUE!</v>
      </c>
      <c r="J1197" s="1" t="str">
        <f t="shared" ref="J1197" si="917">REPLACE(B1197,H1197,55,"")</f>
        <v>COPY ~%itm_folder%/50BOOT14</v>
      </c>
      <c r="K1197" s="8" t="str">
        <f t="shared" ref="K1197" si="918">REPLACE(J1197,1,G1197+11,"")</f>
        <v>50BOOT14</v>
      </c>
      <c r="Q1197" s="1" t="str">
        <f t="shared" si="876"/>
        <v>z5boot14</v>
      </c>
      <c r="R1197" s="1">
        <f t="shared" si="863"/>
        <v>1</v>
      </c>
      <c r="T1197" s="1" t="str">
        <f>"COPY ~%itm_folder%/" &amp; K1197 &amp;".itm~ ~override/" &amp;Q1197 &amp; ".itm~"</f>
        <v>COPY ~%itm_folder%/50BOOT14.itm~ ~override/z5boot14.itm~</v>
      </c>
    </row>
    <row r="1198" spans="2:20">
      <c r="C1198" s="1" t="s">
        <v>2060</v>
      </c>
      <c r="Q1198" s="1">
        <f t="shared" si="876"/>
        <v>1</v>
      </c>
      <c r="R1198" s="1">
        <f t="shared" si="863"/>
        <v>1</v>
      </c>
      <c r="T1198" s="1" t="str">
        <f t="shared" ref="T1198:T1201" si="919">"    " &amp; C1198</f>
        <v xml:space="preserve">    SAY 0x08 @11906</v>
      </c>
    </row>
    <row r="1199" spans="2:20">
      <c r="C1199" s="1" t="s">
        <v>2061</v>
      </c>
      <c r="Q1199" s="1">
        <f t="shared" si="876"/>
        <v>1</v>
      </c>
      <c r="R1199" s="1">
        <f t="shared" si="863"/>
        <v>1</v>
      </c>
      <c r="T1199" s="1" t="str">
        <f t="shared" si="919"/>
        <v xml:space="preserve">    SAY 0x0c @11901</v>
      </c>
    </row>
    <row r="1200" spans="2:20">
      <c r="C1200" s="1" t="s">
        <v>2057</v>
      </c>
      <c r="Q1200" s="1">
        <f t="shared" si="876"/>
        <v>1</v>
      </c>
      <c r="R1200" s="1">
        <f t="shared" si="863"/>
        <v>1</v>
      </c>
      <c r="T1200" s="1" t="str">
        <f t="shared" si="919"/>
        <v xml:space="preserve">    //SAY 0x50 @18796</v>
      </c>
    </row>
    <row r="1201" spans="2:20">
      <c r="C1201" s="1" t="s">
        <v>2062</v>
      </c>
      <c r="Q1201" s="1">
        <f t="shared" si="876"/>
        <v>1</v>
      </c>
      <c r="R1201" s="1">
        <f t="shared" si="863"/>
        <v>1</v>
      </c>
      <c r="T1201" s="1" t="str">
        <f t="shared" si="919"/>
        <v xml:space="preserve">    SAY 0x54 @11902</v>
      </c>
    </row>
    <row r="1202" spans="2:20">
      <c r="Q1202" s="1">
        <f t="shared" si="876"/>
        <v>1</v>
      </c>
      <c r="R1202" s="1">
        <f t="shared" si="863"/>
        <v>1</v>
      </c>
    </row>
    <row r="1203" spans="2:20">
      <c r="B1203" s="1" t="s">
        <v>2063</v>
      </c>
      <c r="G1203" s="1">
        <f t="shared" ref="G1203" si="920">FIND("itm_folder",B1203)</f>
        <v>8</v>
      </c>
      <c r="H1203" s="1">
        <f t="shared" ref="H1203" si="921">FIND(".itm",B1203)</f>
        <v>28</v>
      </c>
      <c r="I1203" s="1" t="e">
        <f t="shared" ref="I1203" si="922">FIND(".itm",B1203,H1203+2)</f>
        <v>#VALUE!</v>
      </c>
      <c r="J1203" s="1" t="str">
        <f t="shared" ref="J1203" si="923">REPLACE(B1203,H1203,55,"")</f>
        <v>COPY ~%itm_folder%/00BOOTSB</v>
      </c>
      <c r="K1203" s="8" t="str">
        <f t="shared" ref="K1203" si="924">REPLACE(J1203,1,G1203+11,"")</f>
        <v>00BOOTSB</v>
      </c>
      <c r="Q1203" s="1" t="str">
        <f t="shared" si="876"/>
        <v>z0bootsb</v>
      </c>
      <c r="R1203" s="1">
        <f t="shared" si="863"/>
        <v>1</v>
      </c>
      <c r="T1203" s="1" t="str">
        <f>"COPY ~%itm_folder%/" &amp; K1203 &amp;".itm~ ~override/" &amp;Q1203 &amp; ".itm~"</f>
        <v>COPY ~%itm_folder%/00BOOTSB.itm~ ~override/z0bootsb.itm~</v>
      </c>
    </row>
    <row r="1204" spans="2:20">
      <c r="C1204" s="1" t="s">
        <v>2064</v>
      </c>
      <c r="Q1204" s="1">
        <f t="shared" si="876"/>
        <v>1</v>
      </c>
      <c r="R1204" s="1">
        <f t="shared" si="863"/>
        <v>1</v>
      </c>
      <c r="T1204" s="1" t="str">
        <f t="shared" ref="T1204:T1207" si="925">"    " &amp; C1204</f>
        <v xml:space="preserve">    //SAY 0x08 @11906</v>
      </c>
    </row>
    <row r="1205" spans="2:20">
      <c r="C1205" s="1" t="s">
        <v>2065</v>
      </c>
      <c r="Q1205" s="1">
        <f t="shared" si="876"/>
        <v>1</v>
      </c>
      <c r="R1205" s="1">
        <f t="shared" si="863"/>
        <v>1</v>
      </c>
      <c r="T1205" s="1" t="str">
        <f t="shared" si="925"/>
        <v xml:space="preserve">    SAY 0x0c @32105</v>
      </c>
    </row>
    <row r="1206" spans="2:20">
      <c r="C1206" s="1" t="s">
        <v>2057</v>
      </c>
      <c r="Q1206" s="1">
        <f t="shared" si="876"/>
        <v>1</v>
      </c>
      <c r="R1206" s="1">
        <f t="shared" si="863"/>
        <v>1</v>
      </c>
      <c r="T1206" s="1" t="str">
        <f t="shared" si="925"/>
        <v xml:space="preserve">    //SAY 0x50 @18796</v>
      </c>
    </row>
    <row r="1207" spans="2:20">
      <c r="C1207" s="1" t="s">
        <v>2066</v>
      </c>
      <c r="Q1207" s="1">
        <f t="shared" si="876"/>
        <v>1</v>
      </c>
      <c r="R1207" s="1">
        <f t="shared" ref="R1207:R1270" si="926">IFERROR(VLOOKUP(P1207,items,11,0),1)</f>
        <v>1</v>
      </c>
      <c r="T1207" s="1" t="str">
        <f t="shared" si="925"/>
        <v xml:space="preserve">    SAY 0x54 @32106</v>
      </c>
    </row>
    <row r="1208" spans="2:20">
      <c r="Q1208" s="1">
        <f t="shared" si="876"/>
        <v>1</v>
      </c>
      <c r="R1208" s="1">
        <f t="shared" si="926"/>
        <v>1</v>
      </c>
    </row>
    <row r="1209" spans="2:20">
      <c r="B1209" s="1" t="s">
        <v>2067</v>
      </c>
      <c r="G1209" s="1">
        <f t="shared" ref="G1209" si="927">FIND("itm_folder",B1209)</f>
        <v>8</v>
      </c>
      <c r="H1209" s="1">
        <f t="shared" ref="H1209" si="928">FIND(".itm",B1209)</f>
        <v>28</v>
      </c>
      <c r="I1209" s="1" t="e">
        <f t="shared" ref="I1209" si="929">FIND(".itm",B1209,H1209+2)</f>
        <v>#VALUE!</v>
      </c>
      <c r="J1209" s="1" t="str">
        <f t="shared" ref="J1209" si="930">REPLACE(B1209,H1209,55,"")</f>
        <v>COPY ~%itm_folder%/10BOOTTB</v>
      </c>
      <c r="K1209" s="8" t="str">
        <f t="shared" ref="K1209" si="931">REPLACE(J1209,1,G1209+11,"")</f>
        <v>10BOOTTB</v>
      </c>
      <c r="Q1209" s="1" t="str">
        <f t="shared" si="876"/>
        <v>z1boottb</v>
      </c>
      <c r="R1209" s="1">
        <f t="shared" si="926"/>
        <v>1</v>
      </c>
      <c r="T1209" s="1" t="str">
        <f>"COPY ~%itm_folder%/" &amp; K1209 &amp;".itm~ ~override/" &amp;Q1209 &amp; ".itm~"</f>
        <v>COPY ~%itm_folder%/10BOOTTB.itm~ ~override/z1boottb.itm~</v>
      </c>
    </row>
    <row r="1210" spans="2:20">
      <c r="C1210" s="1" t="s">
        <v>2068</v>
      </c>
      <c r="Q1210" s="1">
        <f t="shared" si="876"/>
        <v>1</v>
      </c>
      <c r="R1210" s="1">
        <f t="shared" si="926"/>
        <v>1</v>
      </c>
      <c r="T1210" s="1" t="str">
        <f t="shared" ref="T1210:T1213" si="932">"    " &amp; C1210</f>
        <v xml:space="preserve">    SAY 0x08 @27164</v>
      </c>
    </row>
    <row r="1211" spans="2:20">
      <c r="C1211" s="1" t="s">
        <v>2069</v>
      </c>
      <c r="Q1211" s="1">
        <f t="shared" si="876"/>
        <v>1</v>
      </c>
      <c r="R1211" s="1">
        <f t="shared" si="926"/>
        <v>1</v>
      </c>
      <c r="T1211" s="1" t="str">
        <f t="shared" si="932"/>
        <v xml:space="preserve">    SAY 0x0c @27165</v>
      </c>
    </row>
    <row r="1212" spans="2:20">
      <c r="C1212" s="1" t="s">
        <v>2070</v>
      </c>
      <c r="Q1212" s="1">
        <f t="shared" si="876"/>
        <v>1</v>
      </c>
      <c r="R1212" s="1">
        <f t="shared" si="926"/>
        <v>1</v>
      </c>
      <c r="T1212" s="1" t="str">
        <f t="shared" si="932"/>
        <v xml:space="preserve">    SAY 0x50 @27166</v>
      </c>
    </row>
    <row r="1213" spans="2:20">
      <c r="C1213" s="1" t="s">
        <v>2071</v>
      </c>
      <c r="Q1213" s="1">
        <f t="shared" si="876"/>
        <v>1</v>
      </c>
      <c r="R1213" s="1">
        <f t="shared" si="926"/>
        <v>1</v>
      </c>
      <c r="T1213" s="1" t="str">
        <f t="shared" si="932"/>
        <v xml:space="preserve">    SAY 0x54 @27166</v>
      </c>
    </row>
    <row r="1214" spans="2:20">
      <c r="Q1214" s="1">
        <f t="shared" si="876"/>
        <v>1</v>
      </c>
      <c r="R1214" s="1">
        <f t="shared" si="926"/>
        <v>1</v>
      </c>
    </row>
    <row r="1215" spans="2:20">
      <c r="B1215" s="1" t="s">
        <v>1479</v>
      </c>
      <c r="Q1215" s="1">
        <f t="shared" si="876"/>
        <v>1</v>
      </c>
      <c r="R1215" s="1">
        <f t="shared" si="926"/>
        <v>1</v>
      </c>
      <c r="T1215" s="1" t="str">
        <f>B1215</f>
        <v>///////////////</v>
      </c>
    </row>
    <row r="1216" spans="2:20">
      <c r="B1216" s="1" t="s">
        <v>2072</v>
      </c>
      <c r="Q1216" s="1">
        <f t="shared" si="876"/>
        <v>1</v>
      </c>
      <c r="R1216" s="1">
        <f t="shared" si="926"/>
        <v>1</v>
      </c>
      <c r="T1216" s="1" t="str">
        <f t="shared" ref="T1216:T1217" si="933">B1216</f>
        <v>/* 5. ARROWS */</v>
      </c>
    </row>
    <row r="1217" spans="2:20">
      <c r="B1217" s="1" t="s">
        <v>1479</v>
      </c>
      <c r="Q1217" s="1">
        <f t="shared" si="876"/>
        <v>1</v>
      </c>
      <c r="R1217" s="1">
        <f t="shared" si="926"/>
        <v>1</v>
      </c>
      <c r="T1217" s="1" t="str">
        <f t="shared" si="933"/>
        <v>///////////////</v>
      </c>
    </row>
    <row r="1218" spans="2:20">
      <c r="Q1218" s="1">
        <f t="shared" ref="Q1218:Q1281" si="934">IFERROR(VLOOKUP(K1218,items,11,0),1)</f>
        <v>1</v>
      </c>
      <c r="R1218" s="1">
        <f t="shared" si="926"/>
        <v>1</v>
      </c>
    </row>
    <row r="1219" spans="2:20">
      <c r="B1219" s="1" t="s">
        <v>2073</v>
      </c>
      <c r="G1219" s="1">
        <f t="shared" ref="G1219" si="935">FIND("itm_folder",B1219)</f>
        <v>8</v>
      </c>
      <c r="H1219" s="1">
        <f t="shared" ref="H1219" si="936">FIND(".itm",B1219)</f>
        <v>28</v>
      </c>
      <c r="I1219" s="1" t="e">
        <f t="shared" ref="I1219" si="937">FIND(".itm",B1219,H1219+2)</f>
        <v>#VALUE!</v>
      </c>
      <c r="J1219" s="1" t="str">
        <f t="shared" ref="J1219" si="938">REPLACE(B1219,H1219,55,"")</f>
        <v>COPY ~%itm_folder%/00AROW02</v>
      </c>
      <c r="K1219" s="8" t="str">
        <f t="shared" ref="K1219" si="939">REPLACE(J1219,1,G1219+11,"")</f>
        <v>00AROW02</v>
      </c>
      <c r="Q1219" s="1" t="str">
        <f t="shared" si="934"/>
        <v>z0arow02</v>
      </c>
      <c r="R1219" s="1">
        <f t="shared" si="926"/>
        <v>1</v>
      </c>
      <c r="T1219" s="1" t="str">
        <f>"COPY ~%itm_folder%/" &amp; K1219 &amp;".itm~ ~override/" &amp;Q1219 &amp; ".itm~"</f>
        <v>COPY ~%itm_folder%/00AROW02.itm~ ~override/z0arow02.itm~</v>
      </c>
    </row>
    <row r="1220" spans="2:20">
      <c r="C1220" s="1" t="s">
        <v>2074</v>
      </c>
      <c r="Q1220" s="1">
        <f t="shared" si="934"/>
        <v>1</v>
      </c>
      <c r="R1220" s="1">
        <f t="shared" si="926"/>
        <v>1</v>
      </c>
      <c r="T1220" s="1" t="str">
        <f t="shared" ref="T1220:T1223" si="940">"    " &amp; C1220</f>
        <v xml:space="preserve">    SAY 0x08 @5679</v>
      </c>
    </row>
    <row r="1221" spans="2:20">
      <c r="C1221" s="1" t="s">
        <v>2075</v>
      </c>
      <c r="Q1221" s="1">
        <f t="shared" si="934"/>
        <v>1</v>
      </c>
      <c r="R1221" s="1">
        <f t="shared" si="926"/>
        <v>1</v>
      </c>
      <c r="T1221" s="1" t="str">
        <f t="shared" si="940"/>
        <v xml:space="preserve">    SAY 0x0c @5680</v>
      </c>
    </row>
    <row r="1222" spans="2:20">
      <c r="C1222" s="1" t="s">
        <v>2076</v>
      </c>
      <c r="Q1222" s="1">
        <f t="shared" si="934"/>
        <v>1</v>
      </c>
      <c r="R1222" s="1">
        <f t="shared" si="926"/>
        <v>1</v>
      </c>
      <c r="T1222" s="1" t="str">
        <f t="shared" si="940"/>
        <v xml:space="preserve">    SAY 0x50 @6333</v>
      </c>
    </row>
    <row r="1223" spans="2:20">
      <c r="C1223" s="1" t="s">
        <v>2077</v>
      </c>
      <c r="Q1223" s="1">
        <f t="shared" si="934"/>
        <v>1</v>
      </c>
      <c r="R1223" s="1">
        <f t="shared" si="926"/>
        <v>1</v>
      </c>
      <c r="T1223" s="1" t="str">
        <f t="shared" si="940"/>
        <v xml:space="preserve">    SAY 0x54 @6333</v>
      </c>
    </row>
    <row r="1224" spans="2:20">
      <c r="Q1224" s="1">
        <f t="shared" si="934"/>
        <v>1</v>
      </c>
      <c r="R1224" s="1">
        <f t="shared" si="926"/>
        <v>1</v>
      </c>
    </row>
    <row r="1225" spans="2:20">
      <c r="B1225" s="1" t="s">
        <v>2078</v>
      </c>
      <c r="G1225" s="1">
        <f t="shared" ref="G1225" si="941">FIND("itm_folder",B1225)</f>
        <v>8</v>
      </c>
      <c r="H1225" s="1">
        <f t="shared" ref="H1225" si="942">FIND(".itm",B1225)</f>
        <v>28</v>
      </c>
      <c r="I1225" s="1" t="e">
        <f t="shared" ref="I1225" si="943">FIND(".itm",B1225,H1225+2)</f>
        <v>#VALUE!</v>
      </c>
      <c r="J1225" s="1" t="str">
        <f t="shared" ref="J1225" si="944">REPLACE(B1225,H1225,55,"")</f>
        <v>COPY ~%itm_folder%/00AROW85</v>
      </c>
      <c r="K1225" s="8" t="str">
        <f t="shared" ref="K1225" si="945">REPLACE(J1225,1,G1225+11,"")</f>
        <v>00AROW85</v>
      </c>
      <c r="Q1225" s="1" t="str">
        <f t="shared" si="934"/>
        <v>z0arow85</v>
      </c>
      <c r="R1225" s="1">
        <f t="shared" si="926"/>
        <v>1</v>
      </c>
      <c r="T1225" s="1" t="str">
        <f>"COPY ~%itm_folder%/" &amp; K1225 &amp;".itm~ ~override/" &amp;Q1225 &amp; ".itm~"</f>
        <v>COPY ~%itm_folder%/00AROW85.itm~ ~override/z0arow85.itm~</v>
      </c>
    </row>
    <row r="1226" spans="2:20">
      <c r="C1226" s="1" t="s">
        <v>2079</v>
      </c>
      <c r="Q1226" s="1">
        <f t="shared" si="934"/>
        <v>1</v>
      </c>
      <c r="R1226" s="1">
        <f t="shared" si="926"/>
        <v>1</v>
      </c>
      <c r="T1226" s="1" t="str">
        <f t="shared" ref="T1226:T1229" si="946">"    " &amp; C1226</f>
        <v xml:space="preserve">    //SAY 0x08 @5679</v>
      </c>
    </row>
    <row r="1227" spans="2:20">
      <c r="C1227" s="1" t="s">
        <v>2080</v>
      </c>
      <c r="Q1227" s="1">
        <f t="shared" si="934"/>
        <v>1</v>
      </c>
      <c r="R1227" s="1">
        <f t="shared" si="926"/>
        <v>1</v>
      </c>
      <c r="T1227" s="1" t="str">
        <f t="shared" si="946"/>
        <v xml:space="preserve">    SAY 0x0c @16837</v>
      </c>
    </row>
    <row r="1228" spans="2:20">
      <c r="C1228" s="1" t="s">
        <v>2081</v>
      </c>
      <c r="Q1228" s="1">
        <f t="shared" si="934"/>
        <v>1</v>
      </c>
      <c r="R1228" s="1">
        <f t="shared" si="926"/>
        <v>1</v>
      </c>
      <c r="T1228" s="1" t="str">
        <f t="shared" si="946"/>
        <v xml:space="preserve">    //SAY 0x50 @6333</v>
      </c>
    </row>
    <row r="1229" spans="2:20">
      <c r="C1229" s="1" t="s">
        <v>2082</v>
      </c>
      <c r="Q1229" s="1">
        <f t="shared" si="934"/>
        <v>1</v>
      </c>
      <c r="R1229" s="1">
        <f t="shared" si="926"/>
        <v>1</v>
      </c>
      <c r="T1229" s="1" t="str">
        <f t="shared" si="946"/>
        <v xml:space="preserve">    SAY 0x54 @16838</v>
      </c>
    </row>
    <row r="1230" spans="2:20">
      <c r="Q1230" s="1">
        <f t="shared" si="934"/>
        <v>1</v>
      </c>
      <c r="R1230" s="1">
        <f t="shared" si="926"/>
        <v>1</v>
      </c>
    </row>
    <row r="1231" spans="2:20">
      <c r="B1231" s="1" t="s">
        <v>2083</v>
      </c>
      <c r="G1231" s="1">
        <f t="shared" ref="G1231" si="947">FIND("itm_folder",B1231)</f>
        <v>8</v>
      </c>
      <c r="H1231" s="1">
        <f t="shared" ref="H1231" si="948">FIND(".itm",B1231)</f>
        <v>28</v>
      </c>
      <c r="I1231" s="1" t="e">
        <f t="shared" ref="I1231" si="949">FIND(".itm",B1231,H1231+2)</f>
        <v>#VALUE!</v>
      </c>
      <c r="J1231" s="1" t="str">
        <f t="shared" ref="J1231" si="950">REPLACE(B1231,H1231,55,"")</f>
        <v>COPY ~%itm_folder%/00AROW86</v>
      </c>
      <c r="K1231" s="8" t="str">
        <f t="shared" ref="K1231" si="951">REPLACE(J1231,1,G1231+11,"")</f>
        <v>00AROW86</v>
      </c>
      <c r="Q1231" s="1" t="str">
        <f t="shared" si="934"/>
        <v>z0arow86</v>
      </c>
      <c r="R1231" s="1">
        <f t="shared" si="926"/>
        <v>1</v>
      </c>
      <c r="T1231" s="1" t="str">
        <f>"COPY ~%itm_folder%/" &amp; K1231 &amp;".itm~ ~override/" &amp;Q1231 &amp; ".itm~"</f>
        <v>COPY ~%itm_folder%/00AROW86.itm~ ~override/z0arow86.itm~</v>
      </c>
    </row>
    <row r="1232" spans="2:20">
      <c r="C1232" s="1" t="s">
        <v>2079</v>
      </c>
      <c r="Q1232" s="1">
        <f t="shared" si="934"/>
        <v>1</v>
      </c>
      <c r="R1232" s="1">
        <f t="shared" si="926"/>
        <v>1</v>
      </c>
      <c r="T1232" s="1" t="str">
        <f t="shared" ref="T1232:T1235" si="952">"    " &amp; C1232</f>
        <v xml:space="preserve">    //SAY 0x08 @5679</v>
      </c>
    </row>
    <row r="1233" spans="2:20">
      <c r="C1233" s="1" t="s">
        <v>2084</v>
      </c>
      <c r="Q1233" s="1">
        <f t="shared" si="934"/>
        <v>1</v>
      </c>
      <c r="R1233" s="1">
        <f t="shared" si="926"/>
        <v>1</v>
      </c>
      <c r="T1233" s="1" t="str">
        <f t="shared" si="952"/>
        <v xml:space="preserve">    SAY 0x0c @16835</v>
      </c>
    </row>
    <row r="1234" spans="2:20">
      <c r="C1234" s="1" t="s">
        <v>2081</v>
      </c>
      <c r="Q1234" s="1">
        <f t="shared" si="934"/>
        <v>1</v>
      </c>
      <c r="R1234" s="1">
        <f t="shared" si="926"/>
        <v>1</v>
      </c>
      <c r="T1234" s="1" t="str">
        <f t="shared" si="952"/>
        <v xml:space="preserve">    //SAY 0x50 @6333</v>
      </c>
    </row>
    <row r="1235" spans="2:20">
      <c r="C1235" s="1" t="s">
        <v>2085</v>
      </c>
      <c r="Q1235" s="1">
        <f t="shared" si="934"/>
        <v>1</v>
      </c>
      <c r="R1235" s="1">
        <f t="shared" si="926"/>
        <v>1</v>
      </c>
      <c r="T1235" s="1" t="str">
        <f t="shared" si="952"/>
        <v xml:space="preserve">    SAY 0x54 @16836</v>
      </c>
    </row>
    <row r="1236" spans="2:20">
      <c r="Q1236" s="1">
        <f t="shared" si="934"/>
        <v>1</v>
      </c>
      <c r="R1236" s="1">
        <f t="shared" si="926"/>
        <v>1</v>
      </c>
    </row>
    <row r="1237" spans="2:20">
      <c r="B1237" s="1" t="s">
        <v>2086</v>
      </c>
      <c r="G1237" s="1">
        <f t="shared" ref="G1237" si="953">FIND("itm_folder",B1237)</f>
        <v>8</v>
      </c>
      <c r="H1237" s="1">
        <f t="shared" ref="H1237" si="954">FIND(".itm",B1237)</f>
        <v>28</v>
      </c>
      <c r="I1237" s="1" t="e">
        <f t="shared" ref="I1237" si="955">FIND(".itm",B1237,H1237+2)</f>
        <v>#VALUE!</v>
      </c>
      <c r="J1237" s="1" t="str">
        <f t="shared" ref="J1237" si="956">REPLACE(B1237,H1237,55,"")</f>
        <v>COPY ~%itm_folder%/00AROW87</v>
      </c>
      <c r="K1237" s="8" t="str">
        <f t="shared" ref="K1237" si="957">REPLACE(J1237,1,G1237+11,"")</f>
        <v>00AROW87</v>
      </c>
      <c r="Q1237" s="1" t="str">
        <f t="shared" si="934"/>
        <v>z0arow87</v>
      </c>
      <c r="R1237" s="1">
        <f t="shared" si="926"/>
        <v>1</v>
      </c>
      <c r="T1237" s="1" t="str">
        <f>"COPY ~%itm_folder%/" &amp; K1237 &amp;".itm~ ~override/" &amp;Q1237 &amp; ".itm~"</f>
        <v>COPY ~%itm_folder%/00AROW87.itm~ ~override/z0arow87.itm~</v>
      </c>
    </row>
    <row r="1238" spans="2:20">
      <c r="C1238" s="1" t="s">
        <v>2079</v>
      </c>
      <c r="Q1238" s="1">
        <f t="shared" si="934"/>
        <v>1</v>
      </c>
      <c r="R1238" s="1">
        <f t="shared" si="926"/>
        <v>1</v>
      </c>
      <c r="T1238" s="1" t="str">
        <f t="shared" ref="T1238:T1241" si="958">"    " &amp; C1238</f>
        <v xml:space="preserve">    //SAY 0x08 @5679</v>
      </c>
    </row>
    <row r="1239" spans="2:20">
      <c r="C1239" s="1" t="s">
        <v>2087</v>
      </c>
      <c r="Q1239" s="1">
        <f t="shared" si="934"/>
        <v>1</v>
      </c>
      <c r="R1239" s="1">
        <f t="shared" si="926"/>
        <v>1</v>
      </c>
      <c r="T1239" s="1" t="str">
        <f t="shared" si="958"/>
        <v xml:space="preserve">    SAY 0x0c @16833</v>
      </c>
    </row>
    <row r="1240" spans="2:20">
      <c r="C1240" s="1" t="s">
        <v>2081</v>
      </c>
      <c r="Q1240" s="1">
        <f t="shared" si="934"/>
        <v>1</v>
      </c>
      <c r="R1240" s="1">
        <f t="shared" si="926"/>
        <v>1</v>
      </c>
      <c r="T1240" s="1" t="str">
        <f t="shared" si="958"/>
        <v xml:space="preserve">    //SAY 0x50 @6333</v>
      </c>
    </row>
    <row r="1241" spans="2:20">
      <c r="C1241" s="1" t="s">
        <v>2088</v>
      </c>
      <c r="Q1241" s="1">
        <f t="shared" si="934"/>
        <v>1</v>
      </c>
      <c r="R1241" s="1">
        <f t="shared" si="926"/>
        <v>1</v>
      </c>
      <c r="T1241" s="1" t="str">
        <f t="shared" si="958"/>
        <v xml:space="preserve">    SAY 0x54 @16834</v>
      </c>
    </row>
    <row r="1242" spans="2:20">
      <c r="Q1242" s="1">
        <f t="shared" si="934"/>
        <v>1</v>
      </c>
      <c r="R1242" s="1">
        <f t="shared" si="926"/>
        <v>1</v>
      </c>
    </row>
    <row r="1243" spans="2:20">
      <c r="B1243" s="1" t="s">
        <v>2089</v>
      </c>
      <c r="G1243" s="1">
        <f t="shared" ref="G1243" si="959">FIND("itm_folder",B1243)</f>
        <v>8</v>
      </c>
      <c r="H1243" s="1">
        <f t="shared" ref="H1243" si="960">FIND(".itm",B1243)</f>
        <v>28</v>
      </c>
      <c r="I1243" s="1" t="e">
        <f t="shared" ref="I1243" si="961">FIND(".itm",B1243,H1243+2)</f>
        <v>#VALUE!</v>
      </c>
      <c r="J1243" s="1" t="str">
        <f t="shared" ref="J1243" si="962">REPLACE(B1243,H1243,55,"")</f>
        <v>COPY ~%itm_folder%/00AROW88</v>
      </c>
      <c r="K1243" s="8" t="str">
        <f t="shared" ref="K1243" si="963">REPLACE(J1243,1,G1243+11,"")</f>
        <v>00AROW88</v>
      </c>
      <c r="Q1243" s="1" t="str">
        <f t="shared" si="934"/>
        <v>z0arow88</v>
      </c>
      <c r="R1243" s="1">
        <f t="shared" si="926"/>
        <v>1</v>
      </c>
      <c r="T1243" s="1" t="str">
        <f>"COPY ~%itm_folder%/" &amp; K1243 &amp;".itm~ ~override/" &amp;Q1243 &amp; ".itm~"</f>
        <v>COPY ~%itm_folder%/00AROW88.itm~ ~override/z0arow88.itm~</v>
      </c>
    </row>
    <row r="1244" spans="2:20">
      <c r="C1244" s="1" t="s">
        <v>2079</v>
      </c>
      <c r="Q1244" s="1">
        <f t="shared" si="934"/>
        <v>1</v>
      </c>
      <c r="R1244" s="1">
        <f t="shared" si="926"/>
        <v>1</v>
      </c>
      <c r="T1244" s="1" t="str">
        <f t="shared" ref="T1244:T1247" si="964">"    " &amp; C1244</f>
        <v xml:space="preserve">    //SAY 0x08 @5679</v>
      </c>
    </row>
    <row r="1245" spans="2:20">
      <c r="C1245" s="1" t="s">
        <v>2090</v>
      </c>
      <c r="Q1245" s="1">
        <f t="shared" si="934"/>
        <v>1</v>
      </c>
      <c r="R1245" s="1">
        <f t="shared" si="926"/>
        <v>1</v>
      </c>
      <c r="T1245" s="1" t="str">
        <f t="shared" si="964"/>
        <v xml:space="preserve">    SAY 0x0c @16827</v>
      </c>
    </row>
    <row r="1246" spans="2:20">
      <c r="C1246" s="1" t="s">
        <v>2081</v>
      </c>
      <c r="Q1246" s="1">
        <f t="shared" si="934"/>
        <v>1</v>
      </c>
      <c r="R1246" s="1">
        <f t="shared" si="926"/>
        <v>1</v>
      </c>
      <c r="T1246" s="1" t="str">
        <f t="shared" si="964"/>
        <v xml:space="preserve">    //SAY 0x50 @6333</v>
      </c>
    </row>
    <row r="1247" spans="2:20">
      <c r="C1247" s="1" t="s">
        <v>2091</v>
      </c>
      <c r="Q1247" s="1">
        <f t="shared" si="934"/>
        <v>1</v>
      </c>
      <c r="R1247" s="1">
        <f t="shared" si="926"/>
        <v>1</v>
      </c>
      <c r="T1247" s="1" t="str">
        <f t="shared" si="964"/>
        <v xml:space="preserve">    SAY 0x54 @16829</v>
      </c>
    </row>
    <row r="1248" spans="2:20">
      <c r="Q1248" s="1">
        <f t="shared" si="934"/>
        <v>1</v>
      </c>
      <c r="R1248" s="1">
        <f t="shared" si="926"/>
        <v>1</v>
      </c>
    </row>
    <row r="1249" spans="2:20">
      <c r="B1249" s="1" t="s">
        <v>2092</v>
      </c>
      <c r="G1249" s="1">
        <f t="shared" ref="G1249" si="965">FIND("itm_folder",B1249)</f>
        <v>8</v>
      </c>
      <c r="H1249" s="1">
        <f t="shared" ref="H1249" si="966">FIND(".itm",B1249)</f>
        <v>28</v>
      </c>
      <c r="I1249" s="1" t="e">
        <f t="shared" ref="I1249" si="967">FIND(".itm",B1249,H1249+2)</f>
        <v>#VALUE!</v>
      </c>
      <c r="J1249" s="1" t="str">
        <f t="shared" ref="J1249" si="968">REPLACE(B1249,H1249,55,"")</f>
        <v>COPY ~%itm_folder%/00AROW89</v>
      </c>
      <c r="K1249" s="8" t="str">
        <f t="shared" ref="K1249" si="969">REPLACE(J1249,1,G1249+11,"")</f>
        <v>00AROW89</v>
      </c>
      <c r="Q1249" s="1" t="str">
        <f t="shared" si="934"/>
        <v>z0arow89</v>
      </c>
      <c r="R1249" s="1">
        <f t="shared" si="926"/>
        <v>1</v>
      </c>
      <c r="T1249" s="1" t="str">
        <f>"COPY ~%itm_folder%/" &amp; K1249 &amp;".itm~ ~override/" &amp;Q1249 &amp; ".itm~"</f>
        <v>COPY ~%itm_folder%/00AROW89.itm~ ~override/z0arow89.itm~</v>
      </c>
    </row>
    <row r="1250" spans="2:20">
      <c r="C1250" s="1" t="s">
        <v>2079</v>
      </c>
      <c r="Q1250" s="1">
        <f t="shared" si="934"/>
        <v>1</v>
      </c>
      <c r="R1250" s="1">
        <f t="shared" si="926"/>
        <v>1</v>
      </c>
      <c r="T1250" s="1" t="str">
        <f t="shared" ref="T1250:T1253" si="970">"    " &amp; C1250</f>
        <v xml:space="preserve">    //SAY 0x08 @5679</v>
      </c>
    </row>
    <row r="1251" spans="2:20">
      <c r="C1251" s="1" t="s">
        <v>2093</v>
      </c>
      <c r="Q1251" s="1">
        <f t="shared" si="934"/>
        <v>1</v>
      </c>
      <c r="R1251" s="1">
        <f t="shared" si="926"/>
        <v>1</v>
      </c>
      <c r="T1251" s="1" t="str">
        <f t="shared" si="970"/>
        <v xml:space="preserve">    SAY 0x0c @16825</v>
      </c>
    </row>
    <row r="1252" spans="2:20">
      <c r="C1252" s="1" t="s">
        <v>2081</v>
      </c>
      <c r="Q1252" s="1">
        <f t="shared" si="934"/>
        <v>1</v>
      </c>
      <c r="R1252" s="1">
        <f t="shared" si="926"/>
        <v>1</v>
      </c>
      <c r="T1252" s="1" t="str">
        <f t="shared" si="970"/>
        <v xml:space="preserve">    //SAY 0x50 @6333</v>
      </c>
    </row>
    <row r="1253" spans="2:20">
      <c r="C1253" s="1" t="s">
        <v>2094</v>
      </c>
      <c r="Q1253" s="1">
        <f t="shared" si="934"/>
        <v>1</v>
      </c>
      <c r="R1253" s="1">
        <f t="shared" si="926"/>
        <v>1</v>
      </c>
      <c r="T1253" s="1" t="str">
        <f t="shared" si="970"/>
        <v xml:space="preserve">    SAY 0x54 @16826</v>
      </c>
    </row>
    <row r="1254" spans="2:20">
      <c r="Q1254" s="1">
        <f t="shared" si="934"/>
        <v>1</v>
      </c>
      <c r="R1254" s="1">
        <f t="shared" si="926"/>
        <v>1</v>
      </c>
    </row>
    <row r="1255" spans="2:20">
      <c r="B1255" s="1" t="s">
        <v>2095</v>
      </c>
      <c r="G1255" s="1">
        <f t="shared" ref="G1255" si="971">FIND("itm_folder",B1255)</f>
        <v>8</v>
      </c>
      <c r="H1255" s="1">
        <f t="shared" ref="H1255" si="972">FIND(".itm",B1255)</f>
        <v>28</v>
      </c>
      <c r="I1255" s="1" t="e">
        <f t="shared" ref="I1255" si="973">FIND(".itm",B1255,H1255+2)</f>
        <v>#VALUE!</v>
      </c>
      <c r="J1255" s="1" t="str">
        <f t="shared" ref="J1255" si="974">REPLACE(B1255,H1255,55,"")</f>
        <v>COPY ~%itm_folder%/00AROW90</v>
      </c>
      <c r="K1255" s="8" t="str">
        <f t="shared" ref="K1255" si="975">REPLACE(J1255,1,G1255+11,"")</f>
        <v>00AROW90</v>
      </c>
      <c r="Q1255" s="1" t="str">
        <f t="shared" si="934"/>
        <v>z0arow90</v>
      </c>
      <c r="R1255" s="1">
        <f t="shared" si="926"/>
        <v>1</v>
      </c>
      <c r="T1255" s="1" t="str">
        <f>"COPY ~%itm_folder%/" &amp; K1255 &amp;".itm~ ~override/" &amp;Q1255 &amp; ".itm~"</f>
        <v>COPY ~%itm_folder%/00AROW90.itm~ ~override/z0arow90.itm~</v>
      </c>
    </row>
    <row r="1256" spans="2:20">
      <c r="C1256" s="1" t="s">
        <v>2079</v>
      </c>
      <c r="Q1256" s="1">
        <f t="shared" si="934"/>
        <v>1</v>
      </c>
      <c r="R1256" s="1">
        <f t="shared" si="926"/>
        <v>1</v>
      </c>
      <c r="T1256" s="1" t="str">
        <f t="shared" ref="T1256:T1259" si="976">"    " &amp; C1256</f>
        <v xml:space="preserve">    //SAY 0x08 @5679</v>
      </c>
    </row>
    <row r="1257" spans="2:20">
      <c r="C1257" s="1" t="s">
        <v>2096</v>
      </c>
      <c r="Q1257" s="1">
        <f t="shared" si="934"/>
        <v>1</v>
      </c>
      <c r="R1257" s="1">
        <f t="shared" si="926"/>
        <v>1</v>
      </c>
      <c r="T1257" s="1" t="str">
        <f t="shared" si="976"/>
        <v xml:space="preserve">    SAY 0x0c @16823</v>
      </c>
    </row>
    <row r="1258" spans="2:20">
      <c r="C1258" s="1" t="s">
        <v>2081</v>
      </c>
      <c r="Q1258" s="1">
        <f t="shared" si="934"/>
        <v>1</v>
      </c>
      <c r="R1258" s="1">
        <f t="shared" si="926"/>
        <v>1</v>
      </c>
      <c r="T1258" s="1" t="str">
        <f t="shared" si="976"/>
        <v xml:space="preserve">    //SAY 0x50 @6333</v>
      </c>
    </row>
    <row r="1259" spans="2:20">
      <c r="C1259" s="1" t="s">
        <v>2097</v>
      </c>
      <c r="Q1259" s="1">
        <f t="shared" si="934"/>
        <v>1</v>
      </c>
      <c r="R1259" s="1">
        <f t="shared" si="926"/>
        <v>1</v>
      </c>
      <c r="T1259" s="1" t="str">
        <f t="shared" si="976"/>
        <v xml:space="preserve">    SAY 0x54 @16824</v>
      </c>
    </row>
    <row r="1260" spans="2:20">
      <c r="Q1260" s="1">
        <f t="shared" si="934"/>
        <v>1</v>
      </c>
      <c r="R1260" s="1">
        <f t="shared" si="926"/>
        <v>1</v>
      </c>
    </row>
    <row r="1261" spans="2:20">
      <c r="B1261" s="1" t="s">
        <v>2098</v>
      </c>
      <c r="G1261" s="1">
        <f t="shared" ref="G1261" si="977">FIND("itm_folder",B1261)</f>
        <v>8</v>
      </c>
      <c r="H1261" s="1">
        <f t="shared" ref="H1261" si="978">FIND(".itm",B1261)</f>
        <v>28</v>
      </c>
      <c r="I1261" s="1" t="e">
        <f t="shared" ref="I1261" si="979">FIND(".itm",B1261,H1261+2)</f>
        <v>#VALUE!</v>
      </c>
      <c r="J1261" s="1" t="str">
        <f t="shared" ref="J1261" si="980">REPLACE(B1261,H1261,55,"")</f>
        <v>COPY ~%itm_folder%/00AROW91</v>
      </c>
      <c r="K1261" s="8" t="str">
        <f t="shared" ref="K1261" si="981">REPLACE(J1261,1,G1261+11,"")</f>
        <v>00AROW91</v>
      </c>
      <c r="Q1261" s="1" t="str">
        <f t="shared" si="934"/>
        <v>z0arow91</v>
      </c>
      <c r="R1261" s="1">
        <f t="shared" si="926"/>
        <v>1</v>
      </c>
      <c r="T1261" s="1" t="str">
        <f>"COPY ~%itm_folder%/" &amp; K1261 &amp;".itm~ ~override/" &amp;Q1261 &amp; ".itm~"</f>
        <v>COPY ~%itm_folder%/00AROW91.itm~ ~override/z0arow91.itm~</v>
      </c>
    </row>
    <row r="1262" spans="2:20">
      <c r="C1262" s="1" t="s">
        <v>2079</v>
      </c>
      <c r="Q1262" s="1">
        <f t="shared" si="934"/>
        <v>1</v>
      </c>
      <c r="R1262" s="1">
        <f t="shared" si="926"/>
        <v>1</v>
      </c>
      <c r="T1262" s="1" t="str">
        <f t="shared" ref="T1262:T1265" si="982">"    " &amp; C1262</f>
        <v xml:space="preserve">    //SAY 0x08 @5679</v>
      </c>
    </row>
    <row r="1263" spans="2:20">
      <c r="C1263" s="1" t="s">
        <v>2099</v>
      </c>
      <c r="Q1263" s="1">
        <f t="shared" si="934"/>
        <v>1</v>
      </c>
      <c r="R1263" s="1">
        <f t="shared" si="926"/>
        <v>1</v>
      </c>
      <c r="T1263" s="1" t="str">
        <f t="shared" si="982"/>
        <v xml:space="preserve">    SAY 0x0c @8871</v>
      </c>
    </row>
    <row r="1264" spans="2:20">
      <c r="C1264" s="1" t="s">
        <v>2081</v>
      </c>
      <c r="Q1264" s="1">
        <f t="shared" si="934"/>
        <v>1</v>
      </c>
      <c r="R1264" s="1">
        <f t="shared" si="926"/>
        <v>1</v>
      </c>
      <c r="T1264" s="1" t="str">
        <f t="shared" si="982"/>
        <v xml:space="preserve">    //SAY 0x50 @6333</v>
      </c>
    </row>
    <row r="1265" spans="2:20">
      <c r="C1265" s="1" t="s">
        <v>2100</v>
      </c>
      <c r="Q1265" s="1">
        <f t="shared" si="934"/>
        <v>1</v>
      </c>
      <c r="R1265" s="1">
        <f t="shared" si="926"/>
        <v>1</v>
      </c>
      <c r="T1265" s="1" t="str">
        <f t="shared" si="982"/>
        <v xml:space="preserve">    SAY 0x54 @8866</v>
      </c>
    </row>
    <row r="1266" spans="2:20">
      <c r="Q1266" s="1">
        <f t="shared" si="934"/>
        <v>1</v>
      </c>
      <c r="R1266" s="1">
        <f t="shared" si="926"/>
        <v>1</v>
      </c>
    </row>
    <row r="1267" spans="2:20">
      <c r="B1267" s="1" t="s">
        <v>2101</v>
      </c>
      <c r="G1267" s="1">
        <f t="shared" ref="G1267" si="983">FIND("itm_folder",B1267)</f>
        <v>8</v>
      </c>
      <c r="H1267" s="1">
        <f t="shared" ref="H1267" si="984">FIND(".itm",B1267)</f>
        <v>28</v>
      </c>
      <c r="I1267" s="1" t="e">
        <f t="shared" ref="I1267" si="985">FIND(".itm",B1267,H1267+2)</f>
        <v>#VALUE!</v>
      </c>
      <c r="J1267" s="1" t="str">
        <f t="shared" ref="J1267" si="986">REPLACE(B1267,H1267,55,"")</f>
        <v>COPY ~%itm_folder%/00AROW92</v>
      </c>
      <c r="K1267" s="8" t="str">
        <f t="shared" ref="K1267" si="987">REPLACE(J1267,1,G1267+11,"")</f>
        <v>00AROW92</v>
      </c>
      <c r="Q1267" s="1" t="str">
        <f t="shared" si="934"/>
        <v>z0arow92</v>
      </c>
      <c r="R1267" s="1">
        <f t="shared" si="926"/>
        <v>1</v>
      </c>
      <c r="T1267" s="1" t="str">
        <f>"COPY ~%itm_folder%/" &amp; K1267 &amp;".itm~ ~override/" &amp;Q1267 &amp; ".itm~"</f>
        <v>COPY ~%itm_folder%/00AROW92.itm~ ~override/z0arow92.itm~</v>
      </c>
    </row>
    <row r="1268" spans="2:20">
      <c r="C1268" s="1" t="s">
        <v>2079</v>
      </c>
      <c r="Q1268" s="1">
        <f t="shared" si="934"/>
        <v>1</v>
      </c>
      <c r="R1268" s="1">
        <f t="shared" si="926"/>
        <v>1</v>
      </c>
      <c r="T1268" s="1" t="str">
        <f t="shared" ref="T1268:T1271" si="988">"    " &amp; C1268</f>
        <v xml:space="preserve">    //SAY 0x08 @5679</v>
      </c>
    </row>
    <row r="1269" spans="2:20">
      <c r="C1269" s="1" t="s">
        <v>2102</v>
      </c>
      <c r="Q1269" s="1">
        <f t="shared" si="934"/>
        <v>1</v>
      </c>
      <c r="R1269" s="1">
        <f t="shared" si="926"/>
        <v>1</v>
      </c>
      <c r="T1269" s="1" t="str">
        <f t="shared" si="988"/>
        <v xml:space="preserve">    SAY 0x0c @1026</v>
      </c>
    </row>
    <row r="1270" spans="2:20">
      <c r="C1270" s="1" t="s">
        <v>2081</v>
      </c>
      <c r="Q1270" s="1">
        <f t="shared" si="934"/>
        <v>1</v>
      </c>
      <c r="R1270" s="1">
        <f t="shared" si="926"/>
        <v>1</v>
      </c>
      <c r="T1270" s="1" t="str">
        <f t="shared" si="988"/>
        <v xml:space="preserve">    //SAY 0x50 @6333</v>
      </c>
    </row>
    <row r="1271" spans="2:20">
      <c r="C1271" s="1" t="s">
        <v>2103</v>
      </c>
      <c r="Q1271" s="1">
        <f t="shared" si="934"/>
        <v>1</v>
      </c>
      <c r="R1271" s="1">
        <f t="shared" ref="R1271:R1334" si="989">IFERROR(VLOOKUP(P1271,items,11,0),1)</f>
        <v>1</v>
      </c>
      <c r="T1271" s="1" t="str">
        <f t="shared" si="988"/>
        <v xml:space="preserve">    SAY 0x54 @1027</v>
      </c>
    </row>
    <row r="1272" spans="2:20">
      <c r="Q1272" s="1">
        <f t="shared" si="934"/>
        <v>1</v>
      </c>
      <c r="R1272" s="1">
        <f t="shared" si="989"/>
        <v>1</v>
      </c>
    </row>
    <row r="1273" spans="2:20">
      <c r="B1273" s="1" t="s">
        <v>2104</v>
      </c>
      <c r="G1273" s="1">
        <f t="shared" ref="G1273" si="990">FIND("itm_folder",B1273)</f>
        <v>8</v>
      </c>
      <c r="H1273" s="1">
        <f t="shared" ref="H1273" si="991">FIND(".itm",B1273)</f>
        <v>28</v>
      </c>
      <c r="I1273" s="1" t="e">
        <f t="shared" ref="I1273" si="992">FIND(".itm",B1273,H1273+2)</f>
        <v>#VALUE!</v>
      </c>
      <c r="J1273" s="1" t="str">
        <f t="shared" ref="J1273" si="993">REPLACE(B1273,H1273,55,"")</f>
        <v>COPY ~%itm_folder%/00AROW95</v>
      </c>
      <c r="K1273" s="8" t="str">
        <f t="shared" ref="K1273" si="994">REPLACE(J1273,1,G1273+11,"")</f>
        <v>00AROW95</v>
      </c>
      <c r="Q1273" s="1" t="str">
        <f t="shared" si="934"/>
        <v>z0arow95</v>
      </c>
      <c r="R1273" s="1">
        <f t="shared" si="989"/>
        <v>1</v>
      </c>
      <c r="T1273" s="1" t="str">
        <f>"COPY ~%itm_folder%/" &amp; K1273 &amp;".itm~ ~override/" &amp;Q1273 &amp; ".itm~"</f>
        <v>COPY ~%itm_folder%/00AROW95.itm~ ~override/z0arow95.itm~</v>
      </c>
    </row>
    <row r="1274" spans="2:20">
      <c r="C1274" s="1" t="s">
        <v>2079</v>
      </c>
      <c r="Q1274" s="1">
        <f t="shared" si="934"/>
        <v>1</v>
      </c>
      <c r="R1274" s="1">
        <f t="shared" si="989"/>
        <v>1</v>
      </c>
      <c r="T1274" s="1" t="str">
        <f t="shared" ref="T1274:T1277" si="995">"    " &amp; C1274</f>
        <v xml:space="preserve">    //SAY 0x08 @5679</v>
      </c>
    </row>
    <row r="1275" spans="2:20">
      <c r="C1275" s="1" t="s">
        <v>2105</v>
      </c>
      <c r="Q1275" s="1">
        <f t="shared" si="934"/>
        <v>1</v>
      </c>
      <c r="R1275" s="1">
        <f t="shared" si="989"/>
        <v>1</v>
      </c>
      <c r="T1275" s="1" t="str">
        <f t="shared" si="995"/>
        <v xml:space="preserve">    SAY 0x0c @8116</v>
      </c>
    </row>
    <row r="1276" spans="2:20">
      <c r="C1276" s="1" t="s">
        <v>2081</v>
      </c>
      <c r="Q1276" s="1">
        <f t="shared" si="934"/>
        <v>1</v>
      </c>
      <c r="R1276" s="1">
        <f t="shared" si="989"/>
        <v>1</v>
      </c>
      <c r="T1276" s="1" t="str">
        <f t="shared" si="995"/>
        <v xml:space="preserve">    //SAY 0x50 @6333</v>
      </c>
    </row>
    <row r="1277" spans="2:20">
      <c r="C1277" s="1" t="s">
        <v>2106</v>
      </c>
      <c r="Q1277" s="1">
        <f t="shared" si="934"/>
        <v>1</v>
      </c>
      <c r="R1277" s="1">
        <f t="shared" si="989"/>
        <v>1</v>
      </c>
      <c r="T1277" s="1" t="str">
        <f t="shared" si="995"/>
        <v xml:space="preserve">    SAY 0x54 @8120</v>
      </c>
    </row>
    <row r="1278" spans="2:20">
      <c r="Q1278" s="1">
        <f t="shared" si="934"/>
        <v>1</v>
      </c>
      <c r="R1278" s="1">
        <f t="shared" si="989"/>
        <v>1</v>
      </c>
    </row>
    <row r="1279" spans="2:20">
      <c r="B1279" s="1" t="s">
        <v>2107</v>
      </c>
      <c r="G1279" s="1">
        <f t="shared" ref="G1279" si="996">FIND("itm_folder",B1279)</f>
        <v>8</v>
      </c>
      <c r="H1279" s="1">
        <f t="shared" ref="H1279" si="997">FIND(".itm",B1279)</f>
        <v>28</v>
      </c>
      <c r="I1279" s="1" t="e">
        <f t="shared" ref="I1279" si="998">FIND(".itm",B1279,H1279+2)</f>
        <v>#VALUE!</v>
      </c>
      <c r="J1279" s="1" t="str">
        <f t="shared" ref="J1279" si="999">REPLACE(B1279,H1279,55,"")</f>
        <v>COPY ~%itm_folder%/00AROW96</v>
      </c>
      <c r="K1279" s="8" t="str">
        <f t="shared" ref="K1279" si="1000">REPLACE(J1279,1,G1279+11,"")</f>
        <v>00AROW96</v>
      </c>
      <c r="Q1279" s="1" t="str">
        <f t="shared" si="934"/>
        <v>z0arow96</v>
      </c>
      <c r="R1279" s="1">
        <f t="shared" si="989"/>
        <v>1</v>
      </c>
      <c r="T1279" s="1" t="str">
        <f>"COPY ~%itm_folder%/" &amp; K1279 &amp;".itm~ ~override/" &amp;Q1279 &amp; ".itm~"</f>
        <v>COPY ~%itm_folder%/00AROW96.itm~ ~override/z0arow96.itm~</v>
      </c>
    </row>
    <row r="1280" spans="2:20">
      <c r="C1280" s="1" t="s">
        <v>2079</v>
      </c>
      <c r="Q1280" s="1">
        <f t="shared" si="934"/>
        <v>1</v>
      </c>
      <c r="R1280" s="1">
        <f t="shared" si="989"/>
        <v>1</v>
      </c>
      <c r="T1280" s="1" t="str">
        <f t="shared" ref="T1280:T1283" si="1001">"    " &amp; C1280</f>
        <v xml:space="preserve">    //SAY 0x08 @5679</v>
      </c>
    </row>
    <row r="1281" spans="2:20">
      <c r="C1281" s="1" t="s">
        <v>2108</v>
      </c>
      <c r="Q1281" s="1">
        <f t="shared" si="934"/>
        <v>1</v>
      </c>
      <c r="R1281" s="1">
        <f t="shared" si="989"/>
        <v>1</v>
      </c>
      <c r="T1281" s="1" t="str">
        <f t="shared" si="1001"/>
        <v xml:space="preserve">    SAY 0x0c @8108</v>
      </c>
    </row>
    <row r="1282" spans="2:20">
      <c r="C1282" s="1" t="s">
        <v>2081</v>
      </c>
      <c r="Q1282" s="1">
        <f t="shared" ref="Q1282:Q1345" si="1002">IFERROR(VLOOKUP(K1282,items,11,0),1)</f>
        <v>1</v>
      </c>
      <c r="R1282" s="1">
        <f t="shared" si="989"/>
        <v>1</v>
      </c>
      <c r="T1282" s="1" t="str">
        <f t="shared" si="1001"/>
        <v xml:space="preserve">    //SAY 0x50 @6333</v>
      </c>
    </row>
    <row r="1283" spans="2:20">
      <c r="C1283" s="1" t="s">
        <v>2109</v>
      </c>
      <c r="Q1283" s="1">
        <f t="shared" si="1002"/>
        <v>1</v>
      </c>
      <c r="R1283" s="1">
        <f t="shared" si="989"/>
        <v>1</v>
      </c>
      <c r="T1283" s="1" t="str">
        <f t="shared" si="1001"/>
        <v xml:space="preserve">    SAY 0x54 @8109</v>
      </c>
    </row>
    <row r="1284" spans="2:20">
      <c r="Q1284" s="1">
        <f t="shared" si="1002"/>
        <v>1</v>
      </c>
      <c r="R1284" s="1">
        <f t="shared" si="989"/>
        <v>1</v>
      </c>
    </row>
    <row r="1285" spans="2:20">
      <c r="B1285" s="1" t="s">
        <v>2110</v>
      </c>
      <c r="G1285" s="1">
        <f t="shared" ref="G1285" si="1003">FIND("itm_folder",B1285)</f>
        <v>8</v>
      </c>
      <c r="H1285" s="1">
        <f t="shared" ref="H1285" si="1004">FIND(".itm",B1285)</f>
        <v>28</v>
      </c>
      <c r="I1285" s="1" t="e">
        <f t="shared" ref="I1285" si="1005">FIND(".itm",B1285,H1285+2)</f>
        <v>#VALUE!</v>
      </c>
      <c r="J1285" s="1" t="str">
        <f t="shared" ref="J1285" si="1006">REPLACE(B1285,H1285,55,"")</f>
        <v>COPY ~%itm_folder%/00AROW97</v>
      </c>
      <c r="K1285" s="8" t="str">
        <f t="shared" ref="K1285" si="1007">REPLACE(J1285,1,G1285+11,"")</f>
        <v>00AROW97</v>
      </c>
      <c r="Q1285" s="1" t="str">
        <f t="shared" si="1002"/>
        <v>z0arow97</v>
      </c>
      <c r="R1285" s="1">
        <f t="shared" si="989"/>
        <v>1</v>
      </c>
      <c r="T1285" s="1" t="str">
        <f>"COPY ~%itm_folder%/" &amp; K1285 &amp;".itm~ ~override/" &amp;Q1285 &amp; ".itm~"</f>
        <v>COPY ~%itm_folder%/00AROW97.itm~ ~override/z0arow97.itm~</v>
      </c>
    </row>
    <row r="1286" spans="2:20">
      <c r="C1286" s="1" t="s">
        <v>2079</v>
      </c>
      <c r="Q1286" s="1">
        <f t="shared" si="1002"/>
        <v>1</v>
      </c>
      <c r="R1286" s="1">
        <f t="shared" si="989"/>
        <v>1</v>
      </c>
      <c r="T1286" s="1" t="str">
        <f t="shared" ref="T1286:T1289" si="1008">"    " &amp; C1286</f>
        <v xml:space="preserve">    //SAY 0x08 @5679</v>
      </c>
    </row>
    <row r="1287" spans="2:20">
      <c r="C1287" s="1" t="s">
        <v>2111</v>
      </c>
      <c r="Q1287" s="1">
        <f t="shared" si="1002"/>
        <v>1</v>
      </c>
      <c r="R1287" s="1">
        <f t="shared" si="989"/>
        <v>1</v>
      </c>
      <c r="T1287" s="1" t="str">
        <f t="shared" si="1008"/>
        <v xml:space="preserve">    SAY 0x0c @8105</v>
      </c>
    </row>
    <row r="1288" spans="2:20">
      <c r="C1288" s="1" t="s">
        <v>2081</v>
      </c>
      <c r="Q1288" s="1">
        <f t="shared" si="1002"/>
        <v>1</v>
      </c>
      <c r="R1288" s="1">
        <f t="shared" si="989"/>
        <v>1</v>
      </c>
      <c r="T1288" s="1" t="str">
        <f t="shared" si="1008"/>
        <v xml:space="preserve">    //SAY 0x50 @6333</v>
      </c>
    </row>
    <row r="1289" spans="2:20">
      <c r="C1289" s="1" t="s">
        <v>2112</v>
      </c>
      <c r="Q1289" s="1">
        <f t="shared" si="1002"/>
        <v>1</v>
      </c>
      <c r="R1289" s="1">
        <f t="shared" si="989"/>
        <v>1</v>
      </c>
      <c r="T1289" s="1" t="str">
        <f t="shared" si="1008"/>
        <v xml:space="preserve">    SAY 0x54 @8106</v>
      </c>
    </row>
    <row r="1290" spans="2:20">
      <c r="Q1290" s="1">
        <f t="shared" si="1002"/>
        <v>1</v>
      </c>
      <c r="R1290" s="1">
        <f t="shared" si="989"/>
        <v>1</v>
      </c>
    </row>
    <row r="1291" spans="2:20">
      <c r="B1291" s="1" t="s">
        <v>2113</v>
      </c>
      <c r="G1291" s="1">
        <f t="shared" ref="G1291" si="1009">FIND("itm_folder",B1291)</f>
        <v>8</v>
      </c>
      <c r="H1291" s="1">
        <f t="shared" ref="H1291" si="1010">FIND(".itm",B1291)</f>
        <v>28</v>
      </c>
      <c r="I1291" s="1" t="e">
        <f t="shared" ref="I1291" si="1011">FIND(".itm",B1291,H1291+2)</f>
        <v>#VALUE!</v>
      </c>
      <c r="J1291" s="1" t="str">
        <f t="shared" ref="J1291" si="1012">REPLACE(B1291,H1291,55,"")</f>
        <v>COPY ~%itm_folder%/00AROW98</v>
      </c>
      <c r="K1291" s="8" t="str">
        <f t="shared" ref="K1291" si="1013">REPLACE(J1291,1,G1291+11,"")</f>
        <v>00AROW98</v>
      </c>
      <c r="Q1291" s="1" t="str">
        <f t="shared" si="1002"/>
        <v>z0arow98</v>
      </c>
      <c r="R1291" s="1">
        <f t="shared" si="989"/>
        <v>1</v>
      </c>
      <c r="T1291" s="1" t="str">
        <f>"COPY ~%itm_folder%/" &amp; K1291 &amp;".itm~ ~override/" &amp;Q1291 &amp; ".itm~"</f>
        <v>COPY ~%itm_folder%/00AROW98.itm~ ~override/z0arow98.itm~</v>
      </c>
    </row>
    <row r="1292" spans="2:20">
      <c r="C1292" s="1" t="s">
        <v>2079</v>
      </c>
      <c r="Q1292" s="1">
        <f t="shared" si="1002"/>
        <v>1</v>
      </c>
      <c r="R1292" s="1">
        <f t="shared" si="989"/>
        <v>1</v>
      </c>
      <c r="T1292" s="1" t="str">
        <f t="shared" ref="T1292:T1295" si="1014">"    " &amp; C1292</f>
        <v xml:space="preserve">    //SAY 0x08 @5679</v>
      </c>
    </row>
    <row r="1293" spans="2:20">
      <c r="C1293" s="1" t="s">
        <v>2114</v>
      </c>
      <c r="Q1293" s="1">
        <f t="shared" si="1002"/>
        <v>1</v>
      </c>
      <c r="R1293" s="1">
        <f t="shared" si="989"/>
        <v>1</v>
      </c>
      <c r="T1293" s="1" t="str">
        <f t="shared" si="1014"/>
        <v xml:space="preserve">    SAY 0x0c @5823</v>
      </c>
    </row>
    <row r="1294" spans="2:20">
      <c r="C1294" s="1" t="s">
        <v>2081</v>
      </c>
      <c r="Q1294" s="1">
        <f t="shared" si="1002"/>
        <v>1</v>
      </c>
      <c r="R1294" s="1">
        <f t="shared" si="989"/>
        <v>1</v>
      </c>
      <c r="T1294" s="1" t="str">
        <f t="shared" si="1014"/>
        <v xml:space="preserve">    //SAY 0x50 @6333</v>
      </c>
    </row>
    <row r="1295" spans="2:20">
      <c r="C1295" s="1" t="s">
        <v>2115</v>
      </c>
      <c r="Q1295" s="1">
        <f t="shared" si="1002"/>
        <v>1</v>
      </c>
      <c r="R1295" s="1">
        <f t="shared" si="989"/>
        <v>1</v>
      </c>
      <c r="T1295" s="1" t="str">
        <f t="shared" si="1014"/>
        <v xml:space="preserve">    SAY 0x54 @5824</v>
      </c>
    </row>
    <row r="1296" spans="2:20">
      <c r="Q1296" s="1">
        <f t="shared" si="1002"/>
        <v>1</v>
      </c>
      <c r="R1296" s="1">
        <f t="shared" si="989"/>
        <v>1</v>
      </c>
    </row>
    <row r="1297" spans="2:20">
      <c r="B1297" s="1" t="s">
        <v>2116</v>
      </c>
      <c r="G1297" s="1">
        <f t="shared" ref="G1297" si="1015">FIND("itm_folder",B1297)</f>
        <v>8</v>
      </c>
      <c r="H1297" s="1">
        <f t="shared" ref="H1297" si="1016">FIND(".itm",B1297)</f>
        <v>28</v>
      </c>
      <c r="I1297" s="1" t="e">
        <f t="shared" ref="I1297" si="1017">FIND(".itm",B1297,H1297+2)</f>
        <v>#VALUE!</v>
      </c>
      <c r="J1297" s="1" t="str">
        <f t="shared" ref="J1297" si="1018">REPLACE(B1297,H1297,55,"")</f>
        <v>COPY ~%itm_folder%/00AROW99</v>
      </c>
      <c r="K1297" s="8" t="str">
        <f t="shared" ref="K1297" si="1019">REPLACE(J1297,1,G1297+11,"")</f>
        <v>00AROW99</v>
      </c>
      <c r="Q1297" s="1" t="str">
        <f t="shared" si="1002"/>
        <v>z0arow99</v>
      </c>
      <c r="R1297" s="1">
        <f t="shared" si="989"/>
        <v>1</v>
      </c>
      <c r="T1297" s="1" t="str">
        <f>"COPY ~%itm_folder%/" &amp; K1297 &amp;".itm~ ~override/" &amp;Q1297 &amp; ".itm~"</f>
        <v>COPY ~%itm_folder%/00AROW99.itm~ ~override/z0arow99.itm~</v>
      </c>
    </row>
    <row r="1298" spans="2:20">
      <c r="C1298" s="1" t="s">
        <v>2079</v>
      </c>
      <c r="Q1298" s="1">
        <f t="shared" si="1002"/>
        <v>1</v>
      </c>
      <c r="R1298" s="1">
        <f t="shared" si="989"/>
        <v>1</v>
      </c>
      <c r="T1298" s="1" t="str">
        <f t="shared" ref="T1298:T1301" si="1020">"    " &amp; C1298</f>
        <v xml:space="preserve">    //SAY 0x08 @5679</v>
      </c>
    </row>
    <row r="1299" spans="2:20">
      <c r="C1299" s="1" t="s">
        <v>2117</v>
      </c>
      <c r="Q1299" s="1">
        <f t="shared" si="1002"/>
        <v>1</v>
      </c>
      <c r="R1299" s="1">
        <f t="shared" si="989"/>
        <v>1</v>
      </c>
      <c r="T1299" s="1" t="str">
        <f t="shared" si="1020"/>
        <v xml:space="preserve">    SAY 0x0c @5783</v>
      </c>
    </row>
    <row r="1300" spans="2:20">
      <c r="C1300" s="1" t="s">
        <v>2081</v>
      </c>
      <c r="Q1300" s="1">
        <f t="shared" si="1002"/>
        <v>1</v>
      </c>
      <c r="R1300" s="1">
        <f t="shared" si="989"/>
        <v>1</v>
      </c>
      <c r="T1300" s="1" t="str">
        <f t="shared" si="1020"/>
        <v xml:space="preserve">    //SAY 0x50 @6333</v>
      </c>
    </row>
    <row r="1301" spans="2:20">
      <c r="C1301" s="1" t="s">
        <v>2118</v>
      </c>
      <c r="Q1301" s="1">
        <f t="shared" si="1002"/>
        <v>1</v>
      </c>
      <c r="R1301" s="1">
        <f t="shared" si="989"/>
        <v>1</v>
      </c>
      <c r="T1301" s="1" t="str">
        <f t="shared" si="1020"/>
        <v xml:space="preserve">    SAY 0x54 @5784</v>
      </c>
    </row>
    <row r="1302" spans="2:20">
      <c r="Q1302" s="1">
        <f t="shared" si="1002"/>
        <v>1</v>
      </c>
      <c r="R1302" s="1">
        <f t="shared" si="989"/>
        <v>1</v>
      </c>
    </row>
    <row r="1303" spans="2:20">
      <c r="B1303" s="1" t="s">
        <v>2119</v>
      </c>
      <c r="G1303" s="1">
        <f t="shared" ref="G1303" si="1021">FIND("itm_folder",B1303)</f>
        <v>8</v>
      </c>
      <c r="H1303" s="1">
        <f t="shared" ref="H1303" si="1022">FIND(".itm",B1303)</f>
        <v>28</v>
      </c>
      <c r="I1303" s="1" t="e">
        <f t="shared" ref="I1303" si="1023">FIND(".itm",B1303,H1303+2)</f>
        <v>#VALUE!</v>
      </c>
      <c r="J1303" s="1" t="str">
        <f t="shared" ref="J1303" si="1024">REPLACE(B1303,H1303,55,"")</f>
        <v>COPY ~%itm_folder%/00CWARWG</v>
      </c>
      <c r="K1303" s="8" t="str">
        <f t="shared" ref="K1303" si="1025">REPLACE(J1303,1,G1303+11,"")</f>
        <v>00CWARWG</v>
      </c>
      <c r="Q1303" s="1" t="str">
        <f t="shared" si="1002"/>
        <v>z0cwarwg</v>
      </c>
      <c r="R1303" s="1">
        <f t="shared" si="989"/>
        <v>1</v>
      </c>
      <c r="T1303" s="1" t="str">
        <f>"COPY ~%itm_folder%/" &amp; K1303 &amp;".itm~ ~override/" &amp;Q1303 &amp; ".itm~"</f>
        <v>COPY ~%itm_folder%/00CWARWG.itm~ ~override/z0cwarwg.itm~</v>
      </c>
    </row>
    <row r="1304" spans="2:20">
      <c r="C1304" s="1" t="s">
        <v>2079</v>
      </c>
      <c r="Q1304" s="1">
        <f t="shared" si="1002"/>
        <v>1</v>
      </c>
      <c r="R1304" s="1">
        <f t="shared" si="989"/>
        <v>1</v>
      </c>
      <c r="T1304" s="1" t="str">
        <f t="shared" ref="T1304:T1307" si="1026">"    " &amp; C1304</f>
        <v xml:space="preserve">    //SAY 0x08 @5679</v>
      </c>
    </row>
    <row r="1305" spans="2:20">
      <c r="C1305" s="1" t="s">
        <v>2120</v>
      </c>
      <c r="Q1305" s="1">
        <f t="shared" si="1002"/>
        <v>1</v>
      </c>
      <c r="R1305" s="1">
        <f t="shared" si="989"/>
        <v>1</v>
      </c>
      <c r="T1305" s="1" t="str">
        <f t="shared" si="1026"/>
        <v xml:space="preserve">    SAY 0x0c @1024</v>
      </c>
    </row>
    <row r="1306" spans="2:20">
      <c r="C1306" s="1" t="s">
        <v>2081</v>
      </c>
      <c r="Q1306" s="1">
        <f t="shared" si="1002"/>
        <v>1</v>
      </c>
      <c r="R1306" s="1">
        <f t="shared" si="989"/>
        <v>1</v>
      </c>
      <c r="T1306" s="1" t="str">
        <f t="shared" si="1026"/>
        <v xml:space="preserve">    //SAY 0x50 @6333</v>
      </c>
    </row>
    <row r="1307" spans="2:20">
      <c r="C1307" s="1" t="s">
        <v>2121</v>
      </c>
      <c r="Q1307" s="1">
        <f t="shared" si="1002"/>
        <v>1</v>
      </c>
      <c r="R1307" s="1">
        <f t="shared" si="989"/>
        <v>1</v>
      </c>
      <c r="T1307" s="1" t="str">
        <f t="shared" si="1026"/>
        <v xml:space="preserve">    SAY 0x54 @1025</v>
      </c>
    </row>
    <row r="1308" spans="2:20">
      <c r="Q1308" s="1">
        <f t="shared" si="1002"/>
        <v>1</v>
      </c>
      <c r="R1308" s="1">
        <f t="shared" si="989"/>
        <v>1</v>
      </c>
    </row>
    <row r="1309" spans="2:20">
      <c r="B1309" s="1" t="s">
        <v>2122</v>
      </c>
      <c r="G1309" s="1">
        <f t="shared" ref="G1309" si="1027">FIND("itm_folder",B1309)</f>
        <v>8</v>
      </c>
      <c r="H1309" s="1">
        <f t="shared" ref="H1309" si="1028">FIND(".itm",B1309)</f>
        <v>28</v>
      </c>
      <c r="I1309" s="1" t="e">
        <f t="shared" ref="I1309" si="1029">FIND(".itm",B1309,H1309+2)</f>
        <v>#VALUE!</v>
      </c>
      <c r="J1309" s="1" t="str">
        <f t="shared" ref="J1309" si="1030">REPLACE(B1309,H1309,55,"")</f>
        <v>COPY ~%itm_folder%/00CWFOR2</v>
      </c>
      <c r="K1309" s="8" t="str">
        <f t="shared" ref="K1309" si="1031">REPLACE(J1309,1,G1309+11,"")</f>
        <v>00CWFOR2</v>
      </c>
      <c r="Q1309" s="1" t="str">
        <f t="shared" si="1002"/>
        <v>z0cwfor2</v>
      </c>
      <c r="R1309" s="1">
        <f t="shared" si="989"/>
        <v>1</v>
      </c>
      <c r="T1309" s="1" t="str">
        <f>"COPY ~%itm_folder%/" &amp; K1309 &amp;".itm~ ~override/" &amp;Q1309 &amp; ".itm~"</f>
        <v>COPY ~%itm_folder%/00CWFOR2.itm~ ~override/z0cwfor2.itm~</v>
      </c>
    </row>
    <row r="1310" spans="2:20">
      <c r="C1310" s="1" t="s">
        <v>2123</v>
      </c>
      <c r="Q1310" s="1">
        <f t="shared" si="1002"/>
        <v>1</v>
      </c>
      <c r="R1310" s="1">
        <f t="shared" si="989"/>
        <v>1</v>
      </c>
      <c r="T1310" s="1" t="str">
        <f t="shared" ref="T1310" si="1032">"    " &amp; C1310</f>
        <v xml:space="preserve">    WRITE_SHORT 0x9c ~%boulder%~</v>
      </c>
    </row>
    <row r="1311" spans="2:20">
      <c r="Q1311" s="1">
        <f t="shared" si="1002"/>
        <v>1</v>
      </c>
      <c r="R1311" s="1">
        <f t="shared" si="989"/>
        <v>1</v>
      </c>
    </row>
    <row r="1312" spans="2:20">
      <c r="B1312" s="1" t="s">
        <v>2124</v>
      </c>
      <c r="G1312" s="1">
        <f t="shared" ref="G1312" si="1033">FIND("itm_folder",B1312)</f>
        <v>8</v>
      </c>
      <c r="H1312" s="1">
        <f t="shared" ref="H1312" si="1034">FIND(".itm",B1312)</f>
        <v>28</v>
      </c>
      <c r="I1312" s="1" t="e">
        <f t="shared" ref="I1312" si="1035">FIND(".itm",B1312,H1312+2)</f>
        <v>#VALUE!</v>
      </c>
      <c r="J1312" s="1" t="str">
        <f t="shared" ref="J1312" si="1036">REPLACE(B1312,H1312,55,"")</f>
        <v>COPY ~%itm_folder%/00CWSHE1</v>
      </c>
      <c r="K1312" s="8" t="str">
        <f t="shared" ref="K1312" si="1037">REPLACE(J1312,1,G1312+11,"")</f>
        <v>00CWSHE1</v>
      </c>
      <c r="Q1312" s="1" t="str">
        <f t="shared" si="1002"/>
        <v>z0cwshe1</v>
      </c>
      <c r="R1312" s="1">
        <f t="shared" si="989"/>
        <v>1</v>
      </c>
      <c r="T1312" s="1" t="str">
        <f>"COPY ~%itm_folder%/" &amp; K1312 &amp;".itm~ ~override/" &amp;Q1312 &amp; ".itm~"</f>
        <v>COPY ~%itm_folder%/00CWSHE1.itm~ ~override/z0cwshe1.itm~</v>
      </c>
    </row>
    <row r="1313" spans="2:20">
      <c r="C1313" s="1" t="s">
        <v>2125</v>
      </c>
      <c r="Q1313" s="1">
        <f t="shared" si="1002"/>
        <v>1</v>
      </c>
      <c r="R1313" s="1">
        <f t="shared" si="989"/>
        <v>1</v>
      </c>
      <c r="T1313" s="1" t="str">
        <f t="shared" ref="T1313" si="1038">"    " &amp; C1313</f>
        <v xml:space="preserve">    WRITE_SHORT 0x9c ~%lightbnb%~</v>
      </c>
    </row>
    <row r="1314" spans="2:20">
      <c r="Q1314" s="1">
        <f t="shared" si="1002"/>
        <v>1</v>
      </c>
      <c r="R1314" s="1">
        <f t="shared" si="989"/>
        <v>1</v>
      </c>
    </row>
    <row r="1315" spans="2:20">
      <c r="B1315" s="1" t="s">
        <v>2126</v>
      </c>
      <c r="Q1315" s="1">
        <f t="shared" si="1002"/>
        <v>1</v>
      </c>
      <c r="R1315" s="1">
        <f t="shared" si="989"/>
        <v>1</v>
      </c>
      <c r="T1315" s="1" t="str">
        <f>B1315</f>
        <v>ADD_PROJECTILE ~%itm_folder%/FBREATH.pro~ ~Half-dragon fire breath~</v>
      </c>
    </row>
    <row r="1316" spans="2:20">
      <c r="B1316" s="1" t="s">
        <v>2127</v>
      </c>
      <c r="G1316" s="1">
        <f t="shared" ref="G1316" si="1039">FIND("itm_folder",B1316)</f>
        <v>8</v>
      </c>
      <c r="H1316" s="1">
        <f t="shared" ref="H1316" si="1040">FIND(".itm",B1316)</f>
        <v>28</v>
      </c>
      <c r="I1316" s="1" t="e">
        <f t="shared" ref="I1316" si="1041">FIND(".itm",B1316,H1316+2)</f>
        <v>#VALUE!</v>
      </c>
      <c r="J1316" s="1" t="str">
        <f t="shared" ref="J1316" si="1042">REPLACE(B1316,H1316,55,"")</f>
        <v>COPY ~%itm_folder%/00CWSHE2</v>
      </c>
      <c r="K1316" s="8" t="str">
        <f t="shared" ref="K1316" si="1043">REPLACE(J1316,1,G1316+11,"")</f>
        <v>00CWSHE2</v>
      </c>
      <c r="Q1316" s="1" t="str">
        <f t="shared" si="1002"/>
        <v>z0cwshe2</v>
      </c>
      <c r="R1316" s="1">
        <f t="shared" si="989"/>
        <v>1</v>
      </c>
      <c r="T1316" s="1" t="str">
        <f>"COPY ~%itm_folder%/" &amp; K1316 &amp;".itm~ ~override/" &amp;Q1316 &amp; ".itm~"</f>
        <v>COPY ~%itm_folder%/00CWSHE2.itm~ ~override/z0cwshe2.itm~</v>
      </c>
    </row>
    <row r="1317" spans="2:20">
      <c r="C1317" s="1" t="s">
        <v>2128</v>
      </c>
      <c r="Q1317" s="1">
        <f t="shared" si="1002"/>
        <v>1</v>
      </c>
      <c r="R1317" s="1">
        <f t="shared" si="989"/>
        <v>1</v>
      </c>
      <c r="T1317" s="1" t="str">
        <f t="shared" ref="T1317" si="1044">"    " &amp; C1317</f>
        <v xml:space="preserve">    WRITE_SHORT 0x9c ~%FBREATH%~</v>
      </c>
    </row>
    <row r="1318" spans="2:20">
      <c r="Q1318" s="1">
        <f t="shared" si="1002"/>
        <v>1</v>
      </c>
      <c r="R1318" s="1">
        <f t="shared" si="989"/>
        <v>1</v>
      </c>
    </row>
    <row r="1319" spans="2:20">
      <c r="B1319" s="1" t="s">
        <v>2129</v>
      </c>
      <c r="Q1319" s="1">
        <f t="shared" si="1002"/>
        <v>1</v>
      </c>
      <c r="R1319" s="1">
        <f t="shared" si="989"/>
        <v>1</v>
      </c>
      <c r="T1319" s="1" t="str">
        <f>B1319</f>
        <v>ADD_PROJECTILE ~%itm_folder%/ABREATH.pro~ ~Half-dragon acid breath~</v>
      </c>
    </row>
    <row r="1320" spans="2:20">
      <c r="B1320" s="1" t="s">
        <v>2130</v>
      </c>
      <c r="G1320" s="1">
        <f t="shared" ref="G1320" si="1045">FIND("itm_folder",B1320)</f>
        <v>8</v>
      </c>
      <c r="H1320" s="1">
        <f t="shared" ref="H1320" si="1046">FIND(".itm",B1320)</f>
        <v>28</v>
      </c>
      <c r="I1320" s="1" t="e">
        <f t="shared" ref="I1320" si="1047">FIND(".itm",B1320,H1320+2)</f>
        <v>#VALUE!</v>
      </c>
      <c r="J1320" s="1" t="str">
        <f t="shared" ref="J1320" si="1048">REPLACE(B1320,H1320,55,"")</f>
        <v>COPY ~%itm_folder%/00CWSHE3</v>
      </c>
      <c r="K1320" s="8" t="str">
        <f t="shared" ref="K1320" si="1049">REPLACE(J1320,1,G1320+11,"")</f>
        <v>00CWSHE3</v>
      </c>
      <c r="Q1320" s="1" t="str">
        <f t="shared" si="1002"/>
        <v>z0cwshe3</v>
      </c>
      <c r="R1320" s="1">
        <f t="shared" si="989"/>
        <v>1</v>
      </c>
      <c r="T1320" s="1" t="str">
        <f>"COPY ~%itm_folder%/" &amp; K1320 &amp;".itm~ ~override/" &amp;Q1320 &amp; ".itm~"</f>
        <v>COPY ~%itm_folder%/00CWSHE3.itm~ ~override/z0cwshe3.itm~</v>
      </c>
    </row>
    <row r="1321" spans="2:20">
      <c r="C1321" s="1" t="s">
        <v>2131</v>
      </c>
      <c r="Q1321" s="1">
        <f t="shared" si="1002"/>
        <v>1</v>
      </c>
      <c r="R1321" s="1">
        <f t="shared" si="989"/>
        <v>1</v>
      </c>
      <c r="T1321" s="1" t="str">
        <f t="shared" ref="T1321" si="1050">"    " &amp; C1321</f>
        <v xml:space="preserve">    WRITE_SHORT 0x9c ~%ABREATH%~</v>
      </c>
    </row>
    <row r="1322" spans="2:20">
      <c r="Q1322" s="1">
        <f t="shared" si="1002"/>
        <v>1</v>
      </c>
      <c r="R1322" s="1">
        <f t="shared" si="989"/>
        <v>1</v>
      </c>
    </row>
    <row r="1323" spans="2:20">
      <c r="B1323" s="1" t="s">
        <v>1938</v>
      </c>
      <c r="Q1323" s="1">
        <f t="shared" si="1002"/>
        <v>1</v>
      </c>
      <c r="R1323" s="1">
        <f t="shared" si="989"/>
        <v>1</v>
      </c>
      <c r="T1323" s="1" t="str">
        <f>B1323</f>
        <v>////////////////</v>
      </c>
    </row>
    <row r="1324" spans="2:20">
      <c r="B1324" s="1" t="s">
        <v>2132</v>
      </c>
      <c r="Q1324" s="1">
        <f t="shared" si="1002"/>
        <v>1</v>
      </c>
      <c r="R1324" s="1">
        <f t="shared" si="989"/>
        <v>1</v>
      </c>
      <c r="T1324" s="1" t="str">
        <f t="shared" ref="T1324:T1325" si="1051">B1324</f>
        <v>/* 6. BRACERS */</v>
      </c>
    </row>
    <row r="1325" spans="2:20">
      <c r="B1325" s="1" t="s">
        <v>1938</v>
      </c>
      <c r="Q1325" s="1">
        <f t="shared" si="1002"/>
        <v>1</v>
      </c>
      <c r="R1325" s="1">
        <f t="shared" si="989"/>
        <v>1</v>
      </c>
      <c r="T1325" s="1" t="str">
        <f t="shared" si="1051"/>
        <v>////////////////</v>
      </c>
    </row>
    <row r="1326" spans="2:20">
      <c r="Q1326" s="1">
        <f t="shared" si="1002"/>
        <v>1</v>
      </c>
      <c r="R1326" s="1">
        <f t="shared" si="989"/>
        <v>1</v>
      </c>
    </row>
    <row r="1327" spans="2:20">
      <c r="B1327" s="1" t="s">
        <v>2133</v>
      </c>
      <c r="G1327" s="1">
        <f t="shared" ref="G1327" si="1052">FIND("itm_folder",B1327)</f>
        <v>8</v>
      </c>
      <c r="H1327" s="1">
        <f t="shared" ref="H1327" si="1053">FIND(".itm",B1327)</f>
        <v>28</v>
      </c>
      <c r="I1327" s="1" t="e">
        <f t="shared" ref="I1327" si="1054">FIND(".itm",B1327,H1327+2)</f>
        <v>#VALUE!</v>
      </c>
      <c r="J1327" s="1" t="str">
        <f t="shared" ref="J1327" si="1055">REPLACE(B1327,H1327,55,"")</f>
        <v>COPY ~%itm_folder%/00BRAC12</v>
      </c>
      <c r="K1327" s="8" t="str">
        <f t="shared" ref="K1327" si="1056">REPLACE(J1327,1,G1327+11,"")</f>
        <v>00BRAC12</v>
      </c>
      <c r="Q1327" s="1" t="str">
        <f t="shared" si="1002"/>
        <v>z0brac12</v>
      </c>
      <c r="R1327" s="1">
        <f t="shared" si="989"/>
        <v>1</v>
      </c>
      <c r="T1327" s="1" t="str">
        <f>"COPY ~%itm_folder%/" &amp; K1327 &amp;".itm~ ~override/" &amp;Q1327 &amp; ".itm~"</f>
        <v>COPY ~%itm_folder%/00BRAC12.itm~ ~override/z0brac12.itm~</v>
      </c>
    </row>
    <row r="1328" spans="2:20">
      <c r="C1328" s="1" t="s">
        <v>2134</v>
      </c>
      <c r="Q1328" s="1">
        <f t="shared" si="1002"/>
        <v>1</v>
      </c>
      <c r="R1328" s="1">
        <f t="shared" si="989"/>
        <v>1</v>
      </c>
      <c r="T1328" s="1" t="str">
        <f t="shared" ref="T1328:T1331" si="1057">"    " &amp; C1328</f>
        <v xml:space="preserve">    SAY 0x08 @18602</v>
      </c>
    </row>
    <row r="1329" spans="2:20">
      <c r="C1329" s="1" t="s">
        <v>2135</v>
      </c>
      <c r="Q1329" s="1">
        <f t="shared" si="1002"/>
        <v>1</v>
      </c>
      <c r="R1329" s="1">
        <f t="shared" si="989"/>
        <v>1</v>
      </c>
      <c r="T1329" s="1" t="str">
        <f t="shared" si="1057"/>
        <v xml:space="preserve">    SAY 0x0c @18603</v>
      </c>
    </row>
    <row r="1330" spans="2:20">
      <c r="C1330" s="1" t="s">
        <v>2136</v>
      </c>
      <c r="Q1330" s="1">
        <f t="shared" si="1002"/>
        <v>1</v>
      </c>
      <c r="R1330" s="1">
        <f t="shared" si="989"/>
        <v>1</v>
      </c>
      <c r="T1330" s="1" t="str">
        <f t="shared" si="1057"/>
        <v xml:space="preserve">    SAY 0x50 @18604</v>
      </c>
    </row>
    <row r="1331" spans="2:20">
      <c r="C1331" s="1" t="s">
        <v>2137</v>
      </c>
      <c r="Q1331" s="1">
        <f t="shared" si="1002"/>
        <v>1</v>
      </c>
      <c r="R1331" s="1">
        <f t="shared" si="989"/>
        <v>1</v>
      </c>
      <c r="T1331" s="1" t="str">
        <f t="shared" si="1057"/>
        <v xml:space="preserve">    SAY 0x54 @18604</v>
      </c>
    </row>
    <row r="1332" spans="2:20">
      <c r="Q1332" s="1">
        <f t="shared" si="1002"/>
        <v>1</v>
      </c>
      <c r="R1332" s="1">
        <f t="shared" si="989"/>
        <v>1</v>
      </c>
    </row>
    <row r="1333" spans="2:20">
      <c r="B1333" s="1" t="s">
        <v>2138</v>
      </c>
      <c r="G1333" s="1">
        <f t="shared" ref="G1333" si="1058">FIND("itm_folder",B1333)</f>
        <v>8</v>
      </c>
      <c r="H1333" s="1">
        <f t="shared" ref="H1333" si="1059">FIND(".itm",B1333)</f>
        <v>28</v>
      </c>
      <c r="I1333" s="1" t="e">
        <f t="shared" ref="I1333" si="1060">FIND(".itm",B1333,H1333+2)</f>
        <v>#VALUE!</v>
      </c>
      <c r="J1333" s="1" t="str">
        <f t="shared" ref="J1333" si="1061">REPLACE(B1333,H1333,55,"")</f>
        <v>COPY ~%itm_folder%/00BRAC17</v>
      </c>
      <c r="K1333" s="8" t="str">
        <f t="shared" ref="K1333" si="1062">REPLACE(J1333,1,G1333+11,"")</f>
        <v>00BRAC17</v>
      </c>
      <c r="Q1333" s="1" t="str">
        <f t="shared" si="1002"/>
        <v>z0brac17</v>
      </c>
      <c r="R1333" s="1">
        <f t="shared" si="989"/>
        <v>1</v>
      </c>
      <c r="T1333" s="1" t="str">
        <f>"COPY ~%itm_folder%/" &amp; K1333 &amp;".itm~ ~override/" &amp;Q1333 &amp; ".itm~"</f>
        <v>COPY ~%itm_folder%/00BRAC17.itm~ ~override/z0brac17.itm~</v>
      </c>
    </row>
    <row r="1334" spans="2:20">
      <c r="C1334" s="1" t="s">
        <v>2139</v>
      </c>
      <c r="Q1334" s="1">
        <f t="shared" si="1002"/>
        <v>1</v>
      </c>
      <c r="R1334" s="1">
        <f t="shared" si="989"/>
        <v>1</v>
      </c>
      <c r="T1334" s="1" t="str">
        <f t="shared" ref="T1334:T1337" si="1063">"    " &amp; C1334</f>
        <v xml:space="preserve">    SAY 0x08 @18825</v>
      </c>
    </row>
    <row r="1335" spans="2:20">
      <c r="C1335" s="1" t="s">
        <v>2140</v>
      </c>
      <c r="Q1335" s="1">
        <f t="shared" si="1002"/>
        <v>1</v>
      </c>
      <c r="R1335" s="1">
        <f t="shared" ref="R1335:R1398" si="1064">IFERROR(VLOOKUP(P1335,items,11,0),1)</f>
        <v>1</v>
      </c>
      <c r="T1335" s="1" t="str">
        <f t="shared" si="1063"/>
        <v xml:space="preserve">    SAY 0x0c @18826</v>
      </c>
    </row>
    <row r="1336" spans="2:20">
      <c r="C1336" s="1" t="s">
        <v>2141</v>
      </c>
      <c r="Q1336" s="1">
        <f t="shared" si="1002"/>
        <v>1</v>
      </c>
      <c r="R1336" s="1">
        <f t="shared" si="1064"/>
        <v>1</v>
      </c>
      <c r="T1336" s="1" t="str">
        <f t="shared" si="1063"/>
        <v xml:space="preserve">    SAY 0x50 @18827</v>
      </c>
    </row>
    <row r="1337" spans="2:20">
      <c r="C1337" s="1" t="s">
        <v>2142</v>
      </c>
      <c r="Q1337" s="1">
        <f t="shared" si="1002"/>
        <v>1</v>
      </c>
      <c r="R1337" s="1">
        <f t="shared" si="1064"/>
        <v>1</v>
      </c>
      <c r="T1337" s="1" t="str">
        <f t="shared" si="1063"/>
        <v xml:space="preserve">    SAY 0x54 @18827</v>
      </c>
    </row>
    <row r="1338" spans="2:20">
      <c r="Q1338" s="1">
        <f t="shared" si="1002"/>
        <v>1</v>
      </c>
      <c r="R1338" s="1">
        <f t="shared" si="1064"/>
        <v>1</v>
      </c>
    </row>
    <row r="1339" spans="2:20">
      <c r="B1339" s="1" t="s">
        <v>2143</v>
      </c>
      <c r="G1339" s="1">
        <f t="shared" ref="G1339" si="1065">FIND("itm_folder",B1339)</f>
        <v>8</v>
      </c>
      <c r="H1339" s="1">
        <f t="shared" ref="H1339" si="1066">FIND(".itm",B1339)</f>
        <v>28</v>
      </c>
      <c r="I1339" s="1" t="e">
        <f t="shared" ref="I1339" si="1067">FIND(".itm",B1339,H1339+2)</f>
        <v>#VALUE!</v>
      </c>
      <c r="J1339" s="1" t="str">
        <f t="shared" ref="J1339" si="1068">REPLACE(B1339,H1339,55,"")</f>
        <v>COPY ~%itm_folder%/00BRAC18</v>
      </c>
      <c r="K1339" s="8" t="str">
        <f t="shared" ref="K1339" si="1069">REPLACE(J1339,1,G1339+11,"")</f>
        <v>00BRAC18</v>
      </c>
      <c r="Q1339" s="1" t="str">
        <f t="shared" si="1002"/>
        <v>z0brac18</v>
      </c>
      <c r="R1339" s="1">
        <f t="shared" si="1064"/>
        <v>1</v>
      </c>
      <c r="T1339" s="1" t="str">
        <f>"COPY ~%itm_folder%/" &amp; K1339 &amp;".itm~ ~override/" &amp;Q1339 &amp; ".itm~"</f>
        <v>COPY ~%itm_folder%/00BRAC18.itm~ ~override/z0brac18.itm~</v>
      </c>
    </row>
    <row r="1340" spans="2:20">
      <c r="C1340" s="1" t="s">
        <v>2144</v>
      </c>
      <c r="Q1340" s="1">
        <f t="shared" si="1002"/>
        <v>1</v>
      </c>
      <c r="R1340" s="1">
        <f t="shared" si="1064"/>
        <v>1</v>
      </c>
      <c r="T1340" s="1" t="str">
        <f t="shared" ref="T1340:T1343" si="1070">"    " &amp; C1340</f>
        <v xml:space="preserve">    SAY 0x08 @18828</v>
      </c>
    </row>
    <row r="1341" spans="2:20">
      <c r="C1341" s="1" t="s">
        <v>2145</v>
      </c>
      <c r="Q1341" s="1">
        <f t="shared" si="1002"/>
        <v>1</v>
      </c>
      <c r="R1341" s="1">
        <f t="shared" si="1064"/>
        <v>1</v>
      </c>
      <c r="T1341" s="1" t="str">
        <f t="shared" si="1070"/>
        <v xml:space="preserve">    SAY 0x0c @18829</v>
      </c>
    </row>
    <row r="1342" spans="2:20">
      <c r="C1342" s="1" t="s">
        <v>2146</v>
      </c>
      <c r="Q1342" s="1">
        <f t="shared" si="1002"/>
        <v>1</v>
      </c>
      <c r="R1342" s="1">
        <f t="shared" si="1064"/>
        <v>1</v>
      </c>
      <c r="T1342" s="1" t="str">
        <f t="shared" si="1070"/>
        <v xml:space="preserve">    SAY 0x50 @18830</v>
      </c>
    </row>
    <row r="1343" spans="2:20">
      <c r="C1343" s="1" t="s">
        <v>2147</v>
      </c>
      <c r="Q1343" s="1">
        <f t="shared" si="1002"/>
        <v>1</v>
      </c>
      <c r="R1343" s="1">
        <f t="shared" si="1064"/>
        <v>1</v>
      </c>
      <c r="T1343" s="1" t="str">
        <f t="shared" si="1070"/>
        <v xml:space="preserve">    SAY 0x54 @18830</v>
      </c>
    </row>
    <row r="1344" spans="2:20">
      <c r="Q1344" s="1">
        <f t="shared" si="1002"/>
        <v>1</v>
      </c>
      <c r="R1344" s="1">
        <f t="shared" si="1064"/>
        <v>1</v>
      </c>
    </row>
    <row r="1345" spans="2:20">
      <c r="B1345" s="1" t="s">
        <v>2148</v>
      </c>
      <c r="G1345" s="1">
        <f t="shared" ref="G1345" si="1071">FIND("itm_folder",B1345)</f>
        <v>8</v>
      </c>
      <c r="H1345" s="1">
        <f t="shared" ref="H1345" si="1072">FIND(".itm",B1345)</f>
        <v>28</v>
      </c>
      <c r="I1345" s="1" t="e">
        <f t="shared" ref="I1345" si="1073">FIND(".itm",B1345,H1345+2)</f>
        <v>#VALUE!</v>
      </c>
      <c r="J1345" s="1" t="str">
        <f t="shared" ref="J1345" si="1074">REPLACE(B1345,H1345,55,"")</f>
        <v>COPY ~%itm_folder%/00BRACTB</v>
      </c>
      <c r="K1345" s="8" t="str">
        <f t="shared" ref="K1345" si="1075">REPLACE(J1345,1,G1345+11,"")</f>
        <v>00BRACTB</v>
      </c>
      <c r="Q1345" s="1" t="str">
        <f t="shared" si="1002"/>
        <v>z0bractb</v>
      </c>
      <c r="R1345" s="1">
        <f t="shared" si="1064"/>
        <v>1</v>
      </c>
      <c r="T1345" s="1" t="str">
        <f>"COPY ~%itm_folder%/" &amp; K1345 &amp;".itm~ ~override/" &amp;Q1345 &amp; ".itm~"</f>
        <v>COPY ~%itm_folder%/00BRACTB.itm~ ~override/z0bractb.itm~</v>
      </c>
    </row>
    <row r="1346" spans="2:20">
      <c r="C1346" s="1" t="s">
        <v>2149</v>
      </c>
      <c r="Q1346" s="1">
        <f t="shared" ref="Q1346:Q1409" si="1076">IFERROR(VLOOKUP(K1346,items,11,0),1)</f>
        <v>1</v>
      </c>
      <c r="R1346" s="1">
        <f t="shared" si="1064"/>
        <v>1</v>
      </c>
      <c r="T1346" s="1" t="str">
        <f t="shared" ref="T1346:T1349" si="1077">"    " &amp; C1346</f>
        <v xml:space="preserve">    //SAY 0x08 @18828</v>
      </c>
    </row>
    <row r="1347" spans="2:20">
      <c r="C1347" s="1" t="s">
        <v>2150</v>
      </c>
      <c r="Q1347" s="1">
        <f t="shared" si="1076"/>
        <v>1</v>
      </c>
      <c r="R1347" s="1">
        <f t="shared" si="1064"/>
        <v>1</v>
      </c>
      <c r="T1347" s="1" t="str">
        <f t="shared" si="1077"/>
        <v xml:space="preserve">    SAY 0x0c @29509</v>
      </c>
    </row>
    <row r="1348" spans="2:20">
      <c r="C1348" s="1" t="s">
        <v>2151</v>
      </c>
      <c r="Q1348" s="1">
        <f t="shared" si="1076"/>
        <v>1</v>
      </c>
      <c r="R1348" s="1">
        <f t="shared" si="1064"/>
        <v>1</v>
      </c>
      <c r="T1348" s="1" t="str">
        <f t="shared" si="1077"/>
        <v xml:space="preserve">    //SAY 0x50 @18830</v>
      </c>
    </row>
    <row r="1349" spans="2:20">
      <c r="C1349" s="1" t="s">
        <v>2152</v>
      </c>
      <c r="Q1349" s="1">
        <f t="shared" si="1076"/>
        <v>1</v>
      </c>
      <c r="R1349" s="1">
        <f t="shared" si="1064"/>
        <v>1</v>
      </c>
      <c r="T1349" s="1" t="str">
        <f t="shared" si="1077"/>
        <v xml:space="preserve">    SAY 0x54 @29510</v>
      </c>
    </row>
    <row r="1350" spans="2:20">
      <c r="Q1350" s="1">
        <f t="shared" si="1076"/>
        <v>1</v>
      </c>
      <c r="R1350" s="1">
        <f t="shared" si="1064"/>
        <v>1</v>
      </c>
    </row>
    <row r="1351" spans="2:20">
      <c r="B1351" s="1" t="s">
        <v>2153</v>
      </c>
      <c r="G1351" s="1">
        <f t="shared" ref="G1351" si="1078">FIND("itm_folder",B1351)</f>
        <v>8</v>
      </c>
      <c r="H1351" s="1">
        <f t="shared" ref="H1351" si="1079">FIND(".itm",B1351)</f>
        <v>28</v>
      </c>
      <c r="I1351" s="1" t="e">
        <f t="shared" ref="I1351" si="1080">FIND(".itm",B1351,H1351+2)</f>
        <v>#VALUE!</v>
      </c>
      <c r="J1351" s="1" t="str">
        <f t="shared" ref="J1351" si="1081">REPLACE(B1351,H1351,55,"")</f>
        <v>COPY ~%itm_folder%/00BRACTC</v>
      </c>
      <c r="K1351" s="8" t="str">
        <f t="shared" ref="K1351" si="1082">REPLACE(J1351,1,G1351+11,"")</f>
        <v>00BRACTC</v>
      </c>
      <c r="Q1351" s="1" t="str">
        <f t="shared" si="1076"/>
        <v>z0bractc</v>
      </c>
      <c r="R1351" s="1">
        <f t="shared" si="1064"/>
        <v>1</v>
      </c>
      <c r="T1351" s="1" t="str">
        <f>"COPY ~%itm_folder%/" &amp; K1351 &amp;".itm~ ~override/" &amp;Q1351 &amp; ".itm~"</f>
        <v>COPY ~%itm_folder%/00BRACTC.itm~ ~override/z0bractc.itm~</v>
      </c>
    </row>
    <row r="1352" spans="2:20">
      <c r="C1352" s="1" t="s">
        <v>2149</v>
      </c>
      <c r="Q1352" s="1">
        <f t="shared" si="1076"/>
        <v>1</v>
      </c>
      <c r="R1352" s="1">
        <f t="shared" si="1064"/>
        <v>1</v>
      </c>
      <c r="T1352" s="1" t="str">
        <f t="shared" ref="T1352:T1355" si="1083">"    " &amp; C1352</f>
        <v xml:space="preserve">    //SAY 0x08 @18828</v>
      </c>
    </row>
    <row r="1353" spans="2:20">
      <c r="C1353" s="1" t="s">
        <v>2154</v>
      </c>
      <c r="Q1353" s="1">
        <f t="shared" si="1076"/>
        <v>1</v>
      </c>
      <c r="R1353" s="1">
        <f t="shared" si="1064"/>
        <v>1</v>
      </c>
      <c r="T1353" s="1" t="str">
        <f t="shared" si="1083"/>
        <v xml:space="preserve">    SAY 0x0c @34961</v>
      </c>
    </row>
    <row r="1354" spans="2:20">
      <c r="C1354" s="1" t="s">
        <v>2155</v>
      </c>
      <c r="Q1354" s="1">
        <f t="shared" si="1076"/>
        <v>1</v>
      </c>
      <c r="R1354" s="1">
        <f t="shared" si="1064"/>
        <v>1</v>
      </c>
      <c r="T1354" s="1" t="str">
        <f t="shared" si="1083"/>
        <v xml:space="preserve">    SAY 0x50 @34791</v>
      </c>
    </row>
    <row r="1355" spans="2:20">
      <c r="C1355" s="1" t="s">
        <v>2156</v>
      </c>
      <c r="Q1355" s="1">
        <f t="shared" si="1076"/>
        <v>1</v>
      </c>
      <c r="R1355" s="1">
        <f t="shared" si="1064"/>
        <v>1</v>
      </c>
      <c r="T1355" s="1" t="str">
        <f t="shared" si="1083"/>
        <v xml:space="preserve">    SAY 0x54 @34962</v>
      </c>
    </row>
    <row r="1356" spans="2:20">
      <c r="Q1356" s="1">
        <f t="shared" si="1076"/>
        <v>1</v>
      </c>
      <c r="R1356" s="1">
        <f t="shared" si="1064"/>
        <v>1</v>
      </c>
    </row>
    <row r="1357" spans="2:20">
      <c r="B1357" s="1" t="s">
        <v>2157</v>
      </c>
      <c r="G1357" s="1">
        <f t="shared" ref="G1357" si="1084">FIND("itm_folder",B1357)</f>
        <v>8</v>
      </c>
      <c r="H1357" s="1">
        <f t="shared" ref="H1357" si="1085">FIND(".itm",B1357)</f>
        <v>28</v>
      </c>
      <c r="I1357" s="1" t="e">
        <f t="shared" ref="I1357" si="1086">FIND(".itm",B1357,H1357+2)</f>
        <v>#VALUE!</v>
      </c>
      <c r="J1357" s="1" t="str">
        <f t="shared" ref="J1357" si="1087">REPLACE(B1357,H1357,55,"")</f>
        <v>COPY ~%itm_folder%/40GENPWC</v>
      </c>
      <c r="K1357" s="8" t="str">
        <f t="shared" ref="K1357" si="1088">REPLACE(J1357,1,G1357+11,"")</f>
        <v>40GENPWC</v>
      </c>
      <c r="Q1357" s="1" t="str">
        <f t="shared" si="1076"/>
        <v>z4genpwc</v>
      </c>
      <c r="R1357" s="1">
        <f t="shared" si="1064"/>
        <v>1</v>
      </c>
      <c r="T1357" s="1" t="str">
        <f>"COPY ~%itm_folder%/" &amp; K1357 &amp;".itm~ ~override/" &amp;Q1357 &amp; ".itm~"</f>
        <v>COPY ~%itm_folder%/40GENPWC.itm~ ~override/z4genpwc.itm~</v>
      </c>
    </row>
    <row r="1358" spans="2:20">
      <c r="C1358" s="1" t="s">
        <v>2158</v>
      </c>
      <c r="Q1358" s="1">
        <f t="shared" si="1076"/>
        <v>1</v>
      </c>
      <c r="R1358" s="1">
        <f t="shared" si="1064"/>
        <v>1</v>
      </c>
      <c r="T1358" s="1" t="str">
        <f t="shared" ref="T1358:T1361" si="1089">"    " &amp; C1358</f>
        <v xml:space="preserve">    SAY 0x08 @16930</v>
      </c>
    </row>
    <row r="1359" spans="2:20">
      <c r="C1359" s="1" t="s">
        <v>2159</v>
      </c>
      <c r="Q1359" s="1">
        <f t="shared" si="1076"/>
        <v>1</v>
      </c>
      <c r="R1359" s="1">
        <f t="shared" si="1064"/>
        <v>1</v>
      </c>
      <c r="T1359" s="1" t="str">
        <f t="shared" si="1089"/>
        <v xml:space="preserve">    SAY 0x0c @16784</v>
      </c>
    </row>
    <row r="1360" spans="2:20">
      <c r="C1360" s="1" t="s">
        <v>2160</v>
      </c>
      <c r="Q1360" s="1">
        <f t="shared" si="1076"/>
        <v>1</v>
      </c>
      <c r="R1360" s="1">
        <f t="shared" si="1064"/>
        <v>1</v>
      </c>
      <c r="T1360" s="1" t="str">
        <f t="shared" si="1089"/>
        <v xml:space="preserve">    SAY 0x50 @35359</v>
      </c>
    </row>
    <row r="1361" spans="2:20">
      <c r="C1361" s="1" t="s">
        <v>2161</v>
      </c>
      <c r="Q1361" s="1">
        <f t="shared" si="1076"/>
        <v>1</v>
      </c>
      <c r="R1361" s="1">
        <f t="shared" si="1064"/>
        <v>1</v>
      </c>
      <c r="T1361" s="1" t="str">
        <f t="shared" si="1089"/>
        <v xml:space="preserve">    SAY 0x54 @16931</v>
      </c>
    </row>
    <row r="1362" spans="2:20">
      <c r="Q1362" s="1">
        <f t="shared" si="1076"/>
        <v>1</v>
      </c>
      <c r="R1362" s="1">
        <f t="shared" si="1064"/>
        <v>1</v>
      </c>
    </row>
    <row r="1363" spans="2:20">
      <c r="B1363" s="1" t="s">
        <v>2162</v>
      </c>
      <c r="G1363" s="1">
        <f t="shared" ref="G1363" si="1090">FIND("itm_folder",B1363)</f>
        <v>8</v>
      </c>
      <c r="H1363" s="1">
        <f t="shared" ref="H1363" si="1091">FIND(".itm",B1363)</f>
        <v>28</v>
      </c>
      <c r="I1363" s="1" t="e">
        <f t="shared" ref="I1363" si="1092">FIND(".itm",B1363,H1363+2)</f>
        <v>#VALUE!</v>
      </c>
      <c r="J1363" s="1" t="str">
        <f t="shared" ref="J1363" si="1093">REPLACE(B1363,H1363,55,"")</f>
        <v>COPY ~%itm_folder%/00BRACBB</v>
      </c>
      <c r="K1363" s="8" t="str">
        <f t="shared" ref="K1363" si="1094">REPLACE(J1363,1,G1363+11,"")</f>
        <v>00BRACBB</v>
      </c>
      <c r="Q1363" s="1" t="str">
        <f t="shared" si="1076"/>
        <v>z0bracbb</v>
      </c>
      <c r="R1363" s="1">
        <f t="shared" si="1064"/>
        <v>1</v>
      </c>
      <c r="T1363" s="1" t="str">
        <f>"COPY ~%itm_folder%/" &amp; K1363 &amp;".itm~ ~override/" &amp;Q1363 &amp; ".itm~"</f>
        <v>COPY ~%itm_folder%/00BRACBB.itm~ ~override/z0bracbb.itm~</v>
      </c>
    </row>
    <row r="1364" spans="2:20">
      <c r="C1364" s="1" t="s">
        <v>2149</v>
      </c>
      <c r="Q1364" s="1">
        <f t="shared" si="1076"/>
        <v>1</v>
      </c>
      <c r="R1364" s="1">
        <f t="shared" si="1064"/>
        <v>1</v>
      </c>
      <c r="T1364" s="1" t="str">
        <f t="shared" ref="T1364:T1367" si="1095">"    " &amp; C1364</f>
        <v xml:space="preserve">    //SAY 0x08 @18828</v>
      </c>
    </row>
    <row r="1365" spans="2:20">
      <c r="C1365" s="1" t="s">
        <v>2163</v>
      </c>
      <c r="Q1365" s="1">
        <f t="shared" si="1076"/>
        <v>1</v>
      </c>
      <c r="R1365" s="1">
        <f t="shared" si="1064"/>
        <v>1</v>
      </c>
      <c r="T1365" s="1" t="str">
        <f t="shared" si="1095"/>
        <v xml:space="preserve">    SAY 0x0c @34879</v>
      </c>
    </row>
    <row r="1366" spans="2:20">
      <c r="C1366" s="1" t="s">
        <v>2151</v>
      </c>
      <c r="Q1366" s="1">
        <f t="shared" si="1076"/>
        <v>1</v>
      </c>
      <c r="R1366" s="1">
        <f t="shared" si="1064"/>
        <v>1</v>
      </c>
      <c r="T1366" s="1" t="str">
        <f t="shared" si="1095"/>
        <v xml:space="preserve">    //SAY 0x50 @18830</v>
      </c>
    </row>
    <row r="1367" spans="2:20">
      <c r="C1367" s="1" t="s">
        <v>2164</v>
      </c>
      <c r="Q1367" s="1">
        <f t="shared" si="1076"/>
        <v>1</v>
      </c>
      <c r="R1367" s="1">
        <f t="shared" si="1064"/>
        <v>1</v>
      </c>
      <c r="T1367" s="1" t="str">
        <f t="shared" si="1095"/>
        <v xml:space="preserve">    SAY 0x54 @34880</v>
      </c>
    </row>
    <row r="1368" spans="2:20">
      <c r="Q1368" s="1">
        <f t="shared" si="1076"/>
        <v>1</v>
      </c>
      <c r="R1368" s="1">
        <f t="shared" si="1064"/>
        <v>1</v>
      </c>
    </row>
    <row r="1369" spans="2:20">
      <c r="B1369" s="1" t="s">
        <v>2165</v>
      </c>
      <c r="G1369" s="1">
        <f t="shared" ref="G1369" si="1096">FIND("itm_folder",B1369)</f>
        <v>8</v>
      </c>
      <c r="H1369" s="1">
        <f t="shared" ref="H1369" si="1097">FIND(".itm",B1369)</f>
        <v>28</v>
      </c>
      <c r="I1369" s="1" t="e">
        <f t="shared" ref="I1369" si="1098">FIND(".itm",B1369,H1369+2)</f>
        <v>#VALUE!</v>
      </c>
      <c r="J1369" s="1" t="str">
        <f t="shared" ref="J1369" si="1099">REPLACE(B1369,H1369,55,"")</f>
        <v>COPY ~%itm_folder%/00BRACHF</v>
      </c>
      <c r="K1369" s="8" t="str">
        <f t="shared" ref="K1369" si="1100">REPLACE(J1369,1,G1369+11,"")</f>
        <v>00BRACHF</v>
      </c>
      <c r="Q1369" s="1" t="str">
        <f t="shared" si="1076"/>
        <v>z0brachf</v>
      </c>
      <c r="R1369" s="1">
        <f t="shared" si="1064"/>
        <v>1</v>
      </c>
      <c r="T1369" s="1" t="str">
        <f>"COPY ~%itm_folder%/" &amp; K1369 &amp;".itm~ ~override/" &amp;Q1369 &amp; ".itm~"</f>
        <v>COPY ~%itm_folder%/00BRACHF.itm~ ~override/z0brachf.itm~</v>
      </c>
    </row>
    <row r="1370" spans="2:20">
      <c r="C1370" s="1" t="s">
        <v>2166</v>
      </c>
      <c r="Q1370" s="1">
        <f t="shared" si="1076"/>
        <v>1</v>
      </c>
      <c r="R1370" s="1">
        <f t="shared" si="1064"/>
        <v>1</v>
      </c>
      <c r="T1370" s="1" t="str">
        <f t="shared" ref="T1370:T1373" si="1101">"    " &amp; C1370</f>
        <v xml:space="preserve">    SAY 0x08 @34789</v>
      </c>
    </row>
    <row r="1371" spans="2:20">
      <c r="C1371" s="1" t="s">
        <v>2167</v>
      </c>
      <c r="Q1371" s="1">
        <f t="shared" si="1076"/>
        <v>1</v>
      </c>
      <c r="R1371" s="1">
        <f t="shared" si="1064"/>
        <v>1</v>
      </c>
      <c r="T1371" s="1" t="str">
        <f t="shared" si="1101"/>
        <v xml:space="preserve">    SAY 0x0c @34790</v>
      </c>
    </row>
    <row r="1372" spans="2:20">
      <c r="C1372" s="1" t="s">
        <v>2155</v>
      </c>
      <c r="Q1372" s="1">
        <f t="shared" si="1076"/>
        <v>1</v>
      </c>
      <c r="R1372" s="1">
        <f t="shared" si="1064"/>
        <v>1</v>
      </c>
      <c r="T1372" s="1" t="str">
        <f t="shared" si="1101"/>
        <v xml:space="preserve">    SAY 0x50 @34791</v>
      </c>
    </row>
    <row r="1373" spans="2:20">
      <c r="C1373" s="1" t="s">
        <v>2168</v>
      </c>
      <c r="Q1373" s="1">
        <f t="shared" si="1076"/>
        <v>1</v>
      </c>
      <c r="R1373" s="1">
        <f t="shared" si="1064"/>
        <v>1</v>
      </c>
      <c r="T1373" s="1" t="str">
        <f t="shared" si="1101"/>
        <v xml:space="preserve">    SAY 0x54 @34792</v>
      </c>
    </row>
    <row r="1374" spans="2:20">
      <c r="Q1374" s="1">
        <f t="shared" si="1076"/>
        <v>1</v>
      </c>
      <c r="R1374" s="1">
        <f t="shared" si="1064"/>
        <v>1</v>
      </c>
    </row>
    <row r="1375" spans="2:20">
      <c r="B1375" s="1" t="s">
        <v>2169</v>
      </c>
      <c r="G1375" s="1">
        <f t="shared" ref="G1375" si="1102">FIND("itm_folder",B1375)</f>
        <v>8</v>
      </c>
      <c r="H1375" s="1">
        <f t="shared" ref="H1375" si="1103">FIND(".itm",B1375)</f>
        <v>28</v>
      </c>
      <c r="I1375" s="1" t="e">
        <f t="shared" ref="I1375" si="1104">FIND(".itm",B1375,H1375+2)</f>
        <v>#VALUE!</v>
      </c>
      <c r="J1375" s="1" t="str">
        <f t="shared" ref="J1375" si="1105">REPLACE(B1375,H1375,55,"")</f>
        <v>COPY ~%itm_folder%/00BRACLA</v>
      </c>
      <c r="K1375" s="8" t="str">
        <f t="shared" ref="K1375" si="1106">REPLACE(J1375,1,G1375+11,"")</f>
        <v>00BRACLA</v>
      </c>
      <c r="Q1375" s="1" t="str">
        <f t="shared" si="1076"/>
        <v>z0bracla</v>
      </c>
      <c r="R1375" s="1">
        <f t="shared" si="1064"/>
        <v>1</v>
      </c>
      <c r="T1375" s="1" t="str">
        <f>"COPY ~%itm_folder%/" &amp; K1375 &amp;".itm~ ~override/" &amp;Q1375 &amp; ".itm~"</f>
        <v>COPY ~%itm_folder%/00BRACLA.itm~ ~override/z0bracla.itm~</v>
      </c>
    </row>
    <row r="1376" spans="2:20">
      <c r="C1376" s="1" t="s">
        <v>2149</v>
      </c>
      <c r="Q1376" s="1">
        <f t="shared" si="1076"/>
        <v>1</v>
      </c>
      <c r="R1376" s="1">
        <f t="shared" si="1064"/>
        <v>1</v>
      </c>
      <c r="T1376" s="1" t="str">
        <f t="shared" ref="T1376:T1379" si="1107">"    " &amp; C1376</f>
        <v xml:space="preserve">    //SAY 0x08 @18828</v>
      </c>
    </row>
    <row r="1377" spans="2:20">
      <c r="C1377" s="1" t="s">
        <v>2170</v>
      </c>
      <c r="Q1377" s="1">
        <f t="shared" si="1076"/>
        <v>1</v>
      </c>
      <c r="R1377" s="1">
        <f t="shared" si="1064"/>
        <v>1</v>
      </c>
      <c r="T1377" s="1" t="str">
        <f t="shared" si="1107"/>
        <v xml:space="preserve">    SAY 0x0c @32116</v>
      </c>
    </row>
    <row r="1378" spans="2:20">
      <c r="C1378" s="1" t="s">
        <v>2151</v>
      </c>
      <c r="Q1378" s="1">
        <f t="shared" si="1076"/>
        <v>1</v>
      </c>
      <c r="R1378" s="1">
        <f t="shared" si="1064"/>
        <v>1</v>
      </c>
      <c r="T1378" s="1" t="str">
        <f t="shared" si="1107"/>
        <v xml:space="preserve">    //SAY 0x50 @18830</v>
      </c>
    </row>
    <row r="1379" spans="2:20">
      <c r="C1379" s="1" t="s">
        <v>2171</v>
      </c>
      <c r="Q1379" s="1">
        <f t="shared" si="1076"/>
        <v>1</v>
      </c>
      <c r="R1379" s="1">
        <f t="shared" si="1064"/>
        <v>1</v>
      </c>
      <c r="T1379" s="1" t="str">
        <f t="shared" si="1107"/>
        <v xml:space="preserve">    SAY 0x54 @32117</v>
      </c>
    </row>
    <row r="1380" spans="2:20">
      <c r="Q1380" s="1">
        <f t="shared" si="1076"/>
        <v>1</v>
      </c>
      <c r="R1380" s="1">
        <f t="shared" si="1064"/>
        <v>1</v>
      </c>
    </row>
    <row r="1381" spans="2:20">
      <c r="B1381" s="1" t="s">
        <v>2172</v>
      </c>
      <c r="G1381" s="1">
        <f t="shared" ref="G1381" si="1108">FIND("itm_folder",B1381)</f>
        <v>8</v>
      </c>
      <c r="H1381" s="1">
        <f t="shared" ref="H1381" si="1109">FIND(".itm",B1381)</f>
        <v>28</v>
      </c>
      <c r="I1381" s="1" t="e">
        <f t="shared" ref="I1381" si="1110">FIND(".itm",B1381,H1381+2)</f>
        <v>#VALUE!</v>
      </c>
      <c r="J1381" s="1" t="str">
        <f t="shared" ref="J1381" si="1111">REPLACE(B1381,H1381,55,"")</f>
        <v>COPY ~%itm_folder%/00BRACRB</v>
      </c>
      <c r="K1381" s="8" t="str">
        <f t="shared" ref="K1381" si="1112">REPLACE(J1381,1,G1381+11,"")</f>
        <v>00BRACRB</v>
      </c>
      <c r="Q1381" s="1" t="str">
        <f t="shared" si="1076"/>
        <v>z0bracrb</v>
      </c>
      <c r="R1381" s="1">
        <f t="shared" si="1064"/>
        <v>1</v>
      </c>
      <c r="T1381" s="1" t="str">
        <f>"COPY ~%itm_folder%/" &amp; K1381 &amp;".itm~ ~override/" &amp;Q1381 &amp; ".itm~"</f>
        <v>COPY ~%itm_folder%/00BRACRB.itm~ ~override/z0bracrb.itm~</v>
      </c>
    </row>
    <row r="1382" spans="2:20">
      <c r="C1382" s="1" t="s">
        <v>2149</v>
      </c>
      <c r="Q1382" s="1">
        <f t="shared" si="1076"/>
        <v>1</v>
      </c>
      <c r="R1382" s="1">
        <f t="shared" si="1064"/>
        <v>1</v>
      </c>
      <c r="T1382" s="1" t="str">
        <f t="shared" ref="T1382:T1385" si="1113">"    " &amp; C1382</f>
        <v xml:space="preserve">    //SAY 0x08 @18828</v>
      </c>
    </row>
    <row r="1383" spans="2:20">
      <c r="C1383" s="1" t="s">
        <v>2173</v>
      </c>
      <c r="Q1383" s="1">
        <f t="shared" si="1076"/>
        <v>1</v>
      </c>
      <c r="R1383" s="1">
        <f t="shared" si="1064"/>
        <v>1</v>
      </c>
      <c r="T1383" s="1" t="str">
        <f t="shared" si="1113"/>
        <v xml:space="preserve">    SAY 0x0c @32112</v>
      </c>
    </row>
    <row r="1384" spans="2:20">
      <c r="C1384" s="1" t="s">
        <v>2151</v>
      </c>
      <c r="Q1384" s="1">
        <f t="shared" si="1076"/>
        <v>1</v>
      </c>
      <c r="R1384" s="1">
        <f t="shared" si="1064"/>
        <v>1</v>
      </c>
      <c r="T1384" s="1" t="str">
        <f t="shared" si="1113"/>
        <v xml:space="preserve">    //SAY 0x50 @18830</v>
      </c>
    </row>
    <row r="1385" spans="2:20">
      <c r="C1385" s="1" t="s">
        <v>2174</v>
      </c>
      <c r="Q1385" s="1">
        <f t="shared" si="1076"/>
        <v>1</v>
      </c>
      <c r="R1385" s="1">
        <f t="shared" si="1064"/>
        <v>1</v>
      </c>
      <c r="T1385" s="1" t="str">
        <f t="shared" si="1113"/>
        <v xml:space="preserve">    SAY 0x54 @32115</v>
      </c>
    </row>
    <row r="1386" spans="2:20">
      <c r="Q1386" s="1">
        <f t="shared" si="1076"/>
        <v>1</v>
      </c>
      <c r="R1386" s="1">
        <f t="shared" si="1064"/>
        <v>1</v>
      </c>
    </row>
    <row r="1387" spans="2:20">
      <c r="B1387" s="1" t="s">
        <v>2013</v>
      </c>
      <c r="Q1387" s="1">
        <f t="shared" si="1076"/>
        <v>1</v>
      </c>
      <c r="R1387" s="1">
        <f t="shared" si="1064"/>
        <v>1</v>
      </c>
      <c r="T1387" s="1" t="str">
        <f>B1387</f>
        <v>//////////////</v>
      </c>
    </row>
    <row r="1388" spans="2:20">
      <c r="B1388" s="1" t="s">
        <v>2175</v>
      </c>
      <c r="Q1388" s="1">
        <f t="shared" si="1076"/>
        <v>1</v>
      </c>
      <c r="R1388" s="1">
        <f t="shared" si="1064"/>
        <v>1</v>
      </c>
      <c r="T1388" s="1" t="str">
        <f t="shared" ref="T1388:T1389" si="1114">B1388</f>
        <v>/* 7. HELMS */</v>
      </c>
    </row>
    <row r="1389" spans="2:20">
      <c r="B1389" s="1" t="s">
        <v>2013</v>
      </c>
      <c r="Q1389" s="1">
        <f t="shared" si="1076"/>
        <v>1</v>
      </c>
      <c r="R1389" s="1">
        <f t="shared" si="1064"/>
        <v>1</v>
      </c>
      <c r="T1389" s="1" t="str">
        <f t="shared" si="1114"/>
        <v>//////////////</v>
      </c>
    </row>
    <row r="1390" spans="2:20">
      <c r="Q1390" s="1">
        <f t="shared" si="1076"/>
        <v>1</v>
      </c>
      <c r="R1390" s="1">
        <f t="shared" si="1064"/>
        <v>1</v>
      </c>
    </row>
    <row r="1391" spans="2:20">
      <c r="B1391" s="1" t="s">
        <v>2176</v>
      </c>
      <c r="G1391" s="1">
        <f t="shared" ref="G1391" si="1115">FIND("itm_folder",B1391)</f>
        <v>8</v>
      </c>
      <c r="H1391" s="1">
        <f t="shared" ref="H1391" si="1116">FIND(".itm",B1391)</f>
        <v>28</v>
      </c>
      <c r="I1391" s="1" t="e">
        <f t="shared" ref="I1391" si="1117">FIND(".itm",B1391,H1391+2)</f>
        <v>#VALUE!</v>
      </c>
      <c r="J1391" s="1" t="str">
        <f t="shared" ref="J1391" si="1118">REPLACE(B1391,H1391,55,"")</f>
        <v>COPY ~%itm_folder%/00HELMBH</v>
      </c>
      <c r="K1391" s="8" t="str">
        <f t="shared" ref="K1391" si="1119">REPLACE(J1391,1,G1391+11,"")</f>
        <v>00HELMBH</v>
      </c>
      <c r="Q1391" s="1" t="str">
        <f t="shared" si="1076"/>
        <v>z0helmbh</v>
      </c>
      <c r="R1391" s="1">
        <f t="shared" si="1064"/>
        <v>1</v>
      </c>
      <c r="T1391" s="1" t="str">
        <f>"COPY ~%itm_folder%/" &amp; K1391 &amp;".itm~ ~override/" &amp;Q1391 &amp; ".itm~"</f>
        <v>COPY ~%itm_folder%/00HELMBH.itm~ ~override/z0helmbh.itm~</v>
      </c>
    </row>
    <row r="1392" spans="2:20">
      <c r="C1392" s="1" t="s">
        <v>2177</v>
      </c>
      <c r="Q1392" s="1">
        <f t="shared" si="1076"/>
        <v>1</v>
      </c>
      <c r="R1392" s="1">
        <f t="shared" si="1064"/>
        <v>1</v>
      </c>
      <c r="T1392" s="1" t="str">
        <f t="shared" ref="T1392:T1395" si="1120">"    " &amp; C1392</f>
        <v xml:space="preserve">    SAY 0x08 @6346</v>
      </c>
    </row>
    <row r="1393" spans="2:20">
      <c r="C1393" s="1" t="s">
        <v>2178</v>
      </c>
      <c r="Q1393" s="1">
        <f t="shared" si="1076"/>
        <v>1</v>
      </c>
      <c r="R1393" s="1">
        <f t="shared" si="1064"/>
        <v>1</v>
      </c>
      <c r="T1393" s="1" t="str">
        <f t="shared" si="1120"/>
        <v xml:space="preserve">    SAY 0x0c @32727</v>
      </c>
    </row>
    <row r="1394" spans="2:20">
      <c r="C1394" s="1" t="s">
        <v>2179</v>
      </c>
      <c r="Q1394" s="1">
        <f t="shared" si="1076"/>
        <v>1</v>
      </c>
      <c r="R1394" s="1">
        <f t="shared" si="1064"/>
        <v>1</v>
      </c>
      <c r="T1394" s="1" t="str">
        <f t="shared" si="1120"/>
        <v xml:space="preserve">    SAY 0x50 @32644</v>
      </c>
    </row>
    <row r="1395" spans="2:20">
      <c r="C1395" s="1" t="s">
        <v>2180</v>
      </c>
      <c r="Q1395" s="1">
        <f t="shared" si="1076"/>
        <v>1</v>
      </c>
      <c r="R1395" s="1">
        <f t="shared" si="1064"/>
        <v>1</v>
      </c>
      <c r="T1395" s="1" t="str">
        <f t="shared" si="1120"/>
        <v xml:space="preserve">    SAY 0x54 @32728</v>
      </c>
    </row>
    <row r="1396" spans="2:20">
      <c r="Q1396" s="1">
        <f t="shared" si="1076"/>
        <v>1</v>
      </c>
      <c r="R1396" s="1">
        <f t="shared" si="1064"/>
        <v>1</v>
      </c>
    </row>
    <row r="1397" spans="2:20">
      <c r="B1397" s="1" t="s">
        <v>2181</v>
      </c>
      <c r="G1397" s="1">
        <f t="shared" ref="G1397" si="1121">FIND("itm_folder",B1397)</f>
        <v>8</v>
      </c>
      <c r="H1397" s="1">
        <f t="shared" ref="H1397" si="1122">FIND(".itm",B1397)</f>
        <v>28</v>
      </c>
      <c r="I1397" s="1" t="e">
        <f t="shared" ref="I1397" si="1123">FIND(".itm",B1397,H1397+2)</f>
        <v>#VALUE!</v>
      </c>
      <c r="J1397" s="1" t="str">
        <f t="shared" ref="J1397" si="1124">REPLACE(B1397,H1397,55,"")</f>
        <v>COPY ~%itm_folder%/51HELMWM</v>
      </c>
      <c r="K1397" s="8" t="str">
        <f t="shared" ref="K1397" si="1125">REPLACE(J1397,1,G1397+11,"")</f>
        <v>51HELMWM</v>
      </c>
      <c r="Q1397" s="1" t="str">
        <f t="shared" si="1076"/>
        <v>z5helmwm</v>
      </c>
      <c r="R1397" s="1">
        <f t="shared" si="1064"/>
        <v>1</v>
      </c>
      <c r="T1397" s="1" t="str">
        <f>"COPY ~%itm_folder%/" &amp; K1397 &amp;".itm~ ~override/" &amp;Q1397 &amp; ".itm~"</f>
        <v>COPY ~%itm_folder%/51HELMWM.itm~ ~override/z5helmwm.itm~</v>
      </c>
    </row>
    <row r="1398" spans="2:20">
      <c r="C1398" s="1" t="s">
        <v>2182</v>
      </c>
      <c r="Q1398" s="1">
        <f t="shared" si="1076"/>
        <v>1</v>
      </c>
      <c r="R1398" s="1">
        <f t="shared" si="1064"/>
        <v>1</v>
      </c>
      <c r="T1398" s="1" t="str">
        <f t="shared" ref="T1398:T1402" si="1126">"    " &amp; C1398</f>
        <v xml:space="preserve">    SAY 0x08 @30056</v>
      </c>
    </row>
    <row r="1399" spans="2:20">
      <c r="C1399" s="1" t="s">
        <v>2183</v>
      </c>
      <c r="Q1399" s="1">
        <f t="shared" si="1076"/>
        <v>1</v>
      </c>
      <c r="R1399" s="1">
        <f t="shared" ref="R1399:R1462" si="1127">IFERROR(VLOOKUP(P1399,items,11,0),1)</f>
        <v>1</v>
      </c>
      <c r="T1399" s="1" t="str">
        <f t="shared" si="1126"/>
        <v xml:space="preserve">    SAY 0x0c @28405</v>
      </c>
    </row>
    <row r="1400" spans="2:20">
      <c r="C1400" s="1" t="s">
        <v>2184</v>
      </c>
      <c r="Q1400" s="1">
        <f t="shared" si="1076"/>
        <v>1</v>
      </c>
      <c r="R1400" s="1">
        <f t="shared" si="1127"/>
        <v>1</v>
      </c>
      <c r="T1400" s="1" t="str">
        <f t="shared" si="1126"/>
        <v xml:space="preserve">    SAY 0x50 @30058</v>
      </c>
    </row>
    <row r="1401" spans="2:20">
      <c r="C1401" s="1" t="s">
        <v>2185</v>
      </c>
      <c r="Q1401" s="1">
        <f t="shared" si="1076"/>
        <v>1</v>
      </c>
      <c r="R1401" s="1">
        <f t="shared" si="1127"/>
        <v>1</v>
      </c>
      <c r="T1401" s="1" t="str">
        <f t="shared" si="1126"/>
        <v xml:space="preserve">    SAY 0x54 @30059</v>
      </c>
    </row>
    <row r="1402" spans="2:20">
      <c r="C1402" s="1" t="s">
        <v>2186</v>
      </c>
      <c r="Q1402" s="1">
        <f t="shared" si="1076"/>
        <v>1</v>
      </c>
      <c r="R1402" s="1">
        <f t="shared" si="1127"/>
        <v>1</v>
      </c>
      <c r="T1402" s="1" t="str">
        <f t="shared" si="1126"/>
        <v xml:space="preserve">    WRITE_SHORT 0x9c (IDS_OF_SYMBOL(~projectl~ ~idpro296~) + 1)</v>
      </c>
    </row>
    <row r="1403" spans="2:20">
      <c r="Q1403" s="1">
        <f t="shared" si="1076"/>
        <v>1</v>
      </c>
      <c r="R1403" s="1">
        <f t="shared" si="1127"/>
        <v>1</v>
      </c>
    </row>
    <row r="1404" spans="2:20">
      <c r="B1404" s="1" t="s">
        <v>2187</v>
      </c>
      <c r="G1404" s="1">
        <f t="shared" ref="G1404" si="1128">FIND("itm_folder",B1404)</f>
        <v>8</v>
      </c>
      <c r="H1404" s="1">
        <f t="shared" ref="H1404" si="1129">FIND(".itm",B1404)</f>
        <v>28</v>
      </c>
      <c r="I1404" s="1" t="e">
        <f t="shared" ref="I1404" si="1130">FIND(".itm",B1404,H1404+2)</f>
        <v>#VALUE!</v>
      </c>
      <c r="J1404" s="1" t="str">
        <f t="shared" ref="J1404" si="1131">REPLACE(B1404,H1404,55,"")</f>
        <v>COPY ~%itm_folder%/00HELMDS</v>
      </c>
      <c r="K1404" s="8" t="str">
        <f t="shared" ref="K1404" si="1132">REPLACE(J1404,1,G1404+11,"")</f>
        <v>00HELMDS</v>
      </c>
      <c r="Q1404" s="1" t="str">
        <f t="shared" si="1076"/>
        <v>z0helmds</v>
      </c>
      <c r="R1404" s="1">
        <f t="shared" si="1127"/>
        <v>1</v>
      </c>
      <c r="T1404" s="1" t="str">
        <f>"COPY ~%itm_folder%/" &amp; K1404 &amp;".itm~ ~override/" &amp;Q1404 &amp; ".itm~"</f>
        <v>COPY ~%itm_folder%/00HELMDS.itm~ ~override/z0helmds.itm~</v>
      </c>
    </row>
    <row r="1405" spans="2:20">
      <c r="C1405" s="1" t="s">
        <v>2188</v>
      </c>
      <c r="Q1405" s="1">
        <f t="shared" si="1076"/>
        <v>1</v>
      </c>
      <c r="R1405" s="1">
        <f t="shared" si="1127"/>
        <v>1</v>
      </c>
      <c r="T1405" s="1" t="str">
        <f t="shared" ref="T1405:T1408" si="1133">"    " &amp; C1405</f>
        <v xml:space="preserve">    //SAY 0x08 @30056</v>
      </c>
    </row>
    <row r="1406" spans="2:20">
      <c r="C1406" s="1" t="s">
        <v>2189</v>
      </c>
      <c r="Q1406" s="1">
        <f t="shared" si="1076"/>
        <v>1</v>
      </c>
      <c r="R1406" s="1">
        <f t="shared" si="1127"/>
        <v>1</v>
      </c>
      <c r="T1406" s="1" t="str">
        <f t="shared" si="1133"/>
        <v xml:space="preserve">    SAY 0x0c @39291</v>
      </c>
    </row>
    <row r="1407" spans="2:20">
      <c r="C1407" s="1" t="s">
        <v>2179</v>
      </c>
      <c r="Q1407" s="1">
        <f t="shared" si="1076"/>
        <v>1</v>
      </c>
      <c r="R1407" s="1">
        <f t="shared" si="1127"/>
        <v>1</v>
      </c>
      <c r="T1407" s="1" t="str">
        <f t="shared" si="1133"/>
        <v xml:space="preserve">    SAY 0x50 @32644</v>
      </c>
    </row>
    <row r="1408" spans="2:20">
      <c r="C1408" s="1" t="s">
        <v>2190</v>
      </c>
      <c r="Q1408" s="1">
        <f t="shared" si="1076"/>
        <v>1</v>
      </c>
      <c r="R1408" s="1">
        <f t="shared" si="1127"/>
        <v>1</v>
      </c>
      <c r="T1408" s="1" t="str">
        <f t="shared" si="1133"/>
        <v xml:space="preserve">    SAY 0x54 @39292</v>
      </c>
    </row>
    <row r="1409" spans="2:20">
      <c r="Q1409" s="1">
        <f t="shared" si="1076"/>
        <v>1</v>
      </c>
      <c r="R1409" s="1">
        <f t="shared" si="1127"/>
        <v>1</v>
      </c>
    </row>
    <row r="1410" spans="2:20">
      <c r="B1410" s="1" t="s">
        <v>2191</v>
      </c>
      <c r="Q1410" s="1">
        <f t="shared" ref="Q1410:Q1473" si="1134">IFERROR(VLOOKUP(K1410,items,11,0),1)</f>
        <v>1</v>
      </c>
      <c r="R1410" s="1">
        <f t="shared" si="1127"/>
        <v>1</v>
      </c>
      <c r="T1410" s="1" t="str">
        <f>B1410</f>
        <v>/////////////</v>
      </c>
    </row>
    <row r="1411" spans="2:20">
      <c r="B1411" s="1" t="s">
        <v>2192</v>
      </c>
      <c r="Q1411" s="1">
        <f t="shared" si="1134"/>
        <v>1</v>
      </c>
      <c r="R1411" s="1">
        <f t="shared" si="1127"/>
        <v>1</v>
      </c>
      <c r="T1411" s="1" t="str">
        <f t="shared" ref="T1411:T1412" si="1135">B1411</f>
        <v>/* 8. KEYS */</v>
      </c>
    </row>
    <row r="1412" spans="2:20">
      <c r="B1412" s="1" t="s">
        <v>2191</v>
      </c>
      <c r="Q1412" s="1">
        <f t="shared" si="1134"/>
        <v>1</v>
      </c>
      <c r="R1412" s="1">
        <f t="shared" si="1127"/>
        <v>1</v>
      </c>
      <c r="T1412" s="1" t="str">
        <f t="shared" si="1135"/>
        <v>/////////////</v>
      </c>
    </row>
    <row r="1413" spans="2:20">
      <c r="Q1413" s="1">
        <f t="shared" si="1134"/>
        <v>1</v>
      </c>
      <c r="R1413" s="1">
        <f t="shared" si="1127"/>
        <v>1</v>
      </c>
    </row>
    <row r="1414" spans="2:20">
      <c r="B1414" s="1" t="s">
        <v>2193</v>
      </c>
      <c r="G1414" s="1">
        <f t="shared" ref="G1414" si="1136">FIND("itm_folder",B1414)</f>
        <v>8</v>
      </c>
      <c r="H1414" s="1">
        <f t="shared" ref="H1414" si="1137">FIND(".itm",B1414)</f>
        <v>28</v>
      </c>
      <c r="I1414" s="1" t="e">
        <f t="shared" ref="I1414" si="1138">FIND(".itm",B1414,H1414+2)</f>
        <v>#VALUE!</v>
      </c>
      <c r="J1414" s="1" t="str">
        <f t="shared" ref="J1414" si="1139">REPLACE(B1414,H1414,55,"")</f>
        <v>COPY ~%itm_folder%/10GENCRW</v>
      </c>
      <c r="K1414" s="8" t="str">
        <f t="shared" ref="K1414" si="1140">REPLACE(J1414,1,G1414+11,"")</f>
        <v>10GENCRW</v>
      </c>
      <c r="Q1414" s="1" t="str">
        <f t="shared" si="1134"/>
        <v>z1gencrw</v>
      </c>
      <c r="R1414" s="1">
        <f t="shared" si="1127"/>
        <v>1</v>
      </c>
      <c r="T1414" s="1" t="str">
        <f>"COPY ~%itm_folder%/" &amp; K1414 &amp;".itm~ ~override/" &amp;Q1414 &amp; ".itm~"</f>
        <v>COPY ~%itm_folder%/10GENCRW.itm~ ~override/z1gencrw.itm~</v>
      </c>
    </row>
    <row r="1415" spans="2:20">
      <c r="C1415" s="1" t="s">
        <v>2194</v>
      </c>
      <c r="Q1415" s="1">
        <f t="shared" si="1134"/>
        <v>1</v>
      </c>
      <c r="R1415" s="1">
        <f t="shared" si="1127"/>
        <v>1</v>
      </c>
      <c r="T1415" s="1" t="str">
        <f t="shared" ref="T1415:T1418" si="1141">"    " &amp; C1415</f>
        <v xml:space="preserve">    SAY 0x08 @6592</v>
      </c>
    </row>
    <row r="1416" spans="2:20">
      <c r="C1416" s="1" t="s">
        <v>2195</v>
      </c>
      <c r="Q1416" s="1">
        <f t="shared" si="1134"/>
        <v>1</v>
      </c>
      <c r="R1416" s="1">
        <f t="shared" si="1127"/>
        <v>1</v>
      </c>
      <c r="T1416" s="1" t="str">
        <f t="shared" si="1141"/>
        <v xml:space="preserve">    SAY 0x0c @6593</v>
      </c>
    </row>
    <row r="1417" spans="2:20">
      <c r="C1417" s="1" t="s">
        <v>2196</v>
      </c>
      <c r="Q1417" s="1">
        <f t="shared" si="1134"/>
        <v>1</v>
      </c>
      <c r="R1417" s="1">
        <f t="shared" si="1127"/>
        <v>1</v>
      </c>
      <c r="T1417" s="1" t="str">
        <f t="shared" si="1141"/>
        <v xml:space="preserve">    SAY 0x50 @5128</v>
      </c>
    </row>
    <row r="1418" spans="2:20">
      <c r="C1418" s="1" t="s">
        <v>2197</v>
      </c>
      <c r="Q1418" s="1">
        <f t="shared" si="1134"/>
        <v>1</v>
      </c>
      <c r="R1418" s="1">
        <f t="shared" si="1127"/>
        <v>1</v>
      </c>
      <c r="T1418" s="1" t="str">
        <f t="shared" si="1141"/>
        <v xml:space="preserve">    SAY 0x54 @5128</v>
      </c>
    </row>
    <row r="1419" spans="2:20">
      <c r="Q1419" s="1">
        <f t="shared" si="1134"/>
        <v>1</v>
      </c>
      <c r="R1419" s="1">
        <f t="shared" si="1127"/>
        <v>1</v>
      </c>
    </row>
    <row r="1420" spans="2:20">
      <c r="B1420" s="1" t="s">
        <v>2198</v>
      </c>
      <c r="G1420" s="1">
        <f t="shared" ref="G1420" si="1142">FIND("itm_folder",B1420)</f>
        <v>8</v>
      </c>
      <c r="H1420" s="1">
        <f t="shared" ref="H1420" si="1143">FIND(".itm",B1420)</f>
        <v>28</v>
      </c>
      <c r="I1420" s="1" t="e">
        <f t="shared" ref="I1420" si="1144">FIND(".itm",B1420,H1420+2)</f>
        <v>#VALUE!</v>
      </c>
      <c r="J1420" s="1" t="str">
        <f t="shared" ref="J1420" si="1145">REPLACE(B1420,H1420,55,"")</f>
        <v>COPY ~%itm_folder%/11KEYWW2</v>
      </c>
      <c r="K1420" s="8" t="str">
        <f t="shared" ref="K1420" si="1146">REPLACE(J1420,1,G1420+11,"")</f>
        <v>11KEYWW2</v>
      </c>
      <c r="Q1420" s="1" t="str">
        <f t="shared" si="1134"/>
        <v>z1keyww2</v>
      </c>
      <c r="R1420" s="1">
        <f t="shared" si="1127"/>
        <v>1</v>
      </c>
      <c r="T1420" s="1" t="str">
        <f>"COPY ~%itm_folder%/" &amp; K1420 &amp;".itm~ ~override/" &amp;Q1420 &amp; ".itm~"</f>
        <v>COPY ~%itm_folder%/11KEYWW2.itm~ ~override/z1keyww2.itm~</v>
      </c>
    </row>
    <row r="1421" spans="2:20">
      <c r="C1421" s="1" t="s">
        <v>2199</v>
      </c>
      <c r="Q1421" s="1">
        <f t="shared" si="1134"/>
        <v>1</v>
      </c>
      <c r="R1421" s="1">
        <f t="shared" si="1127"/>
        <v>1</v>
      </c>
      <c r="T1421" s="1" t="str">
        <f t="shared" ref="T1421:T1424" si="1147">"    " &amp; C1421</f>
        <v xml:space="preserve">    SAY 0x08 @529</v>
      </c>
    </row>
    <row r="1422" spans="2:20">
      <c r="C1422" s="1" t="s">
        <v>2200</v>
      </c>
      <c r="Q1422" s="1">
        <f t="shared" si="1134"/>
        <v>1</v>
      </c>
      <c r="R1422" s="1">
        <f t="shared" si="1127"/>
        <v>1</v>
      </c>
      <c r="T1422" s="1" t="str">
        <f t="shared" si="1147"/>
        <v xml:space="preserve">    SAY 0x0c @531</v>
      </c>
    </row>
    <row r="1423" spans="2:20">
      <c r="C1423" s="1" t="s">
        <v>2201</v>
      </c>
      <c r="Q1423" s="1">
        <f t="shared" si="1134"/>
        <v>1</v>
      </c>
      <c r="R1423" s="1">
        <f t="shared" si="1127"/>
        <v>1</v>
      </c>
      <c r="T1423" s="1" t="str">
        <f t="shared" si="1147"/>
        <v xml:space="preserve">    SAY 0x50 @534</v>
      </c>
    </row>
    <row r="1424" spans="2:20">
      <c r="C1424" s="1" t="s">
        <v>2202</v>
      </c>
      <c r="Q1424" s="1">
        <f t="shared" si="1134"/>
        <v>1</v>
      </c>
      <c r="R1424" s="1">
        <f t="shared" si="1127"/>
        <v>1</v>
      </c>
      <c r="T1424" s="1" t="str">
        <f t="shared" si="1147"/>
        <v xml:space="preserve">    SAY 0x54 @534</v>
      </c>
    </row>
    <row r="1425" spans="2:20">
      <c r="Q1425" s="1">
        <f t="shared" si="1134"/>
        <v>1</v>
      </c>
      <c r="R1425" s="1">
        <f t="shared" si="1127"/>
        <v>1</v>
      </c>
    </row>
    <row r="1426" spans="2:20">
      <c r="B1426" s="1" t="s">
        <v>2203</v>
      </c>
      <c r="G1426" s="1">
        <f t="shared" ref="G1426" si="1148">FIND("itm_folder",B1426)</f>
        <v>8</v>
      </c>
      <c r="H1426" s="1">
        <f t="shared" ref="H1426" si="1149">FIND(".itm",B1426)</f>
        <v>28</v>
      </c>
      <c r="I1426" s="1" t="e">
        <f t="shared" ref="I1426" si="1150">FIND(".itm",B1426,H1426+2)</f>
        <v>#VALUE!</v>
      </c>
      <c r="J1426" s="1" t="str">
        <f t="shared" ref="J1426" si="1151">REPLACE(B1426,H1426,55,"")</f>
        <v>COPY ~%itm_folder%/22KEYHG1</v>
      </c>
      <c r="K1426" s="8" t="str">
        <f t="shared" ref="K1426" si="1152">REPLACE(J1426,1,G1426+11,"")</f>
        <v>22KEYHG1</v>
      </c>
      <c r="Q1426" s="1" t="str">
        <f t="shared" si="1134"/>
        <v>z2keyhg1</v>
      </c>
      <c r="R1426" s="1">
        <f t="shared" si="1127"/>
        <v>1</v>
      </c>
      <c r="T1426" s="1" t="str">
        <f>"COPY ~%itm_folder%/" &amp; K1426 &amp;".itm~ ~override/" &amp;Q1426 &amp; ".itm~"</f>
        <v>COPY ~%itm_folder%/22KEYHG1.itm~ ~override/z2keyhg1.itm~</v>
      </c>
    </row>
    <row r="1427" spans="2:20">
      <c r="C1427" s="1" t="s">
        <v>2204</v>
      </c>
      <c r="Q1427" s="1">
        <f t="shared" si="1134"/>
        <v>1</v>
      </c>
      <c r="R1427" s="1">
        <f t="shared" si="1127"/>
        <v>1</v>
      </c>
      <c r="T1427" s="1" t="str">
        <f t="shared" ref="T1427:T1430" si="1153">"    " &amp; C1427</f>
        <v xml:space="preserve">    SAY 0x08 @1940</v>
      </c>
    </row>
    <row r="1428" spans="2:20">
      <c r="C1428" s="1" t="s">
        <v>2205</v>
      </c>
      <c r="Q1428" s="1">
        <f t="shared" si="1134"/>
        <v>1</v>
      </c>
      <c r="R1428" s="1">
        <f t="shared" si="1127"/>
        <v>1</v>
      </c>
      <c r="T1428" s="1" t="str">
        <f t="shared" si="1153"/>
        <v xml:space="preserve">    SAY 0x0c @1942</v>
      </c>
    </row>
    <row r="1429" spans="2:20">
      <c r="C1429" s="1" t="s">
        <v>2206</v>
      </c>
      <c r="Q1429" s="1">
        <f t="shared" si="1134"/>
        <v>1</v>
      </c>
      <c r="R1429" s="1">
        <f t="shared" si="1127"/>
        <v>1</v>
      </c>
      <c r="T1429" s="1" t="str">
        <f t="shared" si="1153"/>
        <v xml:space="preserve">    SAY 0x50 @1941</v>
      </c>
    </row>
    <row r="1430" spans="2:20">
      <c r="C1430" s="1" t="s">
        <v>2207</v>
      </c>
      <c r="Q1430" s="1">
        <f t="shared" si="1134"/>
        <v>1</v>
      </c>
      <c r="R1430" s="1">
        <f t="shared" si="1127"/>
        <v>1</v>
      </c>
      <c r="T1430" s="1" t="str">
        <f t="shared" si="1153"/>
        <v xml:space="preserve">    SAY 0x54 @1941</v>
      </c>
    </row>
    <row r="1431" spans="2:20">
      <c r="Q1431" s="1">
        <f t="shared" si="1134"/>
        <v>1</v>
      </c>
      <c r="R1431" s="1">
        <f t="shared" si="1127"/>
        <v>1</v>
      </c>
    </row>
    <row r="1432" spans="2:20">
      <c r="B1432" s="1" t="s">
        <v>2208</v>
      </c>
      <c r="G1432" s="1">
        <f t="shared" ref="G1432" si="1154">FIND("itm_folder",B1432)</f>
        <v>8</v>
      </c>
      <c r="H1432" s="1">
        <f t="shared" ref="H1432" si="1155">FIND(".itm",B1432)</f>
        <v>28</v>
      </c>
      <c r="I1432" s="1" t="e">
        <f t="shared" ref="I1432" si="1156">FIND(".itm",B1432,H1432+2)</f>
        <v>#VALUE!</v>
      </c>
      <c r="J1432" s="1" t="str">
        <f t="shared" ref="J1432" si="1157">REPLACE(B1432,H1432,55,"")</f>
        <v>COPY ~%itm_folder%/30KEYDGU</v>
      </c>
      <c r="K1432" s="8" t="str">
        <f t="shared" ref="K1432" si="1158">REPLACE(J1432,1,G1432+11,"")</f>
        <v>30KEYDGU</v>
      </c>
      <c r="Q1432" s="1" t="str">
        <f t="shared" si="1134"/>
        <v>z3keydgu</v>
      </c>
      <c r="R1432" s="1">
        <f t="shared" si="1127"/>
        <v>1</v>
      </c>
      <c r="T1432" s="1" t="str">
        <f>"COPY ~%itm_folder%/" &amp; K1432 &amp;".itm~ ~override/" &amp;Q1432 &amp; ".itm~"</f>
        <v>COPY ~%itm_folder%/30KEYDGU.itm~ ~override/z3keydgu.itm~</v>
      </c>
    </row>
    <row r="1433" spans="2:20">
      <c r="C1433" s="1" t="s">
        <v>2209</v>
      </c>
      <c r="Q1433" s="1">
        <f t="shared" si="1134"/>
        <v>1</v>
      </c>
      <c r="R1433" s="1">
        <f t="shared" si="1127"/>
        <v>1</v>
      </c>
      <c r="T1433" s="1" t="str">
        <f t="shared" ref="T1433:T1436" si="1159">"    " &amp; C1433</f>
        <v xml:space="preserve">    SAY 0x08 @6068</v>
      </c>
    </row>
    <row r="1434" spans="2:20">
      <c r="C1434" s="1" t="s">
        <v>2210</v>
      </c>
      <c r="Q1434" s="1">
        <f t="shared" si="1134"/>
        <v>1</v>
      </c>
      <c r="R1434" s="1">
        <f t="shared" si="1127"/>
        <v>1</v>
      </c>
      <c r="T1434" s="1" t="str">
        <f t="shared" si="1159"/>
        <v xml:space="preserve">    SAY 0x0c @6069</v>
      </c>
    </row>
    <row r="1435" spans="2:20">
      <c r="C1435" s="1" t="s">
        <v>2211</v>
      </c>
      <c r="Q1435" s="1">
        <f t="shared" si="1134"/>
        <v>1</v>
      </c>
      <c r="R1435" s="1">
        <f t="shared" si="1127"/>
        <v>1</v>
      </c>
      <c r="T1435" s="1" t="str">
        <f t="shared" si="1159"/>
        <v xml:space="preserve">    SAY 0x50 @6070</v>
      </c>
    </row>
    <row r="1436" spans="2:20">
      <c r="C1436" s="1" t="s">
        <v>2212</v>
      </c>
      <c r="Q1436" s="1">
        <f t="shared" si="1134"/>
        <v>1</v>
      </c>
      <c r="R1436" s="1">
        <f t="shared" si="1127"/>
        <v>1</v>
      </c>
      <c r="T1436" s="1" t="str">
        <f t="shared" si="1159"/>
        <v xml:space="preserve">    SAY 0x54 @6070</v>
      </c>
    </row>
    <row r="1437" spans="2:20">
      <c r="Q1437" s="1">
        <f t="shared" si="1134"/>
        <v>1</v>
      </c>
      <c r="R1437" s="1">
        <f t="shared" si="1127"/>
        <v>1</v>
      </c>
    </row>
    <row r="1438" spans="2:20">
      <c r="B1438" s="1" t="s">
        <v>2213</v>
      </c>
      <c r="G1438" s="1">
        <f t="shared" ref="G1438" si="1160">FIND("itm_folder",B1438)</f>
        <v>8</v>
      </c>
      <c r="H1438" s="1">
        <f t="shared" ref="H1438" si="1161">FIND(".itm",B1438)</f>
        <v>28</v>
      </c>
      <c r="I1438" s="1" t="e">
        <f t="shared" ref="I1438" si="1162">FIND(".itm",B1438,H1438+2)</f>
        <v>#VALUE!</v>
      </c>
      <c r="J1438" s="1" t="str">
        <f t="shared" ref="J1438" si="1163">REPLACE(B1438,H1438,55,"")</f>
        <v>COPY ~%itm_folder%/30KEYWAR</v>
      </c>
      <c r="K1438" s="8" t="str">
        <f t="shared" ref="K1438" si="1164">REPLACE(J1438,1,G1438+11,"")</f>
        <v>30KEYWAR</v>
      </c>
      <c r="Q1438" s="1" t="str">
        <f t="shared" si="1134"/>
        <v>z3keywar</v>
      </c>
      <c r="R1438" s="1">
        <f t="shared" si="1127"/>
        <v>1</v>
      </c>
      <c r="T1438" s="1" t="str">
        <f>"COPY ~%itm_folder%/" &amp; K1438 &amp;".itm~ ~override/" &amp;Q1438 &amp; ".itm~"</f>
        <v>COPY ~%itm_folder%/30KEYWAR.itm~ ~override/z3keywar.itm~</v>
      </c>
    </row>
    <row r="1439" spans="2:20">
      <c r="C1439" s="1" t="s">
        <v>2214</v>
      </c>
      <c r="Q1439" s="1">
        <f t="shared" si="1134"/>
        <v>1</v>
      </c>
      <c r="R1439" s="1">
        <f t="shared" si="1127"/>
        <v>1</v>
      </c>
      <c r="T1439" s="1" t="str">
        <f t="shared" ref="T1439:T1442" si="1165">"    " &amp; C1439</f>
        <v xml:space="preserve">    SAY 0x08 @6062</v>
      </c>
    </row>
    <row r="1440" spans="2:20">
      <c r="C1440" s="1" t="s">
        <v>2215</v>
      </c>
      <c r="Q1440" s="1">
        <f t="shared" si="1134"/>
        <v>1</v>
      </c>
      <c r="R1440" s="1">
        <f t="shared" si="1127"/>
        <v>1</v>
      </c>
      <c r="T1440" s="1" t="str">
        <f t="shared" si="1165"/>
        <v xml:space="preserve">    SAY 0x0c @6066</v>
      </c>
    </row>
    <row r="1441" spans="2:20">
      <c r="C1441" s="1" t="s">
        <v>2216</v>
      </c>
      <c r="Q1441" s="1">
        <f t="shared" si="1134"/>
        <v>1</v>
      </c>
      <c r="R1441" s="1">
        <f t="shared" si="1127"/>
        <v>1</v>
      </c>
      <c r="T1441" s="1" t="str">
        <f t="shared" si="1165"/>
        <v xml:space="preserve">    SAY 0x50 @6067</v>
      </c>
    </row>
    <row r="1442" spans="2:20">
      <c r="C1442" s="1" t="s">
        <v>2217</v>
      </c>
      <c r="Q1442" s="1">
        <f t="shared" si="1134"/>
        <v>1</v>
      </c>
      <c r="R1442" s="1">
        <f t="shared" si="1127"/>
        <v>1</v>
      </c>
      <c r="T1442" s="1" t="str">
        <f t="shared" si="1165"/>
        <v xml:space="preserve">    SAY 0x54 @6067</v>
      </c>
    </row>
    <row r="1443" spans="2:20">
      <c r="Q1443" s="1">
        <f t="shared" si="1134"/>
        <v>1</v>
      </c>
      <c r="R1443" s="1">
        <f t="shared" si="1127"/>
        <v>1</v>
      </c>
    </row>
    <row r="1444" spans="2:20">
      <c r="B1444" s="1" t="s">
        <v>2218</v>
      </c>
      <c r="G1444" s="1">
        <f t="shared" ref="G1444" si="1166">FIND("itm_folder",B1444)</f>
        <v>8</v>
      </c>
      <c r="H1444" s="1">
        <f t="shared" ref="H1444" si="1167">FIND(".itm",B1444)</f>
        <v>27</v>
      </c>
      <c r="I1444" s="1" t="e">
        <f t="shared" ref="I1444" si="1168">FIND(".itm",B1444,H1444+2)</f>
        <v>#VALUE!</v>
      </c>
      <c r="J1444" s="1" t="str">
        <f t="shared" ref="J1444" si="1169">REPLACE(B1444,H1444,55,"")</f>
        <v>COPY ~%itm_folder%/31KEY01</v>
      </c>
      <c r="K1444" s="8" t="str">
        <f t="shared" ref="K1444" si="1170">REPLACE(J1444,1,G1444+11,"")</f>
        <v>31KEY01</v>
      </c>
      <c r="Q1444" s="1" t="str">
        <f t="shared" si="1134"/>
        <v>z3key01</v>
      </c>
      <c r="R1444" s="1">
        <f t="shared" si="1127"/>
        <v>1</v>
      </c>
      <c r="T1444" s="1" t="str">
        <f>"COPY ~%itm_folder%/" &amp; K1444 &amp;".itm~ ~override/" &amp;Q1444 &amp; ".itm~"</f>
        <v>COPY ~%itm_folder%/31KEY01.itm~ ~override/z3key01.itm~</v>
      </c>
    </row>
    <row r="1445" spans="2:20">
      <c r="C1445" s="1" t="s">
        <v>2219</v>
      </c>
      <c r="Q1445" s="1">
        <f t="shared" si="1134"/>
        <v>1</v>
      </c>
      <c r="R1445" s="1">
        <f t="shared" si="1127"/>
        <v>1</v>
      </c>
      <c r="T1445" s="1" t="str">
        <f t="shared" ref="T1445:T1448" si="1171">"    " &amp; C1445</f>
        <v xml:space="preserve">    SAY 0x08 @923</v>
      </c>
    </row>
    <row r="1446" spans="2:20">
      <c r="C1446" s="1" t="s">
        <v>2220</v>
      </c>
      <c r="Q1446" s="1">
        <f t="shared" si="1134"/>
        <v>1</v>
      </c>
      <c r="R1446" s="1">
        <f t="shared" si="1127"/>
        <v>1</v>
      </c>
      <c r="T1446" s="1" t="str">
        <f t="shared" si="1171"/>
        <v xml:space="preserve">    SAY 0x0c @38299</v>
      </c>
    </row>
    <row r="1447" spans="2:20">
      <c r="C1447" s="1" t="s">
        <v>2221</v>
      </c>
      <c r="Q1447" s="1">
        <f t="shared" si="1134"/>
        <v>1</v>
      </c>
      <c r="R1447" s="1">
        <f t="shared" si="1127"/>
        <v>1</v>
      </c>
      <c r="T1447" s="1" t="str">
        <f t="shared" si="1171"/>
        <v xml:space="preserve">    SAY 0x50 @40102</v>
      </c>
    </row>
    <row r="1448" spans="2:20">
      <c r="C1448" s="1" t="s">
        <v>2222</v>
      </c>
      <c r="Q1448" s="1">
        <f t="shared" si="1134"/>
        <v>1</v>
      </c>
      <c r="R1448" s="1">
        <f t="shared" si="1127"/>
        <v>1</v>
      </c>
      <c r="T1448" s="1" t="str">
        <f t="shared" si="1171"/>
        <v xml:space="preserve">    SAY 0x54 @40102</v>
      </c>
    </row>
    <row r="1449" spans="2:20">
      <c r="Q1449" s="1">
        <f t="shared" si="1134"/>
        <v>1</v>
      </c>
      <c r="R1449" s="1">
        <f t="shared" si="1127"/>
        <v>1</v>
      </c>
    </row>
    <row r="1450" spans="2:20">
      <c r="B1450" s="1" t="s">
        <v>2223</v>
      </c>
      <c r="G1450" s="1">
        <f t="shared" ref="G1450" si="1172">FIND("itm_folder",B1450)</f>
        <v>8</v>
      </c>
      <c r="H1450" s="1">
        <f t="shared" ref="H1450" si="1173">FIND(".itm",B1450)</f>
        <v>27</v>
      </c>
      <c r="I1450" s="1" t="e">
        <f t="shared" ref="I1450" si="1174">FIND(".itm",B1450,H1450+2)</f>
        <v>#VALUE!</v>
      </c>
      <c r="J1450" s="1" t="str">
        <f t="shared" ref="J1450" si="1175">REPLACE(B1450,H1450,55,"")</f>
        <v>COPY ~%itm_folder%/41KEYCT</v>
      </c>
      <c r="K1450" s="8" t="str">
        <f t="shared" ref="K1450" si="1176">REPLACE(J1450,1,G1450+11,"")</f>
        <v>41KEYCT</v>
      </c>
      <c r="Q1450" s="1" t="str">
        <f t="shared" si="1134"/>
        <v>z4keyct</v>
      </c>
      <c r="R1450" s="1">
        <f t="shared" si="1127"/>
        <v>1</v>
      </c>
      <c r="T1450" s="1" t="str">
        <f>"COPY ~%itm_folder%/" &amp; K1450 &amp;".itm~ ~override/" &amp;Q1450 &amp; ".itm~"</f>
        <v>COPY ~%itm_folder%/41KEYCT.itm~ ~override/z4keyct.itm~</v>
      </c>
    </row>
    <row r="1451" spans="2:20">
      <c r="C1451" s="1" t="s">
        <v>2224</v>
      </c>
      <c r="Q1451" s="1">
        <f t="shared" si="1134"/>
        <v>1</v>
      </c>
      <c r="R1451" s="1">
        <f t="shared" si="1127"/>
        <v>1</v>
      </c>
      <c r="T1451" s="1" t="str">
        <f t="shared" ref="T1451:T1454" si="1177">"    " &amp; C1451</f>
        <v xml:space="preserve">    SAY 0x08 @16903</v>
      </c>
    </row>
    <row r="1452" spans="2:20">
      <c r="C1452" s="1" t="s">
        <v>2225</v>
      </c>
      <c r="Q1452" s="1">
        <f t="shared" si="1134"/>
        <v>1</v>
      </c>
      <c r="R1452" s="1">
        <f t="shared" si="1127"/>
        <v>1</v>
      </c>
      <c r="T1452" s="1" t="str">
        <f t="shared" si="1177"/>
        <v xml:space="preserve">    SAY 0x0c @16904</v>
      </c>
    </row>
    <row r="1453" spans="2:20">
      <c r="C1453" s="1" t="s">
        <v>2226</v>
      </c>
      <c r="Q1453" s="1">
        <f t="shared" si="1134"/>
        <v>1</v>
      </c>
      <c r="R1453" s="1">
        <f t="shared" si="1127"/>
        <v>1</v>
      </c>
      <c r="T1453" s="1" t="str">
        <f t="shared" si="1177"/>
        <v xml:space="preserve">    SAY 0x50 @16905</v>
      </c>
    </row>
    <row r="1454" spans="2:20">
      <c r="C1454" s="1" t="s">
        <v>2227</v>
      </c>
      <c r="Q1454" s="1">
        <f t="shared" si="1134"/>
        <v>1</v>
      </c>
      <c r="R1454" s="1">
        <f t="shared" si="1127"/>
        <v>1</v>
      </c>
      <c r="T1454" s="1" t="str">
        <f t="shared" si="1177"/>
        <v xml:space="preserve">    SAY 0x54 @16905</v>
      </c>
    </row>
    <row r="1455" spans="2:20">
      <c r="Q1455" s="1">
        <f t="shared" si="1134"/>
        <v>1</v>
      </c>
      <c r="R1455" s="1">
        <f t="shared" si="1127"/>
        <v>1</v>
      </c>
    </row>
    <row r="1456" spans="2:20">
      <c r="B1456" s="1" t="s">
        <v>2228</v>
      </c>
      <c r="G1456" s="1">
        <f t="shared" ref="G1456" si="1178">FIND("itm_folder",B1456)</f>
        <v>8</v>
      </c>
      <c r="H1456" s="1">
        <f t="shared" ref="H1456" si="1179">FIND(".itm",B1456)</f>
        <v>27</v>
      </c>
      <c r="I1456" s="1" t="e">
        <f t="shared" ref="I1456" si="1180">FIND(".itm",B1456,H1456+2)</f>
        <v>#VALUE!</v>
      </c>
      <c r="J1456" s="1" t="str">
        <f t="shared" ref="J1456" si="1181">REPLACE(B1456,H1456,55,"")</f>
        <v>COPY ~%itm_folder%/41KEYLT</v>
      </c>
      <c r="K1456" s="8" t="str">
        <f t="shared" ref="K1456" si="1182">REPLACE(J1456,1,G1456+11,"")</f>
        <v>41KEYLT</v>
      </c>
      <c r="Q1456" s="1" t="str">
        <f t="shared" si="1134"/>
        <v>z4keylt</v>
      </c>
      <c r="R1456" s="1">
        <f t="shared" si="1127"/>
        <v>1</v>
      </c>
      <c r="T1456" s="1" t="str">
        <f>"COPY ~%itm_folder%/" &amp; K1456 &amp;".itm~ ~override/" &amp;Q1456 &amp; ".itm~"</f>
        <v>COPY ~%itm_folder%/41KEYLT.itm~ ~override/z4keylt.itm~</v>
      </c>
    </row>
    <row r="1457" spans="2:20">
      <c r="C1457" s="1" t="s">
        <v>2229</v>
      </c>
      <c r="Q1457" s="1">
        <f t="shared" si="1134"/>
        <v>1</v>
      </c>
      <c r="R1457" s="1">
        <f t="shared" si="1127"/>
        <v>1</v>
      </c>
      <c r="T1457" s="1" t="str">
        <f t="shared" ref="T1457:T1460" si="1183">"    " &amp; C1457</f>
        <v xml:space="preserve">    SAY 0x08 @16934</v>
      </c>
    </row>
    <row r="1458" spans="2:20">
      <c r="C1458" s="1" t="s">
        <v>2230</v>
      </c>
      <c r="Q1458" s="1">
        <f t="shared" si="1134"/>
        <v>1</v>
      </c>
      <c r="R1458" s="1">
        <f t="shared" si="1127"/>
        <v>1</v>
      </c>
      <c r="T1458" s="1" t="str">
        <f t="shared" si="1183"/>
        <v xml:space="preserve">    SAY 0x0c @16935</v>
      </c>
    </row>
    <row r="1459" spans="2:20">
      <c r="C1459" s="1" t="s">
        <v>2231</v>
      </c>
      <c r="Q1459" s="1">
        <f t="shared" si="1134"/>
        <v>1</v>
      </c>
      <c r="R1459" s="1">
        <f t="shared" si="1127"/>
        <v>1</v>
      </c>
      <c r="T1459" s="1" t="str">
        <f t="shared" si="1183"/>
        <v xml:space="preserve">    SAY 0x50 @16936</v>
      </c>
    </row>
    <row r="1460" spans="2:20">
      <c r="C1460" s="1" t="s">
        <v>2232</v>
      </c>
      <c r="Q1460" s="1">
        <f t="shared" si="1134"/>
        <v>1</v>
      </c>
      <c r="R1460" s="1">
        <f t="shared" si="1127"/>
        <v>1</v>
      </c>
      <c r="T1460" s="1" t="str">
        <f t="shared" si="1183"/>
        <v xml:space="preserve">    SAY 0x54 @16936</v>
      </c>
    </row>
    <row r="1461" spans="2:20">
      <c r="Q1461" s="1">
        <f t="shared" si="1134"/>
        <v>1</v>
      </c>
      <c r="R1461" s="1">
        <f t="shared" si="1127"/>
        <v>1</v>
      </c>
    </row>
    <row r="1462" spans="2:20">
      <c r="B1462" s="1" t="s">
        <v>2233</v>
      </c>
      <c r="G1462" s="1">
        <f t="shared" ref="G1462" si="1184">FIND("itm_folder",B1462)</f>
        <v>8</v>
      </c>
      <c r="H1462" s="1">
        <f t="shared" ref="H1462" si="1185">FIND(".itm",B1462)</f>
        <v>27</v>
      </c>
      <c r="I1462" s="1" t="e">
        <f t="shared" ref="I1462" si="1186">FIND(".itm",B1462,H1462+2)</f>
        <v>#VALUE!</v>
      </c>
      <c r="J1462" s="1" t="str">
        <f t="shared" ref="J1462" si="1187">REPLACE(B1462,H1462,55,"")</f>
        <v>COPY ~%itm_folder%/41KEYOT</v>
      </c>
      <c r="K1462" s="8" t="str">
        <f t="shared" ref="K1462" si="1188">REPLACE(J1462,1,G1462+11,"")</f>
        <v>41KEYOT</v>
      </c>
      <c r="Q1462" s="1" t="str">
        <f t="shared" si="1134"/>
        <v>z4keyot</v>
      </c>
      <c r="R1462" s="1">
        <f t="shared" si="1127"/>
        <v>1</v>
      </c>
      <c r="T1462" s="1" t="str">
        <f>"COPY ~%itm_folder%/" &amp; K1462 &amp;".itm~ ~override/" &amp;Q1462 &amp; ".itm~"</f>
        <v>COPY ~%itm_folder%/41KEYOT.itm~ ~override/z4keyot.itm~</v>
      </c>
    </row>
    <row r="1463" spans="2:20">
      <c r="C1463" s="1" t="s">
        <v>2234</v>
      </c>
      <c r="Q1463" s="1">
        <f t="shared" si="1134"/>
        <v>1</v>
      </c>
      <c r="R1463" s="1">
        <f t="shared" ref="R1463:R1526" si="1189">IFERROR(VLOOKUP(P1463,items,11,0),1)</f>
        <v>1</v>
      </c>
      <c r="T1463" s="1" t="str">
        <f t="shared" ref="T1463:T1466" si="1190">"    " &amp; C1463</f>
        <v xml:space="preserve">    SAY 0x08 @16937</v>
      </c>
    </row>
    <row r="1464" spans="2:20">
      <c r="C1464" s="1" t="s">
        <v>2235</v>
      </c>
      <c r="Q1464" s="1">
        <f t="shared" si="1134"/>
        <v>1</v>
      </c>
      <c r="R1464" s="1">
        <f t="shared" si="1189"/>
        <v>1</v>
      </c>
      <c r="T1464" s="1" t="str">
        <f t="shared" si="1190"/>
        <v xml:space="preserve">    SAY 0x0c @16938</v>
      </c>
    </row>
    <row r="1465" spans="2:20">
      <c r="C1465" s="1" t="s">
        <v>2236</v>
      </c>
      <c r="Q1465" s="1">
        <f t="shared" si="1134"/>
        <v>1</v>
      </c>
      <c r="R1465" s="1">
        <f t="shared" si="1189"/>
        <v>1</v>
      </c>
      <c r="T1465" s="1" t="str">
        <f t="shared" si="1190"/>
        <v xml:space="preserve">    SAY 0x50 @16939</v>
      </c>
    </row>
    <row r="1466" spans="2:20">
      <c r="C1466" s="1" t="s">
        <v>2237</v>
      </c>
      <c r="Q1466" s="1">
        <f t="shared" si="1134"/>
        <v>1</v>
      </c>
      <c r="R1466" s="1">
        <f t="shared" si="1189"/>
        <v>1</v>
      </c>
      <c r="T1466" s="1" t="str">
        <f t="shared" si="1190"/>
        <v xml:space="preserve">    SAY 0x54 @16939</v>
      </c>
    </row>
    <row r="1467" spans="2:20">
      <c r="Q1467" s="1">
        <f t="shared" si="1134"/>
        <v>1</v>
      </c>
      <c r="R1467" s="1">
        <f t="shared" si="1189"/>
        <v>1</v>
      </c>
    </row>
    <row r="1468" spans="2:20">
      <c r="B1468" s="1" t="s">
        <v>2238</v>
      </c>
      <c r="G1468" s="1">
        <f t="shared" ref="G1468" si="1191">FIND("itm_folder",B1468)</f>
        <v>8</v>
      </c>
      <c r="H1468" s="1">
        <f t="shared" ref="H1468" si="1192">FIND(".itm",B1468)</f>
        <v>27</v>
      </c>
      <c r="I1468" s="1" t="e">
        <f t="shared" ref="I1468" si="1193">FIND(".itm",B1468,H1468+2)</f>
        <v>#VALUE!</v>
      </c>
      <c r="J1468" s="1" t="str">
        <f t="shared" ref="J1468" si="1194">REPLACE(B1468,H1468,55,"")</f>
        <v>COPY ~%itm_folder%/51KEYDU</v>
      </c>
      <c r="K1468" s="8" t="str">
        <f t="shared" ref="K1468" si="1195">REPLACE(J1468,1,G1468+11,"")</f>
        <v>51KEYDU</v>
      </c>
      <c r="Q1468" s="1" t="str">
        <f t="shared" si="1134"/>
        <v>z5keydu</v>
      </c>
      <c r="R1468" s="1">
        <f t="shared" si="1189"/>
        <v>1</v>
      </c>
      <c r="T1468" s="1" t="str">
        <f>"COPY ~%itm_folder%/" &amp; K1468 &amp;".itm~ ~override/" &amp;Q1468 &amp; ".itm~"</f>
        <v>COPY ~%itm_folder%/51KEYDU.itm~ ~override/z5keydu.itm~</v>
      </c>
    </row>
    <row r="1469" spans="2:20">
      <c r="C1469" s="1" t="s">
        <v>2239</v>
      </c>
      <c r="Q1469" s="1">
        <f t="shared" si="1134"/>
        <v>1</v>
      </c>
      <c r="R1469" s="1">
        <f t="shared" si="1189"/>
        <v>1</v>
      </c>
      <c r="T1469" s="1" t="str">
        <f t="shared" ref="T1469:T1472" si="1196">"    " &amp; C1469</f>
        <v xml:space="preserve">    SAY 0x08 @12133</v>
      </c>
    </row>
    <row r="1470" spans="2:20">
      <c r="C1470" s="1" t="s">
        <v>2240</v>
      </c>
      <c r="Q1470" s="1">
        <f t="shared" si="1134"/>
        <v>1</v>
      </c>
      <c r="R1470" s="1">
        <f t="shared" si="1189"/>
        <v>1</v>
      </c>
      <c r="T1470" s="1" t="str">
        <f t="shared" si="1196"/>
        <v xml:space="preserve">    SAY 0x0c @11904</v>
      </c>
    </row>
    <row r="1471" spans="2:20">
      <c r="C1471" s="1" t="s">
        <v>2241</v>
      </c>
      <c r="Q1471" s="1">
        <f t="shared" si="1134"/>
        <v>1</v>
      </c>
      <c r="R1471" s="1">
        <f t="shared" si="1189"/>
        <v>1</v>
      </c>
      <c r="T1471" s="1" t="str">
        <f t="shared" si="1196"/>
        <v xml:space="preserve">    SAY 0x50 @2094</v>
      </c>
    </row>
    <row r="1472" spans="2:20">
      <c r="C1472" s="1" t="s">
        <v>2242</v>
      </c>
      <c r="Q1472" s="1">
        <f t="shared" si="1134"/>
        <v>1</v>
      </c>
      <c r="R1472" s="1">
        <f t="shared" si="1189"/>
        <v>1</v>
      </c>
      <c r="T1472" s="1" t="str">
        <f t="shared" si="1196"/>
        <v xml:space="preserve">    SAY 0x54 @2094</v>
      </c>
    </row>
    <row r="1473" spans="2:20">
      <c r="Q1473" s="1">
        <f t="shared" si="1134"/>
        <v>1</v>
      </c>
      <c r="R1473" s="1">
        <f t="shared" si="1189"/>
        <v>1</v>
      </c>
    </row>
    <row r="1474" spans="2:20">
      <c r="B1474" s="1" t="s">
        <v>2243</v>
      </c>
      <c r="G1474" s="1">
        <f t="shared" ref="G1474" si="1197">FIND("itm_folder",B1474)</f>
        <v>8</v>
      </c>
      <c r="H1474" s="1">
        <f t="shared" ref="H1474" si="1198">FIND(".itm",B1474)</f>
        <v>27</v>
      </c>
      <c r="I1474" s="1" t="e">
        <f t="shared" ref="I1474" si="1199">FIND(".itm",B1474,H1474+2)</f>
        <v>#VALUE!</v>
      </c>
      <c r="J1474" s="1" t="str">
        <f t="shared" ref="J1474" si="1200">REPLACE(B1474,H1474,55,"")</f>
        <v>COPY ~%itm_folder%/51KEYRG</v>
      </c>
      <c r="K1474" s="8" t="str">
        <f t="shared" ref="K1474" si="1201">REPLACE(J1474,1,G1474+11,"")</f>
        <v>51KEYRG</v>
      </c>
      <c r="Q1474" s="1" t="str">
        <f t="shared" ref="Q1474:Q1537" si="1202">IFERROR(VLOOKUP(K1474,items,11,0),1)</f>
        <v>z5keyrg</v>
      </c>
      <c r="R1474" s="1">
        <f t="shared" si="1189"/>
        <v>1</v>
      </c>
      <c r="T1474" s="1" t="str">
        <f>"COPY ~%itm_folder%/" &amp; K1474 &amp;".itm~ ~override/" &amp;Q1474 &amp; ".itm~"</f>
        <v>COPY ~%itm_folder%/51KEYRG.itm~ ~override/z5keyrg.itm~</v>
      </c>
    </row>
    <row r="1475" spans="2:20">
      <c r="C1475" s="1" t="s">
        <v>2244</v>
      </c>
      <c r="Q1475" s="1">
        <f t="shared" si="1202"/>
        <v>1</v>
      </c>
      <c r="R1475" s="1">
        <f t="shared" si="1189"/>
        <v>1</v>
      </c>
      <c r="T1475" s="1" t="str">
        <f t="shared" ref="T1475:T1478" si="1203">"    " &amp; C1475</f>
        <v xml:space="preserve">    SAY 0x08 @11908</v>
      </c>
    </row>
    <row r="1476" spans="2:20">
      <c r="C1476" s="1" t="s">
        <v>2245</v>
      </c>
      <c r="Q1476" s="1">
        <f t="shared" si="1202"/>
        <v>1</v>
      </c>
      <c r="R1476" s="1">
        <f t="shared" si="1189"/>
        <v>1</v>
      </c>
      <c r="T1476" s="1" t="str">
        <f t="shared" si="1203"/>
        <v xml:space="preserve">    SAY 0x0c @10023</v>
      </c>
    </row>
    <row r="1477" spans="2:20">
      <c r="C1477" s="1" t="s">
        <v>2246</v>
      </c>
      <c r="Q1477" s="1">
        <f t="shared" si="1202"/>
        <v>1</v>
      </c>
      <c r="R1477" s="1">
        <f t="shared" si="1189"/>
        <v>1</v>
      </c>
      <c r="T1477" s="1" t="str">
        <f t="shared" si="1203"/>
        <v xml:space="preserve">    SAY 0x50 @12132</v>
      </c>
    </row>
    <row r="1478" spans="2:20">
      <c r="C1478" s="1" t="s">
        <v>2247</v>
      </c>
      <c r="Q1478" s="1">
        <f t="shared" si="1202"/>
        <v>1</v>
      </c>
      <c r="R1478" s="1">
        <f t="shared" si="1189"/>
        <v>1</v>
      </c>
      <c r="T1478" s="1" t="str">
        <f t="shared" si="1203"/>
        <v xml:space="preserve">    SAY 0x54 @12132</v>
      </c>
    </row>
    <row r="1479" spans="2:20">
      <c r="Q1479" s="1">
        <f t="shared" si="1202"/>
        <v>1</v>
      </c>
      <c r="R1479" s="1">
        <f t="shared" si="1189"/>
        <v>1</v>
      </c>
    </row>
    <row r="1480" spans="2:20">
      <c r="B1480" s="1" t="s">
        <v>2248</v>
      </c>
      <c r="G1480" s="1">
        <f t="shared" ref="G1480" si="1204">FIND("itm_folder",B1480)</f>
        <v>8</v>
      </c>
      <c r="H1480" s="1">
        <f t="shared" ref="H1480" si="1205">FIND(".itm",B1480)</f>
        <v>27</v>
      </c>
      <c r="I1480" s="1" t="e">
        <f t="shared" ref="I1480" si="1206">FIND(".itm",B1480,H1480+2)</f>
        <v>#VALUE!</v>
      </c>
      <c r="J1480" s="1" t="str">
        <f t="shared" ref="J1480" si="1207">REPLACE(B1480,H1480,55,"")</f>
        <v>COPY ~%itm_folder%/52KEYDC</v>
      </c>
      <c r="K1480" s="8" t="str">
        <f t="shared" ref="K1480" si="1208">REPLACE(J1480,1,G1480+11,"")</f>
        <v>52KEYDC</v>
      </c>
      <c r="Q1480" s="1" t="str">
        <f t="shared" si="1202"/>
        <v>z5keydc</v>
      </c>
      <c r="R1480" s="1">
        <f t="shared" si="1189"/>
        <v>1</v>
      </c>
      <c r="T1480" s="1" t="str">
        <f>"COPY ~%itm_folder%/" &amp; K1480 &amp;".itm~ ~override/" &amp;Q1480 &amp; ".itm~"</f>
        <v>COPY ~%itm_folder%/52KEYDC.itm~ ~override/z5keydc.itm~</v>
      </c>
    </row>
    <row r="1481" spans="2:20">
      <c r="C1481" s="1" t="s">
        <v>2249</v>
      </c>
      <c r="Q1481" s="1">
        <f t="shared" si="1202"/>
        <v>1</v>
      </c>
      <c r="R1481" s="1">
        <f t="shared" si="1189"/>
        <v>1</v>
      </c>
      <c r="T1481" s="1" t="str">
        <f t="shared" ref="T1481:T1484" si="1209">"    " &amp; C1481</f>
        <v xml:space="preserve">    SAY 0x08 @28788</v>
      </c>
    </row>
    <row r="1482" spans="2:20">
      <c r="C1482" s="1" t="s">
        <v>2250</v>
      </c>
      <c r="Q1482" s="1">
        <f t="shared" si="1202"/>
        <v>1</v>
      </c>
      <c r="R1482" s="1">
        <f t="shared" si="1189"/>
        <v>1</v>
      </c>
      <c r="T1482" s="1" t="str">
        <f t="shared" si="1209"/>
        <v xml:space="preserve">    SAY 0x0c @28789</v>
      </c>
    </row>
    <row r="1483" spans="2:20">
      <c r="C1483" s="1" t="s">
        <v>2251</v>
      </c>
      <c r="Q1483" s="1">
        <f t="shared" si="1202"/>
        <v>1</v>
      </c>
      <c r="R1483" s="1">
        <f t="shared" si="1189"/>
        <v>1</v>
      </c>
      <c r="T1483" s="1" t="str">
        <f t="shared" si="1209"/>
        <v xml:space="preserve">    SAY 0x50 @28790</v>
      </c>
    </row>
    <row r="1484" spans="2:20">
      <c r="C1484" s="1" t="s">
        <v>2252</v>
      </c>
      <c r="Q1484" s="1">
        <f t="shared" si="1202"/>
        <v>1</v>
      </c>
      <c r="R1484" s="1">
        <f t="shared" si="1189"/>
        <v>1</v>
      </c>
      <c r="T1484" s="1" t="str">
        <f t="shared" si="1209"/>
        <v xml:space="preserve">    SAY 0x54 @28790</v>
      </c>
    </row>
    <row r="1485" spans="2:20">
      <c r="Q1485" s="1">
        <f t="shared" si="1202"/>
        <v>1</v>
      </c>
      <c r="R1485" s="1">
        <f t="shared" si="1189"/>
        <v>1</v>
      </c>
    </row>
    <row r="1486" spans="2:20">
      <c r="B1486" s="1" t="s">
        <v>2253</v>
      </c>
      <c r="G1486" s="1">
        <f t="shared" ref="G1486" si="1210">FIND("itm_folder",B1486)</f>
        <v>8</v>
      </c>
      <c r="H1486" s="1">
        <f t="shared" ref="H1486" si="1211">FIND(".itm",B1486)</f>
        <v>27</v>
      </c>
      <c r="I1486" s="1" t="e">
        <f t="shared" ref="I1486" si="1212">FIND(".itm",B1486,H1486+2)</f>
        <v>#VALUE!</v>
      </c>
      <c r="J1486" s="1" t="str">
        <f t="shared" ref="J1486" si="1213">REPLACE(B1486,H1486,55,"")</f>
        <v>COPY ~%itm_folder%/52KEYRT</v>
      </c>
      <c r="K1486" s="8" t="str">
        <f t="shared" ref="K1486" si="1214">REPLACE(J1486,1,G1486+11,"")</f>
        <v>52KEYRT</v>
      </c>
      <c r="Q1486" s="1" t="str">
        <f t="shared" si="1202"/>
        <v>z5keyrt</v>
      </c>
      <c r="R1486" s="1">
        <f t="shared" si="1189"/>
        <v>1</v>
      </c>
      <c r="T1486" s="1" t="str">
        <f>"COPY ~%itm_folder%/" &amp; K1486 &amp;".itm~ ~override/" &amp;Q1486 &amp; ".itm~"</f>
        <v>COPY ~%itm_folder%/52KEYRT.itm~ ~override/z5keyrt.itm~</v>
      </c>
    </row>
    <row r="1487" spans="2:20">
      <c r="C1487" s="1" t="s">
        <v>2254</v>
      </c>
      <c r="Q1487" s="1">
        <f t="shared" si="1202"/>
        <v>1</v>
      </c>
      <c r="R1487" s="1">
        <f t="shared" si="1189"/>
        <v>1</v>
      </c>
      <c r="T1487" s="1" t="str">
        <f t="shared" ref="T1487:T1490" si="1215">"    " &amp; C1487</f>
        <v xml:space="preserve">    SAY 0x08 @25566</v>
      </c>
    </row>
    <row r="1488" spans="2:20">
      <c r="C1488" s="1" t="s">
        <v>2255</v>
      </c>
      <c r="Q1488" s="1">
        <f t="shared" si="1202"/>
        <v>1</v>
      </c>
      <c r="R1488" s="1">
        <f t="shared" si="1189"/>
        <v>1</v>
      </c>
      <c r="T1488" s="1" t="str">
        <f t="shared" si="1215"/>
        <v xml:space="preserve">    SAY 0x0c @25567</v>
      </c>
    </row>
    <row r="1489" spans="2:20">
      <c r="C1489" s="1" t="s">
        <v>2256</v>
      </c>
      <c r="Q1489" s="1">
        <f t="shared" si="1202"/>
        <v>1</v>
      </c>
      <c r="R1489" s="1">
        <f t="shared" si="1189"/>
        <v>1</v>
      </c>
      <c r="T1489" s="1" t="str">
        <f t="shared" si="1215"/>
        <v xml:space="preserve">    SAY 0x50 @25568</v>
      </c>
    </row>
    <row r="1490" spans="2:20">
      <c r="C1490" s="1" t="s">
        <v>2257</v>
      </c>
      <c r="Q1490" s="1">
        <f t="shared" si="1202"/>
        <v>1</v>
      </c>
      <c r="R1490" s="1">
        <f t="shared" si="1189"/>
        <v>1</v>
      </c>
      <c r="T1490" s="1" t="str">
        <f t="shared" si="1215"/>
        <v xml:space="preserve">    SAY 0x54 @25568</v>
      </c>
    </row>
    <row r="1491" spans="2:20">
      <c r="Q1491" s="1">
        <f t="shared" si="1202"/>
        <v>1</v>
      </c>
      <c r="R1491" s="1">
        <f t="shared" si="1189"/>
        <v>1</v>
      </c>
    </row>
    <row r="1492" spans="2:20">
      <c r="B1492" s="1" t="s">
        <v>2258</v>
      </c>
      <c r="G1492" s="1">
        <f t="shared" ref="G1492" si="1216">FIND("itm_folder",B1492)</f>
        <v>8</v>
      </c>
      <c r="H1492" s="1">
        <f t="shared" ref="H1492" si="1217">FIND(".itm",B1492)</f>
        <v>27</v>
      </c>
      <c r="I1492" s="1" t="e">
        <f t="shared" ref="I1492" si="1218">FIND(".itm",B1492,H1492+2)</f>
        <v>#VALUE!</v>
      </c>
      <c r="J1492" s="1" t="str">
        <f t="shared" ref="J1492" si="1219">REPLACE(B1492,H1492,55,"")</f>
        <v>COPY ~%itm_folder%/52KEYST</v>
      </c>
      <c r="K1492" s="8" t="str">
        <f t="shared" ref="K1492" si="1220">REPLACE(J1492,1,G1492+11,"")</f>
        <v>52KEYST</v>
      </c>
      <c r="Q1492" s="1" t="str">
        <f t="shared" si="1202"/>
        <v>z5keyst</v>
      </c>
      <c r="R1492" s="1">
        <f t="shared" si="1189"/>
        <v>1</v>
      </c>
      <c r="T1492" s="1" t="str">
        <f>"COPY ~%itm_folder%/" &amp; K1492 &amp;".itm~ ~override/" &amp;Q1492 &amp; ".itm~"</f>
        <v>COPY ~%itm_folder%/52KEYST.itm~ ~override/z5keyst.itm~</v>
      </c>
    </row>
    <row r="1493" spans="2:20">
      <c r="C1493" s="1" t="s">
        <v>2259</v>
      </c>
      <c r="Q1493" s="1">
        <f t="shared" si="1202"/>
        <v>1</v>
      </c>
      <c r="R1493" s="1">
        <f t="shared" si="1189"/>
        <v>1</v>
      </c>
      <c r="T1493" s="1" t="str">
        <f t="shared" ref="T1493:T1496" si="1221">"    " &amp; C1493</f>
        <v xml:space="preserve">    SAY 0x08 @12134</v>
      </c>
    </row>
    <row r="1494" spans="2:20">
      <c r="C1494" s="1" t="s">
        <v>2260</v>
      </c>
      <c r="Q1494" s="1">
        <f t="shared" si="1202"/>
        <v>1</v>
      </c>
      <c r="R1494" s="1">
        <f t="shared" si="1189"/>
        <v>1</v>
      </c>
      <c r="T1494" s="1" t="str">
        <f t="shared" si="1221"/>
        <v xml:space="preserve">    SAY 0x0c @5056</v>
      </c>
    </row>
    <row r="1495" spans="2:20">
      <c r="C1495" s="1" t="s">
        <v>2261</v>
      </c>
      <c r="Q1495" s="1">
        <f t="shared" si="1202"/>
        <v>1</v>
      </c>
      <c r="R1495" s="1">
        <f t="shared" si="1189"/>
        <v>1</v>
      </c>
      <c r="T1495" s="1" t="str">
        <f t="shared" si="1221"/>
        <v xml:space="preserve">    SAY 0x50 @26664</v>
      </c>
    </row>
    <row r="1496" spans="2:20">
      <c r="C1496" s="1" t="s">
        <v>2262</v>
      </c>
      <c r="Q1496" s="1">
        <f t="shared" si="1202"/>
        <v>1</v>
      </c>
      <c r="R1496" s="1">
        <f t="shared" si="1189"/>
        <v>1</v>
      </c>
      <c r="T1496" s="1" t="str">
        <f t="shared" si="1221"/>
        <v xml:space="preserve">    SAY 0x54 @26664</v>
      </c>
    </row>
    <row r="1497" spans="2:20">
      <c r="Q1497" s="1">
        <f t="shared" si="1202"/>
        <v>1</v>
      </c>
      <c r="R1497" s="1">
        <f t="shared" si="1189"/>
        <v>1</v>
      </c>
    </row>
    <row r="1498" spans="2:20">
      <c r="B1498" s="1" t="s">
        <v>2263</v>
      </c>
      <c r="G1498" s="1">
        <f t="shared" ref="G1498" si="1222">FIND("itm_folder",B1498)</f>
        <v>8</v>
      </c>
      <c r="H1498" s="1">
        <f t="shared" ref="H1498" si="1223">FIND(".itm",B1498)</f>
        <v>25</v>
      </c>
      <c r="I1498" s="1" t="e">
        <f t="shared" ref="I1498" si="1224">FIND(".itm",B1498,H1498+2)</f>
        <v>#VALUE!</v>
      </c>
      <c r="J1498" s="1" t="str">
        <f t="shared" ref="J1498" si="1225">REPLACE(B1498,H1498,55,"")</f>
        <v>COPY ~%itm_folder%/60KEY</v>
      </c>
      <c r="K1498" s="8" t="str">
        <f t="shared" ref="K1498" si="1226">REPLACE(J1498,1,G1498+11,"")</f>
        <v>60KEY</v>
      </c>
      <c r="Q1498" s="1" t="str">
        <f t="shared" si="1202"/>
        <v>z6key</v>
      </c>
      <c r="R1498" s="1">
        <f t="shared" si="1189"/>
        <v>1</v>
      </c>
      <c r="T1498" s="1" t="str">
        <f>"COPY ~%itm_folder%/" &amp; K1498 &amp;".itm~ ~override/" &amp;Q1498 &amp; ".itm~"</f>
        <v>COPY ~%itm_folder%/60KEY.itm~ ~override/z6key.itm~</v>
      </c>
    </row>
    <row r="1499" spans="2:20">
      <c r="C1499" s="1" t="s">
        <v>2219</v>
      </c>
      <c r="Q1499" s="1">
        <f t="shared" si="1202"/>
        <v>1</v>
      </c>
      <c r="R1499" s="1">
        <f t="shared" si="1189"/>
        <v>1</v>
      </c>
      <c r="T1499" s="1" t="str">
        <f t="shared" ref="T1499:T1502" si="1227">"    " &amp; C1499</f>
        <v xml:space="preserve">    SAY 0x08 @923</v>
      </c>
    </row>
    <row r="1500" spans="2:20">
      <c r="C1500" s="1" t="s">
        <v>2220</v>
      </c>
      <c r="Q1500" s="1">
        <f t="shared" si="1202"/>
        <v>1</v>
      </c>
      <c r="R1500" s="1">
        <f t="shared" si="1189"/>
        <v>1</v>
      </c>
      <c r="T1500" s="1" t="str">
        <f t="shared" si="1227"/>
        <v xml:space="preserve">    SAY 0x0c @38299</v>
      </c>
    </row>
    <row r="1501" spans="2:20">
      <c r="C1501" s="1" t="s">
        <v>2264</v>
      </c>
      <c r="Q1501" s="1">
        <f t="shared" si="1202"/>
        <v>1</v>
      </c>
      <c r="R1501" s="1">
        <f t="shared" si="1189"/>
        <v>1</v>
      </c>
      <c r="T1501" s="1" t="str">
        <f t="shared" si="1227"/>
        <v xml:space="preserve">    SAY 0x50 @38300</v>
      </c>
    </row>
    <row r="1502" spans="2:20">
      <c r="C1502" s="1" t="s">
        <v>2265</v>
      </c>
      <c r="Q1502" s="1">
        <f t="shared" si="1202"/>
        <v>1</v>
      </c>
      <c r="R1502" s="1">
        <f t="shared" si="1189"/>
        <v>1</v>
      </c>
      <c r="T1502" s="1" t="str">
        <f t="shared" si="1227"/>
        <v xml:space="preserve">    SAY 0x54 @38300</v>
      </c>
    </row>
    <row r="1503" spans="2:20">
      <c r="Q1503" s="1">
        <f t="shared" si="1202"/>
        <v>1</v>
      </c>
      <c r="R1503" s="1">
        <f t="shared" si="1189"/>
        <v>1</v>
      </c>
    </row>
    <row r="1504" spans="2:20">
      <c r="B1504" s="1" t="s">
        <v>2266</v>
      </c>
      <c r="G1504" s="1">
        <f t="shared" ref="G1504" si="1228">FIND("itm_folder",B1504)</f>
        <v>8</v>
      </c>
      <c r="H1504" s="1">
        <f t="shared" ref="H1504" si="1229">FIND(".itm",B1504)</f>
        <v>27</v>
      </c>
      <c r="I1504" s="1" t="e">
        <f t="shared" ref="I1504" si="1230">FIND(".itm",B1504,H1504+2)</f>
        <v>#VALUE!</v>
      </c>
      <c r="J1504" s="1" t="str">
        <f t="shared" ref="J1504" si="1231">REPLACE(B1504,H1504,55,"")</f>
        <v>COPY ~%itm_folder%/62KEYBC</v>
      </c>
      <c r="K1504" s="8" t="str">
        <f t="shared" ref="K1504" si="1232">REPLACE(J1504,1,G1504+11,"")</f>
        <v>62KEYBC</v>
      </c>
      <c r="Q1504" s="1" t="str">
        <f t="shared" si="1202"/>
        <v>z6keybc</v>
      </c>
      <c r="R1504" s="1">
        <f t="shared" si="1189"/>
        <v>1</v>
      </c>
      <c r="T1504" s="1" t="str">
        <f>"COPY ~%itm_folder%/" &amp; K1504 &amp;".itm~ ~override/" &amp;Q1504 &amp; ".itm~"</f>
        <v>COPY ~%itm_folder%/62KEYBC.itm~ ~override/z6keybc.itm~</v>
      </c>
    </row>
    <row r="1505" spans="2:20">
      <c r="C1505" s="1" t="s">
        <v>2267</v>
      </c>
      <c r="Q1505" s="1">
        <f t="shared" si="1202"/>
        <v>1</v>
      </c>
      <c r="R1505" s="1">
        <f t="shared" si="1189"/>
        <v>1</v>
      </c>
      <c r="T1505" s="1" t="str">
        <f t="shared" ref="T1505:T1508" si="1233">"    " &amp; C1505</f>
        <v xml:space="preserve">    SAY 0x08 @24184</v>
      </c>
    </row>
    <row r="1506" spans="2:20">
      <c r="C1506" s="1" t="s">
        <v>2268</v>
      </c>
      <c r="Q1506" s="1">
        <f t="shared" si="1202"/>
        <v>1</v>
      </c>
      <c r="R1506" s="1">
        <f t="shared" si="1189"/>
        <v>1</v>
      </c>
      <c r="T1506" s="1" t="str">
        <f t="shared" si="1233"/>
        <v xml:space="preserve">    SAY 0x0c @24185</v>
      </c>
    </row>
    <row r="1507" spans="2:20">
      <c r="C1507" s="1" t="s">
        <v>2269</v>
      </c>
      <c r="Q1507" s="1">
        <f t="shared" si="1202"/>
        <v>1</v>
      </c>
      <c r="R1507" s="1">
        <f t="shared" si="1189"/>
        <v>1</v>
      </c>
      <c r="T1507" s="1" t="str">
        <f t="shared" si="1233"/>
        <v xml:space="preserve">    SAY 0x50 @24186</v>
      </c>
    </row>
    <row r="1508" spans="2:20">
      <c r="C1508" s="1" t="s">
        <v>2270</v>
      </c>
      <c r="Q1508" s="1">
        <f t="shared" si="1202"/>
        <v>1</v>
      </c>
      <c r="R1508" s="1">
        <f t="shared" si="1189"/>
        <v>1</v>
      </c>
      <c r="T1508" s="1" t="str">
        <f t="shared" si="1233"/>
        <v xml:space="preserve">    SAY 0x54 @24186</v>
      </c>
    </row>
    <row r="1509" spans="2:20">
      <c r="Q1509" s="1">
        <f t="shared" si="1202"/>
        <v>1</v>
      </c>
      <c r="R1509" s="1">
        <f t="shared" si="1189"/>
        <v>1</v>
      </c>
    </row>
    <row r="1510" spans="2:20">
      <c r="B1510" s="1" t="s">
        <v>2271</v>
      </c>
      <c r="G1510" s="1">
        <f t="shared" ref="G1510" si="1234">FIND("itm_folder",B1510)</f>
        <v>8</v>
      </c>
      <c r="H1510" s="1">
        <f t="shared" ref="H1510" si="1235">FIND(".itm",B1510)</f>
        <v>27</v>
      </c>
      <c r="I1510" s="1" t="e">
        <f t="shared" ref="I1510" si="1236">FIND(".itm",B1510,H1510+2)</f>
        <v>#VALUE!</v>
      </c>
      <c r="J1510" s="1" t="str">
        <f t="shared" ref="J1510" si="1237">REPLACE(B1510,H1510,55,"")</f>
        <v>COPY ~%itm_folder%/63KEYCP</v>
      </c>
      <c r="K1510" s="8" t="str">
        <f t="shared" ref="K1510" si="1238">REPLACE(J1510,1,G1510+11,"")</f>
        <v>63KEYCP</v>
      </c>
      <c r="Q1510" s="1" t="str">
        <f t="shared" si="1202"/>
        <v>z6keycp</v>
      </c>
      <c r="R1510" s="1">
        <f t="shared" si="1189"/>
        <v>1</v>
      </c>
      <c r="T1510" s="1" t="str">
        <f>"COPY ~%itm_folder%/" &amp; K1510 &amp;".itm~ ~override/" &amp;Q1510 &amp; ".itm~"</f>
        <v>COPY ~%itm_folder%/63KEYCP.itm~ ~override/z6keycp.itm~</v>
      </c>
    </row>
    <row r="1511" spans="2:20">
      <c r="C1511" s="1" t="s">
        <v>2272</v>
      </c>
      <c r="Q1511" s="1">
        <f t="shared" si="1202"/>
        <v>1</v>
      </c>
      <c r="R1511" s="1">
        <f t="shared" si="1189"/>
        <v>1</v>
      </c>
      <c r="T1511" s="1" t="str">
        <f t="shared" ref="T1511:T1514" si="1239">"    " &amp; C1511</f>
        <v xml:space="preserve">    SAY 0x08 @24213</v>
      </c>
    </row>
    <row r="1512" spans="2:20">
      <c r="C1512" s="1" t="s">
        <v>2273</v>
      </c>
      <c r="Q1512" s="1">
        <f t="shared" si="1202"/>
        <v>1</v>
      </c>
      <c r="R1512" s="1">
        <f t="shared" si="1189"/>
        <v>1</v>
      </c>
      <c r="T1512" s="1" t="str">
        <f t="shared" si="1239"/>
        <v xml:space="preserve">    SAY 0x0c @24214</v>
      </c>
    </row>
    <row r="1513" spans="2:20">
      <c r="C1513" s="1" t="s">
        <v>2274</v>
      </c>
      <c r="Q1513" s="1">
        <f t="shared" si="1202"/>
        <v>1</v>
      </c>
      <c r="R1513" s="1">
        <f t="shared" si="1189"/>
        <v>1</v>
      </c>
      <c r="T1513" s="1" t="str">
        <f t="shared" si="1239"/>
        <v xml:space="preserve">    SAY 0x50 @24215</v>
      </c>
    </row>
    <row r="1514" spans="2:20">
      <c r="C1514" s="1" t="s">
        <v>2275</v>
      </c>
      <c r="Q1514" s="1">
        <f t="shared" si="1202"/>
        <v>1</v>
      </c>
      <c r="R1514" s="1">
        <f t="shared" si="1189"/>
        <v>1</v>
      </c>
      <c r="T1514" s="1" t="str">
        <f t="shared" si="1239"/>
        <v xml:space="preserve">    SAY 0x54 @24215</v>
      </c>
    </row>
    <row r="1515" spans="2:20">
      <c r="Q1515" s="1">
        <f t="shared" si="1202"/>
        <v>1</v>
      </c>
      <c r="R1515" s="1">
        <f t="shared" si="1189"/>
        <v>1</v>
      </c>
    </row>
    <row r="1516" spans="2:20">
      <c r="B1516" s="1" t="s">
        <v>2276</v>
      </c>
      <c r="G1516" s="1">
        <f t="shared" ref="G1516" si="1240">FIND("itm_folder",B1516)</f>
        <v>8</v>
      </c>
      <c r="H1516" s="1">
        <f t="shared" ref="H1516" si="1241">FIND(".itm",B1516)</f>
        <v>27</v>
      </c>
      <c r="I1516" s="1" t="e">
        <f t="shared" ref="I1516" si="1242">FIND(".itm",B1516,H1516+2)</f>
        <v>#VALUE!</v>
      </c>
      <c r="J1516" s="1" t="str">
        <f t="shared" ref="J1516" si="1243">REPLACE(B1516,H1516,55,"")</f>
        <v>COPY ~%itm_folder%/63KEYWT</v>
      </c>
      <c r="K1516" s="8" t="str">
        <f t="shared" ref="K1516" si="1244">REPLACE(J1516,1,G1516+11,"")</f>
        <v>63KEYWT</v>
      </c>
      <c r="Q1516" s="1" t="str">
        <f t="shared" si="1202"/>
        <v>z6keywt</v>
      </c>
      <c r="R1516" s="1">
        <f t="shared" si="1189"/>
        <v>1</v>
      </c>
      <c r="T1516" s="1" t="str">
        <f>"COPY ~%itm_folder%/" &amp; K1516 &amp;".itm~ ~override/" &amp;Q1516 &amp; ".itm~"</f>
        <v>COPY ~%itm_folder%/63KEYWT.itm~ ~override/z6keywt.itm~</v>
      </c>
    </row>
    <row r="1517" spans="2:20">
      <c r="C1517" s="1" t="s">
        <v>2277</v>
      </c>
      <c r="Q1517" s="1">
        <f t="shared" si="1202"/>
        <v>1</v>
      </c>
      <c r="R1517" s="1">
        <f t="shared" si="1189"/>
        <v>1</v>
      </c>
      <c r="T1517" s="1" t="str">
        <f t="shared" ref="T1517:T1520" si="1245">"    " &amp; C1517</f>
        <v xml:space="preserve">    SAY 0x08 @24409</v>
      </c>
    </row>
    <row r="1518" spans="2:20">
      <c r="C1518" s="1" t="s">
        <v>2278</v>
      </c>
      <c r="Q1518" s="1">
        <f t="shared" si="1202"/>
        <v>1</v>
      </c>
      <c r="R1518" s="1">
        <f t="shared" si="1189"/>
        <v>1</v>
      </c>
      <c r="T1518" s="1" t="str">
        <f t="shared" si="1245"/>
        <v xml:space="preserve">    SAY 0x0c @24410</v>
      </c>
    </row>
    <row r="1519" spans="2:20">
      <c r="C1519" s="1" t="s">
        <v>2279</v>
      </c>
      <c r="Q1519" s="1">
        <f t="shared" si="1202"/>
        <v>1</v>
      </c>
      <c r="R1519" s="1">
        <f t="shared" si="1189"/>
        <v>1</v>
      </c>
      <c r="T1519" s="1" t="str">
        <f t="shared" si="1245"/>
        <v xml:space="preserve">    SAY 0x50 @24411</v>
      </c>
    </row>
    <row r="1520" spans="2:20">
      <c r="C1520" s="1" t="s">
        <v>2280</v>
      </c>
      <c r="Q1520" s="1">
        <f t="shared" si="1202"/>
        <v>1</v>
      </c>
      <c r="R1520" s="1">
        <f t="shared" si="1189"/>
        <v>1</v>
      </c>
      <c r="T1520" s="1" t="str">
        <f t="shared" si="1245"/>
        <v xml:space="preserve">    SAY 0x54 @24411</v>
      </c>
    </row>
    <row r="1521" spans="2:20">
      <c r="Q1521" s="1">
        <f t="shared" si="1202"/>
        <v>1</v>
      </c>
      <c r="R1521" s="1">
        <f t="shared" si="1189"/>
        <v>1</v>
      </c>
    </row>
    <row r="1522" spans="2:20">
      <c r="B1522" s="1" t="s">
        <v>1938</v>
      </c>
      <c r="Q1522" s="1">
        <f t="shared" si="1202"/>
        <v>1</v>
      </c>
      <c r="R1522" s="1">
        <f t="shared" si="1189"/>
        <v>1</v>
      </c>
      <c r="T1522" s="1" t="str">
        <f>B1522</f>
        <v>////////////////</v>
      </c>
    </row>
    <row r="1523" spans="2:20">
      <c r="B1523" s="1" t="s">
        <v>2281</v>
      </c>
      <c r="Q1523" s="1">
        <f t="shared" si="1202"/>
        <v>1</v>
      </c>
      <c r="R1523" s="1">
        <f t="shared" si="1189"/>
        <v>1</v>
      </c>
      <c r="T1523" s="1" t="str">
        <f t="shared" ref="T1523:T1524" si="1246">B1523</f>
        <v>/* 9. POTIONS */</v>
      </c>
    </row>
    <row r="1524" spans="2:20">
      <c r="B1524" s="1" t="s">
        <v>1938</v>
      </c>
      <c r="Q1524" s="1">
        <f t="shared" si="1202"/>
        <v>1</v>
      </c>
      <c r="R1524" s="1">
        <f t="shared" si="1189"/>
        <v>1</v>
      </c>
      <c r="T1524" s="1" t="str">
        <f t="shared" si="1246"/>
        <v>////////////////</v>
      </c>
    </row>
    <row r="1525" spans="2:20">
      <c r="Q1525" s="1">
        <f t="shared" si="1202"/>
        <v>1</v>
      </c>
      <c r="R1525" s="1">
        <f t="shared" si="1189"/>
        <v>1</v>
      </c>
    </row>
    <row r="1526" spans="2:20">
      <c r="B1526" s="1" t="s">
        <v>2282</v>
      </c>
      <c r="G1526" s="1">
        <f t="shared" ref="G1526" si="1247">FIND("itm_folder",B1526)</f>
        <v>8</v>
      </c>
      <c r="H1526" s="1">
        <f t="shared" ref="H1526" si="1248">FIND(".itm",B1526)</f>
        <v>28</v>
      </c>
      <c r="I1526" s="1" t="e">
        <f t="shared" ref="I1526" si="1249">FIND(".itm",B1526,H1526+2)</f>
        <v>#VALUE!</v>
      </c>
      <c r="J1526" s="1" t="str">
        <f t="shared" ref="J1526" si="1250">REPLACE(B1526,H1526,55,"")</f>
        <v>COPY ~%itm_folder%/00CIKEG1</v>
      </c>
      <c r="K1526" s="8" t="str">
        <f t="shared" ref="K1526" si="1251">REPLACE(J1526,1,G1526+11,"")</f>
        <v>00CIKEG1</v>
      </c>
      <c r="Q1526" s="1" t="str">
        <f t="shared" si="1202"/>
        <v>z0cikeg1</v>
      </c>
      <c r="R1526" s="1">
        <f t="shared" si="1189"/>
        <v>1</v>
      </c>
      <c r="T1526" s="1" t="str">
        <f>"COPY ~%itm_folder%/" &amp; K1526 &amp;".itm~ ~override/" &amp;Q1526 &amp; ".itm~"</f>
        <v>COPY ~%itm_folder%/00CIKEG1.itm~ ~override/z0cikeg1.itm~</v>
      </c>
    </row>
    <row r="1527" spans="2:20">
      <c r="C1527" s="1" t="s">
        <v>2283</v>
      </c>
      <c r="Q1527" s="1">
        <f t="shared" si="1202"/>
        <v>1</v>
      </c>
      <c r="R1527" s="1">
        <f t="shared" ref="R1527:R1590" si="1252">IFERROR(VLOOKUP(P1527,items,11,0),1)</f>
        <v>1</v>
      </c>
      <c r="T1527" s="1" t="str">
        <f t="shared" ref="T1527:T1530" si="1253">"    " &amp; C1527</f>
        <v xml:space="preserve">    //SAY 0x08 @24409</v>
      </c>
    </row>
    <row r="1528" spans="2:20">
      <c r="C1528" s="1" t="s">
        <v>1485</v>
      </c>
      <c r="Q1528" s="1">
        <f t="shared" si="1202"/>
        <v>1</v>
      </c>
      <c r="R1528" s="1">
        <f t="shared" si="1252"/>
        <v>1</v>
      </c>
      <c r="T1528" s="1" t="str">
        <f t="shared" si="1253"/>
        <v xml:space="preserve">    SAY 0x0c @32705</v>
      </c>
    </row>
    <row r="1529" spans="2:20">
      <c r="C1529" s="1" t="s">
        <v>2284</v>
      </c>
      <c r="Q1529" s="1">
        <f t="shared" si="1202"/>
        <v>1</v>
      </c>
      <c r="R1529" s="1">
        <f t="shared" si="1252"/>
        <v>1</v>
      </c>
      <c r="T1529" s="1" t="str">
        <f t="shared" si="1253"/>
        <v xml:space="preserve">    //SAY 0x50 @24411</v>
      </c>
    </row>
    <row r="1530" spans="2:20">
      <c r="C1530" s="1" t="s">
        <v>2285</v>
      </c>
      <c r="Q1530" s="1">
        <f t="shared" si="1202"/>
        <v>1</v>
      </c>
      <c r="R1530" s="1">
        <f t="shared" si="1252"/>
        <v>1</v>
      </c>
      <c r="T1530" s="1" t="str">
        <f t="shared" si="1253"/>
        <v xml:space="preserve">    SAY 0x54 @17952</v>
      </c>
    </row>
    <row r="1531" spans="2:20">
      <c r="Q1531" s="1">
        <f t="shared" si="1202"/>
        <v>1</v>
      </c>
      <c r="R1531" s="1">
        <f t="shared" si="1252"/>
        <v>1</v>
      </c>
    </row>
    <row r="1532" spans="2:20">
      <c r="B1532" s="1" t="s">
        <v>2286</v>
      </c>
      <c r="G1532" s="1">
        <f t="shared" ref="G1532" si="1254">FIND("itm_folder",B1532)</f>
        <v>8</v>
      </c>
      <c r="H1532" s="1">
        <f t="shared" ref="H1532" si="1255">FIND(".itm",B1532)</f>
        <v>28</v>
      </c>
      <c r="I1532" s="1" t="e">
        <f t="shared" ref="I1532" si="1256">FIND(".itm",B1532,H1532+2)</f>
        <v>#VALUE!</v>
      </c>
      <c r="J1532" s="1" t="str">
        <f t="shared" ref="J1532" si="1257">REPLACE(B1532,H1532,55,"")</f>
        <v>COPY ~%itm_folder%/00CIKEG2</v>
      </c>
      <c r="K1532" s="8" t="str">
        <f t="shared" ref="K1532" si="1258">REPLACE(J1532,1,G1532+11,"")</f>
        <v>00CIKEG2</v>
      </c>
      <c r="Q1532" s="1" t="str">
        <f t="shared" si="1202"/>
        <v>z0cikeg2</v>
      </c>
      <c r="R1532" s="1">
        <f t="shared" si="1252"/>
        <v>1</v>
      </c>
      <c r="T1532" s="1" t="str">
        <f>"COPY ~%itm_folder%/" &amp; K1532 &amp;".itm~ ~override/" &amp;Q1532 &amp; ".itm~"</f>
        <v>COPY ~%itm_folder%/00CIKEG2.itm~ ~override/z0cikeg2.itm~</v>
      </c>
    </row>
    <row r="1533" spans="2:20">
      <c r="C1533" s="1" t="s">
        <v>2283</v>
      </c>
      <c r="Q1533" s="1">
        <f t="shared" si="1202"/>
        <v>1</v>
      </c>
      <c r="R1533" s="1">
        <f t="shared" si="1252"/>
        <v>1</v>
      </c>
      <c r="T1533" s="1" t="str">
        <f t="shared" ref="T1533:T1536" si="1259">"    " &amp; C1533</f>
        <v xml:space="preserve">    //SAY 0x08 @24409</v>
      </c>
    </row>
    <row r="1534" spans="2:20">
      <c r="C1534" s="1" t="s">
        <v>1485</v>
      </c>
      <c r="Q1534" s="1">
        <f t="shared" si="1202"/>
        <v>1</v>
      </c>
      <c r="R1534" s="1">
        <f t="shared" si="1252"/>
        <v>1</v>
      </c>
      <c r="T1534" s="1" t="str">
        <f t="shared" si="1259"/>
        <v xml:space="preserve">    SAY 0x0c @32705</v>
      </c>
    </row>
    <row r="1535" spans="2:20">
      <c r="C1535" s="1" t="s">
        <v>2284</v>
      </c>
      <c r="Q1535" s="1">
        <f t="shared" si="1202"/>
        <v>1</v>
      </c>
      <c r="R1535" s="1">
        <f t="shared" si="1252"/>
        <v>1</v>
      </c>
      <c r="T1535" s="1" t="str">
        <f t="shared" si="1259"/>
        <v xml:space="preserve">    //SAY 0x50 @24411</v>
      </c>
    </row>
    <row r="1536" spans="2:20">
      <c r="C1536" s="1" t="s">
        <v>2287</v>
      </c>
      <c r="Q1536" s="1">
        <f t="shared" si="1202"/>
        <v>1</v>
      </c>
      <c r="R1536" s="1">
        <f t="shared" si="1252"/>
        <v>1</v>
      </c>
      <c r="T1536" s="1" t="str">
        <f t="shared" si="1259"/>
        <v xml:space="preserve">    SAY 0x54 @17855</v>
      </c>
    </row>
    <row r="1537" spans="2:20">
      <c r="Q1537" s="1">
        <f t="shared" si="1202"/>
        <v>1</v>
      </c>
      <c r="R1537" s="1">
        <f t="shared" si="1252"/>
        <v>1</v>
      </c>
    </row>
    <row r="1538" spans="2:20">
      <c r="B1538" s="1" t="s">
        <v>2288</v>
      </c>
      <c r="G1538" s="1">
        <f t="shared" ref="G1538" si="1260">FIND("itm_folder",B1538)</f>
        <v>8</v>
      </c>
      <c r="H1538" s="1">
        <f t="shared" ref="H1538" si="1261">FIND(".itm",B1538)</f>
        <v>28</v>
      </c>
      <c r="I1538" s="1" t="e">
        <f t="shared" ref="I1538" si="1262">FIND(".itm",B1538,H1538+2)</f>
        <v>#VALUE!</v>
      </c>
      <c r="J1538" s="1" t="str">
        <f t="shared" ref="J1538" si="1263">REPLACE(B1538,H1538,55,"")</f>
        <v>COPY ~%itm_folder%/00HFPN55</v>
      </c>
      <c r="K1538" s="8" t="str">
        <f t="shared" ref="K1538" si="1264">REPLACE(J1538,1,G1538+11,"")</f>
        <v>00HFPN55</v>
      </c>
      <c r="Q1538" s="1" t="str">
        <f t="shared" ref="Q1538:Q1601" si="1265">IFERROR(VLOOKUP(K1538,items,11,0),1)</f>
        <v>z0hfpn55</v>
      </c>
      <c r="R1538" s="1">
        <f t="shared" si="1252"/>
        <v>1</v>
      </c>
      <c r="T1538" s="1" t="str">
        <f>"COPY ~%itm_folder%/" &amp; K1538 &amp;".itm~ ~override/" &amp;Q1538 &amp; ".itm~"</f>
        <v>COPY ~%itm_folder%/00HFPN55.itm~ ~override/z0hfpn55.itm~</v>
      </c>
    </row>
    <row r="1539" spans="2:20">
      <c r="C1539" s="1" t="s">
        <v>2283</v>
      </c>
      <c r="Q1539" s="1">
        <f t="shared" si="1265"/>
        <v>1</v>
      </c>
      <c r="R1539" s="1">
        <f t="shared" si="1252"/>
        <v>1</v>
      </c>
      <c r="T1539" s="1" t="str">
        <f t="shared" ref="T1539:T1542" si="1266">"    " &amp; C1539</f>
        <v xml:space="preserve">    //SAY 0x08 @24409</v>
      </c>
    </row>
    <row r="1540" spans="2:20">
      <c r="C1540" s="1" t="s">
        <v>2289</v>
      </c>
      <c r="Q1540" s="1">
        <f t="shared" si="1265"/>
        <v>1</v>
      </c>
      <c r="R1540" s="1">
        <f t="shared" si="1252"/>
        <v>1</v>
      </c>
      <c r="T1540" s="1" t="str">
        <f t="shared" si="1266"/>
        <v xml:space="preserve">    SAY 0x0c @32685</v>
      </c>
    </row>
    <row r="1541" spans="2:20">
      <c r="C1541" s="1" t="s">
        <v>2284</v>
      </c>
      <c r="Q1541" s="1">
        <f t="shared" si="1265"/>
        <v>1</v>
      </c>
      <c r="R1541" s="1">
        <f t="shared" si="1252"/>
        <v>1</v>
      </c>
      <c r="T1541" s="1" t="str">
        <f t="shared" si="1266"/>
        <v xml:space="preserve">    //SAY 0x50 @24411</v>
      </c>
    </row>
    <row r="1542" spans="2:20">
      <c r="C1542" s="1" t="s">
        <v>2290</v>
      </c>
      <c r="Q1542" s="1">
        <f t="shared" si="1265"/>
        <v>1</v>
      </c>
      <c r="R1542" s="1">
        <f t="shared" si="1252"/>
        <v>1</v>
      </c>
      <c r="T1542" s="1" t="str">
        <f t="shared" si="1266"/>
        <v xml:space="preserve">    SAY 0x54 @30288</v>
      </c>
    </row>
    <row r="1543" spans="2:20">
      <c r="Q1543" s="1">
        <f t="shared" si="1265"/>
        <v>1</v>
      </c>
      <c r="R1543" s="1">
        <f t="shared" si="1252"/>
        <v>1</v>
      </c>
    </row>
    <row r="1544" spans="2:20">
      <c r="B1544" s="1" t="s">
        <v>2291</v>
      </c>
      <c r="G1544" s="1">
        <f t="shared" ref="G1544" si="1267">FIND("itm_folder",B1544)</f>
        <v>8</v>
      </c>
      <c r="H1544" s="1">
        <f t="shared" ref="H1544" si="1268">FIND(".itm",B1544)</f>
        <v>28</v>
      </c>
      <c r="I1544" s="1" t="e">
        <f t="shared" ref="I1544" si="1269">FIND(".itm",B1544,H1544+2)</f>
        <v>#VALUE!</v>
      </c>
      <c r="J1544" s="1" t="str">
        <f t="shared" ref="J1544" si="1270">REPLACE(B1544,H1544,55,"")</f>
        <v>COPY ~%itm_folder%/00POTN29</v>
      </c>
      <c r="K1544" s="8" t="str">
        <f t="shared" ref="K1544" si="1271">REPLACE(J1544,1,G1544+11,"")</f>
        <v>00POTN29</v>
      </c>
      <c r="Q1544" s="1" t="str">
        <f t="shared" si="1265"/>
        <v>z0potn29</v>
      </c>
      <c r="R1544" s="1">
        <f t="shared" si="1252"/>
        <v>1</v>
      </c>
      <c r="T1544" s="1" t="str">
        <f>"COPY ~%itm_folder%/" &amp; K1544 &amp;".itm~ ~override/" &amp;Q1544 &amp; ".itm~"</f>
        <v>COPY ~%itm_folder%/00POTN29.itm~ ~override/z0potn29.itm~</v>
      </c>
    </row>
    <row r="1545" spans="2:20">
      <c r="C1545" s="1" t="s">
        <v>2283</v>
      </c>
      <c r="Q1545" s="1">
        <f t="shared" si="1265"/>
        <v>1</v>
      </c>
      <c r="R1545" s="1">
        <f t="shared" si="1252"/>
        <v>1</v>
      </c>
      <c r="T1545" s="1" t="str">
        <f t="shared" ref="T1545:T1548" si="1272">"    " &amp; C1545</f>
        <v xml:space="preserve">    //SAY 0x08 @24409</v>
      </c>
    </row>
    <row r="1546" spans="2:20">
      <c r="C1546" s="1" t="s">
        <v>2292</v>
      </c>
      <c r="Q1546" s="1">
        <f t="shared" si="1265"/>
        <v>1</v>
      </c>
      <c r="R1546" s="1">
        <f t="shared" si="1252"/>
        <v>1</v>
      </c>
      <c r="T1546" s="1" t="str">
        <f t="shared" si="1272"/>
        <v xml:space="preserve">    SAY 0x0c @7016</v>
      </c>
    </row>
    <row r="1547" spans="2:20">
      <c r="C1547" s="1" t="s">
        <v>2284</v>
      </c>
      <c r="Q1547" s="1">
        <f t="shared" si="1265"/>
        <v>1</v>
      </c>
      <c r="R1547" s="1">
        <f t="shared" si="1252"/>
        <v>1</v>
      </c>
      <c r="T1547" s="1" t="str">
        <f t="shared" si="1272"/>
        <v xml:space="preserve">    //SAY 0x50 @24411</v>
      </c>
    </row>
    <row r="1548" spans="2:20">
      <c r="C1548" s="1" t="s">
        <v>2293</v>
      </c>
      <c r="Q1548" s="1">
        <f t="shared" si="1265"/>
        <v>1</v>
      </c>
      <c r="R1548" s="1">
        <f t="shared" si="1252"/>
        <v>1</v>
      </c>
      <c r="T1548" s="1" t="str">
        <f t="shared" si="1272"/>
        <v xml:space="preserve">    SAY 0x54 @17859</v>
      </c>
    </row>
    <row r="1549" spans="2:20">
      <c r="Q1549" s="1">
        <f t="shared" si="1265"/>
        <v>1</v>
      </c>
      <c r="R1549" s="1">
        <f t="shared" si="1252"/>
        <v>1</v>
      </c>
    </row>
    <row r="1550" spans="2:20">
      <c r="B1550" s="1" t="s">
        <v>2294</v>
      </c>
      <c r="G1550" s="1">
        <f t="shared" ref="G1550" si="1273">FIND("itm_folder",B1550)</f>
        <v>8</v>
      </c>
      <c r="H1550" s="1">
        <f t="shared" ref="H1550" si="1274">FIND(".itm",B1550)</f>
        <v>28</v>
      </c>
      <c r="I1550" s="1" t="e">
        <f t="shared" ref="I1550" si="1275">FIND(".itm",B1550,H1550+2)</f>
        <v>#VALUE!</v>
      </c>
      <c r="J1550" s="1" t="str">
        <f t="shared" ref="J1550" si="1276">REPLACE(B1550,H1550,55,"")</f>
        <v>COPY ~%itm_folder%/00POTN55</v>
      </c>
      <c r="K1550" s="8" t="str">
        <f t="shared" ref="K1550" si="1277">REPLACE(J1550,1,G1550+11,"")</f>
        <v>00POTN55</v>
      </c>
      <c r="Q1550" s="1" t="str">
        <f t="shared" si="1265"/>
        <v>z0potn55</v>
      </c>
      <c r="R1550" s="1">
        <f t="shared" si="1252"/>
        <v>1</v>
      </c>
      <c r="T1550" s="1" t="str">
        <f>"COPY ~%itm_folder%/" &amp; K1550 &amp;".itm~ ~override/" &amp;Q1550 &amp; ".itm~"</f>
        <v>COPY ~%itm_folder%/00POTN55.itm~ ~override/z0potn55.itm~</v>
      </c>
    </row>
    <row r="1551" spans="2:20">
      <c r="C1551" s="1" t="s">
        <v>2283</v>
      </c>
      <c r="Q1551" s="1">
        <f t="shared" si="1265"/>
        <v>1</v>
      </c>
      <c r="R1551" s="1">
        <f t="shared" si="1252"/>
        <v>1</v>
      </c>
      <c r="T1551" s="1" t="str">
        <f t="shared" ref="T1551:T1554" si="1278">"    " &amp; C1551</f>
        <v xml:space="preserve">    //SAY 0x08 @24409</v>
      </c>
    </row>
    <row r="1552" spans="2:20">
      <c r="C1552" s="1" t="s">
        <v>2295</v>
      </c>
      <c r="Q1552" s="1">
        <f t="shared" si="1265"/>
        <v>1</v>
      </c>
      <c r="R1552" s="1">
        <f t="shared" si="1252"/>
        <v>1</v>
      </c>
      <c r="T1552" s="1" t="str">
        <f t="shared" si="1278"/>
        <v xml:space="preserve">    SAY 0x0c @551</v>
      </c>
    </row>
    <row r="1553" spans="2:20">
      <c r="C1553" s="1" t="s">
        <v>2284</v>
      </c>
      <c r="Q1553" s="1">
        <f t="shared" si="1265"/>
        <v>1</v>
      </c>
      <c r="R1553" s="1">
        <f t="shared" si="1252"/>
        <v>1</v>
      </c>
      <c r="T1553" s="1" t="str">
        <f t="shared" si="1278"/>
        <v xml:space="preserve">    //SAY 0x50 @24411</v>
      </c>
    </row>
    <row r="1554" spans="2:20">
      <c r="C1554" s="1" t="s">
        <v>2296</v>
      </c>
      <c r="Q1554" s="1">
        <f t="shared" si="1265"/>
        <v>1</v>
      </c>
      <c r="R1554" s="1">
        <f t="shared" si="1252"/>
        <v>1</v>
      </c>
      <c r="T1554" s="1" t="str">
        <f t="shared" si="1278"/>
        <v xml:space="preserve">    SAY 0x54 @541</v>
      </c>
    </row>
    <row r="1555" spans="2:20">
      <c r="Q1555" s="1">
        <f t="shared" si="1265"/>
        <v>1</v>
      </c>
      <c r="R1555" s="1">
        <f t="shared" si="1252"/>
        <v>1</v>
      </c>
    </row>
    <row r="1556" spans="2:20">
      <c r="B1556" s="1" t="s">
        <v>2297</v>
      </c>
      <c r="G1556" s="1">
        <f t="shared" ref="G1556" si="1279">FIND("itm_folder",B1556)</f>
        <v>8</v>
      </c>
      <c r="H1556" s="1">
        <f t="shared" ref="H1556" si="1280">FIND(".itm",B1556)</f>
        <v>28</v>
      </c>
      <c r="I1556" s="1" t="e">
        <f t="shared" ref="I1556" si="1281">FIND(".itm",B1556,H1556+2)</f>
        <v>#VALUE!</v>
      </c>
      <c r="J1556" s="1" t="str">
        <f t="shared" ref="J1556" si="1282">REPLACE(B1556,H1556,55,"")</f>
        <v>COPY ~%itm_folder%/00POTN66</v>
      </c>
      <c r="K1556" s="8" t="str">
        <f t="shared" ref="K1556" si="1283">REPLACE(J1556,1,G1556+11,"")</f>
        <v>00POTN66</v>
      </c>
      <c r="Q1556" s="1" t="str">
        <f t="shared" si="1265"/>
        <v>z0potn66</v>
      </c>
      <c r="R1556" s="1">
        <f t="shared" si="1252"/>
        <v>1</v>
      </c>
      <c r="T1556" s="1" t="str">
        <f>"COPY ~%itm_folder%/" &amp; K1556 &amp;".itm~ ~override/" &amp;Q1556 &amp; ".itm~"</f>
        <v>COPY ~%itm_folder%/00POTN66.itm~ ~override/z0potn66.itm~</v>
      </c>
    </row>
    <row r="1557" spans="2:20">
      <c r="C1557" s="1" t="s">
        <v>2283</v>
      </c>
      <c r="Q1557" s="1">
        <f t="shared" si="1265"/>
        <v>1</v>
      </c>
      <c r="R1557" s="1">
        <f t="shared" si="1252"/>
        <v>1</v>
      </c>
      <c r="T1557" s="1" t="str">
        <f t="shared" ref="T1557:T1560" si="1284">"    " &amp; C1557</f>
        <v xml:space="preserve">    //SAY 0x08 @24409</v>
      </c>
    </row>
    <row r="1558" spans="2:20">
      <c r="C1558" s="1" t="s">
        <v>2298</v>
      </c>
      <c r="Q1558" s="1">
        <f t="shared" si="1265"/>
        <v>1</v>
      </c>
      <c r="R1558" s="1">
        <f t="shared" si="1252"/>
        <v>1</v>
      </c>
      <c r="T1558" s="1" t="str">
        <f t="shared" si="1284"/>
        <v xml:space="preserve">    SAY 0x0c @39535</v>
      </c>
    </row>
    <row r="1559" spans="2:20">
      <c r="C1559" s="1" t="s">
        <v>2284</v>
      </c>
      <c r="Q1559" s="1">
        <f t="shared" si="1265"/>
        <v>1</v>
      </c>
      <c r="R1559" s="1">
        <f t="shared" si="1252"/>
        <v>1</v>
      </c>
      <c r="T1559" s="1" t="str">
        <f t="shared" si="1284"/>
        <v xml:space="preserve">    //SAY 0x50 @24411</v>
      </c>
    </row>
    <row r="1560" spans="2:20">
      <c r="C1560" s="1" t="s">
        <v>2299</v>
      </c>
      <c r="Q1560" s="1">
        <f t="shared" si="1265"/>
        <v>1</v>
      </c>
      <c r="R1560" s="1">
        <f t="shared" si="1252"/>
        <v>1</v>
      </c>
      <c r="T1560" s="1" t="str">
        <f t="shared" si="1284"/>
        <v xml:space="preserve">    SAY 0x54 @39536</v>
      </c>
    </row>
    <row r="1561" spans="2:20">
      <c r="Q1561" s="1">
        <f t="shared" si="1265"/>
        <v>1</v>
      </c>
      <c r="R1561" s="1">
        <f t="shared" si="1252"/>
        <v>1</v>
      </c>
    </row>
    <row r="1562" spans="2:20">
      <c r="B1562" s="1" t="s">
        <v>2300</v>
      </c>
      <c r="G1562" s="1">
        <f t="shared" ref="G1562" si="1285">FIND("itm_folder",B1562)</f>
        <v>8</v>
      </c>
      <c r="H1562" s="1">
        <f t="shared" ref="H1562" si="1286">FIND(".itm",B1562)</f>
        <v>28</v>
      </c>
      <c r="I1562" s="1" t="e">
        <f t="shared" ref="I1562" si="1287">FIND(".itm",B1562,H1562+2)</f>
        <v>#VALUE!</v>
      </c>
      <c r="J1562" s="1" t="str">
        <f t="shared" ref="J1562" si="1288">REPLACE(B1562,H1562,55,"")</f>
        <v>COPY ~%itm_folder%/00POTN67</v>
      </c>
      <c r="K1562" s="8" t="str">
        <f t="shared" ref="K1562" si="1289">REPLACE(J1562,1,G1562+11,"")</f>
        <v>00POTN67</v>
      </c>
      <c r="Q1562" s="1" t="str">
        <f t="shared" si="1265"/>
        <v>z0potn67</v>
      </c>
      <c r="R1562" s="1">
        <f t="shared" si="1252"/>
        <v>1</v>
      </c>
      <c r="T1562" s="1" t="str">
        <f>"COPY ~%itm_folder%/" &amp; K1562 &amp;".itm~ ~override/" &amp;Q1562 &amp; ".itm~"</f>
        <v>COPY ~%itm_folder%/00POTN67.itm~ ~override/z0potn67.itm~</v>
      </c>
    </row>
    <row r="1563" spans="2:20">
      <c r="C1563" s="1" t="s">
        <v>2283</v>
      </c>
      <c r="Q1563" s="1">
        <f t="shared" si="1265"/>
        <v>1</v>
      </c>
      <c r="R1563" s="1">
        <f t="shared" si="1252"/>
        <v>1</v>
      </c>
      <c r="T1563" s="1" t="str">
        <f t="shared" ref="T1563:T1566" si="1290">"    " &amp; C1563</f>
        <v xml:space="preserve">    //SAY 0x08 @24409</v>
      </c>
    </row>
    <row r="1564" spans="2:20">
      <c r="C1564" s="1" t="s">
        <v>2301</v>
      </c>
      <c r="Q1564" s="1">
        <f t="shared" si="1265"/>
        <v>1</v>
      </c>
      <c r="R1564" s="1">
        <f t="shared" si="1252"/>
        <v>1</v>
      </c>
      <c r="T1564" s="1" t="str">
        <f t="shared" si="1290"/>
        <v xml:space="preserve">    SAY 0x0c @39533</v>
      </c>
    </row>
    <row r="1565" spans="2:20">
      <c r="C1565" s="1" t="s">
        <v>2284</v>
      </c>
      <c r="Q1565" s="1">
        <f t="shared" si="1265"/>
        <v>1</v>
      </c>
      <c r="R1565" s="1">
        <f t="shared" si="1252"/>
        <v>1</v>
      </c>
      <c r="T1565" s="1" t="str">
        <f t="shared" si="1290"/>
        <v xml:space="preserve">    //SAY 0x50 @24411</v>
      </c>
    </row>
    <row r="1566" spans="2:20">
      <c r="C1566" s="1" t="s">
        <v>2302</v>
      </c>
      <c r="Q1566" s="1">
        <f t="shared" si="1265"/>
        <v>1</v>
      </c>
      <c r="R1566" s="1">
        <f t="shared" si="1252"/>
        <v>1</v>
      </c>
      <c r="T1566" s="1" t="str">
        <f t="shared" si="1290"/>
        <v xml:space="preserve">    SAY 0x54 @39534</v>
      </c>
    </row>
    <row r="1567" spans="2:20">
      <c r="Q1567" s="1">
        <f t="shared" si="1265"/>
        <v>1</v>
      </c>
      <c r="R1567" s="1">
        <f t="shared" si="1252"/>
        <v>1</v>
      </c>
    </row>
    <row r="1568" spans="2:20">
      <c r="B1568" s="1" t="s">
        <v>2303</v>
      </c>
      <c r="G1568" s="1">
        <f t="shared" ref="G1568" si="1291">FIND("itm_folder",B1568)</f>
        <v>8</v>
      </c>
      <c r="H1568" s="1">
        <f t="shared" ref="H1568" si="1292">FIND(".itm",B1568)</f>
        <v>28</v>
      </c>
      <c r="I1568" s="1" t="e">
        <f t="shared" ref="I1568" si="1293">FIND(".itm",B1568,H1568+2)</f>
        <v>#VALUE!</v>
      </c>
      <c r="J1568" s="1" t="str">
        <f t="shared" ref="J1568" si="1294">REPLACE(B1568,H1568,55,"")</f>
        <v>COPY ~%itm_folder%/00POTN68</v>
      </c>
      <c r="K1568" s="8" t="str">
        <f t="shared" ref="K1568" si="1295">REPLACE(J1568,1,G1568+11,"")</f>
        <v>00POTN68</v>
      </c>
      <c r="Q1568" s="1" t="str">
        <f t="shared" si="1265"/>
        <v>z0potn68</v>
      </c>
      <c r="R1568" s="1">
        <f t="shared" si="1252"/>
        <v>1</v>
      </c>
      <c r="T1568" s="1" t="str">
        <f>"COPY ~%itm_folder%/" &amp; K1568 &amp;".itm~ ~override/" &amp;Q1568 &amp; ".itm~"</f>
        <v>COPY ~%itm_folder%/00POTN68.itm~ ~override/z0potn68.itm~</v>
      </c>
    </row>
    <row r="1569" spans="2:20">
      <c r="C1569" s="1" t="s">
        <v>2283</v>
      </c>
      <c r="Q1569" s="1">
        <f t="shared" si="1265"/>
        <v>1</v>
      </c>
      <c r="R1569" s="1">
        <f t="shared" si="1252"/>
        <v>1</v>
      </c>
      <c r="T1569" s="1" t="str">
        <f t="shared" ref="T1569:T1572" si="1296">"    " &amp; C1569</f>
        <v xml:space="preserve">    //SAY 0x08 @24409</v>
      </c>
    </row>
    <row r="1570" spans="2:20">
      <c r="C1570" s="1" t="s">
        <v>2304</v>
      </c>
      <c r="Q1570" s="1">
        <f t="shared" si="1265"/>
        <v>1</v>
      </c>
      <c r="R1570" s="1">
        <f t="shared" si="1252"/>
        <v>1</v>
      </c>
      <c r="T1570" s="1" t="str">
        <f t="shared" si="1296"/>
        <v xml:space="preserve">    SAY 0x0c @18710</v>
      </c>
    </row>
    <row r="1571" spans="2:20">
      <c r="C1571" s="1" t="s">
        <v>2284</v>
      </c>
      <c r="Q1571" s="1">
        <f t="shared" si="1265"/>
        <v>1</v>
      </c>
      <c r="R1571" s="1">
        <f t="shared" si="1252"/>
        <v>1</v>
      </c>
      <c r="T1571" s="1" t="str">
        <f t="shared" si="1296"/>
        <v xml:space="preserve">    //SAY 0x50 @24411</v>
      </c>
    </row>
    <row r="1572" spans="2:20">
      <c r="C1572" s="1" t="s">
        <v>2305</v>
      </c>
      <c r="Q1572" s="1">
        <f t="shared" si="1265"/>
        <v>1</v>
      </c>
      <c r="R1572" s="1">
        <f t="shared" si="1252"/>
        <v>1</v>
      </c>
      <c r="T1572" s="1" t="str">
        <f t="shared" si="1296"/>
        <v xml:space="preserve">    SAY 0x54 @18714</v>
      </c>
    </row>
    <row r="1573" spans="2:20">
      <c r="Q1573" s="1">
        <f t="shared" si="1265"/>
        <v>1</v>
      </c>
      <c r="R1573" s="1">
        <f t="shared" si="1252"/>
        <v>1</v>
      </c>
    </row>
    <row r="1574" spans="2:20">
      <c r="B1574" s="1" t="s">
        <v>2306</v>
      </c>
      <c r="G1574" s="1">
        <f t="shared" ref="G1574" si="1297">FIND("itm_folder",B1574)</f>
        <v>8</v>
      </c>
      <c r="H1574" s="1">
        <f t="shared" ref="H1574" si="1298">FIND(".itm",B1574)</f>
        <v>28</v>
      </c>
      <c r="I1574" s="1" t="e">
        <f t="shared" ref="I1574" si="1299">FIND(".itm",B1574,H1574+2)</f>
        <v>#VALUE!</v>
      </c>
      <c r="J1574" s="1" t="str">
        <f t="shared" ref="J1574" si="1300">REPLACE(B1574,H1574,55,"")</f>
        <v>COPY ~%itm_folder%/00POTN69</v>
      </c>
      <c r="K1574" s="8" t="str">
        <f t="shared" ref="K1574" si="1301">REPLACE(J1574,1,G1574+11,"")</f>
        <v>00POTN69</v>
      </c>
      <c r="Q1574" s="1" t="str">
        <f t="shared" si="1265"/>
        <v>z0potn69</v>
      </c>
      <c r="R1574" s="1">
        <f t="shared" si="1252"/>
        <v>1</v>
      </c>
      <c r="T1574" s="1" t="str">
        <f>"COPY ~%itm_folder%/" &amp; K1574 &amp;".itm~ ~override/" &amp;Q1574 &amp; ".itm~"</f>
        <v>COPY ~%itm_folder%/00POTN69.itm~ ~override/z0potn69.itm~</v>
      </c>
    </row>
    <row r="1575" spans="2:20">
      <c r="C1575" s="1" t="s">
        <v>2283</v>
      </c>
      <c r="Q1575" s="1">
        <f t="shared" si="1265"/>
        <v>1</v>
      </c>
      <c r="R1575" s="1">
        <f t="shared" si="1252"/>
        <v>1</v>
      </c>
      <c r="T1575" s="1" t="str">
        <f t="shared" ref="T1575:T1578" si="1302">"    " &amp; C1575</f>
        <v xml:space="preserve">    //SAY 0x08 @24409</v>
      </c>
    </row>
    <row r="1576" spans="2:20">
      <c r="C1576" s="1" t="s">
        <v>2307</v>
      </c>
      <c r="Q1576" s="1">
        <f t="shared" si="1265"/>
        <v>1</v>
      </c>
      <c r="R1576" s="1">
        <f t="shared" si="1252"/>
        <v>1</v>
      </c>
      <c r="T1576" s="1" t="str">
        <f t="shared" si="1302"/>
        <v xml:space="preserve">    SAY 0x0c @18706</v>
      </c>
    </row>
    <row r="1577" spans="2:20">
      <c r="C1577" s="1" t="s">
        <v>2284</v>
      </c>
      <c r="Q1577" s="1">
        <f t="shared" si="1265"/>
        <v>1</v>
      </c>
      <c r="R1577" s="1">
        <f t="shared" si="1252"/>
        <v>1</v>
      </c>
      <c r="T1577" s="1" t="str">
        <f t="shared" si="1302"/>
        <v xml:space="preserve">    //SAY 0x50 @24411</v>
      </c>
    </row>
    <row r="1578" spans="2:20">
      <c r="C1578" s="1" t="s">
        <v>2308</v>
      </c>
      <c r="Q1578" s="1">
        <f t="shared" si="1265"/>
        <v>1</v>
      </c>
      <c r="R1578" s="1">
        <f t="shared" si="1252"/>
        <v>1</v>
      </c>
      <c r="T1578" s="1" t="str">
        <f t="shared" si="1302"/>
        <v xml:space="preserve">    SAY 0x54 @18707</v>
      </c>
    </row>
    <row r="1579" spans="2:20">
      <c r="Q1579" s="1">
        <f t="shared" si="1265"/>
        <v>1</v>
      </c>
      <c r="R1579" s="1">
        <f t="shared" si="1252"/>
        <v>1</v>
      </c>
    </row>
    <row r="1580" spans="2:20">
      <c r="B1580" s="1" t="s">
        <v>2309</v>
      </c>
      <c r="G1580" s="1">
        <f t="shared" ref="G1580" si="1303">FIND("itm_folder",B1580)</f>
        <v>8</v>
      </c>
      <c r="H1580" s="1">
        <f t="shared" ref="H1580" si="1304">FIND(".itm",B1580)</f>
        <v>28</v>
      </c>
      <c r="I1580" s="1" t="e">
        <f t="shared" ref="I1580" si="1305">FIND(".itm",B1580,H1580+2)</f>
        <v>#VALUE!</v>
      </c>
      <c r="J1580" s="1" t="str">
        <f t="shared" ref="J1580" si="1306">REPLACE(B1580,H1580,55,"")</f>
        <v>COPY ~%itm_folder%/00POTN70</v>
      </c>
      <c r="K1580" s="8" t="str">
        <f t="shared" ref="K1580" si="1307">REPLACE(J1580,1,G1580+11,"")</f>
        <v>00POTN70</v>
      </c>
      <c r="Q1580" s="1" t="str">
        <f t="shared" si="1265"/>
        <v>z0potn70</v>
      </c>
      <c r="R1580" s="1">
        <f t="shared" si="1252"/>
        <v>1</v>
      </c>
      <c r="T1580" s="1" t="str">
        <f>"COPY ~%itm_folder%/" &amp; K1580 &amp;".itm~ ~override/" &amp;Q1580 &amp; ".itm~"</f>
        <v>COPY ~%itm_folder%/00POTN70.itm~ ~override/z0potn70.itm~</v>
      </c>
    </row>
    <row r="1581" spans="2:20">
      <c r="C1581" s="1" t="s">
        <v>2283</v>
      </c>
      <c r="Q1581" s="1">
        <f t="shared" si="1265"/>
        <v>1</v>
      </c>
      <c r="R1581" s="1">
        <f t="shared" si="1252"/>
        <v>1</v>
      </c>
      <c r="T1581" s="1" t="str">
        <f t="shared" ref="T1581:T1584" si="1308">"    " &amp; C1581</f>
        <v xml:space="preserve">    //SAY 0x08 @24409</v>
      </c>
    </row>
    <row r="1582" spans="2:20">
      <c r="C1582" s="1" t="s">
        <v>2310</v>
      </c>
      <c r="Q1582" s="1">
        <f t="shared" si="1265"/>
        <v>1</v>
      </c>
      <c r="R1582" s="1">
        <f t="shared" si="1252"/>
        <v>1</v>
      </c>
      <c r="T1582" s="1" t="str">
        <f t="shared" si="1308"/>
        <v xml:space="preserve">    SAY 0x0c @18703</v>
      </c>
    </row>
    <row r="1583" spans="2:20">
      <c r="C1583" s="1" t="s">
        <v>2284</v>
      </c>
      <c r="Q1583" s="1">
        <f t="shared" si="1265"/>
        <v>1</v>
      </c>
      <c r="R1583" s="1">
        <f t="shared" si="1252"/>
        <v>1</v>
      </c>
      <c r="T1583" s="1" t="str">
        <f t="shared" si="1308"/>
        <v xml:space="preserve">    //SAY 0x50 @24411</v>
      </c>
    </row>
    <row r="1584" spans="2:20">
      <c r="C1584" s="1" t="s">
        <v>2311</v>
      </c>
      <c r="Q1584" s="1">
        <f t="shared" si="1265"/>
        <v>1</v>
      </c>
      <c r="R1584" s="1">
        <f t="shared" si="1252"/>
        <v>1</v>
      </c>
      <c r="T1584" s="1" t="str">
        <f t="shared" si="1308"/>
        <v xml:space="preserve">    SAY 0x54 @18705</v>
      </c>
    </row>
    <row r="1585" spans="2:20">
      <c r="Q1585" s="1">
        <f t="shared" si="1265"/>
        <v>1</v>
      </c>
      <c r="R1585" s="1">
        <f t="shared" si="1252"/>
        <v>1</v>
      </c>
    </row>
    <row r="1586" spans="2:20">
      <c r="B1586" s="1" t="s">
        <v>2312</v>
      </c>
      <c r="G1586" s="1">
        <f t="shared" ref="G1586" si="1309">FIND("itm_folder",B1586)</f>
        <v>8</v>
      </c>
      <c r="H1586" s="1">
        <f t="shared" ref="H1586" si="1310">FIND(".itm",B1586)</f>
        <v>28</v>
      </c>
      <c r="I1586" s="1" t="e">
        <f t="shared" ref="I1586" si="1311">FIND(".itm",B1586,H1586+2)</f>
        <v>#VALUE!</v>
      </c>
      <c r="J1586" s="1" t="str">
        <f t="shared" ref="J1586" si="1312">REPLACE(B1586,H1586,55,"")</f>
        <v>COPY ~%itm_folder%/00POTN71</v>
      </c>
      <c r="K1586" s="8" t="str">
        <f t="shared" ref="K1586" si="1313">REPLACE(J1586,1,G1586+11,"")</f>
        <v>00POTN71</v>
      </c>
      <c r="Q1586" s="1" t="str">
        <f t="shared" si="1265"/>
        <v>z0potn71</v>
      </c>
      <c r="R1586" s="1">
        <f t="shared" si="1252"/>
        <v>1</v>
      </c>
      <c r="T1586" s="1" t="str">
        <f>"COPY ~%itm_folder%/" &amp; K1586 &amp;".itm~ ~override/" &amp;Q1586 &amp; ".itm~"</f>
        <v>COPY ~%itm_folder%/00POTN71.itm~ ~override/z0potn71.itm~</v>
      </c>
    </row>
    <row r="1587" spans="2:20">
      <c r="C1587" s="1" t="s">
        <v>2283</v>
      </c>
      <c r="Q1587" s="1">
        <f t="shared" si="1265"/>
        <v>1</v>
      </c>
      <c r="R1587" s="1">
        <f t="shared" si="1252"/>
        <v>1</v>
      </c>
      <c r="T1587" s="1" t="str">
        <f t="shared" ref="T1587:T1590" si="1314">"    " &amp; C1587</f>
        <v xml:space="preserve">    //SAY 0x08 @24409</v>
      </c>
    </row>
    <row r="1588" spans="2:20">
      <c r="C1588" s="1" t="s">
        <v>2313</v>
      </c>
      <c r="Q1588" s="1">
        <f t="shared" si="1265"/>
        <v>1</v>
      </c>
      <c r="R1588" s="1">
        <f t="shared" si="1252"/>
        <v>1</v>
      </c>
      <c r="T1588" s="1" t="str">
        <f t="shared" si="1314"/>
        <v xml:space="preserve">    SAY 0x0c @18698</v>
      </c>
    </row>
    <row r="1589" spans="2:20">
      <c r="C1589" s="1" t="s">
        <v>2284</v>
      </c>
      <c r="Q1589" s="1">
        <f t="shared" si="1265"/>
        <v>1</v>
      </c>
      <c r="R1589" s="1">
        <f t="shared" si="1252"/>
        <v>1</v>
      </c>
      <c r="T1589" s="1" t="str">
        <f t="shared" si="1314"/>
        <v xml:space="preserve">    //SAY 0x50 @24411</v>
      </c>
    </row>
    <row r="1590" spans="2:20">
      <c r="C1590" s="1" t="s">
        <v>2314</v>
      </c>
      <c r="Q1590" s="1">
        <f t="shared" si="1265"/>
        <v>1</v>
      </c>
      <c r="R1590" s="1">
        <f t="shared" si="1252"/>
        <v>1</v>
      </c>
      <c r="T1590" s="1" t="str">
        <f t="shared" si="1314"/>
        <v xml:space="preserve">    SAY 0x54 @18699</v>
      </c>
    </row>
    <row r="1591" spans="2:20">
      <c r="Q1591" s="1">
        <f t="shared" si="1265"/>
        <v>1</v>
      </c>
      <c r="R1591" s="1">
        <f t="shared" ref="R1591:R1654" si="1315">IFERROR(VLOOKUP(P1591,items,11,0),1)</f>
        <v>1</v>
      </c>
    </row>
    <row r="1592" spans="2:20">
      <c r="B1592" s="1" t="s">
        <v>2315</v>
      </c>
      <c r="G1592" s="1">
        <f t="shared" ref="G1592" si="1316">FIND("itm_folder",B1592)</f>
        <v>8</v>
      </c>
      <c r="H1592" s="1">
        <f t="shared" ref="H1592" si="1317">FIND(".itm",B1592)</f>
        <v>28</v>
      </c>
      <c r="I1592" s="1" t="e">
        <f t="shared" ref="I1592" si="1318">FIND(".itm",B1592,H1592+2)</f>
        <v>#VALUE!</v>
      </c>
      <c r="J1592" s="1" t="str">
        <f t="shared" ref="J1592" si="1319">REPLACE(B1592,H1592,55,"")</f>
        <v>COPY ~%itm_folder%/00POTN72</v>
      </c>
      <c r="K1592" s="8" t="str">
        <f t="shared" ref="K1592" si="1320">REPLACE(J1592,1,G1592+11,"")</f>
        <v>00POTN72</v>
      </c>
      <c r="Q1592" s="1" t="str">
        <f t="shared" si="1265"/>
        <v>z0potn72</v>
      </c>
      <c r="R1592" s="1">
        <f t="shared" si="1315"/>
        <v>1</v>
      </c>
      <c r="T1592" s="1" t="str">
        <f>"COPY ~%itm_folder%/" &amp; K1592 &amp;".itm~ ~override/" &amp;Q1592 &amp; ".itm~"</f>
        <v>COPY ~%itm_folder%/00POTN72.itm~ ~override/z0potn72.itm~</v>
      </c>
    </row>
    <row r="1593" spans="2:20">
      <c r="C1593" s="1" t="s">
        <v>2283</v>
      </c>
      <c r="Q1593" s="1">
        <f t="shared" si="1265"/>
        <v>1</v>
      </c>
      <c r="R1593" s="1">
        <f t="shared" si="1315"/>
        <v>1</v>
      </c>
      <c r="T1593" s="1" t="str">
        <f t="shared" ref="T1593:T1596" si="1321">"    " &amp; C1593</f>
        <v xml:space="preserve">    //SAY 0x08 @24409</v>
      </c>
    </row>
    <row r="1594" spans="2:20">
      <c r="C1594" s="1" t="s">
        <v>2316</v>
      </c>
      <c r="Q1594" s="1">
        <f t="shared" si="1265"/>
        <v>1</v>
      </c>
      <c r="R1594" s="1">
        <f t="shared" si="1315"/>
        <v>1</v>
      </c>
      <c r="T1594" s="1" t="str">
        <f t="shared" si="1321"/>
        <v xml:space="preserve">    SAY 0x0c @18696</v>
      </c>
    </row>
    <row r="1595" spans="2:20">
      <c r="C1595" s="1" t="s">
        <v>2284</v>
      </c>
      <c r="Q1595" s="1">
        <f t="shared" si="1265"/>
        <v>1</v>
      </c>
      <c r="R1595" s="1">
        <f t="shared" si="1315"/>
        <v>1</v>
      </c>
      <c r="T1595" s="1" t="str">
        <f t="shared" si="1321"/>
        <v xml:space="preserve">    //SAY 0x50 @24411</v>
      </c>
    </row>
    <row r="1596" spans="2:20">
      <c r="C1596" s="1" t="s">
        <v>2317</v>
      </c>
      <c r="Q1596" s="1">
        <f t="shared" si="1265"/>
        <v>1</v>
      </c>
      <c r="R1596" s="1">
        <f t="shared" si="1315"/>
        <v>1</v>
      </c>
      <c r="T1596" s="1" t="str">
        <f t="shared" si="1321"/>
        <v xml:space="preserve">    SAY 0x54 @18697</v>
      </c>
    </row>
    <row r="1597" spans="2:20">
      <c r="Q1597" s="1">
        <f t="shared" si="1265"/>
        <v>1</v>
      </c>
      <c r="R1597" s="1">
        <f t="shared" si="1315"/>
        <v>1</v>
      </c>
    </row>
    <row r="1598" spans="2:20">
      <c r="B1598" s="1" t="s">
        <v>2318</v>
      </c>
      <c r="G1598" s="1">
        <f t="shared" ref="G1598" si="1322">FIND("itm_folder",B1598)</f>
        <v>8</v>
      </c>
      <c r="H1598" s="1">
        <f t="shared" ref="H1598" si="1323">FIND(".itm",B1598)</f>
        <v>28</v>
      </c>
      <c r="I1598" s="1" t="e">
        <f t="shared" ref="I1598" si="1324">FIND(".itm",B1598,H1598+2)</f>
        <v>#VALUE!</v>
      </c>
      <c r="J1598" s="1" t="str">
        <f t="shared" ref="J1598" si="1325">REPLACE(B1598,H1598,55,"")</f>
        <v>COPY ~%itm_folder%/00POTN73</v>
      </c>
      <c r="K1598" s="8" t="str">
        <f t="shared" ref="K1598" si="1326">REPLACE(J1598,1,G1598+11,"")</f>
        <v>00POTN73</v>
      </c>
      <c r="Q1598" s="1" t="str">
        <f t="shared" si="1265"/>
        <v>z0potn73</v>
      </c>
      <c r="R1598" s="1">
        <f t="shared" si="1315"/>
        <v>1</v>
      </c>
      <c r="T1598" s="1" t="str">
        <f>"COPY ~%itm_folder%/" &amp; K1598 &amp;".itm~ ~override/" &amp;Q1598 &amp; ".itm~"</f>
        <v>COPY ~%itm_folder%/00POTN73.itm~ ~override/z0potn73.itm~</v>
      </c>
    </row>
    <row r="1599" spans="2:20">
      <c r="C1599" s="1" t="s">
        <v>2283</v>
      </c>
      <c r="Q1599" s="1">
        <f t="shared" si="1265"/>
        <v>1</v>
      </c>
      <c r="R1599" s="1">
        <f t="shared" si="1315"/>
        <v>1</v>
      </c>
      <c r="T1599" s="1" t="str">
        <f t="shared" ref="T1599:T1602" si="1327">"    " &amp; C1599</f>
        <v xml:space="preserve">    //SAY 0x08 @24409</v>
      </c>
    </row>
    <row r="1600" spans="2:20">
      <c r="C1600" s="1" t="s">
        <v>2319</v>
      </c>
      <c r="Q1600" s="1">
        <f t="shared" si="1265"/>
        <v>1</v>
      </c>
      <c r="R1600" s="1">
        <f t="shared" si="1315"/>
        <v>1</v>
      </c>
      <c r="T1600" s="1" t="str">
        <f t="shared" si="1327"/>
        <v xml:space="preserve">    SAY 0x0c @18694</v>
      </c>
    </row>
    <row r="1601" spans="2:20">
      <c r="C1601" s="1" t="s">
        <v>2284</v>
      </c>
      <c r="Q1601" s="1">
        <f t="shared" si="1265"/>
        <v>1</v>
      </c>
      <c r="R1601" s="1">
        <f t="shared" si="1315"/>
        <v>1</v>
      </c>
      <c r="T1601" s="1" t="str">
        <f t="shared" si="1327"/>
        <v xml:space="preserve">    //SAY 0x50 @24411</v>
      </c>
    </row>
    <row r="1602" spans="2:20">
      <c r="C1602" s="1" t="s">
        <v>2320</v>
      </c>
      <c r="Q1602" s="1">
        <f t="shared" ref="Q1602:Q1665" si="1328">IFERROR(VLOOKUP(K1602,items,11,0),1)</f>
        <v>1</v>
      </c>
      <c r="R1602" s="1">
        <f t="shared" si="1315"/>
        <v>1</v>
      </c>
      <c r="T1602" s="1" t="str">
        <f t="shared" si="1327"/>
        <v xml:space="preserve">    SAY 0x54 @18695</v>
      </c>
    </row>
    <row r="1603" spans="2:20">
      <c r="Q1603" s="1">
        <f t="shared" si="1328"/>
        <v>1</v>
      </c>
      <c r="R1603" s="1">
        <f t="shared" si="1315"/>
        <v>1</v>
      </c>
    </row>
    <row r="1604" spans="2:20">
      <c r="B1604" s="1" t="s">
        <v>2321</v>
      </c>
      <c r="G1604" s="1">
        <f t="shared" ref="G1604" si="1329">FIND("itm_folder",B1604)</f>
        <v>8</v>
      </c>
      <c r="H1604" s="1">
        <f t="shared" ref="H1604" si="1330">FIND(".itm",B1604)</f>
        <v>28</v>
      </c>
      <c r="I1604" s="1" t="e">
        <f t="shared" ref="I1604" si="1331">FIND(".itm",B1604,H1604+2)</f>
        <v>#VALUE!</v>
      </c>
      <c r="J1604" s="1" t="str">
        <f t="shared" ref="J1604" si="1332">REPLACE(B1604,H1604,55,"")</f>
        <v>COPY ~%itm_folder%/00POTN74</v>
      </c>
      <c r="K1604" s="8" t="str">
        <f t="shared" ref="K1604" si="1333">REPLACE(J1604,1,G1604+11,"")</f>
        <v>00POTN74</v>
      </c>
      <c r="Q1604" s="1" t="str">
        <f t="shared" si="1328"/>
        <v>z0potn74</v>
      </c>
      <c r="R1604" s="1">
        <f t="shared" si="1315"/>
        <v>1</v>
      </c>
      <c r="T1604" s="1" t="str">
        <f>"COPY ~%itm_folder%/" &amp; K1604 &amp;".itm~ ~override/" &amp;Q1604 &amp; ".itm~"</f>
        <v>COPY ~%itm_folder%/00POTN74.itm~ ~override/z0potn74.itm~</v>
      </c>
    </row>
    <row r="1605" spans="2:20">
      <c r="C1605" s="1" t="s">
        <v>2283</v>
      </c>
      <c r="Q1605" s="1">
        <f t="shared" si="1328"/>
        <v>1</v>
      </c>
      <c r="R1605" s="1">
        <f t="shared" si="1315"/>
        <v>1</v>
      </c>
      <c r="T1605" s="1" t="str">
        <f t="shared" ref="T1605:T1608" si="1334">"    " &amp; C1605</f>
        <v xml:space="preserve">    //SAY 0x08 @24409</v>
      </c>
    </row>
    <row r="1606" spans="2:20">
      <c r="C1606" s="1" t="s">
        <v>2322</v>
      </c>
      <c r="Q1606" s="1">
        <f t="shared" si="1328"/>
        <v>1</v>
      </c>
      <c r="R1606" s="1">
        <f t="shared" si="1315"/>
        <v>1</v>
      </c>
      <c r="T1606" s="1" t="str">
        <f t="shared" si="1334"/>
        <v xml:space="preserve">    SAY 0x0c @18692</v>
      </c>
    </row>
    <row r="1607" spans="2:20">
      <c r="C1607" s="1" t="s">
        <v>2284</v>
      </c>
      <c r="Q1607" s="1">
        <f t="shared" si="1328"/>
        <v>1</v>
      </c>
      <c r="R1607" s="1">
        <f t="shared" si="1315"/>
        <v>1</v>
      </c>
      <c r="T1607" s="1" t="str">
        <f t="shared" si="1334"/>
        <v xml:space="preserve">    //SAY 0x50 @24411</v>
      </c>
    </row>
    <row r="1608" spans="2:20">
      <c r="C1608" s="1" t="s">
        <v>2323</v>
      </c>
      <c r="Q1608" s="1">
        <f t="shared" si="1328"/>
        <v>1</v>
      </c>
      <c r="R1608" s="1">
        <f t="shared" si="1315"/>
        <v>1</v>
      </c>
      <c r="T1608" s="1" t="str">
        <f t="shared" si="1334"/>
        <v xml:space="preserve">    SAY 0x54 @18693</v>
      </c>
    </row>
    <row r="1609" spans="2:20">
      <c r="Q1609" s="1">
        <f t="shared" si="1328"/>
        <v>1</v>
      </c>
      <c r="R1609" s="1">
        <f t="shared" si="1315"/>
        <v>1</v>
      </c>
    </row>
    <row r="1610" spans="2:20">
      <c r="B1610" s="1" t="s">
        <v>2324</v>
      </c>
      <c r="G1610" s="1">
        <f t="shared" ref="G1610" si="1335">FIND("itm_folder",B1610)</f>
        <v>8</v>
      </c>
      <c r="H1610" s="1">
        <f t="shared" ref="H1610" si="1336">FIND(".itm",B1610)</f>
        <v>28</v>
      </c>
      <c r="I1610" s="1" t="e">
        <f t="shared" ref="I1610" si="1337">FIND(".itm",B1610,H1610+2)</f>
        <v>#VALUE!</v>
      </c>
      <c r="J1610" s="1" t="str">
        <f t="shared" ref="J1610" si="1338">REPLACE(B1610,H1610,55,"")</f>
        <v>COPY ~%itm_folder%/00POTN75</v>
      </c>
      <c r="K1610" s="8" t="str">
        <f t="shared" ref="K1610" si="1339">REPLACE(J1610,1,G1610+11,"")</f>
        <v>00POTN75</v>
      </c>
      <c r="Q1610" s="1" t="str">
        <f t="shared" si="1328"/>
        <v>z0potn75</v>
      </c>
      <c r="R1610" s="1">
        <f t="shared" si="1315"/>
        <v>1</v>
      </c>
      <c r="T1610" s="1" t="str">
        <f>"COPY ~%itm_folder%/" &amp; K1610 &amp;".itm~ ~override/" &amp;Q1610 &amp; ".itm~"</f>
        <v>COPY ~%itm_folder%/00POTN75.itm~ ~override/z0potn75.itm~</v>
      </c>
    </row>
    <row r="1611" spans="2:20">
      <c r="C1611" s="1" t="s">
        <v>2283</v>
      </c>
      <c r="Q1611" s="1">
        <f t="shared" si="1328"/>
        <v>1</v>
      </c>
      <c r="R1611" s="1">
        <f t="shared" si="1315"/>
        <v>1</v>
      </c>
      <c r="T1611" s="1" t="str">
        <f t="shared" ref="T1611:T1614" si="1340">"    " &amp; C1611</f>
        <v xml:space="preserve">    //SAY 0x08 @24409</v>
      </c>
    </row>
    <row r="1612" spans="2:20">
      <c r="C1612" s="1" t="s">
        <v>2325</v>
      </c>
      <c r="Q1612" s="1">
        <f t="shared" si="1328"/>
        <v>1</v>
      </c>
      <c r="R1612" s="1">
        <f t="shared" si="1315"/>
        <v>1</v>
      </c>
      <c r="T1612" s="1" t="str">
        <f t="shared" si="1340"/>
        <v xml:space="preserve">    SAY 0x0c @18690</v>
      </c>
    </row>
    <row r="1613" spans="2:20">
      <c r="C1613" s="1" t="s">
        <v>2284</v>
      </c>
      <c r="Q1613" s="1">
        <f t="shared" si="1328"/>
        <v>1</v>
      </c>
      <c r="R1613" s="1">
        <f t="shared" si="1315"/>
        <v>1</v>
      </c>
      <c r="T1613" s="1" t="str">
        <f t="shared" si="1340"/>
        <v xml:space="preserve">    //SAY 0x50 @24411</v>
      </c>
    </row>
    <row r="1614" spans="2:20">
      <c r="C1614" s="1" t="s">
        <v>2326</v>
      </c>
      <c r="Q1614" s="1">
        <f t="shared" si="1328"/>
        <v>1</v>
      </c>
      <c r="R1614" s="1">
        <f t="shared" si="1315"/>
        <v>1</v>
      </c>
      <c r="T1614" s="1" t="str">
        <f t="shared" si="1340"/>
        <v xml:space="preserve">    SAY 0x54 @18691</v>
      </c>
    </row>
    <row r="1615" spans="2:20">
      <c r="Q1615" s="1">
        <f t="shared" si="1328"/>
        <v>1</v>
      </c>
      <c r="R1615" s="1">
        <f t="shared" si="1315"/>
        <v>1</v>
      </c>
    </row>
    <row r="1616" spans="2:20">
      <c r="B1616" s="1" t="s">
        <v>2327</v>
      </c>
      <c r="G1616" s="1">
        <f t="shared" ref="G1616" si="1341">FIND("itm_folder",B1616)</f>
        <v>8</v>
      </c>
      <c r="H1616" s="1">
        <f t="shared" ref="H1616" si="1342">FIND(".itm",B1616)</f>
        <v>28</v>
      </c>
      <c r="I1616" s="1" t="e">
        <f t="shared" ref="I1616" si="1343">FIND(".itm",B1616,H1616+2)</f>
        <v>#VALUE!</v>
      </c>
      <c r="J1616" s="1" t="str">
        <f t="shared" ref="J1616" si="1344">REPLACE(B1616,H1616,55,"")</f>
        <v>COPY ~%itm_folder%/00POTN76</v>
      </c>
      <c r="K1616" s="8" t="str">
        <f t="shared" ref="K1616" si="1345">REPLACE(J1616,1,G1616+11,"")</f>
        <v>00POTN76</v>
      </c>
      <c r="Q1616" s="1" t="str">
        <f t="shared" si="1328"/>
        <v>z0potn76</v>
      </c>
      <c r="R1616" s="1">
        <f t="shared" si="1315"/>
        <v>1</v>
      </c>
      <c r="T1616" s="1" t="str">
        <f>"COPY ~%itm_folder%/" &amp; K1616 &amp;".itm~ ~override/" &amp;Q1616 &amp; ".itm~"</f>
        <v>COPY ~%itm_folder%/00POTN76.itm~ ~override/z0potn76.itm~</v>
      </c>
    </row>
    <row r="1617" spans="2:20">
      <c r="C1617" s="1" t="s">
        <v>2283</v>
      </c>
      <c r="Q1617" s="1">
        <f t="shared" si="1328"/>
        <v>1</v>
      </c>
      <c r="R1617" s="1">
        <f t="shared" si="1315"/>
        <v>1</v>
      </c>
      <c r="T1617" s="1" t="str">
        <f t="shared" ref="T1617:T1620" si="1346">"    " &amp; C1617</f>
        <v xml:space="preserve">    //SAY 0x08 @24409</v>
      </c>
    </row>
    <row r="1618" spans="2:20">
      <c r="C1618" s="1" t="s">
        <v>2328</v>
      </c>
      <c r="Q1618" s="1">
        <f t="shared" si="1328"/>
        <v>1</v>
      </c>
      <c r="R1618" s="1">
        <f t="shared" si="1315"/>
        <v>1</v>
      </c>
      <c r="T1618" s="1" t="str">
        <f t="shared" si="1346"/>
        <v xml:space="preserve">    SAY 0x0c @18688</v>
      </c>
    </row>
    <row r="1619" spans="2:20">
      <c r="C1619" s="1" t="s">
        <v>2284</v>
      </c>
      <c r="Q1619" s="1">
        <f t="shared" si="1328"/>
        <v>1</v>
      </c>
      <c r="R1619" s="1">
        <f t="shared" si="1315"/>
        <v>1</v>
      </c>
      <c r="T1619" s="1" t="str">
        <f t="shared" si="1346"/>
        <v xml:space="preserve">    //SAY 0x50 @24411</v>
      </c>
    </row>
    <row r="1620" spans="2:20">
      <c r="C1620" s="1" t="s">
        <v>2329</v>
      </c>
      <c r="Q1620" s="1">
        <f t="shared" si="1328"/>
        <v>1</v>
      </c>
      <c r="R1620" s="1">
        <f t="shared" si="1315"/>
        <v>1</v>
      </c>
      <c r="T1620" s="1" t="str">
        <f t="shared" si="1346"/>
        <v xml:space="preserve">    SAY 0x54 @18689</v>
      </c>
    </row>
    <row r="1621" spans="2:20">
      <c r="Q1621" s="1">
        <f t="shared" si="1328"/>
        <v>1</v>
      </c>
      <c r="R1621" s="1">
        <f t="shared" si="1315"/>
        <v>1</v>
      </c>
    </row>
    <row r="1622" spans="2:20">
      <c r="B1622" s="1" t="s">
        <v>2330</v>
      </c>
      <c r="G1622" s="1">
        <f t="shared" ref="G1622" si="1347">FIND("itm_folder",B1622)</f>
        <v>8</v>
      </c>
      <c r="H1622" s="1">
        <f t="shared" ref="H1622" si="1348">FIND(".itm",B1622)</f>
        <v>28</v>
      </c>
      <c r="I1622" s="1" t="e">
        <f t="shared" ref="I1622" si="1349">FIND(".itm",B1622,H1622+2)</f>
        <v>#VALUE!</v>
      </c>
      <c r="J1622" s="1" t="str">
        <f t="shared" ref="J1622" si="1350">REPLACE(B1622,H1622,55,"")</f>
        <v>COPY ~%itm_folder%/00POTN77</v>
      </c>
      <c r="K1622" s="8" t="str">
        <f t="shared" ref="K1622" si="1351">REPLACE(J1622,1,G1622+11,"")</f>
        <v>00POTN77</v>
      </c>
      <c r="Q1622" s="1" t="str">
        <f t="shared" si="1328"/>
        <v>z0potn77</v>
      </c>
      <c r="R1622" s="1">
        <f t="shared" si="1315"/>
        <v>1</v>
      </c>
      <c r="T1622" s="1" t="str">
        <f>"COPY ~%itm_folder%/" &amp; K1622 &amp;".itm~ ~override/" &amp;Q1622 &amp; ".itm~"</f>
        <v>COPY ~%itm_folder%/00POTN77.itm~ ~override/z0potn77.itm~</v>
      </c>
    </row>
    <row r="1623" spans="2:20">
      <c r="C1623" s="1" t="s">
        <v>2283</v>
      </c>
      <c r="Q1623" s="1">
        <f t="shared" si="1328"/>
        <v>1</v>
      </c>
      <c r="R1623" s="1">
        <f t="shared" si="1315"/>
        <v>1</v>
      </c>
      <c r="T1623" s="1" t="str">
        <f t="shared" ref="T1623:T1626" si="1352">"    " &amp; C1623</f>
        <v xml:space="preserve">    //SAY 0x08 @24409</v>
      </c>
    </row>
    <row r="1624" spans="2:20">
      <c r="C1624" s="1" t="s">
        <v>2331</v>
      </c>
      <c r="Q1624" s="1">
        <f t="shared" si="1328"/>
        <v>1</v>
      </c>
      <c r="R1624" s="1">
        <f t="shared" si="1315"/>
        <v>1</v>
      </c>
      <c r="T1624" s="1" t="str">
        <f t="shared" si="1352"/>
        <v xml:space="preserve">    SAY 0x0c @18686</v>
      </c>
    </row>
    <row r="1625" spans="2:20">
      <c r="C1625" s="1" t="s">
        <v>2284</v>
      </c>
      <c r="Q1625" s="1">
        <f t="shared" si="1328"/>
        <v>1</v>
      </c>
      <c r="R1625" s="1">
        <f t="shared" si="1315"/>
        <v>1</v>
      </c>
      <c r="T1625" s="1" t="str">
        <f t="shared" si="1352"/>
        <v xml:space="preserve">    //SAY 0x50 @24411</v>
      </c>
    </row>
    <row r="1626" spans="2:20">
      <c r="C1626" s="1" t="s">
        <v>2332</v>
      </c>
      <c r="Q1626" s="1">
        <f t="shared" si="1328"/>
        <v>1</v>
      </c>
      <c r="R1626" s="1">
        <f t="shared" si="1315"/>
        <v>1</v>
      </c>
      <c r="T1626" s="1" t="str">
        <f t="shared" si="1352"/>
        <v xml:space="preserve">    SAY 0x54 @18687</v>
      </c>
    </row>
    <row r="1627" spans="2:20">
      <c r="Q1627" s="1">
        <f t="shared" si="1328"/>
        <v>1</v>
      </c>
      <c r="R1627" s="1">
        <f t="shared" si="1315"/>
        <v>1</v>
      </c>
    </row>
    <row r="1628" spans="2:20">
      <c r="B1628" s="1" t="s">
        <v>2333</v>
      </c>
      <c r="G1628" s="1">
        <f t="shared" ref="G1628" si="1353">FIND("itm_folder",B1628)</f>
        <v>8</v>
      </c>
      <c r="H1628" s="1">
        <f t="shared" ref="H1628" si="1354">FIND(".itm",B1628)</f>
        <v>28</v>
      </c>
      <c r="I1628" s="1" t="e">
        <f t="shared" ref="I1628" si="1355">FIND(".itm",B1628,H1628+2)</f>
        <v>#VALUE!</v>
      </c>
      <c r="J1628" s="1" t="str">
        <f t="shared" ref="J1628" si="1356">REPLACE(B1628,H1628,55,"")</f>
        <v>COPY ~%itm_folder%/00POTN78</v>
      </c>
      <c r="K1628" s="8" t="str">
        <f t="shared" ref="K1628" si="1357">REPLACE(J1628,1,G1628+11,"")</f>
        <v>00POTN78</v>
      </c>
      <c r="Q1628" s="1" t="str">
        <f t="shared" si="1328"/>
        <v>z0potn78</v>
      </c>
      <c r="R1628" s="1">
        <f t="shared" si="1315"/>
        <v>1</v>
      </c>
      <c r="T1628" s="1" t="str">
        <f>"COPY ~%itm_folder%/" &amp; K1628 &amp;".itm~ ~override/" &amp;Q1628 &amp; ".itm~"</f>
        <v>COPY ~%itm_folder%/00POTN78.itm~ ~override/z0potn78.itm~</v>
      </c>
    </row>
    <row r="1629" spans="2:20">
      <c r="C1629" s="1" t="s">
        <v>2283</v>
      </c>
      <c r="Q1629" s="1">
        <f t="shared" si="1328"/>
        <v>1</v>
      </c>
      <c r="R1629" s="1">
        <f t="shared" si="1315"/>
        <v>1</v>
      </c>
      <c r="T1629" s="1" t="str">
        <f t="shared" ref="T1629:T1632" si="1358">"    " &amp; C1629</f>
        <v xml:space="preserve">    //SAY 0x08 @24409</v>
      </c>
    </row>
    <row r="1630" spans="2:20">
      <c r="C1630" s="1" t="s">
        <v>2334</v>
      </c>
      <c r="Q1630" s="1">
        <f t="shared" si="1328"/>
        <v>1</v>
      </c>
      <c r="R1630" s="1">
        <f t="shared" si="1315"/>
        <v>1</v>
      </c>
      <c r="T1630" s="1" t="str">
        <f t="shared" si="1358"/>
        <v xml:space="preserve">    SAY 0x0c @18684</v>
      </c>
    </row>
    <row r="1631" spans="2:20">
      <c r="C1631" s="1" t="s">
        <v>2284</v>
      </c>
      <c r="Q1631" s="1">
        <f t="shared" si="1328"/>
        <v>1</v>
      </c>
      <c r="R1631" s="1">
        <f t="shared" si="1315"/>
        <v>1</v>
      </c>
      <c r="T1631" s="1" t="str">
        <f t="shared" si="1358"/>
        <v xml:space="preserve">    //SAY 0x50 @24411</v>
      </c>
    </row>
    <row r="1632" spans="2:20">
      <c r="C1632" s="1" t="s">
        <v>2335</v>
      </c>
      <c r="Q1632" s="1">
        <f t="shared" si="1328"/>
        <v>1</v>
      </c>
      <c r="R1632" s="1">
        <f t="shared" si="1315"/>
        <v>1</v>
      </c>
      <c r="T1632" s="1" t="str">
        <f t="shared" si="1358"/>
        <v xml:space="preserve">    SAY 0x54 @18685</v>
      </c>
    </row>
    <row r="1633" spans="2:20">
      <c r="Q1633" s="1">
        <f t="shared" si="1328"/>
        <v>1</v>
      </c>
      <c r="R1633" s="1">
        <f t="shared" si="1315"/>
        <v>1</v>
      </c>
    </row>
    <row r="1634" spans="2:20">
      <c r="B1634" s="1" t="s">
        <v>2336</v>
      </c>
      <c r="G1634" s="1">
        <f t="shared" ref="G1634" si="1359">FIND("itm_folder",B1634)</f>
        <v>8</v>
      </c>
      <c r="H1634" s="1">
        <f t="shared" ref="H1634" si="1360">FIND(".itm",B1634)</f>
        <v>28</v>
      </c>
      <c r="I1634" s="1" t="e">
        <f t="shared" ref="I1634" si="1361">FIND(".itm",B1634,H1634+2)</f>
        <v>#VALUE!</v>
      </c>
      <c r="J1634" s="1" t="str">
        <f t="shared" ref="J1634" si="1362">REPLACE(B1634,H1634,55,"")</f>
        <v>COPY ~%itm_folder%/00POTN79</v>
      </c>
      <c r="K1634" s="8" t="str">
        <f t="shared" ref="K1634" si="1363">REPLACE(J1634,1,G1634+11,"")</f>
        <v>00POTN79</v>
      </c>
      <c r="Q1634" s="1" t="str">
        <f t="shared" si="1328"/>
        <v>z0potn79</v>
      </c>
      <c r="R1634" s="1">
        <f t="shared" si="1315"/>
        <v>1</v>
      </c>
      <c r="T1634" s="1" t="str">
        <f>"COPY ~%itm_folder%/" &amp; K1634 &amp;".itm~ ~override/" &amp;Q1634 &amp; ".itm~"</f>
        <v>COPY ~%itm_folder%/00POTN79.itm~ ~override/z0potn79.itm~</v>
      </c>
    </row>
    <row r="1635" spans="2:20">
      <c r="C1635" s="1" t="s">
        <v>2283</v>
      </c>
      <c r="Q1635" s="1">
        <f t="shared" si="1328"/>
        <v>1</v>
      </c>
      <c r="R1635" s="1">
        <f t="shared" si="1315"/>
        <v>1</v>
      </c>
      <c r="T1635" s="1" t="str">
        <f t="shared" ref="T1635:T1638" si="1364">"    " &amp; C1635</f>
        <v xml:space="preserve">    //SAY 0x08 @24409</v>
      </c>
    </row>
    <row r="1636" spans="2:20">
      <c r="C1636" s="1" t="s">
        <v>2337</v>
      </c>
      <c r="Q1636" s="1">
        <f t="shared" si="1328"/>
        <v>1</v>
      </c>
      <c r="R1636" s="1">
        <f t="shared" si="1315"/>
        <v>1</v>
      </c>
      <c r="T1636" s="1" t="str">
        <f t="shared" si="1364"/>
        <v xml:space="preserve">    SAY 0x0c @18682</v>
      </c>
    </row>
    <row r="1637" spans="2:20">
      <c r="C1637" s="1" t="s">
        <v>2284</v>
      </c>
      <c r="Q1637" s="1">
        <f t="shared" si="1328"/>
        <v>1</v>
      </c>
      <c r="R1637" s="1">
        <f t="shared" si="1315"/>
        <v>1</v>
      </c>
      <c r="T1637" s="1" t="str">
        <f t="shared" si="1364"/>
        <v xml:space="preserve">    //SAY 0x50 @24411</v>
      </c>
    </row>
    <row r="1638" spans="2:20">
      <c r="C1638" s="1" t="s">
        <v>2338</v>
      </c>
      <c r="Q1638" s="1">
        <f t="shared" si="1328"/>
        <v>1</v>
      </c>
      <c r="R1638" s="1">
        <f t="shared" si="1315"/>
        <v>1</v>
      </c>
      <c r="T1638" s="1" t="str">
        <f t="shared" si="1364"/>
        <v xml:space="preserve">    SAY 0x54 @18683</v>
      </c>
    </row>
    <row r="1639" spans="2:20">
      <c r="Q1639" s="1">
        <f t="shared" si="1328"/>
        <v>1</v>
      </c>
      <c r="R1639" s="1">
        <f t="shared" si="1315"/>
        <v>1</v>
      </c>
    </row>
    <row r="1640" spans="2:20">
      <c r="B1640" s="1" t="s">
        <v>2339</v>
      </c>
      <c r="G1640" s="1">
        <f t="shared" ref="G1640" si="1365">FIND("itm_folder",B1640)</f>
        <v>8</v>
      </c>
      <c r="H1640" s="1">
        <f t="shared" ref="H1640" si="1366">FIND(".itm",B1640)</f>
        <v>28</v>
      </c>
      <c r="I1640" s="1" t="e">
        <f t="shared" ref="I1640" si="1367">FIND(".itm",B1640,H1640+2)</f>
        <v>#VALUE!</v>
      </c>
      <c r="J1640" s="1" t="str">
        <f t="shared" ref="J1640" si="1368">REPLACE(B1640,H1640,55,"")</f>
        <v>COPY ~%itm_folder%/00POTN80</v>
      </c>
      <c r="K1640" s="8" t="str">
        <f t="shared" ref="K1640" si="1369">REPLACE(J1640,1,G1640+11,"")</f>
        <v>00POTN80</v>
      </c>
      <c r="Q1640" s="1" t="str">
        <f t="shared" si="1328"/>
        <v>z0potn80</v>
      </c>
      <c r="R1640" s="1">
        <f t="shared" si="1315"/>
        <v>1</v>
      </c>
      <c r="T1640" s="1" t="str">
        <f>"COPY ~%itm_folder%/" &amp; K1640 &amp;".itm~ ~override/" &amp;Q1640 &amp; ".itm~"</f>
        <v>COPY ~%itm_folder%/00POTN80.itm~ ~override/z0potn80.itm~</v>
      </c>
    </row>
    <row r="1641" spans="2:20">
      <c r="C1641" s="1" t="s">
        <v>2283</v>
      </c>
      <c r="Q1641" s="1">
        <f t="shared" si="1328"/>
        <v>1</v>
      </c>
      <c r="R1641" s="1">
        <f t="shared" si="1315"/>
        <v>1</v>
      </c>
      <c r="T1641" s="1" t="str">
        <f t="shared" ref="T1641:T1644" si="1370">"    " &amp; C1641</f>
        <v xml:space="preserve">    //SAY 0x08 @24409</v>
      </c>
    </row>
    <row r="1642" spans="2:20">
      <c r="C1642" s="1" t="s">
        <v>2340</v>
      </c>
      <c r="Q1642" s="1">
        <f t="shared" si="1328"/>
        <v>1</v>
      </c>
      <c r="R1642" s="1">
        <f t="shared" si="1315"/>
        <v>1</v>
      </c>
      <c r="T1642" s="1" t="str">
        <f t="shared" si="1370"/>
        <v xml:space="preserve">    SAY 0x0c @18680</v>
      </c>
    </row>
    <row r="1643" spans="2:20">
      <c r="C1643" s="1" t="s">
        <v>2284</v>
      </c>
      <c r="Q1643" s="1">
        <f t="shared" si="1328"/>
        <v>1</v>
      </c>
      <c r="R1643" s="1">
        <f t="shared" si="1315"/>
        <v>1</v>
      </c>
      <c r="T1643" s="1" t="str">
        <f t="shared" si="1370"/>
        <v xml:space="preserve">    //SAY 0x50 @24411</v>
      </c>
    </row>
    <row r="1644" spans="2:20">
      <c r="C1644" s="1" t="s">
        <v>2341</v>
      </c>
      <c r="Q1644" s="1">
        <f t="shared" si="1328"/>
        <v>1</v>
      </c>
      <c r="R1644" s="1">
        <f t="shared" si="1315"/>
        <v>1</v>
      </c>
      <c r="T1644" s="1" t="str">
        <f t="shared" si="1370"/>
        <v xml:space="preserve">    SAY 0x54 @18681</v>
      </c>
    </row>
    <row r="1645" spans="2:20">
      <c r="Q1645" s="1">
        <f t="shared" si="1328"/>
        <v>1</v>
      </c>
      <c r="R1645" s="1">
        <f t="shared" si="1315"/>
        <v>1</v>
      </c>
    </row>
    <row r="1646" spans="2:20">
      <c r="B1646" s="1" t="s">
        <v>2342</v>
      </c>
      <c r="G1646" s="1">
        <f t="shared" ref="G1646" si="1371">FIND("itm_folder",B1646)</f>
        <v>8</v>
      </c>
      <c r="H1646" s="1">
        <f t="shared" ref="H1646" si="1372">FIND(".itm",B1646)</f>
        <v>28</v>
      </c>
      <c r="I1646" s="1" t="e">
        <f t="shared" ref="I1646" si="1373">FIND(".itm",B1646,H1646+2)</f>
        <v>#VALUE!</v>
      </c>
      <c r="J1646" s="1" t="str">
        <f t="shared" ref="J1646" si="1374">REPLACE(B1646,H1646,55,"")</f>
        <v>COPY ~%itm_folder%/00POTN81</v>
      </c>
      <c r="K1646" s="8" t="str">
        <f t="shared" ref="K1646" si="1375">REPLACE(J1646,1,G1646+11,"")</f>
        <v>00POTN81</v>
      </c>
      <c r="Q1646" s="1" t="str">
        <f t="shared" si="1328"/>
        <v>z0potn81</v>
      </c>
      <c r="R1646" s="1">
        <f t="shared" si="1315"/>
        <v>1</v>
      </c>
      <c r="T1646" s="1" t="str">
        <f>"COPY ~%itm_folder%/" &amp; K1646 &amp;".itm~ ~override/" &amp;Q1646 &amp; ".itm~"</f>
        <v>COPY ~%itm_folder%/00POTN81.itm~ ~override/z0potn81.itm~</v>
      </c>
    </row>
    <row r="1647" spans="2:20">
      <c r="C1647" s="1" t="s">
        <v>2283</v>
      </c>
      <c r="Q1647" s="1">
        <f t="shared" si="1328"/>
        <v>1</v>
      </c>
      <c r="R1647" s="1">
        <f t="shared" si="1315"/>
        <v>1</v>
      </c>
      <c r="T1647" s="1" t="str">
        <f t="shared" ref="T1647:T1650" si="1376">"    " &amp; C1647</f>
        <v xml:space="preserve">    //SAY 0x08 @24409</v>
      </c>
    </row>
    <row r="1648" spans="2:20">
      <c r="C1648" s="1" t="s">
        <v>2343</v>
      </c>
      <c r="Q1648" s="1">
        <f t="shared" si="1328"/>
        <v>1</v>
      </c>
      <c r="R1648" s="1">
        <f t="shared" si="1315"/>
        <v>1</v>
      </c>
      <c r="T1648" s="1" t="str">
        <f t="shared" si="1376"/>
        <v xml:space="preserve">    SAY 0x0c @18678</v>
      </c>
    </row>
    <row r="1649" spans="2:20">
      <c r="C1649" s="1" t="s">
        <v>2284</v>
      </c>
      <c r="Q1649" s="1">
        <f t="shared" si="1328"/>
        <v>1</v>
      </c>
      <c r="R1649" s="1">
        <f t="shared" si="1315"/>
        <v>1</v>
      </c>
      <c r="T1649" s="1" t="str">
        <f t="shared" si="1376"/>
        <v xml:space="preserve">    //SAY 0x50 @24411</v>
      </c>
    </row>
    <row r="1650" spans="2:20">
      <c r="C1650" s="1" t="s">
        <v>2344</v>
      </c>
      <c r="Q1650" s="1">
        <f t="shared" si="1328"/>
        <v>1</v>
      </c>
      <c r="R1650" s="1">
        <f t="shared" si="1315"/>
        <v>1</v>
      </c>
      <c r="T1650" s="1" t="str">
        <f t="shared" si="1376"/>
        <v xml:space="preserve">    SAY 0x54 @18679</v>
      </c>
    </row>
    <row r="1651" spans="2:20">
      <c r="Q1651" s="1">
        <f t="shared" si="1328"/>
        <v>1</v>
      </c>
      <c r="R1651" s="1">
        <f t="shared" si="1315"/>
        <v>1</v>
      </c>
    </row>
    <row r="1652" spans="2:20">
      <c r="B1652" s="1" t="s">
        <v>2345</v>
      </c>
      <c r="G1652" s="1">
        <f t="shared" ref="G1652" si="1377">FIND("itm_folder",B1652)</f>
        <v>8</v>
      </c>
      <c r="H1652" s="1">
        <f t="shared" ref="H1652" si="1378">FIND(".itm",B1652)</f>
        <v>28</v>
      </c>
      <c r="I1652" s="1" t="e">
        <f t="shared" ref="I1652" si="1379">FIND(".itm",B1652,H1652+2)</f>
        <v>#VALUE!</v>
      </c>
      <c r="J1652" s="1" t="str">
        <f t="shared" ref="J1652" si="1380">REPLACE(B1652,H1652,55,"")</f>
        <v>COPY ~%itm_folder%/00POTN82</v>
      </c>
      <c r="K1652" s="8" t="str">
        <f t="shared" ref="K1652" si="1381">REPLACE(J1652,1,G1652+11,"")</f>
        <v>00POTN82</v>
      </c>
      <c r="Q1652" s="1" t="str">
        <f t="shared" si="1328"/>
        <v>z0potn82</v>
      </c>
      <c r="R1652" s="1">
        <f t="shared" si="1315"/>
        <v>1</v>
      </c>
      <c r="T1652" s="1" t="str">
        <f>"COPY ~%itm_folder%/" &amp; K1652 &amp;".itm~ ~override/" &amp;Q1652 &amp; ".itm~"</f>
        <v>COPY ~%itm_folder%/00POTN82.itm~ ~override/z0potn82.itm~</v>
      </c>
    </row>
    <row r="1653" spans="2:20">
      <c r="C1653" s="1" t="s">
        <v>2283</v>
      </c>
      <c r="Q1653" s="1">
        <f t="shared" si="1328"/>
        <v>1</v>
      </c>
      <c r="R1653" s="1">
        <f t="shared" si="1315"/>
        <v>1</v>
      </c>
      <c r="T1653" s="1" t="str">
        <f t="shared" ref="T1653:T1656" si="1382">"    " &amp; C1653</f>
        <v xml:space="preserve">    //SAY 0x08 @24409</v>
      </c>
    </row>
    <row r="1654" spans="2:20">
      <c r="C1654" s="1" t="s">
        <v>2346</v>
      </c>
      <c r="Q1654" s="1">
        <f t="shared" si="1328"/>
        <v>1</v>
      </c>
      <c r="R1654" s="1">
        <f t="shared" si="1315"/>
        <v>1</v>
      </c>
      <c r="T1654" s="1" t="str">
        <f t="shared" si="1382"/>
        <v xml:space="preserve">    SAY 0x0c @18673</v>
      </c>
    </row>
    <row r="1655" spans="2:20">
      <c r="C1655" s="1" t="s">
        <v>2284</v>
      </c>
      <c r="Q1655" s="1">
        <f t="shared" si="1328"/>
        <v>1</v>
      </c>
      <c r="R1655" s="1">
        <f t="shared" ref="R1655:R1718" si="1383">IFERROR(VLOOKUP(P1655,items,11,0),1)</f>
        <v>1</v>
      </c>
      <c r="T1655" s="1" t="str">
        <f t="shared" si="1382"/>
        <v xml:space="preserve">    //SAY 0x50 @24411</v>
      </c>
    </row>
    <row r="1656" spans="2:20">
      <c r="C1656" s="1" t="s">
        <v>2347</v>
      </c>
      <c r="Q1656" s="1">
        <f t="shared" si="1328"/>
        <v>1</v>
      </c>
      <c r="R1656" s="1">
        <f t="shared" si="1383"/>
        <v>1</v>
      </c>
      <c r="T1656" s="1" t="str">
        <f t="shared" si="1382"/>
        <v xml:space="preserve">    SAY 0x54 @18674</v>
      </c>
    </row>
    <row r="1657" spans="2:20">
      <c r="Q1657" s="1">
        <f t="shared" si="1328"/>
        <v>1</v>
      </c>
      <c r="R1657" s="1">
        <f t="shared" si="1383"/>
        <v>1</v>
      </c>
    </row>
    <row r="1658" spans="2:20">
      <c r="B1658" s="1" t="s">
        <v>2348</v>
      </c>
      <c r="G1658" s="1">
        <f t="shared" ref="G1658" si="1384">FIND("itm_folder",B1658)</f>
        <v>8</v>
      </c>
      <c r="H1658" s="1">
        <f t="shared" ref="H1658" si="1385">FIND(".itm",B1658)</f>
        <v>28</v>
      </c>
      <c r="I1658" s="1" t="e">
        <f t="shared" ref="I1658" si="1386">FIND(".itm",B1658,H1658+2)</f>
        <v>#VALUE!</v>
      </c>
      <c r="J1658" s="1" t="str">
        <f t="shared" ref="J1658" si="1387">REPLACE(B1658,H1658,55,"")</f>
        <v>COPY ~%itm_folder%/00POTN83</v>
      </c>
      <c r="K1658" s="8" t="str">
        <f t="shared" ref="K1658" si="1388">REPLACE(J1658,1,G1658+11,"")</f>
        <v>00POTN83</v>
      </c>
      <c r="Q1658" s="1" t="str">
        <f t="shared" si="1328"/>
        <v>z0potn83</v>
      </c>
      <c r="R1658" s="1">
        <f t="shared" si="1383"/>
        <v>1</v>
      </c>
      <c r="T1658" s="1" t="str">
        <f>"COPY ~%itm_folder%/" &amp; K1658 &amp;".itm~ ~override/" &amp;Q1658 &amp; ".itm~"</f>
        <v>COPY ~%itm_folder%/00POTN83.itm~ ~override/z0potn83.itm~</v>
      </c>
    </row>
    <row r="1659" spans="2:20">
      <c r="C1659" s="1" t="s">
        <v>2283</v>
      </c>
      <c r="Q1659" s="1">
        <f t="shared" si="1328"/>
        <v>1</v>
      </c>
      <c r="R1659" s="1">
        <f t="shared" si="1383"/>
        <v>1</v>
      </c>
      <c r="T1659" s="1" t="str">
        <f t="shared" ref="T1659:T1662" si="1389">"    " &amp; C1659</f>
        <v xml:space="preserve">    //SAY 0x08 @24409</v>
      </c>
    </row>
    <row r="1660" spans="2:20">
      <c r="C1660" s="1" t="s">
        <v>2349</v>
      </c>
      <c r="Q1660" s="1">
        <f t="shared" si="1328"/>
        <v>1</v>
      </c>
      <c r="R1660" s="1">
        <f t="shared" si="1383"/>
        <v>1</v>
      </c>
      <c r="T1660" s="1" t="str">
        <f t="shared" si="1389"/>
        <v xml:space="preserve">    SAY 0x0c @18671</v>
      </c>
    </row>
    <row r="1661" spans="2:20">
      <c r="C1661" s="1" t="s">
        <v>2284</v>
      </c>
      <c r="Q1661" s="1">
        <f t="shared" si="1328"/>
        <v>1</v>
      </c>
      <c r="R1661" s="1">
        <f t="shared" si="1383"/>
        <v>1</v>
      </c>
      <c r="T1661" s="1" t="str">
        <f t="shared" si="1389"/>
        <v xml:space="preserve">    //SAY 0x50 @24411</v>
      </c>
    </row>
    <row r="1662" spans="2:20">
      <c r="C1662" s="1" t="s">
        <v>2350</v>
      </c>
      <c r="Q1662" s="1">
        <f t="shared" si="1328"/>
        <v>1</v>
      </c>
      <c r="R1662" s="1">
        <f t="shared" si="1383"/>
        <v>1</v>
      </c>
      <c r="T1662" s="1" t="str">
        <f t="shared" si="1389"/>
        <v xml:space="preserve">    SAY 0x54 @18672</v>
      </c>
    </row>
    <row r="1663" spans="2:20">
      <c r="Q1663" s="1">
        <f t="shared" si="1328"/>
        <v>1</v>
      </c>
      <c r="R1663" s="1">
        <f t="shared" si="1383"/>
        <v>1</v>
      </c>
    </row>
    <row r="1664" spans="2:20">
      <c r="B1664" s="1" t="s">
        <v>2351</v>
      </c>
      <c r="G1664" s="1">
        <f t="shared" ref="G1664" si="1390">FIND("itm_folder",B1664)</f>
        <v>8</v>
      </c>
      <c r="H1664" s="1">
        <f t="shared" ref="H1664" si="1391">FIND(".itm",B1664)</f>
        <v>28</v>
      </c>
      <c r="I1664" s="1" t="e">
        <f t="shared" ref="I1664" si="1392">FIND(".itm",B1664,H1664+2)</f>
        <v>#VALUE!</v>
      </c>
      <c r="J1664" s="1" t="str">
        <f t="shared" ref="J1664" si="1393">REPLACE(B1664,H1664,55,"")</f>
        <v>COPY ~%itm_folder%/00POTN84</v>
      </c>
      <c r="K1664" s="8" t="str">
        <f t="shared" ref="K1664" si="1394">REPLACE(J1664,1,G1664+11,"")</f>
        <v>00POTN84</v>
      </c>
      <c r="Q1664" s="1" t="str">
        <f t="shared" si="1328"/>
        <v>z0potn84</v>
      </c>
      <c r="R1664" s="1">
        <f t="shared" si="1383"/>
        <v>1</v>
      </c>
      <c r="T1664" s="1" t="str">
        <f>"COPY ~%itm_folder%/" &amp; K1664 &amp;".itm~ ~override/" &amp;Q1664 &amp; ".itm~"</f>
        <v>COPY ~%itm_folder%/00POTN84.itm~ ~override/z0potn84.itm~</v>
      </c>
    </row>
    <row r="1665" spans="2:20">
      <c r="C1665" s="1" t="s">
        <v>2283</v>
      </c>
      <c r="Q1665" s="1">
        <f t="shared" si="1328"/>
        <v>1</v>
      </c>
      <c r="R1665" s="1">
        <f t="shared" si="1383"/>
        <v>1</v>
      </c>
      <c r="T1665" s="1" t="str">
        <f t="shared" ref="T1665:T1668" si="1395">"    " &amp; C1665</f>
        <v xml:space="preserve">    //SAY 0x08 @24409</v>
      </c>
    </row>
    <row r="1666" spans="2:20">
      <c r="C1666" s="1" t="s">
        <v>2352</v>
      </c>
      <c r="Q1666" s="1">
        <f t="shared" ref="Q1666:Q1729" si="1396">IFERROR(VLOOKUP(K1666,items,11,0),1)</f>
        <v>1</v>
      </c>
      <c r="R1666" s="1">
        <f t="shared" si="1383"/>
        <v>1</v>
      </c>
      <c r="T1666" s="1" t="str">
        <f t="shared" si="1395"/>
        <v xml:space="preserve">    SAY 0x0c @18669</v>
      </c>
    </row>
    <row r="1667" spans="2:20">
      <c r="C1667" s="1" t="s">
        <v>2284</v>
      </c>
      <c r="Q1667" s="1">
        <f t="shared" si="1396"/>
        <v>1</v>
      </c>
      <c r="R1667" s="1">
        <f t="shared" si="1383"/>
        <v>1</v>
      </c>
      <c r="T1667" s="1" t="str">
        <f t="shared" si="1395"/>
        <v xml:space="preserve">    //SAY 0x50 @24411</v>
      </c>
    </row>
    <row r="1668" spans="2:20">
      <c r="C1668" s="1" t="s">
        <v>2353</v>
      </c>
      <c r="Q1668" s="1">
        <f t="shared" si="1396"/>
        <v>1</v>
      </c>
      <c r="R1668" s="1">
        <f t="shared" si="1383"/>
        <v>1</v>
      </c>
      <c r="T1668" s="1" t="str">
        <f t="shared" si="1395"/>
        <v xml:space="preserve">    SAY 0x54 @18670</v>
      </c>
    </row>
    <row r="1669" spans="2:20">
      <c r="Q1669" s="1">
        <f t="shared" si="1396"/>
        <v>1</v>
      </c>
      <c r="R1669" s="1">
        <f t="shared" si="1383"/>
        <v>1</v>
      </c>
    </row>
    <row r="1670" spans="2:20">
      <c r="B1670" s="1" t="s">
        <v>2354</v>
      </c>
      <c r="G1670" s="1">
        <f t="shared" ref="G1670" si="1397">FIND("itm_folder",B1670)</f>
        <v>8</v>
      </c>
      <c r="H1670" s="1">
        <f t="shared" ref="H1670" si="1398">FIND(".itm",B1670)</f>
        <v>28</v>
      </c>
      <c r="I1670" s="1" t="e">
        <f t="shared" ref="I1670" si="1399">FIND(".itm",B1670,H1670+2)</f>
        <v>#VALUE!</v>
      </c>
      <c r="J1670" s="1" t="str">
        <f t="shared" ref="J1670" si="1400">REPLACE(B1670,H1670,55,"")</f>
        <v>COPY ~%itm_folder%/00POTN85</v>
      </c>
      <c r="K1670" s="8" t="str">
        <f t="shared" ref="K1670" si="1401">REPLACE(J1670,1,G1670+11,"")</f>
        <v>00POTN85</v>
      </c>
      <c r="Q1670" s="1" t="str">
        <f t="shared" si="1396"/>
        <v>z0potn85</v>
      </c>
      <c r="R1670" s="1">
        <f t="shared" si="1383"/>
        <v>1</v>
      </c>
      <c r="T1670" s="1" t="str">
        <f>"COPY ~%itm_folder%/" &amp; K1670 &amp;".itm~ ~override/" &amp;Q1670 &amp; ".itm~"</f>
        <v>COPY ~%itm_folder%/00POTN85.itm~ ~override/z0potn85.itm~</v>
      </c>
    </row>
    <row r="1671" spans="2:20">
      <c r="C1671" s="1" t="s">
        <v>2283</v>
      </c>
      <c r="Q1671" s="1">
        <f t="shared" si="1396"/>
        <v>1</v>
      </c>
      <c r="R1671" s="1">
        <f t="shared" si="1383"/>
        <v>1</v>
      </c>
      <c r="T1671" s="1" t="str">
        <f t="shared" ref="T1671:T1674" si="1402">"    " &amp; C1671</f>
        <v xml:space="preserve">    //SAY 0x08 @24409</v>
      </c>
    </row>
    <row r="1672" spans="2:20">
      <c r="C1672" s="1" t="s">
        <v>2355</v>
      </c>
      <c r="Q1672" s="1">
        <f t="shared" si="1396"/>
        <v>1</v>
      </c>
      <c r="R1672" s="1">
        <f t="shared" si="1383"/>
        <v>1</v>
      </c>
      <c r="T1672" s="1" t="str">
        <f t="shared" si="1402"/>
        <v xml:space="preserve">    SAY 0x0c @18666</v>
      </c>
    </row>
    <row r="1673" spans="2:20">
      <c r="C1673" s="1" t="s">
        <v>2284</v>
      </c>
      <c r="Q1673" s="1">
        <f t="shared" si="1396"/>
        <v>1</v>
      </c>
      <c r="R1673" s="1">
        <f t="shared" si="1383"/>
        <v>1</v>
      </c>
      <c r="T1673" s="1" t="str">
        <f t="shared" si="1402"/>
        <v xml:space="preserve">    //SAY 0x50 @24411</v>
      </c>
    </row>
    <row r="1674" spans="2:20">
      <c r="C1674" s="1" t="s">
        <v>2356</v>
      </c>
      <c r="Q1674" s="1">
        <f t="shared" si="1396"/>
        <v>1</v>
      </c>
      <c r="R1674" s="1">
        <f t="shared" si="1383"/>
        <v>1</v>
      </c>
      <c r="T1674" s="1" t="str">
        <f t="shared" si="1402"/>
        <v xml:space="preserve">    SAY 0x54 @18667</v>
      </c>
    </row>
    <row r="1675" spans="2:20">
      <c r="Q1675" s="1">
        <f t="shared" si="1396"/>
        <v>1</v>
      </c>
      <c r="R1675" s="1">
        <f t="shared" si="1383"/>
        <v>1</v>
      </c>
    </row>
    <row r="1676" spans="2:20">
      <c r="B1676" s="1" t="s">
        <v>2357</v>
      </c>
      <c r="G1676" s="1">
        <f t="shared" ref="G1676" si="1403">FIND("itm_folder",B1676)</f>
        <v>8</v>
      </c>
      <c r="H1676" s="1">
        <f t="shared" ref="H1676" si="1404">FIND(".itm",B1676)</f>
        <v>28</v>
      </c>
      <c r="I1676" s="1" t="e">
        <f t="shared" ref="I1676" si="1405">FIND(".itm",B1676,H1676+2)</f>
        <v>#VALUE!</v>
      </c>
      <c r="J1676" s="1" t="str">
        <f t="shared" ref="J1676" si="1406">REPLACE(B1676,H1676,55,"")</f>
        <v>COPY ~%itm_folder%/00POTN86</v>
      </c>
      <c r="K1676" s="8" t="str">
        <f t="shared" ref="K1676" si="1407">REPLACE(J1676,1,G1676+11,"")</f>
        <v>00POTN86</v>
      </c>
      <c r="Q1676" s="1" t="str">
        <f t="shared" si="1396"/>
        <v>z0potn86</v>
      </c>
      <c r="R1676" s="1">
        <f t="shared" si="1383"/>
        <v>1</v>
      </c>
      <c r="T1676" s="1" t="str">
        <f>"COPY ~%itm_folder%/" &amp; K1676 &amp;".itm~ ~override/" &amp;Q1676 &amp; ".itm~"</f>
        <v>COPY ~%itm_folder%/00POTN86.itm~ ~override/z0potn86.itm~</v>
      </c>
    </row>
    <row r="1677" spans="2:20">
      <c r="C1677" s="1" t="s">
        <v>2283</v>
      </c>
      <c r="Q1677" s="1">
        <f t="shared" si="1396"/>
        <v>1</v>
      </c>
      <c r="R1677" s="1">
        <f t="shared" si="1383"/>
        <v>1</v>
      </c>
      <c r="T1677" s="1" t="str">
        <f t="shared" ref="T1677:T1680" si="1408">"    " &amp; C1677</f>
        <v xml:space="preserve">    //SAY 0x08 @24409</v>
      </c>
    </row>
    <row r="1678" spans="2:20">
      <c r="C1678" s="1" t="s">
        <v>2358</v>
      </c>
      <c r="Q1678" s="1">
        <f t="shared" si="1396"/>
        <v>1</v>
      </c>
      <c r="R1678" s="1">
        <f t="shared" si="1383"/>
        <v>1</v>
      </c>
      <c r="T1678" s="1" t="str">
        <f t="shared" si="1408"/>
        <v xml:space="preserve">    SAY 0x0c @18664</v>
      </c>
    </row>
    <row r="1679" spans="2:20">
      <c r="C1679" s="1" t="s">
        <v>2284</v>
      </c>
      <c r="Q1679" s="1">
        <f t="shared" si="1396"/>
        <v>1</v>
      </c>
      <c r="R1679" s="1">
        <f t="shared" si="1383"/>
        <v>1</v>
      </c>
      <c r="T1679" s="1" t="str">
        <f t="shared" si="1408"/>
        <v xml:space="preserve">    //SAY 0x50 @24411</v>
      </c>
    </row>
    <row r="1680" spans="2:20">
      <c r="C1680" s="1" t="s">
        <v>2359</v>
      </c>
      <c r="Q1680" s="1">
        <f t="shared" si="1396"/>
        <v>1</v>
      </c>
      <c r="R1680" s="1">
        <f t="shared" si="1383"/>
        <v>1</v>
      </c>
      <c r="T1680" s="1" t="str">
        <f t="shared" si="1408"/>
        <v xml:space="preserve">    SAY 0x54 @18665</v>
      </c>
    </row>
    <row r="1681" spans="2:20">
      <c r="Q1681" s="1">
        <f t="shared" si="1396"/>
        <v>1</v>
      </c>
      <c r="R1681" s="1">
        <f t="shared" si="1383"/>
        <v>1</v>
      </c>
    </row>
    <row r="1682" spans="2:20">
      <c r="B1682" s="1" t="s">
        <v>2360</v>
      </c>
      <c r="G1682" s="1">
        <f t="shared" ref="G1682" si="1409">FIND("itm_folder",B1682)</f>
        <v>8</v>
      </c>
      <c r="H1682" s="1">
        <f t="shared" ref="H1682" si="1410">FIND(".itm",B1682)</f>
        <v>28</v>
      </c>
      <c r="I1682" s="1" t="e">
        <f t="shared" ref="I1682" si="1411">FIND(".itm",B1682,H1682+2)</f>
        <v>#VALUE!</v>
      </c>
      <c r="J1682" s="1" t="str">
        <f t="shared" ref="J1682" si="1412">REPLACE(B1682,H1682,55,"")</f>
        <v>COPY ~%itm_folder%/00POTN87</v>
      </c>
      <c r="K1682" s="8" t="str">
        <f t="shared" ref="K1682" si="1413">REPLACE(J1682,1,G1682+11,"")</f>
        <v>00POTN87</v>
      </c>
      <c r="Q1682" s="1" t="str">
        <f t="shared" si="1396"/>
        <v>z0potn87</v>
      </c>
      <c r="R1682" s="1">
        <f t="shared" si="1383"/>
        <v>1</v>
      </c>
      <c r="T1682" s="1" t="str">
        <f>"COPY ~%itm_folder%/" &amp; K1682 &amp;".itm~ ~override/" &amp;Q1682 &amp; ".itm~"</f>
        <v>COPY ~%itm_folder%/00POTN87.itm~ ~override/z0potn87.itm~</v>
      </c>
    </row>
    <row r="1683" spans="2:20">
      <c r="C1683" s="1" t="s">
        <v>2283</v>
      </c>
      <c r="Q1683" s="1">
        <f t="shared" si="1396"/>
        <v>1</v>
      </c>
      <c r="R1683" s="1">
        <f t="shared" si="1383"/>
        <v>1</v>
      </c>
      <c r="T1683" s="1" t="str">
        <f t="shared" ref="T1683:T1686" si="1414">"    " &amp; C1683</f>
        <v xml:space="preserve">    //SAY 0x08 @24409</v>
      </c>
    </row>
    <row r="1684" spans="2:20">
      <c r="C1684" s="1" t="s">
        <v>2361</v>
      </c>
      <c r="Q1684" s="1">
        <f t="shared" si="1396"/>
        <v>1</v>
      </c>
      <c r="R1684" s="1">
        <f t="shared" si="1383"/>
        <v>1</v>
      </c>
      <c r="T1684" s="1" t="str">
        <f t="shared" si="1414"/>
        <v xml:space="preserve">    SAY 0x0c @18660</v>
      </c>
    </row>
    <row r="1685" spans="2:20">
      <c r="C1685" s="1" t="s">
        <v>2284</v>
      </c>
      <c r="Q1685" s="1">
        <f t="shared" si="1396"/>
        <v>1</v>
      </c>
      <c r="R1685" s="1">
        <f t="shared" si="1383"/>
        <v>1</v>
      </c>
      <c r="T1685" s="1" t="str">
        <f t="shared" si="1414"/>
        <v xml:space="preserve">    //SAY 0x50 @24411</v>
      </c>
    </row>
    <row r="1686" spans="2:20">
      <c r="C1686" s="1" t="s">
        <v>2362</v>
      </c>
      <c r="Q1686" s="1">
        <f t="shared" si="1396"/>
        <v>1</v>
      </c>
      <c r="R1686" s="1">
        <f t="shared" si="1383"/>
        <v>1</v>
      </c>
      <c r="T1686" s="1" t="str">
        <f t="shared" si="1414"/>
        <v xml:space="preserve">    SAY 0x54 @18661</v>
      </c>
    </row>
    <row r="1687" spans="2:20">
      <c r="Q1687" s="1">
        <f t="shared" si="1396"/>
        <v>1</v>
      </c>
      <c r="R1687" s="1">
        <f t="shared" si="1383"/>
        <v>1</v>
      </c>
    </row>
    <row r="1688" spans="2:20">
      <c r="B1688" s="1" t="s">
        <v>2363</v>
      </c>
      <c r="G1688" s="1">
        <f t="shared" ref="G1688" si="1415">FIND("itm_folder",B1688)</f>
        <v>8</v>
      </c>
      <c r="H1688" s="1">
        <f t="shared" ref="H1688" si="1416">FIND(".itm",B1688)</f>
        <v>28</v>
      </c>
      <c r="I1688" s="1" t="e">
        <f t="shared" ref="I1688" si="1417">FIND(".itm",B1688,H1688+2)</f>
        <v>#VALUE!</v>
      </c>
      <c r="J1688" s="1" t="str">
        <f t="shared" ref="J1688" si="1418">REPLACE(B1688,H1688,55,"")</f>
        <v>COPY ~%itm_folder%/00POTN88</v>
      </c>
      <c r="K1688" s="8" t="str">
        <f t="shared" ref="K1688" si="1419">REPLACE(J1688,1,G1688+11,"")</f>
        <v>00POTN88</v>
      </c>
      <c r="Q1688" s="1" t="str">
        <f t="shared" si="1396"/>
        <v>z0potn88</v>
      </c>
      <c r="R1688" s="1">
        <f t="shared" si="1383"/>
        <v>1</v>
      </c>
      <c r="T1688" s="1" t="str">
        <f>"COPY ~%itm_folder%/" &amp; K1688 &amp;".itm~ ~override/" &amp;Q1688 &amp; ".itm~"</f>
        <v>COPY ~%itm_folder%/00POTN88.itm~ ~override/z0potn88.itm~</v>
      </c>
    </row>
    <row r="1689" spans="2:20">
      <c r="C1689" s="1" t="s">
        <v>2283</v>
      </c>
      <c r="Q1689" s="1">
        <f t="shared" si="1396"/>
        <v>1</v>
      </c>
      <c r="R1689" s="1">
        <f t="shared" si="1383"/>
        <v>1</v>
      </c>
      <c r="T1689" s="1" t="str">
        <f t="shared" ref="T1689:T1692" si="1420">"    " &amp; C1689</f>
        <v xml:space="preserve">    //SAY 0x08 @24409</v>
      </c>
    </row>
    <row r="1690" spans="2:20">
      <c r="C1690" s="1" t="s">
        <v>2364</v>
      </c>
      <c r="Q1690" s="1">
        <f t="shared" si="1396"/>
        <v>1</v>
      </c>
      <c r="R1690" s="1">
        <f t="shared" si="1383"/>
        <v>1</v>
      </c>
      <c r="T1690" s="1" t="str">
        <f t="shared" si="1420"/>
        <v xml:space="preserve">    SAY 0x0c @18658</v>
      </c>
    </row>
    <row r="1691" spans="2:20">
      <c r="C1691" s="1" t="s">
        <v>2284</v>
      </c>
      <c r="Q1691" s="1">
        <f t="shared" si="1396"/>
        <v>1</v>
      </c>
      <c r="R1691" s="1">
        <f t="shared" si="1383"/>
        <v>1</v>
      </c>
      <c r="T1691" s="1" t="str">
        <f t="shared" si="1420"/>
        <v xml:space="preserve">    //SAY 0x50 @24411</v>
      </c>
    </row>
    <row r="1692" spans="2:20">
      <c r="C1692" s="1" t="s">
        <v>2365</v>
      </c>
      <c r="Q1692" s="1">
        <f t="shared" si="1396"/>
        <v>1</v>
      </c>
      <c r="R1692" s="1">
        <f t="shared" si="1383"/>
        <v>1</v>
      </c>
      <c r="T1692" s="1" t="str">
        <f t="shared" si="1420"/>
        <v xml:space="preserve">    SAY 0x54 @18659</v>
      </c>
    </row>
    <row r="1693" spans="2:20">
      <c r="Q1693" s="1">
        <f t="shared" si="1396"/>
        <v>1</v>
      </c>
      <c r="R1693" s="1">
        <f t="shared" si="1383"/>
        <v>1</v>
      </c>
    </row>
    <row r="1694" spans="2:20">
      <c r="B1694" s="1" t="s">
        <v>2366</v>
      </c>
      <c r="G1694" s="1">
        <f t="shared" ref="G1694" si="1421">FIND("itm_folder",B1694)</f>
        <v>8</v>
      </c>
      <c r="H1694" s="1">
        <f t="shared" ref="H1694" si="1422">FIND(".itm",B1694)</f>
        <v>28</v>
      </c>
      <c r="I1694" s="1" t="e">
        <f t="shared" ref="I1694" si="1423">FIND(".itm",B1694,H1694+2)</f>
        <v>#VALUE!</v>
      </c>
      <c r="J1694" s="1" t="str">
        <f t="shared" ref="J1694" si="1424">REPLACE(B1694,H1694,55,"")</f>
        <v>COPY ~%itm_folder%/00POTN92</v>
      </c>
      <c r="K1694" s="8" t="str">
        <f t="shared" ref="K1694" si="1425">REPLACE(J1694,1,G1694+11,"")</f>
        <v>00POTN92</v>
      </c>
      <c r="Q1694" s="1" t="str">
        <f t="shared" si="1396"/>
        <v>z0potn92</v>
      </c>
      <c r="R1694" s="1">
        <f t="shared" si="1383"/>
        <v>1</v>
      </c>
      <c r="T1694" s="1" t="str">
        <f>"COPY ~%itm_folder%/" &amp; K1694 &amp;".itm~ ~override/" &amp;Q1694 &amp; ".itm~"</f>
        <v>COPY ~%itm_folder%/00POTN92.itm~ ~override/z0potn92.itm~</v>
      </c>
    </row>
    <row r="1695" spans="2:20">
      <c r="C1695" s="1" t="s">
        <v>2283</v>
      </c>
      <c r="Q1695" s="1">
        <f t="shared" si="1396"/>
        <v>1</v>
      </c>
      <c r="R1695" s="1">
        <f t="shared" si="1383"/>
        <v>1</v>
      </c>
      <c r="T1695" s="1" t="str">
        <f t="shared" ref="T1695:T1698" si="1426">"    " &amp; C1695</f>
        <v xml:space="preserve">    //SAY 0x08 @24409</v>
      </c>
    </row>
    <row r="1696" spans="2:20">
      <c r="C1696" s="1" t="s">
        <v>2367</v>
      </c>
      <c r="Q1696" s="1">
        <f t="shared" si="1396"/>
        <v>1</v>
      </c>
      <c r="R1696" s="1">
        <f t="shared" si="1383"/>
        <v>1</v>
      </c>
      <c r="T1696" s="1" t="str">
        <f t="shared" si="1426"/>
        <v xml:space="preserve">    SAY 0x0c @14743</v>
      </c>
    </row>
    <row r="1697" spans="2:20">
      <c r="C1697" s="1" t="s">
        <v>2284</v>
      </c>
      <c r="Q1697" s="1">
        <f t="shared" si="1396"/>
        <v>1</v>
      </c>
      <c r="R1697" s="1">
        <f t="shared" si="1383"/>
        <v>1</v>
      </c>
      <c r="T1697" s="1" t="str">
        <f t="shared" si="1426"/>
        <v xml:space="preserve">    //SAY 0x50 @24411</v>
      </c>
    </row>
    <row r="1698" spans="2:20">
      <c r="C1698" s="1" t="s">
        <v>2368</v>
      </c>
      <c r="Q1698" s="1">
        <f t="shared" si="1396"/>
        <v>1</v>
      </c>
      <c r="R1698" s="1">
        <f t="shared" si="1383"/>
        <v>1</v>
      </c>
      <c r="T1698" s="1" t="str">
        <f t="shared" si="1426"/>
        <v xml:space="preserve">    SAY 0x54 @14745</v>
      </c>
    </row>
    <row r="1699" spans="2:20">
      <c r="Q1699" s="1">
        <f t="shared" si="1396"/>
        <v>1</v>
      </c>
      <c r="R1699" s="1">
        <f t="shared" si="1383"/>
        <v>1</v>
      </c>
    </row>
    <row r="1700" spans="2:20">
      <c r="B1700" s="1" t="s">
        <v>2369</v>
      </c>
      <c r="G1700" s="1">
        <f t="shared" ref="G1700" si="1427">FIND("itm_folder",B1700)</f>
        <v>8</v>
      </c>
      <c r="H1700" s="1">
        <f t="shared" ref="H1700" si="1428">FIND(".itm",B1700)</f>
        <v>28</v>
      </c>
      <c r="I1700" s="1" t="e">
        <f t="shared" ref="I1700" si="1429">FIND(".itm",B1700,H1700+2)</f>
        <v>#VALUE!</v>
      </c>
      <c r="J1700" s="1" t="str">
        <f t="shared" ref="J1700" si="1430">REPLACE(B1700,H1700,55,"")</f>
        <v>COPY ~%itm_folder%/00POTN96</v>
      </c>
      <c r="K1700" s="8" t="str">
        <f t="shared" ref="K1700" si="1431">REPLACE(J1700,1,G1700+11,"")</f>
        <v>00POTN96</v>
      </c>
      <c r="Q1700" s="1" t="str">
        <f t="shared" si="1396"/>
        <v>z0potn96</v>
      </c>
      <c r="R1700" s="1">
        <f t="shared" si="1383"/>
        <v>1</v>
      </c>
      <c r="T1700" s="1" t="str">
        <f>"COPY ~%itm_folder%/" &amp; K1700 &amp;".itm~ ~override/" &amp;Q1700 &amp; ".itm~"</f>
        <v>COPY ~%itm_folder%/00POTN96.itm~ ~override/z0potn96.itm~</v>
      </c>
    </row>
    <row r="1701" spans="2:20">
      <c r="C1701" s="1" t="s">
        <v>2283</v>
      </c>
      <c r="Q1701" s="1">
        <f t="shared" si="1396"/>
        <v>1</v>
      </c>
      <c r="R1701" s="1">
        <f t="shared" si="1383"/>
        <v>1</v>
      </c>
      <c r="T1701" s="1" t="str">
        <f t="shared" ref="T1701:T1704" si="1432">"    " &amp; C1701</f>
        <v xml:space="preserve">    //SAY 0x08 @24409</v>
      </c>
    </row>
    <row r="1702" spans="2:20">
      <c r="C1702" s="1" t="s">
        <v>2370</v>
      </c>
      <c r="Q1702" s="1">
        <f t="shared" si="1396"/>
        <v>1</v>
      </c>
      <c r="R1702" s="1">
        <f t="shared" si="1383"/>
        <v>1</v>
      </c>
      <c r="T1702" s="1" t="str">
        <f t="shared" si="1432"/>
        <v xml:space="preserve">    SAY 0x0c @14699</v>
      </c>
    </row>
    <row r="1703" spans="2:20">
      <c r="C1703" s="1" t="s">
        <v>2284</v>
      </c>
      <c r="Q1703" s="1">
        <f t="shared" si="1396"/>
        <v>1</v>
      </c>
      <c r="R1703" s="1">
        <f t="shared" si="1383"/>
        <v>1</v>
      </c>
      <c r="T1703" s="1" t="str">
        <f t="shared" si="1432"/>
        <v xml:space="preserve">    //SAY 0x50 @24411</v>
      </c>
    </row>
    <row r="1704" spans="2:20">
      <c r="C1704" s="1" t="s">
        <v>2371</v>
      </c>
      <c r="Q1704" s="1">
        <f t="shared" si="1396"/>
        <v>1</v>
      </c>
      <c r="R1704" s="1">
        <f t="shared" si="1383"/>
        <v>1</v>
      </c>
      <c r="T1704" s="1" t="str">
        <f t="shared" si="1432"/>
        <v xml:space="preserve">    SAY 0x54 @14700</v>
      </c>
    </row>
    <row r="1705" spans="2:20">
      <c r="Q1705" s="1">
        <f t="shared" si="1396"/>
        <v>1</v>
      </c>
      <c r="R1705" s="1">
        <f t="shared" si="1383"/>
        <v>1</v>
      </c>
    </row>
    <row r="1706" spans="2:20">
      <c r="B1706" s="1" t="s">
        <v>2372</v>
      </c>
      <c r="G1706" s="1">
        <f t="shared" ref="G1706" si="1433">FIND("itm_folder",B1706)</f>
        <v>8</v>
      </c>
      <c r="H1706" s="1">
        <f t="shared" ref="H1706" si="1434">FIND(".itm",B1706)</f>
        <v>28</v>
      </c>
      <c r="I1706" s="1" t="e">
        <f t="shared" ref="I1706" si="1435">FIND(".itm",B1706,H1706+2)</f>
        <v>#VALUE!</v>
      </c>
      <c r="J1706" s="1" t="str">
        <f t="shared" ref="J1706" si="1436">REPLACE(B1706,H1706,55,"")</f>
        <v>COPY ~%itm_folder%/00POTN99</v>
      </c>
      <c r="K1706" s="8" t="str">
        <f t="shared" ref="K1706" si="1437">REPLACE(J1706,1,G1706+11,"")</f>
        <v>00POTN99</v>
      </c>
      <c r="Q1706" s="1" t="str">
        <f t="shared" si="1396"/>
        <v>z0potn99</v>
      </c>
      <c r="R1706" s="1">
        <f t="shared" si="1383"/>
        <v>1</v>
      </c>
      <c r="T1706" s="1" t="str">
        <f>"COPY ~%itm_folder%/" &amp; K1706 &amp;".itm~ ~override/" &amp;Q1706 &amp; ".itm~"</f>
        <v>COPY ~%itm_folder%/00POTN99.itm~ ~override/z0potn99.itm~</v>
      </c>
    </row>
    <row r="1707" spans="2:20">
      <c r="C1707" s="1" t="s">
        <v>2283</v>
      </c>
      <c r="Q1707" s="1">
        <f t="shared" si="1396"/>
        <v>1</v>
      </c>
      <c r="R1707" s="1">
        <f t="shared" si="1383"/>
        <v>1</v>
      </c>
      <c r="T1707" s="1" t="str">
        <f t="shared" ref="T1707:T1710" si="1438">"    " &amp; C1707</f>
        <v xml:space="preserve">    //SAY 0x08 @24409</v>
      </c>
    </row>
    <row r="1708" spans="2:20">
      <c r="C1708" s="1" t="s">
        <v>2373</v>
      </c>
      <c r="Q1708" s="1">
        <f t="shared" si="1396"/>
        <v>1</v>
      </c>
      <c r="R1708" s="1">
        <f t="shared" si="1383"/>
        <v>1</v>
      </c>
      <c r="T1708" s="1" t="str">
        <f t="shared" si="1438"/>
        <v xml:space="preserve">    SAY 0x0c @901</v>
      </c>
    </row>
    <row r="1709" spans="2:20">
      <c r="C1709" s="1" t="s">
        <v>2374</v>
      </c>
      <c r="Q1709" s="1">
        <f t="shared" si="1396"/>
        <v>1</v>
      </c>
      <c r="R1709" s="1">
        <f t="shared" si="1383"/>
        <v>1</v>
      </c>
      <c r="T1709" s="1" t="str">
        <f t="shared" si="1438"/>
        <v xml:space="preserve">    SAY 0x50 @16265</v>
      </c>
    </row>
    <row r="1710" spans="2:20">
      <c r="C1710" s="1" t="s">
        <v>2375</v>
      </c>
      <c r="Q1710" s="1">
        <f t="shared" si="1396"/>
        <v>1</v>
      </c>
      <c r="R1710" s="1">
        <f t="shared" si="1383"/>
        <v>1</v>
      </c>
      <c r="T1710" s="1" t="str">
        <f t="shared" si="1438"/>
        <v xml:space="preserve">    SAY 0x54 @16265</v>
      </c>
    </row>
    <row r="1711" spans="2:20">
      <c r="Q1711" s="1">
        <f t="shared" si="1396"/>
        <v>1</v>
      </c>
      <c r="R1711" s="1">
        <f t="shared" si="1383"/>
        <v>1</v>
      </c>
    </row>
    <row r="1712" spans="2:20">
      <c r="B1712" s="1" t="s">
        <v>2376</v>
      </c>
      <c r="G1712" s="1">
        <f t="shared" ref="G1712" si="1439">FIND("itm_folder",B1712)</f>
        <v>8</v>
      </c>
      <c r="H1712" s="1">
        <f t="shared" ref="H1712" si="1440">FIND(".itm",B1712)</f>
        <v>28</v>
      </c>
      <c r="I1712" s="1" t="e">
        <f t="shared" ref="I1712" si="1441">FIND(".itm",B1712,H1712+2)</f>
        <v>#VALUE!</v>
      </c>
      <c r="J1712" s="1" t="str">
        <f t="shared" ref="J1712" si="1442">REPLACE(B1712,H1712,55,"")</f>
        <v>COPY ~%itm_folder%/50POTN56</v>
      </c>
      <c r="K1712" s="8" t="str">
        <f t="shared" ref="K1712" si="1443">REPLACE(J1712,1,G1712+11,"")</f>
        <v>50POTN56</v>
      </c>
      <c r="Q1712" s="1" t="str">
        <f t="shared" si="1396"/>
        <v>z5potn56</v>
      </c>
      <c r="R1712" s="1">
        <f t="shared" si="1383"/>
        <v>1</v>
      </c>
      <c r="T1712" s="1" t="str">
        <f>"COPY ~%itm_folder%/" &amp; K1712 &amp;".itm~ ~override/" &amp;Q1712 &amp; ".itm~"</f>
        <v>COPY ~%itm_folder%/50POTN56.itm~ ~override/z5potn56.itm~</v>
      </c>
    </row>
    <row r="1713" spans="2:20">
      <c r="C1713" s="1" t="s">
        <v>2283</v>
      </c>
      <c r="Q1713" s="1">
        <f t="shared" si="1396"/>
        <v>1</v>
      </c>
      <c r="R1713" s="1">
        <f t="shared" si="1383"/>
        <v>1</v>
      </c>
      <c r="T1713" s="1" t="str">
        <f t="shared" ref="T1713:T1716" si="1444">"    " &amp; C1713</f>
        <v xml:space="preserve">    //SAY 0x08 @24409</v>
      </c>
    </row>
    <row r="1714" spans="2:20">
      <c r="C1714" s="1" t="s">
        <v>2377</v>
      </c>
      <c r="Q1714" s="1">
        <f t="shared" si="1396"/>
        <v>1</v>
      </c>
      <c r="R1714" s="1">
        <f t="shared" si="1383"/>
        <v>1</v>
      </c>
      <c r="T1714" s="1" t="str">
        <f t="shared" si="1444"/>
        <v xml:space="preserve">    SAY 0x0c @12627</v>
      </c>
    </row>
    <row r="1715" spans="2:20">
      <c r="C1715" s="1" t="s">
        <v>2378</v>
      </c>
      <c r="Q1715" s="1">
        <f t="shared" si="1396"/>
        <v>1</v>
      </c>
      <c r="R1715" s="1">
        <f t="shared" si="1383"/>
        <v>1</v>
      </c>
      <c r="T1715" s="1" t="str">
        <f t="shared" si="1444"/>
        <v xml:space="preserve">    //SAY 0x50 @16265</v>
      </c>
    </row>
    <row r="1716" spans="2:20">
      <c r="C1716" s="1" t="s">
        <v>2379</v>
      </c>
      <c r="Q1716" s="1">
        <f t="shared" si="1396"/>
        <v>1</v>
      </c>
      <c r="R1716" s="1">
        <f t="shared" si="1383"/>
        <v>1</v>
      </c>
      <c r="T1716" s="1" t="str">
        <f t="shared" si="1444"/>
        <v xml:space="preserve">    SAY 0x54 @12624</v>
      </c>
    </row>
    <row r="1717" spans="2:20">
      <c r="Q1717" s="1">
        <f t="shared" si="1396"/>
        <v>1</v>
      </c>
      <c r="R1717" s="1">
        <f t="shared" si="1383"/>
        <v>1</v>
      </c>
    </row>
    <row r="1718" spans="2:20">
      <c r="B1718" s="1" t="s">
        <v>2380</v>
      </c>
      <c r="G1718" s="1">
        <f t="shared" ref="G1718" si="1445">FIND("itm_folder",B1718)</f>
        <v>8</v>
      </c>
      <c r="H1718" s="1">
        <f t="shared" ref="H1718" si="1446">FIND(".itm",B1718)</f>
        <v>28</v>
      </c>
      <c r="I1718" s="1" t="e">
        <f t="shared" ref="I1718" si="1447">FIND(".itm",B1718,H1718+2)</f>
        <v>#VALUE!</v>
      </c>
      <c r="J1718" s="1" t="str">
        <f t="shared" ref="J1718" si="1448">REPLACE(B1718,H1718,55,"")</f>
        <v>COPY ~%itm_folder%/61POTNHB</v>
      </c>
      <c r="K1718" s="8" t="str">
        <f t="shared" ref="K1718" si="1449">REPLACE(J1718,1,G1718+11,"")</f>
        <v>61POTNHB</v>
      </c>
      <c r="Q1718" s="1" t="str">
        <f t="shared" si="1396"/>
        <v>z6potnhb</v>
      </c>
      <c r="R1718" s="1">
        <f t="shared" si="1383"/>
        <v>1</v>
      </c>
      <c r="T1718" s="1" t="str">
        <f>"COPY ~%itm_folder%/" &amp; K1718 &amp;".itm~ ~override/" &amp;Q1718 &amp; ".itm~"</f>
        <v>COPY ~%itm_folder%/61POTNHB.itm~ ~override/z6potnhb.itm~</v>
      </c>
    </row>
    <row r="1719" spans="2:20">
      <c r="C1719" s="1" t="s">
        <v>2381</v>
      </c>
      <c r="Q1719" s="1">
        <f t="shared" si="1396"/>
        <v>1</v>
      </c>
      <c r="R1719" s="1">
        <f t="shared" ref="R1719:R1782" si="1450">IFERROR(VLOOKUP(P1719,items,11,0),1)</f>
        <v>1</v>
      </c>
      <c r="T1719" s="1" t="str">
        <f t="shared" ref="T1719:T1724" si="1451">"    " &amp; C1719</f>
        <v xml:space="preserve">    SAY 0x08 @28326</v>
      </c>
    </row>
    <row r="1720" spans="2:20">
      <c r="C1720" s="1" t="s">
        <v>2382</v>
      </c>
      <c r="Q1720" s="1">
        <f t="shared" si="1396"/>
        <v>1</v>
      </c>
      <c r="R1720" s="1">
        <f t="shared" si="1450"/>
        <v>1</v>
      </c>
      <c r="T1720" s="1" t="str">
        <f t="shared" si="1451"/>
        <v xml:space="preserve">    SAY 0x0c @28368</v>
      </c>
    </row>
    <row r="1721" spans="2:20">
      <c r="C1721" s="1" t="s">
        <v>2383</v>
      </c>
      <c r="Q1721" s="1">
        <f t="shared" si="1396"/>
        <v>1</v>
      </c>
      <c r="R1721" s="1">
        <f t="shared" si="1450"/>
        <v>1</v>
      </c>
      <c r="T1721" s="1" t="str">
        <f t="shared" si="1451"/>
        <v xml:space="preserve">    SAY 0x50 @28328</v>
      </c>
    </row>
    <row r="1722" spans="2:20">
      <c r="C1722" s="1" t="s">
        <v>2384</v>
      </c>
      <c r="Q1722" s="1">
        <f t="shared" si="1396"/>
        <v>1</v>
      </c>
      <c r="R1722" s="1">
        <f t="shared" si="1450"/>
        <v>1</v>
      </c>
      <c r="T1722" s="1" t="str">
        <f t="shared" si="1451"/>
        <v xml:space="preserve">    SAY 0x54 @28369</v>
      </c>
    </row>
    <row r="1723" spans="2:20">
      <c r="C1723" s="1" t="s">
        <v>2385</v>
      </c>
      <c r="Q1723" s="1">
        <f t="shared" si="1396"/>
        <v>1</v>
      </c>
      <c r="R1723" s="1">
        <f t="shared" si="1450"/>
        <v>1</v>
      </c>
      <c r="T1723" s="1" t="str">
        <f t="shared" si="1451"/>
        <v xml:space="preserve">    WRITE_LONG 0x142 ~%outdoor%~</v>
      </c>
    </row>
    <row r="1724" spans="2:20">
      <c r="C1724" s="1" t="s">
        <v>2386</v>
      </c>
      <c r="Q1724" s="1">
        <f t="shared" si="1396"/>
        <v>1</v>
      </c>
      <c r="R1724" s="1">
        <f t="shared" si="1450"/>
        <v>1</v>
      </c>
      <c r="T1724" s="1" t="str">
        <f t="shared" si="1451"/>
        <v xml:space="preserve">    WRITE_LONG 0x172 ~%outdoor%~</v>
      </c>
    </row>
    <row r="1725" spans="2:20">
      <c r="Q1725" s="1">
        <f t="shared" si="1396"/>
        <v>1</v>
      </c>
      <c r="R1725" s="1">
        <f t="shared" si="1450"/>
        <v>1</v>
      </c>
    </row>
    <row r="1726" spans="2:20">
      <c r="B1726" s="1" t="s">
        <v>2387</v>
      </c>
      <c r="G1726" s="1">
        <f t="shared" ref="G1726" si="1452">FIND("itm_folder",B1726)</f>
        <v>8</v>
      </c>
      <c r="H1726" s="1">
        <f t="shared" ref="H1726" si="1453">FIND(".itm",B1726)</f>
        <v>28</v>
      </c>
      <c r="I1726" s="1" t="e">
        <f t="shared" ref="I1726" si="1454">FIND(".itm",B1726,H1726+2)</f>
        <v>#VALUE!</v>
      </c>
      <c r="J1726" s="1" t="str">
        <f t="shared" ref="J1726" si="1455">REPLACE(B1726,H1726,55,"")</f>
        <v>COPY ~%itm_folder%/61POTNSB</v>
      </c>
      <c r="K1726" s="8" t="str">
        <f t="shared" ref="K1726" si="1456">REPLACE(J1726,1,G1726+11,"")</f>
        <v>61POTNSB</v>
      </c>
      <c r="Q1726" s="1" t="str">
        <f t="shared" si="1396"/>
        <v>z6potnsb</v>
      </c>
      <c r="R1726" s="1">
        <f t="shared" si="1450"/>
        <v>1</v>
      </c>
      <c r="T1726" s="1" t="str">
        <f>"COPY ~%itm_folder%/" &amp; K1726 &amp;".itm~ ~override/" &amp;Q1726 &amp; ".itm~"</f>
        <v>COPY ~%itm_folder%/61POTNSB.itm~ ~override/z6potnsb.itm~</v>
      </c>
    </row>
    <row r="1727" spans="2:20">
      <c r="C1727" s="1" t="s">
        <v>2381</v>
      </c>
      <c r="Q1727" s="1">
        <f t="shared" si="1396"/>
        <v>1</v>
      </c>
      <c r="R1727" s="1">
        <f t="shared" si="1450"/>
        <v>1</v>
      </c>
      <c r="T1727" s="1" t="str">
        <f t="shared" ref="T1727:T1731" si="1457">"    " &amp; C1727</f>
        <v xml:space="preserve">    SAY 0x08 @28326</v>
      </c>
    </row>
    <row r="1728" spans="2:20">
      <c r="C1728" s="1" t="s">
        <v>2388</v>
      </c>
      <c r="Q1728" s="1">
        <f t="shared" si="1396"/>
        <v>1</v>
      </c>
      <c r="R1728" s="1">
        <f t="shared" si="1450"/>
        <v>1</v>
      </c>
      <c r="T1728" s="1" t="str">
        <f t="shared" si="1457"/>
        <v xml:space="preserve">    SAY 0x0c @28327</v>
      </c>
    </row>
    <row r="1729" spans="2:20">
      <c r="C1729" s="1" t="s">
        <v>2383</v>
      </c>
      <c r="Q1729" s="1">
        <f t="shared" si="1396"/>
        <v>1</v>
      </c>
      <c r="R1729" s="1">
        <f t="shared" si="1450"/>
        <v>1</v>
      </c>
      <c r="T1729" s="1" t="str">
        <f t="shared" si="1457"/>
        <v xml:space="preserve">    SAY 0x50 @28328</v>
      </c>
    </row>
    <row r="1730" spans="2:20">
      <c r="C1730" s="1" t="s">
        <v>2389</v>
      </c>
      <c r="Q1730" s="1">
        <f t="shared" ref="Q1730:Q1793" si="1458">IFERROR(VLOOKUP(K1730,items,11,0),1)</f>
        <v>1</v>
      </c>
      <c r="R1730" s="1">
        <f t="shared" si="1450"/>
        <v>1</v>
      </c>
      <c r="T1730" s="1" t="str">
        <f t="shared" si="1457"/>
        <v xml:space="preserve">    SAY 0x54 @28329</v>
      </c>
    </row>
    <row r="1731" spans="2:20">
      <c r="C1731" s="1" t="s">
        <v>2390</v>
      </c>
      <c r="Q1731" s="1">
        <f t="shared" si="1458"/>
        <v>1</v>
      </c>
      <c r="R1731" s="1">
        <f t="shared" si="1450"/>
        <v>1</v>
      </c>
      <c r="T1731" s="1" t="str">
        <f t="shared" si="1457"/>
        <v xml:space="preserve">    SAY 0x1fe @2505</v>
      </c>
    </row>
    <row r="1732" spans="2:20">
      <c r="Q1732" s="1">
        <f t="shared" si="1458"/>
        <v>1</v>
      </c>
      <c r="R1732" s="1">
        <f t="shared" si="1450"/>
        <v>1</v>
      </c>
    </row>
    <row r="1733" spans="2:20">
      <c r="B1733" s="1" t="s">
        <v>2391</v>
      </c>
      <c r="G1733" s="1">
        <f t="shared" ref="G1733" si="1459">FIND("itm_folder",B1733)</f>
        <v>8</v>
      </c>
      <c r="H1733" s="1">
        <f t="shared" ref="H1733" si="1460">FIND(".itm",B1733)</f>
        <v>28</v>
      </c>
      <c r="I1733" s="1" t="e">
        <f t="shared" ref="I1733" si="1461">FIND(".itm",B1733,H1733+2)</f>
        <v>#VALUE!</v>
      </c>
      <c r="J1733" s="1" t="str">
        <f t="shared" ref="J1733" si="1462">REPLACE(B1733,H1733,55,"")</f>
        <v>COPY ~%itm_folder%/61POTNUB</v>
      </c>
      <c r="K1733" s="8" t="str">
        <f t="shared" ref="K1733" si="1463">REPLACE(J1733,1,G1733+11,"")</f>
        <v>61POTNUB</v>
      </c>
      <c r="Q1733" s="1" t="str">
        <f t="shared" si="1458"/>
        <v>z6potnub</v>
      </c>
      <c r="R1733" s="1">
        <f t="shared" si="1450"/>
        <v>1</v>
      </c>
      <c r="T1733" s="1" t="str">
        <f>"COPY ~%itm_folder%/" &amp; K1733 &amp;".itm~ ~override/" &amp;Q1733 &amp; ".itm~"</f>
        <v>COPY ~%itm_folder%/61POTNUB.itm~ ~override/z6potnub.itm~</v>
      </c>
    </row>
    <row r="1734" spans="2:20">
      <c r="C1734" s="1" t="s">
        <v>2381</v>
      </c>
      <c r="Q1734" s="1">
        <f t="shared" si="1458"/>
        <v>1</v>
      </c>
      <c r="R1734" s="1">
        <f t="shared" si="1450"/>
        <v>1</v>
      </c>
      <c r="T1734" s="1" t="str">
        <f t="shared" ref="T1734:T1737" si="1464">"    " &amp; C1734</f>
        <v xml:space="preserve">    SAY 0x08 @28326</v>
      </c>
    </row>
    <row r="1735" spans="2:20">
      <c r="C1735" s="1" t="s">
        <v>2392</v>
      </c>
      <c r="Q1735" s="1">
        <f t="shared" si="1458"/>
        <v>1</v>
      </c>
      <c r="R1735" s="1">
        <f t="shared" si="1450"/>
        <v>1</v>
      </c>
      <c r="T1735" s="1" t="str">
        <f t="shared" si="1464"/>
        <v xml:space="preserve">    SAY 0x0c @28375</v>
      </c>
    </row>
    <row r="1736" spans="2:20">
      <c r="C1736" s="1" t="s">
        <v>2383</v>
      </c>
      <c r="Q1736" s="1">
        <f t="shared" si="1458"/>
        <v>1</v>
      </c>
      <c r="R1736" s="1">
        <f t="shared" si="1450"/>
        <v>1</v>
      </c>
      <c r="T1736" s="1" t="str">
        <f t="shared" si="1464"/>
        <v xml:space="preserve">    SAY 0x50 @28328</v>
      </c>
    </row>
    <row r="1737" spans="2:20">
      <c r="C1737" s="1" t="s">
        <v>2393</v>
      </c>
      <c r="Q1737" s="1">
        <f t="shared" si="1458"/>
        <v>1</v>
      </c>
      <c r="R1737" s="1">
        <f t="shared" si="1450"/>
        <v>1</v>
      </c>
      <c r="T1737" s="1" t="str">
        <f t="shared" si="1464"/>
        <v xml:space="preserve">    SAY 0x54 @28376</v>
      </c>
    </row>
    <row r="1738" spans="2:20">
      <c r="Q1738" s="1">
        <f t="shared" si="1458"/>
        <v>1</v>
      </c>
      <c r="R1738" s="1">
        <f t="shared" si="1450"/>
        <v>1</v>
      </c>
    </row>
    <row r="1739" spans="2:20">
      <c r="B1739" s="1" t="s">
        <v>1479</v>
      </c>
      <c r="Q1739" s="1">
        <f t="shared" si="1458"/>
        <v>1</v>
      </c>
      <c r="R1739" s="1">
        <f t="shared" si="1450"/>
        <v>1</v>
      </c>
      <c r="T1739" s="1" t="str">
        <f>B1739</f>
        <v>///////////////</v>
      </c>
    </row>
    <row r="1740" spans="2:20">
      <c r="B1740" s="1" t="s">
        <v>2394</v>
      </c>
      <c r="Q1740" s="1">
        <f t="shared" si="1458"/>
        <v>1</v>
      </c>
      <c r="R1740" s="1">
        <f t="shared" si="1450"/>
        <v>1</v>
      </c>
      <c r="T1740" s="1" t="str">
        <f t="shared" ref="T1740:T1741" si="1465">B1740</f>
        <v>/* 10. RINGS */</v>
      </c>
    </row>
    <row r="1741" spans="2:20">
      <c r="B1741" s="1" t="s">
        <v>1479</v>
      </c>
      <c r="Q1741" s="1">
        <f t="shared" si="1458"/>
        <v>1</v>
      </c>
      <c r="R1741" s="1">
        <f t="shared" si="1450"/>
        <v>1</v>
      </c>
      <c r="T1741" s="1" t="str">
        <f t="shared" si="1465"/>
        <v>///////////////</v>
      </c>
    </row>
    <row r="1742" spans="2:20">
      <c r="Q1742" s="1">
        <f t="shared" si="1458"/>
        <v>1</v>
      </c>
      <c r="R1742" s="1">
        <f t="shared" si="1450"/>
        <v>1</v>
      </c>
    </row>
    <row r="1743" spans="2:20">
      <c r="B1743" s="1" t="s">
        <v>2395</v>
      </c>
      <c r="G1743" s="1">
        <f t="shared" ref="G1743" si="1466">FIND("itm_folder",B1743)</f>
        <v>8</v>
      </c>
      <c r="H1743" s="1">
        <f t="shared" ref="H1743" si="1467">FIND(".itm",B1743)</f>
        <v>28</v>
      </c>
      <c r="I1743" s="1" t="e">
        <f t="shared" ref="I1743" si="1468">FIND(".itm",B1743,H1743+2)</f>
        <v>#VALUE!</v>
      </c>
      <c r="J1743" s="1" t="str">
        <f t="shared" ref="J1743" si="1469">REPLACE(B1743,H1743,55,"")</f>
        <v>COPY ~%itm_folder%/00CIHEL1</v>
      </c>
      <c r="K1743" s="8" t="str">
        <f t="shared" ref="K1743" si="1470">REPLACE(J1743,1,G1743+11,"")</f>
        <v>00CIHEL1</v>
      </c>
      <c r="Q1743" s="1" t="str">
        <f t="shared" si="1458"/>
        <v>z0cihel1</v>
      </c>
      <c r="R1743" s="1">
        <f t="shared" si="1450"/>
        <v>1</v>
      </c>
      <c r="T1743" s="1" t="str">
        <f>"COPY ~%itm_folder%/" &amp; K1743 &amp;".itm~ ~override/" &amp;Q1743 &amp; ".itm~"</f>
        <v>COPY ~%itm_folder%/00CIHEL1.itm~ ~override/z0cihel1.itm~</v>
      </c>
    </row>
    <row r="1744" spans="2:20">
      <c r="C1744" s="1" t="s">
        <v>2396</v>
      </c>
      <c r="Q1744" s="1">
        <f t="shared" si="1458"/>
        <v>1</v>
      </c>
      <c r="R1744" s="1">
        <f t="shared" si="1450"/>
        <v>1</v>
      </c>
      <c r="T1744" s="1" t="str">
        <f t="shared" ref="T1744:T1746" si="1471">"    " &amp; C1744</f>
        <v xml:space="preserve">    WRITE_LONG 0x16e ~%CRE_BLINDED_IWD%~</v>
      </c>
    </row>
    <row r="1745" spans="2:20">
      <c r="C1745" s="1" t="s">
        <v>2397</v>
      </c>
      <c r="Q1745" s="1">
        <f t="shared" si="1458"/>
        <v>1</v>
      </c>
      <c r="R1745" s="1">
        <f t="shared" si="1450"/>
        <v>1</v>
      </c>
      <c r="T1745" s="1" t="str">
        <f t="shared" si="1471"/>
        <v xml:space="preserve">    //WRITE_LONG 0x172 ~%not_silenced%~</v>
      </c>
    </row>
    <row r="1746" spans="2:20">
      <c r="C1746" s="1" t="s">
        <v>2398</v>
      </c>
      <c r="Q1746" s="1">
        <f t="shared" si="1458"/>
        <v>1</v>
      </c>
      <c r="R1746" s="1">
        <f t="shared" si="1450"/>
        <v>1</v>
      </c>
      <c r="T1746" s="1" t="str">
        <f t="shared" si="1471"/>
        <v xml:space="preserve">    /* !!!!!!!!!!! SUBRACE */</v>
      </c>
    </row>
    <row r="1747" spans="2:20">
      <c r="Q1747" s="1">
        <f t="shared" si="1458"/>
        <v>1</v>
      </c>
      <c r="R1747" s="1">
        <f t="shared" si="1450"/>
        <v>1</v>
      </c>
    </row>
    <row r="1748" spans="2:20">
      <c r="B1748" s="1" t="s">
        <v>2399</v>
      </c>
      <c r="G1748" s="1">
        <f t="shared" ref="G1748" si="1472">FIND("itm_folder",B1748)</f>
        <v>8</v>
      </c>
      <c r="H1748" s="1">
        <f t="shared" ref="H1748" si="1473">FIND(".itm",B1748)</f>
        <v>28</v>
      </c>
      <c r="I1748" s="1" t="e">
        <f t="shared" ref="I1748" si="1474">FIND(".itm",B1748,H1748+2)</f>
        <v>#VALUE!</v>
      </c>
      <c r="J1748" s="1" t="str">
        <f t="shared" ref="J1748" si="1475">REPLACE(B1748,H1748,55,"")</f>
        <v>COPY ~%itm_folder%/00CITRN1</v>
      </c>
      <c r="K1748" s="8" t="str">
        <f t="shared" ref="K1748" si="1476">REPLACE(J1748,1,G1748+11,"")</f>
        <v>00CITRN1</v>
      </c>
      <c r="Q1748" s="1" t="str">
        <f t="shared" si="1458"/>
        <v>z0citrn1</v>
      </c>
      <c r="R1748" s="1">
        <f t="shared" si="1450"/>
        <v>1</v>
      </c>
      <c r="T1748" s="1" t="str">
        <f>"COPY ~%itm_folder%/" &amp; K1748 &amp;".itm~ ~override/" &amp;Q1748 &amp; ".itm~"</f>
        <v>COPY ~%itm_folder%/00CITRN1.itm~ ~override/z0citrn1.itm~</v>
      </c>
    </row>
    <row r="1749" spans="2:20">
      <c r="C1749" s="1" t="s">
        <v>2400</v>
      </c>
      <c r="Q1749" s="1">
        <f t="shared" si="1458"/>
        <v>1</v>
      </c>
      <c r="R1749" s="1">
        <f t="shared" si="1450"/>
        <v>1</v>
      </c>
      <c r="T1749" s="1" t="str">
        <f t="shared" ref="T1749:T1750" si="1477">"    " &amp; C1749</f>
        <v xml:space="preserve">    SAY 0x08 @2332</v>
      </c>
    </row>
    <row r="1750" spans="2:20">
      <c r="C1750" s="1" t="s">
        <v>2401</v>
      </c>
      <c r="Q1750" s="1">
        <f t="shared" si="1458"/>
        <v>1</v>
      </c>
      <c r="R1750" s="1">
        <f t="shared" si="1450"/>
        <v>1</v>
      </c>
      <c r="T1750" s="1" t="str">
        <f t="shared" si="1477"/>
        <v xml:space="preserve">    SAY 0x50 @2320</v>
      </c>
    </row>
    <row r="1751" spans="2:20">
      <c r="Q1751" s="1">
        <f t="shared" si="1458"/>
        <v>1</v>
      </c>
      <c r="R1751" s="1">
        <f t="shared" si="1450"/>
        <v>1</v>
      </c>
    </row>
    <row r="1752" spans="2:20">
      <c r="B1752" s="1" t="s">
        <v>2402</v>
      </c>
      <c r="G1752" s="1">
        <f t="shared" ref="G1752" si="1478">FIND("itm_folder",B1752)</f>
        <v>8</v>
      </c>
      <c r="H1752" s="1">
        <f t="shared" ref="H1752" si="1479">FIND(".itm",B1752)</f>
        <v>28</v>
      </c>
      <c r="I1752" s="1" t="e">
        <f t="shared" ref="I1752" si="1480">FIND(".itm",B1752,H1752+2)</f>
        <v>#VALUE!</v>
      </c>
      <c r="J1752" s="1" t="str">
        <f t="shared" ref="J1752" si="1481">REPLACE(B1752,H1752,55,"")</f>
        <v>COPY ~%itm_folder%/00RING21</v>
      </c>
      <c r="K1752" s="8" t="str">
        <f t="shared" ref="K1752" si="1482">REPLACE(J1752,1,G1752+11,"")</f>
        <v>00RING21</v>
      </c>
      <c r="Q1752" s="1" t="str">
        <f t="shared" si="1458"/>
        <v>z0ring21</v>
      </c>
      <c r="R1752" s="1">
        <f t="shared" si="1450"/>
        <v>1</v>
      </c>
      <c r="T1752" s="1" t="str">
        <f>"COPY ~%itm_folder%/" &amp; K1752 &amp;".itm~ ~override/" &amp;Q1752 &amp; ".itm~"</f>
        <v>COPY ~%itm_folder%/00RING21.itm~ ~override/z0ring21.itm~</v>
      </c>
    </row>
    <row r="1753" spans="2:20">
      <c r="C1753" s="1" t="s">
        <v>2403</v>
      </c>
      <c r="Q1753" s="1">
        <f t="shared" si="1458"/>
        <v>1</v>
      </c>
      <c r="R1753" s="1">
        <f t="shared" si="1450"/>
        <v>1</v>
      </c>
      <c r="T1753" s="1" t="str">
        <f t="shared" ref="T1753:T1756" si="1483">"    " &amp; C1753</f>
        <v xml:space="preserve">    //SAY 0x08 @28326</v>
      </c>
    </row>
    <row r="1754" spans="2:20">
      <c r="C1754" s="1" t="s">
        <v>2404</v>
      </c>
      <c r="Q1754" s="1">
        <f t="shared" si="1458"/>
        <v>1</v>
      </c>
      <c r="R1754" s="1">
        <f t="shared" si="1450"/>
        <v>1</v>
      </c>
      <c r="T1754" s="1" t="str">
        <f t="shared" si="1483"/>
        <v xml:space="preserve">    SAY 0x0c @6644</v>
      </c>
    </row>
    <row r="1755" spans="2:20">
      <c r="C1755" s="1" t="s">
        <v>2405</v>
      </c>
      <c r="Q1755" s="1">
        <f t="shared" si="1458"/>
        <v>1</v>
      </c>
      <c r="R1755" s="1">
        <f t="shared" si="1450"/>
        <v>1</v>
      </c>
      <c r="T1755" s="1" t="str">
        <f t="shared" si="1483"/>
        <v xml:space="preserve">    //SAY 0x50 @28328</v>
      </c>
    </row>
    <row r="1756" spans="2:20">
      <c r="C1756" s="1" t="s">
        <v>2406</v>
      </c>
      <c r="Q1756" s="1">
        <f t="shared" si="1458"/>
        <v>1</v>
      </c>
      <c r="R1756" s="1">
        <f t="shared" si="1450"/>
        <v>1</v>
      </c>
      <c r="T1756" s="1" t="str">
        <f t="shared" si="1483"/>
        <v xml:space="preserve">    SAY 0x54 @7366</v>
      </c>
    </row>
    <row r="1757" spans="2:20">
      <c r="Q1757" s="1">
        <f t="shared" si="1458"/>
        <v>1</v>
      </c>
      <c r="R1757" s="1">
        <f t="shared" si="1450"/>
        <v>1</v>
      </c>
    </row>
    <row r="1758" spans="2:20">
      <c r="B1758" s="1" t="s">
        <v>2407</v>
      </c>
      <c r="G1758" s="1">
        <f t="shared" ref="G1758" si="1484">FIND("itm_folder",B1758)</f>
        <v>8</v>
      </c>
      <c r="H1758" s="1">
        <f t="shared" ref="H1758" si="1485">FIND(".itm",B1758)</f>
        <v>28</v>
      </c>
      <c r="I1758" s="1" t="e">
        <f t="shared" ref="I1758" si="1486">FIND(".itm",B1758,H1758+2)</f>
        <v>#VALUE!</v>
      </c>
      <c r="J1758" s="1" t="str">
        <f t="shared" ref="J1758" si="1487">REPLACE(B1758,H1758,55,"")</f>
        <v>COPY ~%itm_folder%/00RING25</v>
      </c>
      <c r="K1758" s="8" t="str">
        <f t="shared" ref="K1758" si="1488">REPLACE(J1758,1,G1758+11,"")</f>
        <v>00RING25</v>
      </c>
      <c r="Q1758" s="1" t="str">
        <f t="shared" si="1458"/>
        <v>z0ring25</v>
      </c>
      <c r="R1758" s="1">
        <f t="shared" si="1450"/>
        <v>1</v>
      </c>
      <c r="T1758" s="1" t="str">
        <f>"COPY ~%itm_folder%/" &amp; K1758 &amp;".itm~ ~override/" &amp;Q1758 &amp; ".itm~"</f>
        <v>COPY ~%itm_folder%/00RING25.itm~ ~override/z0ring25.itm~</v>
      </c>
    </row>
    <row r="1759" spans="2:20">
      <c r="C1759" s="1" t="s">
        <v>2403</v>
      </c>
      <c r="Q1759" s="1">
        <f t="shared" si="1458"/>
        <v>1</v>
      </c>
      <c r="R1759" s="1">
        <f t="shared" si="1450"/>
        <v>1</v>
      </c>
      <c r="T1759" s="1" t="str">
        <f t="shared" ref="T1759:T1762" si="1489">"    " &amp; C1759</f>
        <v xml:space="preserve">    //SAY 0x08 @28326</v>
      </c>
    </row>
    <row r="1760" spans="2:20">
      <c r="C1760" s="1" t="s">
        <v>2408</v>
      </c>
      <c r="Q1760" s="1">
        <f t="shared" si="1458"/>
        <v>1</v>
      </c>
      <c r="R1760" s="1">
        <f t="shared" si="1450"/>
        <v>1</v>
      </c>
      <c r="T1760" s="1" t="str">
        <f t="shared" si="1489"/>
        <v xml:space="preserve">    SAY 0x0c @6851</v>
      </c>
    </row>
    <row r="1761" spans="2:20">
      <c r="C1761" s="1" t="s">
        <v>2405</v>
      </c>
      <c r="Q1761" s="1">
        <f t="shared" si="1458"/>
        <v>1</v>
      </c>
      <c r="R1761" s="1">
        <f t="shared" si="1450"/>
        <v>1</v>
      </c>
      <c r="T1761" s="1" t="str">
        <f t="shared" si="1489"/>
        <v xml:space="preserve">    //SAY 0x50 @28328</v>
      </c>
    </row>
    <row r="1762" spans="2:20">
      <c r="C1762" s="1" t="s">
        <v>2409</v>
      </c>
      <c r="Q1762" s="1">
        <f t="shared" si="1458"/>
        <v>1</v>
      </c>
      <c r="R1762" s="1">
        <f t="shared" si="1450"/>
        <v>1</v>
      </c>
      <c r="T1762" s="1" t="str">
        <f t="shared" si="1489"/>
        <v xml:space="preserve">    SAY 0x54 @7369</v>
      </c>
    </row>
    <row r="1763" spans="2:20">
      <c r="Q1763" s="1">
        <f t="shared" si="1458"/>
        <v>1</v>
      </c>
      <c r="R1763" s="1">
        <f t="shared" si="1450"/>
        <v>1</v>
      </c>
    </row>
    <row r="1764" spans="2:20">
      <c r="B1764" s="1" t="s">
        <v>2410</v>
      </c>
      <c r="G1764" s="1">
        <f t="shared" ref="G1764" si="1490">FIND("itm_folder",B1764)</f>
        <v>8</v>
      </c>
      <c r="H1764" s="1">
        <f t="shared" ref="H1764" si="1491">FIND(".itm",B1764)</f>
        <v>28</v>
      </c>
      <c r="I1764" s="1" t="e">
        <f t="shared" ref="I1764" si="1492">FIND(".itm",B1764,H1764+2)</f>
        <v>#VALUE!</v>
      </c>
      <c r="J1764" s="1" t="str">
        <f t="shared" ref="J1764" si="1493">REPLACE(B1764,H1764,55,"")</f>
        <v>COPY ~%itm_folder%/00RING67</v>
      </c>
      <c r="K1764" s="8" t="str">
        <f t="shared" ref="K1764" si="1494">REPLACE(J1764,1,G1764+11,"")</f>
        <v>00RING67</v>
      </c>
      <c r="Q1764" s="1" t="str">
        <f t="shared" si="1458"/>
        <v>z0ring67</v>
      </c>
      <c r="R1764" s="1">
        <f t="shared" si="1450"/>
        <v>1</v>
      </c>
      <c r="T1764" s="1" t="str">
        <f>"COPY ~%itm_folder%/" &amp; K1764 &amp;".itm~ ~override/" &amp;Q1764 &amp; ".itm~"</f>
        <v>COPY ~%itm_folder%/00RING67.itm~ ~override/z0ring67.itm~</v>
      </c>
    </row>
    <row r="1765" spans="2:20">
      <c r="C1765" s="1" t="s">
        <v>2403</v>
      </c>
      <c r="Q1765" s="1">
        <f t="shared" si="1458"/>
        <v>1</v>
      </c>
      <c r="R1765" s="1">
        <f t="shared" si="1450"/>
        <v>1</v>
      </c>
      <c r="T1765" s="1" t="str">
        <f t="shared" ref="T1765:T1768" si="1495">"    " &amp; C1765</f>
        <v xml:space="preserve">    //SAY 0x08 @28326</v>
      </c>
    </row>
    <row r="1766" spans="2:20">
      <c r="C1766" s="1" t="s">
        <v>2411</v>
      </c>
      <c r="Q1766" s="1">
        <f t="shared" si="1458"/>
        <v>1</v>
      </c>
      <c r="R1766" s="1">
        <f t="shared" si="1450"/>
        <v>1</v>
      </c>
      <c r="T1766" s="1" t="str">
        <f t="shared" si="1495"/>
        <v xml:space="preserve">    SAY 0x0c @17677</v>
      </c>
    </row>
    <row r="1767" spans="2:20">
      <c r="C1767" s="1" t="s">
        <v>2405</v>
      </c>
      <c r="Q1767" s="1">
        <f t="shared" si="1458"/>
        <v>1</v>
      </c>
      <c r="R1767" s="1">
        <f t="shared" si="1450"/>
        <v>1</v>
      </c>
      <c r="T1767" s="1" t="str">
        <f t="shared" si="1495"/>
        <v xml:space="preserve">    //SAY 0x50 @28328</v>
      </c>
    </row>
    <row r="1768" spans="2:20">
      <c r="C1768" s="1" t="s">
        <v>2412</v>
      </c>
      <c r="Q1768" s="1">
        <f t="shared" si="1458"/>
        <v>1</v>
      </c>
      <c r="R1768" s="1">
        <f t="shared" si="1450"/>
        <v>1</v>
      </c>
      <c r="T1768" s="1" t="str">
        <f t="shared" si="1495"/>
        <v xml:space="preserve">    SAY 0x54 @17687</v>
      </c>
    </row>
    <row r="1769" spans="2:20">
      <c r="Q1769" s="1">
        <f t="shared" si="1458"/>
        <v>1</v>
      </c>
      <c r="R1769" s="1">
        <f t="shared" si="1450"/>
        <v>1</v>
      </c>
    </row>
    <row r="1770" spans="2:20">
      <c r="B1770" s="1" t="s">
        <v>2413</v>
      </c>
      <c r="G1770" s="1">
        <f t="shared" ref="G1770" si="1496">FIND("itm_folder",B1770)</f>
        <v>8</v>
      </c>
      <c r="H1770" s="1">
        <f t="shared" ref="H1770" si="1497">FIND(".itm",B1770)</f>
        <v>28</v>
      </c>
      <c r="I1770" s="1" t="e">
        <f t="shared" ref="I1770" si="1498">FIND(".itm",B1770,H1770+2)</f>
        <v>#VALUE!</v>
      </c>
      <c r="J1770" s="1" t="str">
        <f t="shared" ref="J1770" si="1499">REPLACE(B1770,H1770,55,"")</f>
        <v>COPY ~%itm_folder%/00RING68</v>
      </c>
      <c r="K1770" s="8" t="str">
        <f t="shared" ref="K1770" si="1500">REPLACE(J1770,1,G1770+11,"")</f>
        <v>00RING68</v>
      </c>
      <c r="Q1770" s="1" t="str">
        <f t="shared" si="1458"/>
        <v>z0ring68</v>
      </c>
      <c r="R1770" s="1">
        <f t="shared" si="1450"/>
        <v>1</v>
      </c>
      <c r="T1770" s="1" t="str">
        <f>"COPY ~%itm_folder%/" &amp; K1770 &amp;".itm~ ~override/" &amp;Q1770 &amp; ".itm~"</f>
        <v>COPY ~%itm_folder%/00RING68.itm~ ~override/z0ring68.itm~</v>
      </c>
    </row>
    <row r="1771" spans="2:20">
      <c r="C1771" s="1" t="s">
        <v>2403</v>
      </c>
      <c r="Q1771" s="1">
        <f t="shared" si="1458"/>
        <v>1</v>
      </c>
      <c r="R1771" s="1">
        <f t="shared" si="1450"/>
        <v>1</v>
      </c>
      <c r="T1771" s="1" t="str">
        <f t="shared" ref="T1771:T1774" si="1501">"    " &amp; C1771</f>
        <v xml:space="preserve">    //SAY 0x08 @28326</v>
      </c>
    </row>
    <row r="1772" spans="2:20">
      <c r="C1772" s="1" t="s">
        <v>2414</v>
      </c>
      <c r="Q1772" s="1">
        <f t="shared" si="1458"/>
        <v>1</v>
      </c>
      <c r="R1772" s="1">
        <f t="shared" si="1450"/>
        <v>1</v>
      </c>
      <c r="T1772" s="1" t="str">
        <f t="shared" si="1501"/>
        <v xml:space="preserve">    SAY 0x0c @17675</v>
      </c>
    </row>
    <row r="1773" spans="2:20">
      <c r="C1773" s="1" t="s">
        <v>2405</v>
      </c>
      <c r="Q1773" s="1">
        <f t="shared" si="1458"/>
        <v>1</v>
      </c>
      <c r="R1773" s="1">
        <f t="shared" si="1450"/>
        <v>1</v>
      </c>
      <c r="T1773" s="1" t="str">
        <f t="shared" si="1501"/>
        <v xml:space="preserve">    //SAY 0x50 @28328</v>
      </c>
    </row>
    <row r="1774" spans="2:20">
      <c r="C1774" s="1" t="s">
        <v>2415</v>
      </c>
      <c r="Q1774" s="1">
        <f t="shared" si="1458"/>
        <v>1</v>
      </c>
      <c r="R1774" s="1">
        <f t="shared" si="1450"/>
        <v>1</v>
      </c>
      <c r="T1774" s="1" t="str">
        <f t="shared" si="1501"/>
        <v xml:space="preserve">    SAY 0x54 @17676</v>
      </c>
    </row>
    <row r="1775" spans="2:20">
      <c r="Q1775" s="1">
        <f t="shared" si="1458"/>
        <v>1</v>
      </c>
      <c r="R1775" s="1">
        <f t="shared" si="1450"/>
        <v>1</v>
      </c>
    </row>
    <row r="1776" spans="2:20">
      <c r="B1776" s="1" t="s">
        <v>2416</v>
      </c>
      <c r="G1776" s="1">
        <f t="shared" ref="G1776" si="1502">FIND("itm_folder",B1776)</f>
        <v>8</v>
      </c>
      <c r="H1776" s="1">
        <f t="shared" ref="H1776" si="1503">FIND(".itm",B1776)</f>
        <v>28</v>
      </c>
      <c r="I1776" s="1" t="e">
        <f t="shared" ref="I1776" si="1504">FIND(".itm",B1776,H1776+2)</f>
        <v>#VALUE!</v>
      </c>
      <c r="J1776" s="1" t="str">
        <f t="shared" ref="J1776" si="1505">REPLACE(B1776,H1776,55,"")</f>
        <v>COPY ~%itm_folder%/00RING70</v>
      </c>
      <c r="K1776" s="8" t="str">
        <f t="shared" ref="K1776" si="1506">REPLACE(J1776,1,G1776+11,"")</f>
        <v>00RING70</v>
      </c>
      <c r="Q1776" s="1" t="str">
        <f t="shared" si="1458"/>
        <v>z0ring70</v>
      </c>
      <c r="R1776" s="1">
        <f t="shared" si="1450"/>
        <v>1</v>
      </c>
      <c r="T1776" s="1" t="str">
        <f>"COPY ~%itm_folder%/" &amp; K1776 &amp;".itm~ ~override/" &amp;Q1776 &amp; ".itm~"</f>
        <v>COPY ~%itm_folder%/00RING70.itm~ ~override/z0ring70.itm~</v>
      </c>
    </row>
    <row r="1777" spans="2:20">
      <c r="C1777" s="1" t="s">
        <v>2403</v>
      </c>
      <c r="Q1777" s="1">
        <f t="shared" si="1458"/>
        <v>1</v>
      </c>
      <c r="R1777" s="1">
        <f t="shared" si="1450"/>
        <v>1</v>
      </c>
      <c r="T1777" s="1" t="str">
        <f t="shared" ref="T1777:T1780" si="1507">"    " &amp; C1777</f>
        <v xml:space="preserve">    //SAY 0x08 @28326</v>
      </c>
    </row>
    <row r="1778" spans="2:20">
      <c r="C1778" s="1" t="s">
        <v>2417</v>
      </c>
      <c r="Q1778" s="1">
        <f t="shared" si="1458"/>
        <v>1</v>
      </c>
      <c r="R1778" s="1">
        <f t="shared" si="1450"/>
        <v>1</v>
      </c>
      <c r="T1778" s="1" t="str">
        <f t="shared" si="1507"/>
        <v xml:space="preserve">    SAY 0x0c @17671</v>
      </c>
    </row>
    <row r="1779" spans="2:20">
      <c r="C1779" s="1" t="s">
        <v>2405</v>
      </c>
      <c r="Q1779" s="1">
        <f t="shared" si="1458"/>
        <v>1</v>
      </c>
      <c r="R1779" s="1">
        <f t="shared" si="1450"/>
        <v>1</v>
      </c>
      <c r="T1779" s="1" t="str">
        <f t="shared" si="1507"/>
        <v xml:space="preserve">    //SAY 0x50 @28328</v>
      </c>
    </row>
    <row r="1780" spans="2:20">
      <c r="C1780" s="1" t="s">
        <v>2418</v>
      </c>
      <c r="Q1780" s="1">
        <f t="shared" si="1458"/>
        <v>1</v>
      </c>
      <c r="R1780" s="1">
        <f t="shared" si="1450"/>
        <v>1</v>
      </c>
      <c r="T1780" s="1" t="str">
        <f t="shared" si="1507"/>
        <v xml:space="preserve">    SAY 0x54 @17672</v>
      </c>
    </row>
    <row r="1781" spans="2:20">
      <c r="Q1781" s="1">
        <f t="shared" si="1458"/>
        <v>1</v>
      </c>
      <c r="R1781" s="1">
        <f t="shared" si="1450"/>
        <v>1</v>
      </c>
    </row>
    <row r="1782" spans="2:20">
      <c r="B1782" s="1" t="s">
        <v>2419</v>
      </c>
      <c r="G1782" s="1">
        <f t="shared" ref="G1782" si="1508">FIND("itm_folder",B1782)</f>
        <v>8</v>
      </c>
      <c r="H1782" s="1">
        <f t="shared" ref="H1782" si="1509">FIND(".itm",B1782)</f>
        <v>28</v>
      </c>
      <c r="I1782" s="1" t="e">
        <f t="shared" ref="I1782" si="1510">FIND(".itm",B1782,H1782+2)</f>
        <v>#VALUE!</v>
      </c>
      <c r="J1782" s="1" t="str">
        <f t="shared" ref="J1782" si="1511">REPLACE(B1782,H1782,55,"")</f>
        <v>COPY ~%itm_folder%/00RING71</v>
      </c>
      <c r="K1782" s="8" t="str">
        <f t="shared" ref="K1782" si="1512">REPLACE(J1782,1,G1782+11,"")</f>
        <v>00RING71</v>
      </c>
      <c r="Q1782" s="1" t="str">
        <f t="shared" si="1458"/>
        <v>z0ring71</v>
      </c>
      <c r="R1782" s="1">
        <f t="shared" si="1450"/>
        <v>1</v>
      </c>
      <c r="T1782" s="1" t="str">
        <f>"COPY ~%itm_folder%/" &amp; K1782 &amp;".itm~ ~override/" &amp;Q1782 &amp; ".itm~"</f>
        <v>COPY ~%itm_folder%/00RING71.itm~ ~override/z0ring71.itm~</v>
      </c>
    </row>
    <row r="1783" spans="2:20">
      <c r="C1783" s="1" t="s">
        <v>2403</v>
      </c>
      <c r="Q1783" s="1">
        <f t="shared" si="1458"/>
        <v>1</v>
      </c>
      <c r="R1783" s="1">
        <f t="shared" ref="R1783:R1846" si="1513">IFERROR(VLOOKUP(P1783,items,11,0),1)</f>
        <v>1</v>
      </c>
      <c r="T1783" s="1" t="str">
        <f t="shared" ref="T1783:T1786" si="1514">"    " &amp; C1783</f>
        <v xml:space="preserve">    //SAY 0x08 @28326</v>
      </c>
    </row>
    <row r="1784" spans="2:20">
      <c r="C1784" s="1" t="s">
        <v>2420</v>
      </c>
      <c r="Q1784" s="1">
        <f t="shared" si="1458"/>
        <v>1</v>
      </c>
      <c r="R1784" s="1">
        <f t="shared" si="1513"/>
        <v>1</v>
      </c>
      <c r="T1784" s="1" t="str">
        <f t="shared" si="1514"/>
        <v xml:space="preserve">    SAY 0x0c @17515</v>
      </c>
    </row>
    <row r="1785" spans="2:20">
      <c r="C1785" s="1" t="s">
        <v>2405</v>
      </c>
      <c r="Q1785" s="1">
        <f t="shared" si="1458"/>
        <v>1</v>
      </c>
      <c r="R1785" s="1">
        <f t="shared" si="1513"/>
        <v>1</v>
      </c>
      <c r="T1785" s="1" t="str">
        <f t="shared" si="1514"/>
        <v xml:space="preserve">    //SAY 0x50 @28328</v>
      </c>
    </row>
    <row r="1786" spans="2:20">
      <c r="C1786" s="1" t="s">
        <v>2421</v>
      </c>
      <c r="Q1786" s="1">
        <f t="shared" si="1458"/>
        <v>1</v>
      </c>
      <c r="R1786" s="1">
        <f t="shared" si="1513"/>
        <v>1</v>
      </c>
      <c r="T1786" s="1" t="str">
        <f t="shared" si="1514"/>
        <v xml:space="preserve">    SAY 0x54 @17516</v>
      </c>
    </row>
    <row r="1787" spans="2:20">
      <c r="Q1787" s="1">
        <f t="shared" si="1458"/>
        <v>1</v>
      </c>
      <c r="R1787" s="1">
        <f t="shared" si="1513"/>
        <v>1</v>
      </c>
    </row>
    <row r="1788" spans="2:20">
      <c r="B1788" s="1" t="s">
        <v>2422</v>
      </c>
      <c r="G1788" s="1">
        <f t="shared" ref="G1788" si="1515">FIND("itm_folder",B1788)</f>
        <v>8</v>
      </c>
      <c r="H1788" s="1">
        <f t="shared" ref="H1788" si="1516">FIND(".itm",B1788)</f>
        <v>28</v>
      </c>
      <c r="I1788" s="1" t="e">
        <f t="shared" ref="I1788" si="1517">FIND(".itm",B1788,H1788+2)</f>
        <v>#VALUE!</v>
      </c>
      <c r="J1788" s="1" t="str">
        <f t="shared" ref="J1788" si="1518">REPLACE(B1788,H1788,55,"")</f>
        <v>COPY ~%itm_folder%/00RING72</v>
      </c>
      <c r="K1788" s="8" t="str">
        <f t="shared" ref="K1788" si="1519">REPLACE(J1788,1,G1788+11,"")</f>
        <v>00RING72</v>
      </c>
      <c r="Q1788" s="1" t="str">
        <f t="shared" si="1458"/>
        <v>z0ring72</v>
      </c>
      <c r="R1788" s="1">
        <f t="shared" si="1513"/>
        <v>1</v>
      </c>
      <c r="T1788" s="1" t="str">
        <f>"COPY ~%itm_folder%/" &amp; K1788 &amp;".itm~ ~override/" &amp;Q1788 &amp; ".itm~"</f>
        <v>COPY ~%itm_folder%/00RING72.itm~ ~override/z0ring72.itm~</v>
      </c>
    </row>
    <row r="1789" spans="2:20">
      <c r="C1789" s="1" t="s">
        <v>2403</v>
      </c>
      <c r="Q1789" s="1">
        <f t="shared" si="1458"/>
        <v>1</v>
      </c>
      <c r="R1789" s="1">
        <f t="shared" si="1513"/>
        <v>1</v>
      </c>
      <c r="T1789" s="1" t="str">
        <f t="shared" ref="T1789:T1792" si="1520">"    " &amp; C1789</f>
        <v xml:space="preserve">    //SAY 0x08 @28326</v>
      </c>
    </row>
    <row r="1790" spans="2:20">
      <c r="C1790" s="1" t="s">
        <v>2423</v>
      </c>
      <c r="Q1790" s="1">
        <f t="shared" si="1458"/>
        <v>1</v>
      </c>
      <c r="R1790" s="1">
        <f t="shared" si="1513"/>
        <v>1</v>
      </c>
      <c r="T1790" s="1" t="str">
        <f t="shared" si="1520"/>
        <v xml:space="preserve">    SAY 0x0c @17497</v>
      </c>
    </row>
    <row r="1791" spans="2:20">
      <c r="C1791" s="1" t="s">
        <v>2405</v>
      </c>
      <c r="Q1791" s="1">
        <f t="shared" si="1458"/>
        <v>1</v>
      </c>
      <c r="R1791" s="1">
        <f t="shared" si="1513"/>
        <v>1</v>
      </c>
      <c r="T1791" s="1" t="str">
        <f t="shared" si="1520"/>
        <v xml:space="preserve">    //SAY 0x50 @28328</v>
      </c>
    </row>
    <row r="1792" spans="2:20">
      <c r="C1792" s="1" t="s">
        <v>2424</v>
      </c>
      <c r="Q1792" s="1">
        <f t="shared" si="1458"/>
        <v>1</v>
      </c>
      <c r="R1792" s="1">
        <f t="shared" si="1513"/>
        <v>1</v>
      </c>
      <c r="T1792" s="1" t="str">
        <f t="shared" si="1520"/>
        <v xml:space="preserve">    SAY 0x54 @17498</v>
      </c>
    </row>
    <row r="1793" spans="2:20">
      <c r="Q1793" s="1">
        <f t="shared" si="1458"/>
        <v>1</v>
      </c>
      <c r="R1793" s="1">
        <f t="shared" si="1513"/>
        <v>1</v>
      </c>
    </row>
    <row r="1794" spans="2:20">
      <c r="B1794" s="1" t="s">
        <v>2425</v>
      </c>
      <c r="G1794" s="1">
        <f t="shared" ref="G1794" si="1521">FIND("itm_folder",B1794)</f>
        <v>8</v>
      </c>
      <c r="H1794" s="1">
        <f t="shared" ref="H1794" si="1522">FIND(".itm",B1794)</f>
        <v>28</v>
      </c>
      <c r="I1794" s="1" t="e">
        <f t="shared" ref="I1794" si="1523">FIND(".itm",B1794,H1794+2)</f>
        <v>#VALUE!</v>
      </c>
      <c r="J1794" s="1" t="str">
        <f t="shared" ref="J1794" si="1524">REPLACE(B1794,H1794,55,"")</f>
        <v>COPY ~%itm_folder%/00RING74</v>
      </c>
      <c r="K1794" s="8" t="str">
        <f t="shared" ref="K1794" si="1525">REPLACE(J1794,1,G1794+11,"")</f>
        <v>00RING74</v>
      </c>
      <c r="Q1794" s="1" t="str">
        <f t="shared" ref="Q1794:Q1857" si="1526">IFERROR(VLOOKUP(K1794,items,11,0),1)</f>
        <v>z0ring74</v>
      </c>
      <c r="R1794" s="1">
        <f t="shared" si="1513"/>
        <v>1</v>
      </c>
      <c r="T1794" s="1" t="str">
        <f>"COPY ~%itm_folder%/" &amp; K1794 &amp;".itm~ ~override/" &amp;Q1794 &amp; ".itm~"</f>
        <v>COPY ~%itm_folder%/00RING74.itm~ ~override/z0ring74.itm~</v>
      </c>
    </row>
    <row r="1795" spans="2:20">
      <c r="C1795" s="1" t="s">
        <v>2403</v>
      </c>
      <c r="Q1795" s="1">
        <f t="shared" si="1526"/>
        <v>1</v>
      </c>
      <c r="R1795" s="1">
        <f t="shared" si="1513"/>
        <v>1</v>
      </c>
      <c r="T1795" s="1" t="str">
        <f t="shared" ref="T1795:T1798" si="1527">"    " &amp; C1795</f>
        <v xml:space="preserve">    //SAY 0x08 @28326</v>
      </c>
    </row>
    <row r="1796" spans="2:20">
      <c r="C1796" s="1" t="s">
        <v>2426</v>
      </c>
      <c r="Q1796" s="1">
        <f t="shared" si="1526"/>
        <v>1</v>
      </c>
      <c r="R1796" s="1">
        <f t="shared" si="1513"/>
        <v>1</v>
      </c>
      <c r="T1796" s="1" t="str">
        <f t="shared" si="1527"/>
        <v xml:space="preserve">    SAY 0x0c @17491</v>
      </c>
    </row>
    <row r="1797" spans="2:20">
      <c r="C1797" s="1" t="s">
        <v>2405</v>
      </c>
      <c r="Q1797" s="1">
        <f t="shared" si="1526"/>
        <v>1</v>
      </c>
      <c r="R1797" s="1">
        <f t="shared" si="1513"/>
        <v>1</v>
      </c>
      <c r="T1797" s="1" t="str">
        <f t="shared" si="1527"/>
        <v xml:space="preserve">    //SAY 0x50 @28328</v>
      </c>
    </row>
    <row r="1798" spans="2:20">
      <c r="C1798" s="1" t="s">
        <v>2427</v>
      </c>
      <c r="Q1798" s="1">
        <f t="shared" si="1526"/>
        <v>1</v>
      </c>
      <c r="R1798" s="1">
        <f t="shared" si="1513"/>
        <v>1</v>
      </c>
      <c r="T1798" s="1" t="str">
        <f t="shared" si="1527"/>
        <v xml:space="preserve">    SAY 0x54 @17492</v>
      </c>
    </row>
    <row r="1799" spans="2:20">
      <c r="Q1799" s="1">
        <f t="shared" si="1526"/>
        <v>1</v>
      </c>
      <c r="R1799" s="1">
        <f t="shared" si="1513"/>
        <v>1</v>
      </c>
    </row>
    <row r="1800" spans="2:20">
      <c r="B1800" s="1" t="s">
        <v>2428</v>
      </c>
      <c r="G1800" s="1">
        <f t="shared" ref="G1800" si="1528">FIND("itm_folder",B1800)</f>
        <v>8</v>
      </c>
      <c r="H1800" s="1">
        <f t="shared" ref="H1800" si="1529">FIND(".itm",B1800)</f>
        <v>28</v>
      </c>
      <c r="I1800" s="1" t="e">
        <f t="shared" ref="I1800" si="1530">FIND(".itm",B1800,H1800+2)</f>
        <v>#VALUE!</v>
      </c>
      <c r="J1800" s="1" t="str">
        <f t="shared" ref="J1800" si="1531">REPLACE(B1800,H1800,55,"")</f>
        <v>COPY ~%itm_folder%/00RING75</v>
      </c>
      <c r="K1800" s="8" t="str">
        <f t="shared" ref="K1800" si="1532">REPLACE(J1800,1,G1800+11,"")</f>
        <v>00RING75</v>
      </c>
      <c r="Q1800" s="1" t="str">
        <f t="shared" si="1526"/>
        <v>z0ring75</v>
      </c>
      <c r="R1800" s="1">
        <f t="shared" si="1513"/>
        <v>1</v>
      </c>
      <c r="T1800" s="1" t="str">
        <f>"COPY ~%itm_folder%/" &amp; K1800 &amp;".itm~ ~override/" &amp;Q1800 &amp; ".itm~"</f>
        <v>COPY ~%itm_folder%/00RING75.itm~ ~override/z0ring75.itm~</v>
      </c>
    </row>
    <row r="1801" spans="2:20">
      <c r="C1801" s="1" t="s">
        <v>2403</v>
      </c>
      <c r="Q1801" s="1">
        <f t="shared" si="1526"/>
        <v>1</v>
      </c>
      <c r="R1801" s="1">
        <f t="shared" si="1513"/>
        <v>1</v>
      </c>
      <c r="T1801" s="1" t="str">
        <f t="shared" ref="T1801:T1804" si="1533">"    " &amp; C1801</f>
        <v xml:space="preserve">    //SAY 0x08 @28326</v>
      </c>
    </row>
    <row r="1802" spans="2:20">
      <c r="C1802" s="1" t="s">
        <v>2429</v>
      </c>
      <c r="Q1802" s="1">
        <f t="shared" si="1526"/>
        <v>1</v>
      </c>
      <c r="R1802" s="1">
        <f t="shared" si="1513"/>
        <v>1</v>
      </c>
      <c r="T1802" s="1" t="str">
        <f t="shared" si="1533"/>
        <v xml:space="preserve">    SAY 0x0c @17487</v>
      </c>
    </row>
    <row r="1803" spans="2:20">
      <c r="C1803" s="1" t="s">
        <v>2405</v>
      </c>
      <c r="Q1803" s="1">
        <f t="shared" si="1526"/>
        <v>1</v>
      </c>
      <c r="R1803" s="1">
        <f t="shared" si="1513"/>
        <v>1</v>
      </c>
      <c r="T1803" s="1" t="str">
        <f t="shared" si="1533"/>
        <v xml:space="preserve">    //SAY 0x50 @28328</v>
      </c>
    </row>
    <row r="1804" spans="2:20">
      <c r="C1804" s="1" t="s">
        <v>2430</v>
      </c>
      <c r="Q1804" s="1">
        <f t="shared" si="1526"/>
        <v>1</v>
      </c>
      <c r="R1804" s="1">
        <f t="shared" si="1513"/>
        <v>1</v>
      </c>
      <c r="T1804" s="1" t="str">
        <f t="shared" si="1533"/>
        <v xml:space="preserve">    SAY 0x54 @17488</v>
      </c>
    </row>
    <row r="1805" spans="2:20">
      <c r="Q1805" s="1">
        <f t="shared" si="1526"/>
        <v>1</v>
      </c>
      <c r="R1805" s="1">
        <f t="shared" si="1513"/>
        <v>1</v>
      </c>
    </row>
    <row r="1806" spans="2:20">
      <c r="B1806" s="1" t="s">
        <v>2431</v>
      </c>
      <c r="G1806" s="1">
        <f t="shared" ref="G1806" si="1534">FIND("itm_folder",B1806)</f>
        <v>8</v>
      </c>
      <c r="H1806" s="1">
        <f t="shared" ref="H1806" si="1535">FIND(".itm",B1806)</f>
        <v>28</v>
      </c>
      <c r="I1806" s="1" t="e">
        <f t="shared" ref="I1806" si="1536">FIND(".itm",B1806,H1806+2)</f>
        <v>#VALUE!</v>
      </c>
      <c r="J1806" s="1" t="str">
        <f t="shared" ref="J1806" si="1537">REPLACE(B1806,H1806,55,"")</f>
        <v>COPY ~%itm_folder%/00RING76</v>
      </c>
      <c r="K1806" s="8" t="str">
        <f t="shared" ref="K1806" si="1538">REPLACE(J1806,1,G1806+11,"")</f>
        <v>00RING76</v>
      </c>
      <c r="Q1806" s="1" t="str">
        <f t="shared" si="1526"/>
        <v>z0ring76</v>
      </c>
      <c r="R1806" s="1">
        <f t="shared" si="1513"/>
        <v>1</v>
      </c>
      <c r="T1806" s="1" t="str">
        <f>"COPY ~%itm_folder%/" &amp; K1806 &amp;".itm~ ~override/" &amp;Q1806 &amp; ".itm~"</f>
        <v>COPY ~%itm_folder%/00RING76.itm~ ~override/z0ring76.itm~</v>
      </c>
    </row>
    <row r="1807" spans="2:20">
      <c r="C1807" s="1" t="s">
        <v>2403</v>
      </c>
      <c r="Q1807" s="1">
        <f t="shared" si="1526"/>
        <v>1</v>
      </c>
      <c r="R1807" s="1">
        <f t="shared" si="1513"/>
        <v>1</v>
      </c>
      <c r="T1807" s="1" t="str">
        <f t="shared" ref="T1807:T1810" si="1539">"    " &amp; C1807</f>
        <v xml:space="preserve">    //SAY 0x08 @28326</v>
      </c>
    </row>
    <row r="1808" spans="2:20">
      <c r="C1808" s="1" t="s">
        <v>2432</v>
      </c>
      <c r="Q1808" s="1">
        <f t="shared" si="1526"/>
        <v>1</v>
      </c>
      <c r="R1808" s="1">
        <f t="shared" si="1513"/>
        <v>1</v>
      </c>
      <c r="T1808" s="1" t="str">
        <f t="shared" si="1539"/>
        <v xml:space="preserve">    SAY 0x0c @17485</v>
      </c>
    </row>
    <row r="1809" spans="2:20">
      <c r="C1809" s="1" t="s">
        <v>2405</v>
      </c>
      <c r="Q1809" s="1">
        <f t="shared" si="1526"/>
        <v>1</v>
      </c>
      <c r="R1809" s="1">
        <f t="shared" si="1513"/>
        <v>1</v>
      </c>
      <c r="T1809" s="1" t="str">
        <f t="shared" si="1539"/>
        <v xml:space="preserve">    //SAY 0x50 @28328</v>
      </c>
    </row>
    <row r="1810" spans="2:20">
      <c r="C1810" s="1" t="s">
        <v>2433</v>
      </c>
      <c r="Q1810" s="1">
        <f t="shared" si="1526"/>
        <v>1</v>
      </c>
      <c r="R1810" s="1">
        <f t="shared" si="1513"/>
        <v>1</v>
      </c>
      <c r="T1810" s="1" t="str">
        <f t="shared" si="1539"/>
        <v xml:space="preserve">    SAY 0x54 @17486</v>
      </c>
    </row>
    <row r="1811" spans="2:20">
      <c r="Q1811" s="1">
        <f t="shared" si="1526"/>
        <v>1</v>
      </c>
      <c r="R1811" s="1">
        <f t="shared" si="1513"/>
        <v>1</v>
      </c>
    </row>
    <row r="1812" spans="2:20">
      <c r="B1812" s="1" t="s">
        <v>2434</v>
      </c>
      <c r="G1812" s="1">
        <f t="shared" ref="G1812" si="1540">FIND("itm_folder",B1812)</f>
        <v>8</v>
      </c>
      <c r="H1812" s="1">
        <f t="shared" ref="H1812" si="1541">FIND(".itm",B1812)</f>
        <v>28</v>
      </c>
      <c r="I1812" s="1" t="e">
        <f t="shared" ref="I1812" si="1542">FIND(".itm",B1812,H1812+2)</f>
        <v>#VALUE!</v>
      </c>
      <c r="J1812" s="1" t="str">
        <f t="shared" ref="J1812" si="1543">REPLACE(B1812,H1812,55,"")</f>
        <v>COPY ~%itm_folder%/00RING77</v>
      </c>
      <c r="K1812" s="8" t="str">
        <f t="shared" ref="K1812" si="1544">REPLACE(J1812,1,G1812+11,"")</f>
        <v>00RING77</v>
      </c>
      <c r="Q1812" s="1" t="str">
        <f t="shared" si="1526"/>
        <v>z0ring77</v>
      </c>
      <c r="R1812" s="1">
        <f t="shared" si="1513"/>
        <v>1</v>
      </c>
      <c r="T1812" s="1" t="str">
        <f>"COPY ~%itm_folder%/" &amp; K1812 &amp;".itm~ ~override/" &amp;Q1812 &amp; ".itm~"</f>
        <v>COPY ~%itm_folder%/00RING77.itm~ ~override/z0ring77.itm~</v>
      </c>
    </row>
    <row r="1813" spans="2:20">
      <c r="C1813" s="1" t="s">
        <v>2403</v>
      </c>
      <c r="Q1813" s="1">
        <f t="shared" si="1526"/>
        <v>1</v>
      </c>
      <c r="R1813" s="1">
        <f t="shared" si="1513"/>
        <v>1</v>
      </c>
      <c r="T1813" s="1" t="str">
        <f t="shared" ref="T1813:T1816" si="1545">"    " &amp; C1813</f>
        <v xml:space="preserve">    //SAY 0x08 @28326</v>
      </c>
    </row>
    <row r="1814" spans="2:20">
      <c r="C1814" s="1" t="s">
        <v>2435</v>
      </c>
      <c r="Q1814" s="1">
        <f t="shared" si="1526"/>
        <v>1</v>
      </c>
      <c r="R1814" s="1">
        <f t="shared" si="1513"/>
        <v>1</v>
      </c>
      <c r="T1814" s="1" t="str">
        <f t="shared" si="1545"/>
        <v xml:space="preserve">    SAY 0x0c @17475</v>
      </c>
    </row>
    <row r="1815" spans="2:20">
      <c r="C1815" s="1" t="s">
        <v>2405</v>
      </c>
      <c r="Q1815" s="1">
        <f t="shared" si="1526"/>
        <v>1</v>
      </c>
      <c r="R1815" s="1">
        <f t="shared" si="1513"/>
        <v>1</v>
      </c>
      <c r="T1815" s="1" t="str">
        <f t="shared" si="1545"/>
        <v xml:space="preserve">    //SAY 0x50 @28328</v>
      </c>
    </row>
    <row r="1816" spans="2:20">
      <c r="C1816" s="1" t="s">
        <v>2436</v>
      </c>
      <c r="Q1816" s="1">
        <f t="shared" si="1526"/>
        <v>1</v>
      </c>
      <c r="R1816" s="1">
        <f t="shared" si="1513"/>
        <v>1</v>
      </c>
      <c r="T1816" s="1" t="str">
        <f t="shared" si="1545"/>
        <v xml:space="preserve">    SAY 0x54 @17476</v>
      </c>
    </row>
    <row r="1817" spans="2:20">
      <c r="Q1817" s="1">
        <f t="shared" si="1526"/>
        <v>1</v>
      </c>
      <c r="R1817" s="1">
        <f t="shared" si="1513"/>
        <v>1</v>
      </c>
    </row>
    <row r="1818" spans="2:20">
      <c r="B1818" s="1" t="s">
        <v>2437</v>
      </c>
      <c r="G1818" s="1">
        <f t="shared" ref="G1818" si="1546">FIND("itm_folder",B1818)</f>
        <v>8</v>
      </c>
      <c r="H1818" s="1">
        <f t="shared" ref="H1818" si="1547">FIND(".itm",B1818)</f>
        <v>28</v>
      </c>
      <c r="I1818" s="1" t="e">
        <f t="shared" ref="I1818" si="1548">FIND(".itm",B1818,H1818+2)</f>
        <v>#VALUE!</v>
      </c>
      <c r="J1818" s="1" t="str">
        <f t="shared" ref="J1818" si="1549">REPLACE(B1818,H1818,55,"")</f>
        <v>COPY ~%itm_folder%/00RING78</v>
      </c>
      <c r="K1818" s="8" t="str">
        <f t="shared" ref="K1818" si="1550">REPLACE(J1818,1,G1818+11,"")</f>
        <v>00RING78</v>
      </c>
      <c r="Q1818" s="1" t="str">
        <f t="shared" si="1526"/>
        <v>z0ring78</v>
      </c>
      <c r="R1818" s="1">
        <f t="shared" si="1513"/>
        <v>1</v>
      </c>
      <c r="T1818" s="1" t="str">
        <f>"COPY ~%itm_folder%/" &amp; K1818 &amp;".itm~ ~override/" &amp;Q1818 &amp; ".itm~"</f>
        <v>COPY ~%itm_folder%/00RING78.itm~ ~override/z0ring78.itm~</v>
      </c>
    </row>
    <row r="1819" spans="2:20">
      <c r="C1819" s="1" t="s">
        <v>2403</v>
      </c>
      <c r="Q1819" s="1">
        <f t="shared" si="1526"/>
        <v>1</v>
      </c>
      <c r="R1819" s="1">
        <f t="shared" si="1513"/>
        <v>1</v>
      </c>
      <c r="T1819" s="1" t="str">
        <f t="shared" ref="T1819:T1822" si="1551">"    " &amp; C1819</f>
        <v xml:space="preserve">    //SAY 0x08 @28326</v>
      </c>
    </row>
    <row r="1820" spans="2:20">
      <c r="C1820" s="1" t="s">
        <v>2438</v>
      </c>
      <c r="Q1820" s="1">
        <f t="shared" si="1526"/>
        <v>1</v>
      </c>
      <c r="R1820" s="1">
        <f t="shared" si="1513"/>
        <v>1</v>
      </c>
      <c r="T1820" s="1" t="str">
        <f t="shared" si="1551"/>
        <v xml:space="preserve">    SAY 0x0c @17471</v>
      </c>
    </row>
    <row r="1821" spans="2:20">
      <c r="C1821" s="1" t="s">
        <v>2405</v>
      </c>
      <c r="Q1821" s="1">
        <f t="shared" si="1526"/>
        <v>1</v>
      </c>
      <c r="R1821" s="1">
        <f t="shared" si="1513"/>
        <v>1</v>
      </c>
      <c r="T1821" s="1" t="str">
        <f t="shared" si="1551"/>
        <v xml:space="preserve">    //SAY 0x50 @28328</v>
      </c>
    </row>
    <row r="1822" spans="2:20">
      <c r="C1822" s="1" t="s">
        <v>2439</v>
      </c>
      <c r="Q1822" s="1">
        <f t="shared" si="1526"/>
        <v>1</v>
      </c>
      <c r="R1822" s="1">
        <f t="shared" si="1513"/>
        <v>1</v>
      </c>
      <c r="T1822" s="1" t="str">
        <f t="shared" si="1551"/>
        <v xml:space="preserve">    SAY 0x54 @17472</v>
      </c>
    </row>
    <row r="1823" spans="2:20">
      <c r="Q1823" s="1">
        <f t="shared" si="1526"/>
        <v>1</v>
      </c>
      <c r="R1823" s="1">
        <f t="shared" si="1513"/>
        <v>1</v>
      </c>
    </row>
    <row r="1824" spans="2:20">
      <c r="B1824" s="1" t="s">
        <v>2440</v>
      </c>
      <c r="G1824" s="1">
        <f t="shared" ref="G1824" si="1552">FIND("itm_folder",B1824)</f>
        <v>8</v>
      </c>
      <c r="H1824" s="1">
        <f t="shared" ref="H1824" si="1553">FIND(".itm",B1824)</f>
        <v>28</v>
      </c>
      <c r="I1824" s="1" t="e">
        <f t="shared" ref="I1824" si="1554">FIND(".itm",B1824,H1824+2)</f>
        <v>#VALUE!</v>
      </c>
      <c r="J1824" s="1" t="str">
        <f t="shared" ref="J1824" si="1555">REPLACE(B1824,H1824,55,"")</f>
        <v>COPY ~%itm_folder%/00RING79</v>
      </c>
      <c r="K1824" s="8" t="str">
        <f t="shared" ref="K1824" si="1556">REPLACE(J1824,1,G1824+11,"")</f>
        <v>00RING79</v>
      </c>
      <c r="Q1824" s="1" t="str">
        <f t="shared" si="1526"/>
        <v>z0ring79</v>
      </c>
      <c r="R1824" s="1">
        <f t="shared" si="1513"/>
        <v>1</v>
      </c>
      <c r="T1824" s="1" t="str">
        <f>"COPY ~%itm_folder%/" &amp; K1824 &amp;".itm~ ~override/" &amp;Q1824 &amp; ".itm~"</f>
        <v>COPY ~%itm_folder%/00RING79.itm~ ~override/z0ring79.itm~</v>
      </c>
    </row>
    <row r="1825" spans="2:20">
      <c r="C1825" s="1" t="s">
        <v>2403</v>
      </c>
      <c r="Q1825" s="1">
        <f t="shared" si="1526"/>
        <v>1</v>
      </c>
      <c r="R1825" s="1">
        <f t="shared" si="1513"/>
        <v>1</v>
      </c>
      <c r="T1825" s="1" t="str">
        <f t="shared" ref="T1825:T1828" si="1557">"    " &amp; C1825</f>
        <v xml:space="preserve">    //SAY 0x08 @28326</v>
      </c>
    </row>
    <row r="1826" spans="2:20">
      <c r="C1826" s="1" t="s">
        <v>2441</v>
      </c>
      <c r="Q1826" s="1">
        <f t="shared" si="1526"/>
        <v>1</v>
      </c>
      <c r="R1826" s="1">
        <f t="shared" si="1513"/>
        <v>1</v>
      </c>
      <c r="T1826" s="1" t="str">
        <f t="shared" si="1557"/>
        <v xml:space="preserve">    SAY 0x0c @17469</v>
      </c>
    </row>
    <row r="1827" spans="2:20">
      <c r="C1827" s="1" t="s">
        <v>2405</v>
      </c>
      <c r="Q1827" s="1">
        <f t="shared" si="1526"/>
        <v>1</v>
      </c>
      <c r="R1827" s="1">
        <f t="shared" si="1513"/>
        <v>1</v>
      </c>
      <c r="T1827" s="1" t="str">
        <f t="shared" si="1557"/>
        <v xml:space="preserve">    //SAY 0x50 @28328</v>
      </c>
    </row>
    <row r="1828" spans="2:20">
      <c r="C1828" s="1" t="s">
        <v>2442</v>
      </c>
      <c r="Q1828" s="1">
        <f t="shared" si="1526"/>
        <v>1</v>
      </c>
      <c r="R1828" s="1">
        <f t="shared" si="1513"/>
        <v>1</v>
      </c>
      <c r="T1828" s="1" t="str">
        <f t="shared" si="1557"/>
        <v xml:space="preserve">    SAY 0x54 @17470</v>
      </c>
    </row>
    <row r="1829" spans="2:20">
      <c r="Q1829" s="1">
        <f t="shared" si="1526"/>
        <v>1</v>
      </c>
      <c r="R1829" s="1">
        <f t="shared" si="1513"/>
        <v>1</v>
      </c>
    </row>
    <row r="1830" spans="2:20">
      <c r="B1830" s="1" t="s">
        <v>2443</v>
      </c>
      <c r="G1830" s="1">
        <f t="shared" ref="G1830" si="1558">FIND("itm_folder",B1830)</f>
        <v>8</v>
      </c>
      <c r="H1830" s="1">
        <f t="shared" ref="H1830" si="1559">FIND(".itm",B1830)</f>
        <v>28</v>
      </c>
      <c r="I1830" s="1" t="e">
        <f t="shared" ref="I1830" si="1560">FIND(".itm",B1830,H1830+2)</f>
        <v>#VALUE!</v>
      </c>
      <c r="J1830" s="1" t="str">
        <f t="shared" ref="J1830" si="1561">REPLACE(B1830,H1830,55,"")</f>
        <v>COPY ~%itm_folder%/00RING80</v>
      </c>
      <c r="K1830" s="8" t="str">
        <f t="shared" ref="K1830" si="1562">REPLACE(J1830,1,G1830+11,"")</f>
        <v>00RING80</v>
      </c>
      <c r="Q1830" s="1" t="str">
        <f t="shared" si="1526"/>
        <v>z0ring80</v>
      </c>
      <c r="R1830" s="1">
        <f t="shared" si="1513"/>
        <v>1</v>
      </c>
      <c r="T1830" s="1" t="str">
        <f>"COPY ~%itm_folder%/" &amp; K1830 &amp;".itm~ ~override/" &amp;Q1830 &amp; ".itm~"</f>
        <v>COPY ~%itm_folder%/00RING80.itm~ ~override/z0ring80.itm~</v>
      </c>
    </row>
    <row r="1831" spans="2:20">
      <c r="C1831" s="1" t="s">
        <v>2403</v>
      </c>
      <c r="Q1831" s="1">
        <f t="shared" si="1526"/>
        <v>1</v>
      </c>
      <c r="R1831" s="1">
        <f t="shared" si="1513"/>
        <v>1</v>
      </c>
      <c r="T1831" s="1" t="str">
        <f t="shared" ref="T1831:T1834" si="1563">"    " &amp; C1831</f>
        <v xml:space="preserve">    //SAY 0x08 @28326</v>
      </c>
    </row>
    <row r="1832" spans="2:20">
      <c r="C1832" s="1" t="s">
        <v>2444</v>
      </c>
      <c r="Q1832" s="1">
        <f t="shared" si="1526"/>
        <v>1</v>
      </c>
      <c r="R1832" s="1">
        <f t="shared" si="1513"/>
        <v>1</v>
      </c>
      <c r="T1832" s="1" t="str">
        <f t="shared" si="1563"/>
        <v xml:space="preserve">    SAY 0x0c @17465</v>
      </c>
    </row>
    <row r="1833" spans="2:20">
      <c r="C1833" s="1" t="s">
        <v>2405</v>
      </c>
      <c r="Q1833" s="1">
        <f t="shared" si="1526"/>
        <v>1</v>
      </c>
      <c r="R1833" s="1">
        <f t="shared" si="1513"/>
        <v>1</v>
      </c>
      <c r="T1833" s="1" t="str">
        <f t="shared" si="1563"/>
        <v xml:space="preserve">    //SAY 0x50 @28328</v>
      </c>
    </row>
    <row r="1834" spans="2:20">
      <c r="C1834" s="1" t="s">
        <v>2445</v>
      </c>
      <c r="Q1834" s="1">
        <f t="shared" si="1526"/>
        <v>1</v>
      </c>
      <c r="R1834" s="1">
        <f t="shared" si="1513"/>
        <v>1</v>
      </c>
      <c r="T1834" s="1" t="str">
        <f t="shared" si="1563"/>
        <v xml:space="preserve">    SAY 0x54 @17466</v>
      </c>
    </row>
    <row r="1835" spans="2:20">
      <c r="Q1835" s="1">
        <f t="shared" si="1526"/>
        <v>1</v>
      </c>
      <c r="R1835" s="1">
        <f t="shared" si="1513"/>
        <v>1</v>
      </c>
    </row>
    <row r="1836" spans="2:20">
      <c r="B1836" s="1" t="s">
        <v>2446</v>
      </c>
      <c r="G1836" s="1">
        <f t="shared" ref="G1836" si="1564">FIND("itm_folder",B1836)</f>
        <v>8</v>
      </c>
      <c r="H1836" s="1">
        <f t="shared" ref="H1836" si="1565">FIND(".itm",B1836)</f>
        <v>28</v>
      </c>
      <c r="I1836" s="1" t="e">
        <f t="shared" ref="I1836" si="1566">FIND(".itm",B1836,H1836+2)</f>
        <v>#VALUE!</v>
      </c>
      <c r="J1836" s="1" t="str">
        <f t="shared" ref="J1836" si="1567">REPLACE(B1836,H1836,55,"")</f>
        <v>COPY ~%itm_folder%/00RING81</v>
      </c>
      <c r="K1836" s="8" t="str">
        <f t="shared" ref="K1836" si="1568">REPLACE(J1836,1,G1836+11,"")</f>
        <v>00RING81</v>
      </c>
      <c r="Q1836" s="1" t="str">
        <f t="shared" si="1526"/>
        <v>z0ring81</v>
      </c>
      <c r="R1836" s="1">
        <f t="shared" si="1513"/>
        <v>1</v>
      </c>
      <c r="T1836" s="1" t="str">
        <f>"COPY ~%itm_folder%/" &amp; K1836 &amp;".itm~ ~override/" &amp;Q1836 &amp; ".itm~"</f>
        <v>COPY ~%itm_folder%/00RING81.itm~ ~override/z0ring81.itm~</v>
      </c>
    </row>
    <row r="1837" spans="2:20">
      <c r="C1837" s="1" t="s">
        <v>2403</v>
      </c>
      <c r="Q1837" s="1">
        <f t="shared" si="1526"/>
        <v>1</v>
      </c>
      <c r="R1837" s="1">
        <f t="shared" si="1513"/>
        <v>1</v>
      </c>
      <c r="T1837" s="1" t="str">
        <f t="shared" ref="T1837:T1840" si="1569">"    " &amp; C1837</f>
        <v xml:space="preserve">    //SAY 0x08 @28326</v>
      </c>
    </row>
    <row r="1838" spans="2:20">
      <c r="C1838" s="1" t="s">
        <v>2447</v>
      </c>
      <c r="Q1838" s="1">
        <f t="shared" si="1526"/>
        <v>1</v>
      </c>
      <c r="R1838" s="1">
        <f t="shared" si="1513"/>
        <v>1</v>
      </c>
      <c r="T1838" s="1" t="str">
        <f t="shared" si="1569"/>
        <v xml:space="preserve">    SAY 0x0c @5833</v>
      </c>
    </row>
    <row r="1839" spans="2:20">
      <c r="C1839" s="1" t="s">
        <v>2405</v>
      </c>
      <c r="Q1839" s="1">
        <f t="shared" si="1526"/>
        <v>1</v>
      </c>
      <c r="R1839" s="1">
        <f t="shared" si="1513"/>
        <v>1</v>
      </c>
      <c r="T1839" s="1" t="str">
        <f t="shared" si="1569"/>
        <v xml:space="preserve">    //SAY 0x50 @28328</v>
      </c>
    </row>
    <row r="1840" spans="2:20">
      <c r="C1840" s="1" t="s">
        <v>2448</v>
      </c>
      <c r="Q1840" s="1">
        <f t="shared" si="1526"/>
        <v>1</v>
      </c>
      <c r="R1840" s="1">
        <f t="shared" si="1513"/>
        <v>1</v>
      </c>
      <c r="T1840" s="1" t="str">
        <f t="shared" si="1569"/>
        <v xml:space="preserve">    SAY 0x54 @5834</v>
      </c>
    </row>
    <row r="1841" spans="2:20">
      <c r="Q1841" s="1">
        <f t="shared" si="1526"/>
        <v>1</v>
      </c>
      <c r="R1841" s="1">
        <f t="shared" si="1513"/>
        <v>1</v>
      </c>
    </row>
    <row r="1842" spans="2:20">
      <c r="B1842" s="1" t="s">
        <v>2449</v>
      </c>
      <c r="G1842" s="1">
        <f t="shared" ref="G1842" si="1570">FIND("itm_folder",B1842)</f>
        <v>8</v>
      </c>
      <c r="H1842" s="1">
        <f t="shared" ref="H1842" si="1571">FIND(".itm",B1842)</f>
        <v>28</v>
      </c>
      <c r="I1842" s="1" t="e">
        <f t="shared" ref="I1842" si="1572">FIND(".itm",B1842,H1842+2)</f>
        <v>#VALUE!</v>
      </c>
      <c r="J1842" s="1" t="str">
        <f t="shared" ref="J1842" si="1573">REPLACE(B1842,H1842,55,"")</f>
        <v>COPY ~%itm_folder%/00RING82</v>
      </c>
      <c r="K1842" s="8" t="str">
        <f t="shared" ref="K1842" si="1574">REPLACE(J1842,1,G1842+11,"")</f>
        <v>00RING82</v>
      </c>
      <c r="Q1842" s="1" t="str">
        <f t="shared" si="1526"/>
        <v>z0ring82</v>
      </c>
      <c r="R1842" s="1">
        <f t="shared" si="1513"/>
        <v>1</v>
      </c>
      <c r="T1842" s="1" t="str">
        <f>"COPY ~%itm_folder%/" &amp; K1842 &amp;".itm~ ~override/" &amp;Q1842 &amp; ".itm~"</f>
        <v>COPY ~%itm_folder%/00RING82.itm~ ~override/z0ring82.itm~</v>
      </c>
    </row>
    <row r="1843" spans="2:20">
      <c r="C1843" s="1" t="s">
        <v>2403</v>
      </c>
      <c r="Q1843" s="1">
        <f t="shared" si="1526"/>
        <v>1</v>
      </c>
      <c r="R1843" s="1">
        <f t="shared" si="1513"/>
        <v>1</v>
      </c>
      <c r="T1843" s="1" t="str">
        <f t="shared" ref="T1843:T1846" si="1575">"    " &amp; C1843</f>
        <v xml:space="preserve">    //SAY 0x08 @28326</v>
      </c>
    </row>
    <row r="1844" spans="2:20">
      <c r="C1844" s="1" t="s">
        <v>2450</v>
      </c>
      <c r="Q1844" s="1">
        <f t="shared" si="1526"/>
        <v>1</v>
      </c>
      <c r="R1844" s="1">
        <f t="shared" si="1513"/>
        <v>1</v>
      </c>
      <c r="T1844" s="1" t="str">
        <f t="shared" si="1575"/>
        <v xml:space="preserve">    SAY 0x0c @5777</v>
      </c>
    </row>
    <row r="1845" spans="2:20">
      <c r="C1845" s="1" t="s">
        <v>2405</v>
      </c>
      <c r="Q1845" s="1">
        <f t="shared" si="1526"/>
        <v>1</v>
      </c>
      <c r="R1845" s="1">
        <f t="shared" si="1513"/>
        <v>1</v>
      </c>
      <c r="T1845" s="1" t="str">
        <f t="shared" si="1575"/>
        <v xml:space="preserve">    //SAY 0x50 @28328</v>
      </c>
    </row>
    <row r="1846" spans="2:20">
      <c r="C1846" s="1" t="s">
        <v>2451</v>
      </c>
      <c r="Q1846" s="1">
        <f t="shared" si="1526"/>
        <v>1</v>
      </c>
      <c r="R1846" s="1">
        <f t="shared" si="1513"/>
        <v>1</v>
      </c>
      <c r="T1846" s="1" t="str">
        <f t="shared" si="1575"/>
        <v xml:space="preserve">    SAY 0x54 @5778</v>
      </c>
    </row>
    <row r="1847" spans="2:20">
      <c r="Q1847" s="1">
        <f t="shared" si="1526"/>
        <v>1</v>
      </c>
      <c r="R1847" s="1">
        <f t="shared" ref="R1847:R1910" si="1576">IFERROR(VLOOKUP(P1847,items,11,0),1)</f>
        <v>1</v>
      </c>
    </row>
    <row r="1848" spans="2:20">
      <c r="B1848" s="1" t="s">
        <v>2452</v>
      </c>
      <c r="G1848" s="1">
        <f t="shared" ref="G1848" si="1577">FIND("itm_folder",B1848)</f>
        <v>8</v>
      </c>
      <c r="H1848" s="1">
        <f t="shared" ref="H1848" si="1578">FIND(".itm",B1848)</f>
        <v>28</v>
      </c>
      <c r="I1848" s="1" t="e">
        <f t="shared" ref="I1848" si="1579">FIND(".itm",B1848,H1848+2)</f>
        <v>#VALUE!</v>
      </c>
      <c r="J1848" s="1" t="str">
        <f t="shared" ref="J1848" si="1580">REPLACE(B1848,H1848,55,"")</f>
        <v>COPY ~%itm_folder%/00RING83</v>
      </c>
      <c r="K1848" s="8" t="str">
        <f t="shared" ref="K1848" si="1581">REPLACE(J1848,1,G1848+11,"")</f>
        <v>00RING83</v>
      </c>
      <c r="Q1848" s="1" t="str">
        <f t="shared" si="1526"/>
        <v>z0ring83</v>
      </c>
      <c r="R1848" s="1">
        <f t="shared" si="1576"/>
        <v>1</v>
      </c>
      <c r="T1848" s="1" t="str">
        <f>"COPY ~%itm_folder%/" &amp; K1848 &amp;".itm~ ~override/" &amp;Q1848 &amp; ".itm~"</f>
        <v>COPY ~%itm_folder%/00RING83.itm~ ~override/z0ring83.itm~</v>
      </c>
    </row>
    <row r="1849" spans="2:20">
      <c r="C1849" s="1" t="s">
        <v>2403</v>
      </c>
      <c r="Q1849" s="1">
        <f t="shared" si="1526"/>
        <v>1</v>
      </c>
      <c r="R1849" s="1">
        <f t="shared" si="1576"/>
        <v>1</v>
      </c>
      <c r="T1849" s="1" t="str">
        <f t="shared" ref="T1849:T1852" si="1582">"    " &amp; C1849</f>
        <v xml:space="preserve">    //SAY 0x08 @28326</v>
      </c>
    </row>
    <row r="1850" spans="2:20">
      <c r="C1850" s="1" t="s">
        <v>2453</v>
      </c>
      <c r="Q1850" s="1">
        <f t="shared" si="1526"/>
        <v>1</v>
      </c>
      <c r="R1850" s="1">
        <f t="shared" si="1576"/>
        <v>1</v>
      </c>
      <c r="T1850" s="1" t="str">
        <f t="shared" si="1582"/>
        <v xml:space="preserve">    SAY 0x0c @5773</v>
      </c>
    </row>
    <row r="1851" spans="2:20">
      <c r="C1851" s="1" t="s">
        <v>2405</v>
      </c>
      <c r="Q1851" s="1">
        <f t="shared" si="1526"/>
        <v>1</v>
      </c>
      <c r="R1851" s="1">
        <f t="shared" si="1576"/>
        <v>1</v>
      </c>
      <c r="T1851" s="1" t="str">
        <f t="shared" si="1582"/>
        <v xml:space="preserve">    //SAY 0x50 @28328</v>
      </c>
    </row>
    <row r="1852" spans="2:20">
      <c r="C1852" s="1" t="s">
        <v>2454</v>
      </c>
      <c r="Q1852" s="1">
        <f t="shared" si="1526"/>
        <v>1</v>
      </c>
      <c r="R1852" s="1">
        <f t="shared" si="1576"/>
        <v>1</v>
      </c>
      <c r="T1852" s="1" t="str">
        <f t="shared" si="1582"/>
        <v xml:space="preserve">    SAY 0x54 @5774</v>
      </c>
    </row>
    <row r="1853" spans="2:20">
      <c r="Q1853" s="1">
        <f t="shared" si="1526"/>
        <v>1</v>
      </c>
      <c r="R1853" s="1">
        <f t="shared" si="1576"/>
        <v>1</v>
      </c>
    </row>
    <row r="1854" spans="2:20">
      <c r="B1854" s="1" t="s">
        <v>2455</v>
      </c>
      <c r="G1854" s="1">
        <f t="shared" ref="G1854" si="1583">FIND("itm_folder",B1854)</f>
        <v>8</v>
      </c>
      <c r="H1854" s="1">
        <f t="shared" ref="H1854" si="1584">FIND(".itm",B1854)</f>
        <v>28</v>
      </c>
      <c r="I1854" s="1" t="e">
        <f t="shared" ref="I1854" si="1585">FIND(".itm",B1854,H1854+2)</f>
        <v>#VALUE!</v>
      </c>
      <c r="J1854" s="1" t="str">
        <f t="shared" ref="J1854" si="1586">REPLACE(B1854,H1854,55,"")</f>
        <v>COPY ~%itm_folder%/00RING84</v>
      </c>
      <c r="K1854" s="8" t="str">
        <f t="shared" ref="K1854" si="1587">REPLACE(J1854,1,G1854+11,"")</f>
        <v>00RING84</v>
      </c>
      <c r="Q1854" s="1" t="str">
        <f t="shared" si="1526"/>
        <v>z0ring84</v>
      </c>
      <c r="R1854" s="1">
        <f t="shared" si="1576"/>
        <v>1</v>
      </c>
      <c r="T1854" s="1" t="str">
        <f>"COPY ~%itm_folder%/" &amp; K1854 &amp;".itm~ ~override/" &amp;Q1854 &amp; ".itm~"</f>
        <v>COPY ~%itm_folder%/00RING84.itm~ ~override/z0ring84.itm~</v>
      </c>
    </row>
    <row r="1855" spans="2:20">
      <c r="C1855" s="1" t="s">
        <v>2403</v>
      </c>
      <c r="Q1855" s="1">
        <f t="shared" si="1526"/>
        <v>1</v>
      </c>
      <c r="R1855" s="1">
        <f t="shared" si="1576"/>
        <v>1</v>
      </c>
      <c r="T1855" s="1" t="str">
        <f t="shared" ref="T1855:T1858" si="1588">"    " &amp; C1855</f>
        <v xml:space="preserve">    //SAY 0x08 @28326</v>
      </c>
    </row>
    <row r="1856" spans="2:20">
      <c r="C1856" s="1" t="s">
        <v>2456</v>
      </c>
      <c r="Q1856" s="1">
        <f t="shared" si="1526"/>
        <v>1</v>
      </c>
      <c r="R1856" s="1">
        <f t="shared" si="1576"/>
        <v>1</v>
      </c>
      <c r="T1856" s="1" t="str">
        <f t="shared" si="1588"/>
        <v xml:space="preserve">    SAY 0x0c @5769</v>
      </c>
    </row>
    <row r="1857" spans="2:20">
      <c r="C1857" s="1" t="s">
        <v>2405</v>
      </c>
      <c r="Q1857" s="1">
        <f t="shared" si="1526"/>
        <v>1</v>
      </c>
      <c r="R1857" s="1">
        <f t="shared" si="1576"/>
        <v>1</v>
      </c>
      <c r="T1857" s="1" t="str">
        <f t="shared" si="1588"/>
        <v xml:space="preserve">    //SAY 0x50 @28328</v>
      </c>
    </row>
    <row r="1858" spans="2:20">
      <c r="C1858" s="1" t="s">
        <v>2457</v>
      </c>
      <c r="Q1858" s="1">
        <f t="shared" ref="Q1858:Q1921" si="1589">IFERROR(VLOOKUP(K1858,items,11,0),1)</f>
        <v>1</v>
      </c>
      <c r="R1858" s="1">
        <f t="shared" si="1576"/>
        <v>1</v>
      </c>
      <c r="T1858" s="1" t="str">
        <f t="shared" si="1588"/>
        <v xml:space="preserve">    SAY 0x54 @5770</v>
      </c>
    </row>
    <row r="1859" spans="2:20">
      <c r="Q1859" s="1">
        <f t="shared" si="1589"/>
        <v>1</v>
      </c>
      <c r="R1859" s="1">
        <f t="shared" si="1576"/>
        <v>1</v>
      </c>
    </row>
    <row r="1860" spans="2:20">
      <c r="B1860" s="1" t="s">
        <v>2458</v>
      </c>
      <c r="G1860" s="1">
        <f t="shared" ref="G1860" si="1590">FIND("itm_folder",B1860)</f>
        <v>8</v>
      </c>
      <c r="H1860" s="1">
        <f t="shared" ref="H1860" si="1591">FIND(".itm",B1860)</f>
        <v>28</v>
      </c>
      <c r="I1860" s="1" t="e">
        <f t="shared" ref="I1860" si="1592">FIND(".itm",B1860,H1860+2)</f>
        <v>#VALUE!</v>
      </c>
      <c r="J1860" s="1" t="str">
        <f t="shared" ref="J1860" si="1593">REPLACE(B1860,H1860,55,"")</f>
        <v>COPY ~%itm_folder%/00RING85</v>
      </c>
      <c r="K1860" s="8" t="str">
        <f t="shared" ref="K1860" si="1594">REPLACE(J1860,1,G1860+11,"")</f>
        <v>00RING85</v>
      </c>
      <c r="Q1860" s="1" t="str">
        <f t="shared" si="1589"/>
        <v>z0ring85</v>
      </c>
      <c r="R1860" s="1">
        <f t="shared" si="1576"/>
        <v>1</v>
      </c>
      <c r="T1860" s="1" t="str">
        <f>"COPY ~%itm_folder%/" &amp; K1860 &amp;".itm~ ~override/" &amp;Q1860 &amp; ".itm~"</f>
        <v>COPY ~%itm_folder%/00RING85.itm~ ~override/z0ring85.itm~</v>
      </c>
    </row>
    <row r="1861" spans="2:20">
      <c r="C1861" s="1" t="s">
        <v>2403</v>
      </c>
      <c r="Q1861" s="1">
        <f t="shared" si="1589"/>
        <v>1</v>
      </c>
      <c r="R1861" s="1">
        <f t="shared" si="1576"/>
        <v>1</v>
      </c>
      <c r="T1861" s="1" t="str">
        <f t="shared" ref="T1861:T1864" si="1595">"    " &amp; C1861</f>
        <v xml:space="preserve">    //SAY 0x08 @28326</v>
      </c>
    </row>
    <row r="1862" spans="2:20">
      <c r="C1862" s="1" t="s">
        <v>2459</v>
      </c>
      <c r="Q1862" s="1">
        <f t="shared" si="1589"/>
        <v>1</v>
      </c>
      <c r="R1862" s="1">
        <f t="shared" si="1576"/>
        <v>1</v>
      </c>
      <c r="T1862" s="1" t="str">
        <f t="shared" si="1595"/>
        <v xml:space="preserve">    SAY 0x0c @5767</v>
      </c>
    </row>
    <row r="1863" spans="2:20">
      <c r="C1863" s="1" t="s">
        <v>2405</v>
      </c>
      <c r="Q1863" s="1">
        <f t="shared" si="1589"/>
        <v>1</v>
      </c>
      <c r="R1863" s="1">
        <f t="shared" si="1576"/>
        <v>1</v>
      </c>
      <c r="T1863" s="1" t="str">
        <f t="shared" si="1595"/>
        <v xml:space="preserve">    //SAY 0x50 @28328</v>
      </c>
    </row>
    <row r="1864" spans="2:20">
      <c r="C1864" s="1" t="s">
        <v>2460</v>
      </c>
      <c r="Q1864" s="1">
        <f t="shared" si="1589"/>
        <v>1</v>
      </c>
      <c r="R1864" s="1">
        <f t="shared" si="1576"/>
        <v>1</v>
      </c>
      <c r="T1864" s="1" t="str">
        <f t="shared" si="1595"/>
        <v xml:space="preserve">    SAY 0x54 @5768</v>
      </c>
    </row>
    <row r="1865" spans="2:20">
      <c r="Q1865" s="1">
        <f t="shared" si="1589"/>
        <v>1</v>
      </c>
      <c r="R1865" s="1">
        <f t="shared" si="1576"/>
        <v>1</v>
      </c>
    </row>
    <row r="1866" spans="2:20">
      <c r="B1866" s="1" t="s">
        <v>2461</v>
      </c>
      <c r="G1866" s="1">
        <f t="shared" ref="G1866" si="1596">FIND("itm_folder",B1866)</f>
        <v>8</v>
      </c>
      <c r="H1866" s="1">
        <f t="shared" ref="H1866" si="1597">FIND(".itm",B1866)</f>
        <v>28</v>
      </c>
      <c r="I1866" s="1" t="e">
        <f t="shared" ref="I1866" si="1598">FIND(".itm",B1866,H1866+2)</f>
        <v>#VALUE!</v>
      </c>
      <c r="J1866" s="1" t="str">
        <f t="shared" ref="J1866" si="1599">REPLACE(B1866,H1866,55,"")</f>
        <v>COPY ~%itm_folder%/00RING86</v>
      </c>
      <c r="K1866" s="8" t="str">
        <f t="shared" ref="K1866" si="1600">REPLACE(J1866,1,G1866+11,"")</f>
        <v>00RING86</v>
      </c>
      <c r="Q1866" s="1" t="str">
        <f t="shared" si="1589"/>
        <v>z0ring86</v>
      </c>
      <c r="R1866" s="1">
        <f t="shared" si="1576"/>
        <v>1</v>
      </c>
      <c r="T1866" s="1" t="str">
        <f>"COPY ~%itm_folder%/" &amp; K1866 &amp;".itm~ ~override/" &amp;Q1866 &amp; ".itm~"</f>
        <v>COPY ~%itm_folder%/00RING86.itm~ ~override/z0ring86.itm~</v>
      </c>
    </row>
    <row r="1867" spans="2:20">
      <c r="C1867" s="1" t="s">
        <v>2403</v>
      </c>
      <c r="Q1867" s="1">
        <f t="shared" si="1589"/>
        <v>1</v>
      </c>
      <c r="R1867" s="1">
        <f t="shared" si="1576"/>
        <v>1</v>
      </c>
      <c r="T1867" s="1" t="str">
        <f t="shared" ref="T1867:T1870" si="1601">"    " &amp; C1867</f>
        <v xml:space="preserve">    //SAY 0x08 @28326</v>
      </c>
    </row>
    <row r="1868" spans="2:20">
      <c r="C1868" s="1" t="s">
        <v>2462</v>
      </c>
      <c r="Q1868" s="1">
        <f t="shared" si="1589"/>
        <v>1</v>
      </c>
      <c r="R1868" s="1">
        <f t="shared" si="1576"/>
        <v>1</v>
      </c>
      <c r="T1868" s="1" t="str">
        <f t="shared" si="1601"/>
        <v xml:space="preserve">    SAY 0x0c @5765</v>
      </c>
    </row>
    <row r="1869" spans="2:20">
      <c r="C1869" s="1" t="s">
        <v>2405</v>
      </c>
      <c r="Q1869" s="1">
        <f t="shared" si="1589"/>
        <v>1</v>
      </c>
      <c r="R1869" s="1">
        <f t="shared" si="1576"/>
        <v>1</v>
      </c>
      <c r="T1869" s="1" t="str">
        <f t="shared" si="1601"/>
        <v xml:space="preserve">    //SAY 0x50 @28328</v>
      </c>
    </row>
    <row r="1870" spans="2:20">
      <c r="C1870" s="1" t="s">
        <v>2463</v>
      </c>
      <c r="Q1870" s="1">
        <f t="shared" si="1589"/>
        <v>1</v>
      </c>
      <c r="R1870" s="1">
        <f t="shared" si="1576"/>
        <v>1</v>
      </c>
      <c r="T1870" s="1" t="str">
        <f t="shared" si="1601"/>
        <v xml:space="preserve">    SAY 0x54 @5766</v>
      </c>
    </row>
    <row r="1871" spans="2:20">
      <c r="Q1871" s="1">
        <f t="shared" si="1589"/>
        <v>1</v>
      </c>
      <c r="R1871" s="1">
        <f t="shared" si="1576"/>
        <v>1</v>
      </c>
    </row>
    <row r="1872" spans="2:20">
      <c r="B1872" s="1" t="s">
        <v>2464</v>
      </c>
      <c r="G1872" s="1">
        <f t="shared" ref="G1872" si="1602">FIND("itm_folder",B1872)</f>
        <v>8</v>
      </c>
      <c r="H1872" s="1">
        <f t="shared" ref="H1872" si="1603">FIND(".itm",B1872)</f>
        <v>28</v>
      </c>
      <c r="I1872" s="1" t="e">
        <f t="shared" ref="I1872" si="1604">FIND(".itm",B1872,H1872+2)</f>
        <v>#VALUE!</v>
      </c>
      <c r="J1872" s="1" t="str">
        <f t="shared" ref="J1872" si="1605">REPLACE(B1872,H1872,55,"")</f>
        <v>COPY ~%itm_folder%/00RING87</v>
      </c>
      <c r="K1872" s="8" t="str">
        <f t="shared" ref="K1872" si="1606">REPLACE(J1872,1,G1872+11,"")</f>
        <v>00RING87</v>
      </c>
      <c r="Q1872" s="1" t="str">
        <f t="shared" si="1589"/>
        <v>z0ring87</v>
      </c>
      <c r="R1872" s="1">
        <f t="shared" si="1576"/>
        <v>1</v>
      </c>
      <c r="T1872" s="1" t="str">
        <f>"COPY ~%itm_folder%/" &amp; K1872 &amp;".itm~ ~override/" &amp;Q1872 &amp; ".itm~"</f>
        <v>COPY ~%itm_folder%/00RING87.itm~ ~override/z0ring87.itm~</v>
      </c>
    </row>
    <row r="1873" spans="2:20">
      <c r="C1873" s="1" t="s">
        <v>2403</v>
      </c>
      <c r="Q1873" s="1">
        <f t="shared" si="1589"/>
        <v>1</v>
      </c>
      <c r="R1873" s="1">
        <f t="shared" si="1576"/>
        <v>1</v>
      </c>
      <c r="T1873" s="1" t="str">
        <f t="shared" ref="T1873:T1876" si="1607">"    " &amp; C1873</f>
        <v xml:space="preserve">    //SAY 0x08 @28326</v>
      </c>
    </row>
    <row r="1874" spans="2:20">
      <c r="C1874" s="1" t="s">
        <v>2465</v>
      </c>
      <c r="Q1874" s="1">
        <f t="shared" si="1589"/>
        <v>1</v>
      </c>
      <c r="R1874" s="1">
        <f t="shared" si="1576"/>
        <v>1</v>
      </c>
      <c r="T1874" s="1" t="str">
        <f t="shared" si="1607"/>
        <v xml:space="preserve">    SAY 0x0c @5763</v>
      </c>
    </row>
    <row r="1875" spans="2:20">
      <c r="C1875" s="1" t="s">
        <v>2405</v>
      </c>
      <c r="Q1875" s="1">
        <f t="shared" si="1589"/>
        <v>1</v>
      </c>
      <c r="R1875" s="1">
        <f t="shared" si="1576"/>
        <v>1</v>
      </c>
      <c r="T1875" s="1" t="str">
        <f t="shared" si="1607"/>
        <v xml:space="preserve">    //SAY 0x50 @28328</v>
      </c>
    </row>
    <row r="1876" spans="2:20">
      <c r="C1876" s="1" t="s">
        <v>2466</v>
      </c>
      <c r="Q1876" s="1">
        <f t="shared" si="1589"/>
        <v>1</v>
      </c>
      <c r="R1876" s="1">
        <f t="shared" si="1576"/>
        <v>1</v>
      </c>
      <c r="T1876" s="1" t="str">
        <f t="shared" si="1607"/>
        <v xml:space="preserve">    SAY 0x54 @5764</v>
      </c>
    </row>
    <row r="1877" spans="2:20">
      <c r="Q1877" s="1">
        <f t="shared" si="1589"/>
        <v>1</v>
      </c>
      <c r="R1877" s="1">
        <f t="shared" si="1576"/>
        <v>1</v>
      </c>
    </row>
    <row r="1878" spans="2:20">
      <c r="B1878" s="1" t="s">
        <v>2467</v>
      </c>
      <c r="G1878" s="1">
        <f t="shared" ref="G1878" si="1608">FIND("itm_folder",B1878)</f>
        <v>8</v>
      </c>
      <c r="H1878" s="1">
        <f t="shared" ref="H1878" si="1609">FIND(".itm",B1878)</f>
        <v>28</v>
      </c>
      <c r="I1878" s="1" t="e">
        <f t="shared" ref="I1878" si="1610">FIND(".itm",B1878,H1878+2)</f>
        <v>#VALUE!</v>
      </c>
      <c r="J1878" s="1" t="str">
        <f t="shared" ref="J1878" si="1611">REPLACE(B1878,H1878,55,"")</f>
        <v>COPY ~%itm_folder%/00RING88</v>
      </c>
      <c r="K1878" s="8" t="str">
        <f t="shared" ref="K1878" si="1612">REPLACE(J1878,1,G1878+11,"")</f>
        <v>00RING88</v>
      </c>
      <c r="Q1878" s="1" t="str">
        <f t="shared" si="1589"/>
        <v>z0ring88</v>
      </c>
      <c r="R1878" s="1">
        <f t="shared" si="1576"/>
        <v>1</v>
      </c>
      <c r="T1878" s="1" t="str">
        <f>"COPY ~%itm_folder%/" &amp; K1878 &amp;".itm~ ~override/" &amp;Q1878 &amp; ".itm~"</f>
        <v>COPY ~%itm_folder%/00RING88.itm~ ~override/z0ring88.itm~</v>
      </c>
    </row>
    <row r="1879" spans="2:20">
      <c r="C1879" s="1" t="s">
        <v>2403</v>
      </c>
      <c r="Q1879" s="1">
        <f t="shared" si="1589"/>
        <v>1</v>
      </c>
      <c r="R1879" s="1">
        <f t="shared" si="1576"/>
        <v>1</v>
      </c>
      <c r="T1879" s="1" t="str">
        <f t="shared" ref="T1879:T1882" si="1613">"    " &amp; C1879</f>
        <v xml:space="preserve">    //SAY 0x08 @28326</v>
      </c>
    </row>
    <row r="1880" spans="2:20">
      <c r="C1880" s="1" t="s">
        <v>2468</v>
      </c>
      <c r="Q1880" s="1">
        <f t="shared" si="1589"/>
        <v>1</v>
      </c>
      <c r="R1880" s="1">
        <f t="shared" si="1576"/>
        <v>1</v>
      </c>
      <c r="T1880" s="1" t="str">
        <f t="shared" si="1613"/>
        <v xml:space="preserve">    SAY 0x0c @5831</v>
      </c>
    </row>
    <row r="1881" spans="2:20">
      <c r="C1881" s="1" t="s">
        <v>2405</v>
      </c>
      <c r="Q1881" s="1">
        <f t="shared" si="1589"/>
        <v>1</v>
      </c>
      <c r="R1881" s="1">
        <f t="shared" si="1576"/>
        <v>1</v>
      </c>
      <c r="T1881" s="1" t="str">
        <f t="shared" si="1613"/>
        <v xml:space="preserve">    //SAY 0x50 @28328</v>
      </c>
    </row>
    <row r="1882" spans="2:20">
      <c r="C1882" s="1" t="s">
        <v>2469</v>
      </c>
      <c r="Q1882" s="1">
        <f t="shared" si="1589"/>
        <v>1</v>
      </c>
      <c r="R1882" s="1">
        <f t="shared" si="1576"/>
        <v>1</v>
      </c>
      <c r="T1882" s="1" t="str">
        <f t="shared" si="1613"/>
        <v xml:space="preserve">    SAY 0x54 @5832</v>
      </c>
    </row>
    <row r="1883" spans="2:20">
      <c r="Q1883" s="1">
        <f t="shared" si="1589"/>
        <v>1</v>
      </c>
      <c r="R1883" s="1">
        <f t="shared" si="1576"/>
        <v>1</v>
      </c>
    </row>
    <row r="1884" spans="2:20">
      <c r="B1884" s="1" t="s">
        <v>2470</v>
      </c>
      <c r="G1884" s="1">
        <f t="shared" ref="G1884" si="1614">FIND("itm_folder",B1884)</f>
        <v>8</v>
      </c>
      <c r="H1884" s="1">
        <f t="shared" ref="H1884" si="1615">FIND(".itm",B1884)</f>
        <v>28</v>
      </c>
      <c r="I1884" s="1" t="e">
        <f t="shared" ref="I1884" si="1616">FIND(".itm",B1884,H1884+2)</f>
        <v>#VALUE!</v>
      </c>
      <c r="J1884" s="1" t="str">
        <f t="shared" ref="J1884" si="1617">REPLACE(B1884,H1884,55,"")</f>
        <v>COPY ~%itm_folder%/00RING89</v>
      </c>
      <c r="K1884" s="8" t="str">
        <f t="shared" ref="K1884" si="1618">REPLACE(J1884,1,G1884+11,"")</f>
        <v>00RING89</v>
      </c>
      <c r="Q1884" s="1" t="str">
        <f t="shared" si="1589"/>
        <v>z0ring89</v>
      </c>
      <c r="R1884" s="1">
        <f t="shared" si="1576"/>
        <v>1</v>
      </c>
      <c r="T1884" s="1" t="str">
        <f>"COPY ~%itm_folder%/" &amp; K1884 &amp;".itm~ ~override/" &amp;Q1884 &amp; ".itm~"</f>
        <v>COPY ~%itm_folder%/00RING89.itm~ ~override/z0ring89.itm~</v>
      </c>
    </row>
    <row r="1885" spans="2:20">
      <c r="C1885" s="1" t="s">
        <v>2403</v>
      </c>
      <c r="Q1885" s="1">
        <f t="shared" si="1589"/>
        <v>1</v>
      </c>
      <c r="R1885" s="1">
        <f t="shared" si="1576"/>
        <v>1</v>
      </c>
      <c r="T1885" s="1" t="str">
        <f t="shared" ref="T1885:T1888" si="1619">"    " &amp; C1885</f>
        <v xml:space="preserve">    //SAY 0x08 @28326</v>
      </c>
    </row>
    <row r="1886" spans="2:20">
      <c r="C1886" s="1" t="s">
        <v>2471</v>
      </c>
      <c r="Q1886" s="1">
        <f t="shared" si="1589"/>
        <v>1</v>
      </c>
      <c r="R1886" s="1">
        <f t="shared" si="1576"/>
        <v>1</v>
      </c>
      <c r="T1886" s="1" t="str">
        <f t="shared" si="1619"/>
        <v xml:space="preserve">    SAY 0x0c @5829</v>
      </c>
    </row>
    <row r="1887" spans="2:20">
      <c r="C1887" s="1" t="s">
        <v>2405</v>
      </c>
      <c r="Q1887" s="1">
        <f t="shared" si="1589"/>
        <v>1</v>
      </c>
      <c r="R1887" s="1">
        <f t="shared" si="1576"/>
        <v>1</v>
      </c>
      <c r="T1887" s="1" t="str">
        <f t="shared" si="1619"/>
        <v xml:space="preserve">    //SAY 0x50 @28328</v>
      </c>
    </row>
    <row r="1888" spans="2:20">
      <c r="C1888" s="1" t="s">
        <v>2472</v>
      </c>
      <c r="Q1888" s="1">
        <f t="shared" si="1589"/>
        <v>1</v>
      </c>
      <c r="R1888" s="1">
        <f t="shared" si="1576"/>
        <v>1</v>
      </c>
      <c r="T1888" s="1" t="str">
        <f t="shared" si="1619"/>
        <v xml:space="preserve">    SAY 0x54 @5830</v>
      </c>
    </row>
    <row r="1889" spans="2:20">
      <c r="Q1889" s="1">
        <f t="shared" si="1589"/>
        <v>1</v>
      </c>
      <c r="R1889" s="1">
        <f t="shared" si="1576"/>
        <v>1</v>
      </c>
    </row>
    <row r="1890" spans="2:20">
      <c r="B1890" s="1" t="s">
        <v>2473</v>
      </c>
      <c r="G1890" s="1">
        <f t="shared" ref="G1890" si="1620">FIND("itm_folder",B1890)</f>
        <v>8</v>
      </c>
      <c r="H1890" s="1">
        <f t="shared" ref="H1890" si="1621">FIND(".itm",B1890)</f>
        <v>28</v>
      </c>
      <c r="I1890" s="1" t="e">
        <f t="shared" ref="I1890" si="1622">FIND(".itm",B1890,H1890+2)</f>
        <v>#VALUE!</v>
      </c>
      <c r="J1890" s="1" t="str">
        <f t="shared" ref="J1890" si="1623">REPLACE(B1890,H1890,55,"")</f>
        <v>COPY ~%itm_folder%/00RING90</v>
      </c>
      <c r="K1890" s="8" t="str">
        <f t="shared" ref="K1890" si="1624">REPLACE(J1890,1,G1890+11,"")</f>
        <v>00RING90</v>
      </c>
      <c r="Q1890" s="1" t="str">
        <f t="shared" si="1589"/>
        <v>z0ring90</v>
      </c>
      <c r="R1890" s="1">
        <f t="shared" si="1576"/>
        <v>1</v>
      </c>
      <c r="T1890" s="1" t="str">
        <f>"COPY ~%itm_folder%/" &amp; K1890 &amp;".itm~ ~override/" &amp;Q1890 &amp; ".itm~"</f>
        <v>COPY ~%itm_folder%/00RING90.itm~ ~override/z0ring90.itm~</v>
      </c>
    </row>
    <row r="1891" spans="2:20">
      <c r="C1891" s="1" t="s">
        <v>2403</v>
      </c>
      <c r="Q1891" s="1">
        <f t="shared" si="1589"/>
        <v>1</v>
      </c>
      <c r="R1891" s="1">
        <f t="shared" si="1576"/>
        <v>1</v>
      </c>
      <c r="T1891" s="1" t="str">
        <f t="shared" ref="T1891:T1894" si="1625">"    " &amp; C1891</f>
        <v xml:space="preserve">    //SAY 0x08 @28326</v>
      </c>
    </row>
    <row r="1892" spans="2:20">
      <c r="C1892" s="1" t="s">
        <v>2474</v>
      </c>
      <c r="Q1892" s="1">
        <f t="shared" si="1589"/>
        <v>1</v>
      </c>
      <c r="R1892" s="1">
        <f t="shared" si="1576"/>
        <v>1</v>
      </c>
      <c r="T1892" s="1" t="str">
        <f t="shared" si="1625"/>
        <v xml:space="preserve">    SAY 0x0c @5817</v>
      </c>
    </row>
    <row r="1893" spans="2:20">
      <c r="C1893" s="1" t="s">
        <v>2405</v>
      </c>
      <c r="Q1893" s="1">
        <f t="shared" si="1589"/>
        <v>1</v>
      </c>
      <c r="R1893" s="1">
        <f t="shared" si="1576"/>
        <v>1</v>
      </c>
      <c r="T1893" s="1" t="str">
        <f t="shared" si="1625"/>
        <v xml:space="preserve">    //SAY 0x50 @28328</v>
      </c>
    </row>
    <row r="1894" spans="2:20">
      <c r="C1894" s="1" t="s">
        <v>2475</v>
      </c>
      <c r="Q1894" s="1">
        <f t="shared" si="1589"/>
        <v>1</v>
      </c>
      <c r="R1894" s="1">
        <f t="shared" si="1576"/>
        <v>1</v>
      </c>
      <c r="T1894" s="1" t="str">
        <f t="shared" si="1625"/>
        <v xml:space="preserve">    SAY 0x54 @5818</v>
      </c>
    </row>
    <row r="1895" spans="2:20">
      <c r="Q1895" s="1">
        <f t="shared" si="1589"/>
        <v>1</v>
      </c>
      <c r="R1895" s="1">
        <f t="shared" si="1576"/>
        <v>1</v>
      </c>
    </row>
    <row r="1896" spans="2:20">
      <c r="B1896" s="1" t="s">
        <v>2476</v>
      </c>
      <c r="G1896" s="1">
        <f t="shared" ref="G1896" si="1626">FIND("itm_folder",B1896)</f>
        <v>8</v>
      </c>
      <c r="H1896" s="1">
        <f t="shared" ref="H1896" si="1627">FIND(".itm",B1896)</f>
        <v>28</v>
      </c>
      <c r="I1896" s="1" t="e">
        <f t="shared" ref="I1896" si="1628">FIND(".itm",B1896,H1896+2)</f>
        <v>#VALUE!</v>
      </c>
      <c r="J1896" s="1" t="str">
        <f t="shared" ref="J1896" si="1629">REPLACE(B1896,H1896,55,"")</f>
        <v>COPY ~%itm_folder%/00RING92</v>
      </c>
      <c r="K1896" s="8" t="str">
        <f t="shared" ref="K1896" si="1630">REPLACE(J1896,1,G1896+11,"")</f>
        <v>00RING92</v>
      </c>
      <c r="Q1896" s="1" t="str">
        <f t="shared" si="1589"/>
        <v>z0ring92</v>
      </c>
      <c r="R1896" s="1">
        <f t="shared" si="1576"/>
        <v>1</v>
      </c>
      <c r="T1896" s="1" t="str">
        <f>"COPY ~%itm_folder%/" &amp; K1896 &amp;".itm~ ~override/" &amp;Q1896 &amp; ".itm~"</f>
        <v>COPY ~%itm_folder%/00RING92.itm~ ~override/z0ring92.itm~</v>
      </c>
    </row>
    <row r="1897" spans="2:20">
      <c r="C1897" s="1" t="s">
        <v>2403</v>
      </c>
      <c r="Q1897" s="1">
        <f t="shared" si="1589"/>
        <v>1</v>
      </c>
      <c r="R1897" s="1">
        <f t="shared" si="1576"/>
        <v>1</v>
      </c>
      <c r="T1897" s="1" t="str">
        <f t="shared" ref="T1897:T1900" si="1631">"    " &amp; C1897</f>
        <v xml:space="preserve">    //SAY 0x08 @28326</v>
      </c>
    </row>
    <row r="1898" spans="2:20">
      <c r="C1898" s="1" t="s">
        <v>2477</v>
      </c>
      <c r="Q1898" s="1">
        <f t="shared" si="1589"/>
        <v>1</v>
      </c>
      <c r="R1898" s="1">
        <f t="shared" si="1576"/>
        <v>1</v>
      </c>
      <c r="T1898" s="1" t="str">
        <f t="shared" si="1631"/>
        <v xml:space="preserve">    SAY 0x0c @5813</v>
      </c>
    </row>
    <row r="1899" spans="2:20">
      <c r="C1899" s="1" t="s">
        <v>2405</v>
      </c>
      <c r="Q1899" s="1">
        <f t="shared" si="1589"/>
        <v>1</v>
      </c>
      <c r="R1899" s="1">
        <f t="shared" si="1576"/>
        <v>1</v>
      </c>
      <c r="T1899" s="1" t="str">
        <f t="shared" si="1631"/>
        <v xml:space="preserve">    //SAY 0x50 @28328</v>
      </c>
    </row>
    <row r="1900" spans="2:20">
      <c r="C1900" s="1" t="s">
        <v>2478</v>
      </c>
      <c r="Q1900" s="1">
        <f t="shared" si="1589"/>
        <v>1</v>
      </c>
      <c r="R1900" s="1">
        <f t="shared" si="1576"/>
        <v>1</v>
      </c>
      <c r="T1900" s="1" t="str">
        <f t="shared" si="1631"/>
        <v xml:space="preserve">    SAY 0x54 @5814</v>
      </c>
    </row>
    <row r="1901" spans="2:20">
      <c r="Q1901" s="1">
        <f t="shared" si="1589"/>
        <v>1</v>
      </c>
      <c r="R1901" s="1">
        <f t="shared" si="1576"/>
        <v>1</v>
      </c>
    </row>
    <row r="1902" spans="2:20">
      <c r="B1902" s="1" t="s">
        <v>2479</v>
      </c>
      <c r="G1902" s="1">
        <f t="shared" ref="G1902" si="1632">FIND("itm_folder",B1902)</f>
        <v>8</v>
      </c>
      <c r="H1902" s="1">
        <f t="shared" ref="H1902" si="1633">FIND(".itm",B1902)</f>
        <v>28</v>
      </c>
      <c r="I1902" s="1" t="e">
        <f t="shared" ref="I1902" si="1634">FIND(".itm",B1902,H1902+2)</f>
        <v>#VALUE!</v>
      </c>
      <c r="J1902" s="1" t="str">
        <f t="shared" ref="J1902" si="1635">REPLACE(B1902,H1902,55,"")</f>
        <v>COPY ~%itm_folder%/00RING93</v>
      </c>
      <c r="K1902" s="8" t="str">
        <f t="shared" ref="K1902" si="1636">REPLACE(J1902,1,G1902+11,"")</f>
        <v>00RING93</v>
      </c>
      <c r="Q1902" s="1" t="str">
        <f t="shared" si="1589"/>
        <v>z0ring93</v>
      </c>
      <c r="R1902" s="1">
        <f t="shared" si="1576"/>
        <v>1</v>
      </c>
      <c r="T1902" s="1" t="str">
        <f>"COPY ~%itm_folder%/" &amp; K1902 &amp;".itm~ ~override/" &amp;Q1902 &amp; ".itm~"</f>
        <v>COPY ~%itm_folder%/00RING93.itm~ ~override/z0ring93.itm~</v>
      </c>
    </row>
    <row r="1903" spans="2:20">
      <c r="C1903" s="1" t="s">
        <v>2403</v>
      </c>
      <c r="Q1903" s="1">
        <f t="shared" si="1589"/>
        <v>1</v>
      </c>
      <c r="R1903" s="1">
        <f t="shared" si="1576"/>
        <v>1</v>
      </c>
      <c r="T1903" s="1" t="str">
        <f t="shared" ref="T1903:T1906" si="1637">"    " &amp; C1903</f>
        <v xml:space="preserve">    //SAY 0x08 @28326</v>
      </c>
    </row>
    <row r="1904" spans="2:20">
      <c r="C1904" s="1" t="s">
        <v>2480</v>
      </c>
      <c r="Q1904" s="1">
        <f t="shared" si="1589"/>
        <v>1</v>
      </c>
      <c r="R1904" s="1">
        <f t="shared" si="1576"/>
        <v>1</v>
      </c>
      <c r="T1904" s="1" t="str">
        <f t="shared" si="1637"/>
        <v xml:space="preserve">    SAY 0x0c @5811</v>
      </c>
    </row>
    <row r="1905" spans="2:20">
      <c r="C1905" s="1" t="s">
        <v>2405</v>
      </c>
      <c r="Q1905" s="1">
        <f t="shared" si="1589"/>
        <v>1</v>
      </c>
      <c r="R1905" s="1">
        <f t="shared" si="1576"/>
        <v>1</v>
      </c>
      <c r="T1905" s="1" t="str">
        <f t="shared" si="1637"/>
        <v xml:space="preserve">    //SAY 0x50 @28328</v>
      </c>
    </row>
    <row r="1906" spans="2:20">
      <c r="C1906" s="1" t="s">
        <v>2481</v>
      </c>
      <c r="Q1906" s="1">
        <f t="shared" si="1589"/>
        <v>1</v>
      </c>
      <c r="R1906" s="1">
        <f t="shared" si="1576"/>
        <v>1</v>
      </c>
      <c r="T1906" s="1" t="str">
        <f t="shared" si="1637"/>
        <v xml:space="preserve">    SAY 0x54 @5812</v>
      </c>
    </row>
    <row r="1907" spans="2:20">
      <c r="Q1907" s="1">
        <f t="shared" si="1589"/>
        <v>1</v>
      </c>
      <c r="R1907" s="1">
        <f t="shared" si="1576"/>
        <v>1</v>
      </c>
    </row>
    <row r="1908" spans="2:20">
      <c r="B1908" s="1" t="s">
        <v>2482</v>
      </c>
      <c r="G1908" s="1">
        <f t="shared" ref="G1908" si="1638">FIND("itm_folder",B1908)</f>
        <v>8</v>
      </c>
      <c r="H1908" s="1">
        <f t="shared" ref="H1908" si="1639">FIND(".itm",B1908)</f>
        <v>28</v>
      </c>
      <c r="I1908" s="1" t="e">
        <f t="shared" ref="I1908" si="1640">FIND(".itm",B1908,H1908+2)</f>
        <v>#VALUE!</v>
      </c>
      <c r="J1908" s="1" t="str">
        <f t="shared" ref="J1908" si="1641">REPLACE(B1908,H1908,55,"")</f>
        <v>COPY ~%itm_folder%/00RING94</v>
      </c>
      <c r="K1908" s="8" t="str">
        <f t="shared" ref="K1908" si="1642">REPLACE(J1908,1,G1908+11,"")</f>
        <v>00RING94</v>
      </c>
      <c r="Q1908" s="1" t="str">
        <f t="shared" si="1589"/>
        <v>z0ring94</v>
      </c>
      <c r="R1908" s="1">
        <f t="shared" si="1576"/>
        <v>1</v>
      </c>
      <c r="T1908" s="1" t="str">
        <f>"COPY ~%itm_folder%/" &amp; K1908 &amp;".itm~ ~override/" &amp;Q1908 &amp; ".itm~"</f>
        <v>COPY ~%itm_folder%/00RING94.itm~ ~override/z0ring94.itm~</v>
      </c>
    </row>
    <row r="1909" spans="2:20">
      <c r="C1909" s="1" t="s">
        <v>2403</v>
      </c>
      <c r="Q1909" s="1">
        <f t="shared" si="1589"/>
        <v>1</v>
      </c>
      <c r="R1909" s="1">
        <f t="shared" si="1576"/>
        <v>1</v>
      </c>
      <c r="T1909" s="1" t="str">
        <f t="shared" ref="T1909:T1912" si="1643">"    " &amp; C1909</f>
        <v xml:space="preserve">    //SAY 0x08 @28326</v>
      </c>
    </row>
    <row r="1910" spans="2:20">
      <c r="C1910" s="1" t="s">
        <v>2483</v>
      </c>
      <c r="Q1910" s="1">
        <f t="shared" si="1589"/>
        <v>1</v>
      </c>
      <c r="R1910" s="1">
        <f t="shared" si="1576"/>
        <v>1</v>
      </c>
      <c r="T1910" s="1" t="str">
        <f t="shared" si="1643"/>
        <v xml:space="preserve">    SAY 0x0c @5809</v>
      </c>
    </row>
    <row r="1911" spans="2:20">
      <c r="C1911" s="1" t="s">
        <v>2405</v>
      </c>
      <c r="Q1911" s="1">
        <f t="shared" si="1589"/>
        <v>1</v>
      </c>
      <c r="R1911" s="1">
        <f t="shared" ref="R1911:R1974" si="1644">IFERROR(VLOOKUP(P1911,items,11,0),1)</f>
        <v>1</v>
      </c>
      <c r="T1911" s="1" t="str">
        <f t="shared" si="1643"/>
        <v xml:space="preserve">    //SAY 0x50 @28328</v>
      </c>
    </row>
    <row r="1912" spans="2:20">
      <c r="C1912" s="1" t="s">
        <v>2484</v>
      </c>
      <c r="Q1912" s="1">
        <f t="shared" si="1589"/>
        <v>1</v>
      </c>
      <c r="R1912" s="1">
        <f t="shared" si="1644"/>
        <v>1</v>
      </c>
      <c r="T1912" s="1" t="str">
        <f t="shared" si="1643"/>
        <v xml:space="preserve">    SAY 0x54 @5810</v>
      </c>
    </row>
    <row r="1913" spans="2:20">
      <c r="Q1913" s="1">
        <f t="shared" si="1589"/>
        <v>1</v>
      </c>
      <c r="R1913" s="1">
        <f t="shared" si="1644"/>
        <v>1</v>
      </c>
    </row>
    <row r="1914" spans="2:20">
      <c r="B1914" s="1" t="s">
        <v>2485</v>
      </c>
      <c r="G1914" s="1">
        <f t="shared" ref="G1914" si="1645">FIND("itm_folder",B1914)</f>
        <v>8</v>
      </c>
      <c r="H1914" s="1">
        <f t="shared" ref="H1914" si="1646">FIND(".itm",B1914)</f>
        <v>28</v>
      </c>
      <c r="I1914" s="1" t="e">
        <f t="shared" ref="I1914" si="1647">FIND(".itm",B1914,H1914+2)</f>
        <v>#VALUE!</v>
      </c>
      <c r="J1914" s="1" t="str">
        <f t="shared" ref="J1914" si="1648">REPLACE(B1914,H1914,55,"")</f>
        <v>COPY ~%itm_folder%/00RING95</v>
      </c>
      <c r="K1914" s="8" t="str">
        <f t="shared" ref="K1914" si="1649">REPLACE(J1914,1,G1914+11,"")</f>
        <v>00RING95</v>
      </c>
      <c r="Q1914" s="1" t="str">
        <f t="shared" si="1589"/>
        <v>z0ring95</v>
      </c>
      <c r="R1914" s="1">
        <f t="shared" si="1644"/>
        <v>1</v>
      </c>
      <c r="T1914" s="1" t="str">
        <f>"COPY ~%itm_folder%/" &amp; K1914 &amp;".itm~ ~override/" &amp;Q1914 &amp; ".itm~"</f>
        <v>COPY ~%itm_folder%/00RING95.itm~ ~override/z0ring95.itm~</v>
      </c>
    </row>
    <row r="1915" spans="2:20">
      <c r="C1915" s="1" t="s">
        <v>2403</v>
      </c>
      <c r="Q1915" s="1">
        <f t="shared" si="1589"/>
        <v>1</v>
      </c>
      <c r="R1915" s="1">
        <f t="shared" si="1644"/>
        <v>1</v>
      </c>
      <c r="T1915" s="1" t="str">
        <f t="shared" ref="T1915:T1918" si="1650">"    " &amp; C1915</f>
        <v xml:space="preserve">    //SAY 0x08 @28326</v>
      </c>
    </row>
    <row r="1916" spans="2:20">
      <c r="C1916" s="1" t="s">
        <v>2486</v>
      </c>
      <c r="Q1916" s="1">
        <f t="shared" si="1589"/>
        <v>1</v>
      </c>
      <c r="R1916" s="1">
        <f t="shared" si="1644"/>
        <v>1</v>
      </c>
      <c r="T1916" s="1" t="str">
        <f t="shared" si="1650"/>
        <v xml:space="preserve">    SAY 0x0c @5807</v>
      </c>
    </row>
    <row r="1917" spans="2:20">
      <c r="C1917" s="1" t="s">
        <v>2405</v>
      </c>
      <c r="Q1917" s="1">
        <f t="shared" si="1589"/>
        <v>1</v>
      </c>
      <c r="R1917" s="1">
        <f t="shared" si="1644"/>
        <v>1</v>
      </c>
      <c r="T1917" s="1" t="str">
        <f t="shared" si="1650"/>
        <v xml:space="preserve">    //SAY 0x50 @28328</v>
      </c>
    </row>
    <row r="1918" spans="2:20">
      <c r="C1918" s="1" t="s">
        <v>2487</v>
      </c>
      <c r="Q1918" s="1">
        <f t="shared" si="1589"/>
        <v>1</v>
      </c>
      <c r="R1918" s="1">
        <f t="shared" si="1644"/>
        <v>1</v>
      </c>
      <c r="T1918" s="1" t="str">
        <f t="shared" si="1650"/>
        <v xml:space="preserve">    SAY 0x54 @5808</v>
      </c>
    </row>
    <row r="1919" spans="2:20">
      <c r="Q1919" s="1">
        <f t="shared" si="1589"/>
        <v>1</v>
      </c>
      <c r="R1919" s="1">
        <f t="shared" si="1644"/>
        <v>1</v>
      </c>
    </row>
    <row r="1920" spans="2:20">
      <c r="B1920" s="1" t="s">
        <v>2488</v>
      </c>
      <c r="G1920" s="1">
        <f t="shared" ref="G1920" si="1651">FIND("itm_folder",B1920)</f>
        <v>8</v>
      </c>
      <c r="H1920" s="1">
        <f t="shared" ref="H1920" si="1652">FIND(".itm",B1920)</f>
        <v>28</v>
      </c>
      <c r="I1920" s="1" t="e">
        <f t="shared" ref="I1920" si="1653">FIND(".itm",B1920,H1920+2)</f>
        <v>#VALUE!</v>
      </c>
      <c r="J1920" s="1" t="str">
        <f t="shared" ref="J1920" si="1654">REPLACE(B1920,H1920,55,"")</f>
        <v>COPY ~%itm_folder%/00RING96</v>
      </c>
      <c r="K1920" s="8" t="str">
        <f t="shared" ref="K1920" si="1655">REPLACE(J1920,1,G1920+11,"")</f>
        <v>00RING96</v>
      </c>
      <c r="Q1920" s="1" t="str">
        <f t="shared" si="1589"/>
        <v>z0ring96</v>
      </c>
      <c r="R1920" s="1">
        <f t="shared" si="1644"/>
        <v>1</v>
      </c>
      <c r="T1920" s="1" t="str">
        <f>"COPY ~%itm_folder%/" &amp; K1920 &amp;".itm~ ~override/" &amp;Q1920 &amp; ".itm~"</f>
        <v>COPY ~%itm_folder%/00RING96.itm~ ~override/z0ring96.itm~</v>
      </c>
    </row>
    <row r="1921" spans="2:20">
      <c r="C1921" s="1" t="s">
        <v>2403</v>
      </c>
      <c r="Q1921" s="1">
        <f t="shared" si="1589"/>
        <v>1</v>
      </c>
      <c r="R1921" s="1">
        <f t="shared" si="1644"/>
        <v>1</v>
      </c>
      <c r="T1921" s="1" t="str">
        <f t="shared" ref="T1921:T1924" si="1656">"    " &amp; C1921</f>
        <v xml:space="preserve">    //SAY 0x08 @28326</v>
      </c>
    </row>
    <row r="1922" spans="2:20">
      <c r="C1922" s="1" t="s">
        <v>2489</v>
      </c>
      <c r="Q1922" s="1">
        <f t="shared" ref="Q1922:Q1985" si="1657">IFERROR(VLOOKUP(K1922,items,11,0),1)</f>
        <v>1</v>
      </c>
      <c r="R1922" s="1">
        <f t="shared" si="1644"/>
        <v>1</v>
      </c>
      <c r="T1922" s="1" t="str">
        <f t="shared" si="1656"/>
        <v xml:space="preserve">    SAY 0x0c @5804</v>
      </c>
    </row>
    <row r="1923" spans="2:20">
      <c r="C1923" s="1" t="s">
        <v>2405</v>
      </c>
      <c r="Q1923" s="1">
        <f t="shared" si="1657"/>
        <v>1</v>
      </c>
      <c r="R1923" s="1">
        <f t="shared" si="1644"/>
        <v>1</v>
      </c>
      <c r="T1923" s="1" t="str">
        <f t="shared" si="1656"/>
        <v xml:space="preserve">    //SAY 0x50 @28328</v>
      </c>
    </row>
    <row r="1924" spans="2:20">
      <c r="C1924" s="1" t="s">
        <v>2490</v>
      </c>
      <c r="Q1924" s="1">
        <f t="shared" si="1657"/>
        <v>1</v>
      </c>
      <c r="R1924" s="1">
        <f t="shared" si="1644"/>
        <v>1</v>
      </c>
      <c r="T1924" s="1" t="str">
        <f t="shared" si="1656"/>
        <v xml:space="preserve">    SAY 0x54 @5806</v>
      </c>
    </row>
    <row r="1925" spans="2:20">
      <c r="Q1925" s="1">
        <f t="shared" si="1657"/>
        <v>1</v>
      </c>
      <c r="R1925" s="1">
        <f t="shared" si="1644"/>
        <v>1</v>
      </c>
    </row>
    <row r="1926" spans="2:20">
      <c r="B1926" s="1" t="s">
        <v>2491</v>
      </c>
      <c r="G1926" s="1">
        <f t="shared" ref="G1926" si="1658">FIND("itm_folder",B1926)</f>
        <v>8</v>
      </c>
      <c r="H1926" s="1">
        <f t="shared" ref="H1926" si="1659">FIND(".itm",B1926)</f>
        <v>28</v>
      </c>
      <c r="I1926" s="1" t="e">
        <f t="shared" ref="I1926" si="1660">FIND(".itm",B1926,H1926+2)</f>
        <v>#VALUE!</v>
      </c>
      <c r="J1926" s="1" t="str">
        <f t="shared" ref="J1926" si="1661">REPLACE(B1926,H1926,55,"")</f>
        <v>COPY ~%itm_folder%/00RING97</v>
      </c>
      <c r="K1926" s="8" t="str">
        <f t="shared" ref="K1926" si="1662">REPLACE(J1926,1,G1926+11,"")</f>
        <v>00RING97</v>
      </c>
      <c r="Q1926" s="1" t="str">
        <f t="shared" si="1657"/>
        <v>z0ring97</v>
      </c>
      <c r="R1926" s="1">
        <f t="shared" si="1644"/>
        <v>1</v>
      </c>
      <c r="T1926" s="1" t="str">
        <f>"COPY ~%itm_folder%/" &amp; K1926 &amp;".itm~ ~override/" &amp;Q1926 &amp; ".itm~"</f>
        <v>COPY ~%itm_folder%/00RING97.itm~ ~override/z0ring97.itm~</v>
      </c>
    </row>
    <row r="1927" spans="2:20">
      <c r="C1927" s="1" t="s">
        <v>2403</v>
      </c>
      <c r="Q1927" s="1">
        <f t="shared" si="1657"/>
        <v>1</v>
      </c>
      <c r="R1927" s="1">
        <f t="shared" si="1644"/>
        <v>1</v>
      </c>
      <c r="T1927" s="1" t="str">
        <f t="shared" ref="T1927:T1930" si="1663">"    " &amp; C1927</f>
        <v xml:space="preserve">    //SAY 0x08 @28326</v>
      </c>
    </row>
    <row r="1928" spans="2:20">
      <c r="C1928" s="1" t="s">
        <v>2492</v>
      </c>
      <c r="Q1928" s="1">
        <f t="shared" si="1657"/>
        <v>1</v>
      </c>
      <c r="R1928" s="1">
        <f t="shared" si="1644"/>
        <v>1</v>
      </c>
      <c r="T1928" s="1" t="str">
        <f t="shared" si="1663"/>
        <v xml:space="preserve">    SAY 0x0c @5775</v>
      </c>
    </row>
    <row r="1929" spans="2:20">
      <c r="C1929" s="1" t="s">
        <v>2405</v>
      </c>
      <c r="Q1929" s="1">
        <f t="shared" si="1657"/>
        <v>1</v>
      </c>
      <c r="R1929" s="1">
        <f t="shared" si="1644"/>
        <v>1</v>
      </c>
      <c r="T1929" s="1" t="str">
        <f t="shared" si="1663"/>
        <v xml:space="preserve">    //SAY 0x50 @28328</v>
      </c>
    </row>
    <row r="1930" spans="2:20">
      <c r="C1930" s="1" t="s">
        <v>2493</v>
      </c>
      <c r="Q1930" s="1">
        <f t="shared" si="1657"/>
        <v>1</v>
      </c>
      <c r="R1930" s="1">
        <f t="shared" si="1644"/>
        <v>1</v>
      </c>
      <c r="T1930" s="1" t="str">
        <f t="shared" si="1663"/>
        <v xml:space="preserve">    SAY 0x54 @5776</v>
      </c>
    </row>
    <row r="1931" spans="2:20">
      <c r="Q1931" s="1">
        <f t="shared" si="1657"/>
        <v>1</v>
      </c>
      <c r="R1931" s="1">
        <f t="shared" si="1644"/>
        <v>1</v>
      </c>
    </row>
    <row r="1932" spans="2:20">
      <c r="B1932" s="1" t="s">
        <v>2494</v>
      </c>
      <c r="G1932" s="1">
        <f t="shared" ref="G1932" si="1664">FIND("itm_folder",B1932)</f>
        <v>8</v>
      </c>
      <c r="H1932" s="1">
        <f t="shared" ref="H1932" si="1665">FIND(".itm",B1932)</f>
        <v>28</v>
      </c>
      <c r="I1932" s="1" t="e">
        <f t="shared" ref="I1932" si="1666">FIND(".itm",B1932,H1932+2)</f>
        <v>#VALUE!</v>
      </c>
      <c r="J1932" s="1" t="str">
        <f t="shared" ref="J1932" si="1667">REPLACE(B1932,H1932,55,"")</f>
        <v>COPY ~%itm_folder%/00RING98</v>
      </c>
      <c r="K1932" s="8" t="str">
        <f t="shared" ref="K1932" si="1668">REPLACE(J1932,1,G1932+11,"")</f>
        <v>00RING98</v>
      </c>
      <c r="Q1932" s="1" t="str">
        <f t="shared" si="1657"/>
        <v>z0ring98</v>
      </c>
      <c r="R1932" s="1">
        <f t="shared" si="1644"/>
        <v>1</v>
      </c>
      <c r="T1932" s="1" t="str">
        <f>"COPY ~%itm_folder%/" &amp; K1932 &amp;".itm~ ~override/" &amp;Q1932 &amp; ".itm~"</f>
        <v>COPY ~%itm_folder%/00RING98.itm~ ~override/z0ring98.itm~</v>
      </c>
    </row>
    <row r="1933" spans="2:20">
      <c r="C1933" s="1" t="s">
        <v>2403</v>
      </c>
      <c r="Q1933" s="1">
        <f t="shared" si="1657"/>
        <v>1</v>
      </c>
      <c r="R1933" s="1">
        <f t="shared" si="1644"/>
        <v>1</v>
      </c>
      <c r="T1933" s="1" t="str">
        <f t="shared" ref="T1933:T1936" si="1669">"    " &amp; C1933</f>
        <v xml:space="preserve">    //SAY 0x08 @28326</v>
      </c>
    </row>
    <row r="1934" spans="2:20">
      <c r="C1934" s="1" t="s">
        <v>2495</v>
      </c>
      <c r="Q1934" s="1">
        <f t="shared" si="1657"/>
        <v>1</v>
      </c>
      <c r="R1934" s="1">
        <f t="shared" si="1644"/>
        <v>1</v>
      </c>
      <c r="T1934" s="1" t="str">
        <f t="shared" si="1669"/>
        <v xml:space="preserve">    SAY 0x0c @5771</v>
      </c>
    </row>
    <row r="1935" spans="2:20">
      <c r="C1935" s="1" t="s">
        <v>2405</v>
      </c>
      <c r="Q1935" s="1">
        <f t="shared" si="1657"/>
        <v>1</v>
      </c>
      <c r="R1935" s="1">
        <f t="shared" si="1644"/>
        <v>1</v>
      </c>
      <c r="T1935" s="1" t="str">
        <f t="shared" si="1669"/>
        <v xml:space="preserve">    //SAY 0x50 @28328</v>
      </c>
    </row>
    <row r="1936" spans="2:20">
      <c r="C1936" s="1" t="s">
        <v>2496</v>
      </c>
      <c r="Q1936" s="1">
        <f t="shared" si="1657"/>
        <v>1</v>
      </c>
      <c r="R1936" s="1">
        <f t="shared" si="1644"/>
        <v>1</v>
      </c>
      <c r="T1936" s="1" t="str">
        <f t="shared" si="1669"/>
        <v xml:space="preserve">    SAY 0x54 @5772</v>
      </c>
    </row>
    <row r="1937" spans="2:20">
      <c r="Q1937" s="1">
        <f t="shared" si="1657"/>
        <v>1</v>
      </c>
      <c r="R1937" s="1">
        <f t="shared" si="1644"/>
        <v>1</v>
      </c>
    </row>
    <row r="1938" spans="2:20">
      <c r="B1938" s="1" t="s">
        <v>2497</v>
      </c>
      <c r="G1938" s="1">
        <f t="shared" ref="G1938" si="1670">FIND("itm_folder",B1938)</f>
        <v>8</v>
      </c>
      <c r="H1938" s="1">
        <f t="shared" ref="H1938" si="1671">FIND(".itm",B1938)</f>
        <v>28</v>
      </c>
      <c r="I1938" s="1" t="e">
        <f t="shared" ref="I1938" si="1672">FIND(".itm",B1938,H1938+2)</f>
        <v>#VALUE!</v>
      </c>
      <c r="J1938" s="1" t="str">
        <f t="shared" ref="J1938" si="1673">REPLACE(B1938,H1938,55,"")</f>
        <v>COPY ~%itm_folder%/00RING99</v>
      </c>
      <c r="K1938" s="8" t="str">
        <f t="shared" ref="K1938" si="1674">REPLACE(J1938,1,G1938+11,"")</f>
        <v>00RING99</v>
      </c>
      <c r="Q1938" s="1" t="str">
        <f t="shared" si="1657"/>
        <v>z0ring99</v>
      </c>
      <c r="R1938" s="1">
        <f t="shared" si="1644"/>
        <v>1</v>
      </c>
      <c r="T1938" s="1" t="str">
        <f>"COPY ~%itm_folder%/" &amp; K1938 &amp;".itm~ ~override/" &amp;Q1938 &amp; ".itm~"</f>
        <v>COPY ~%itm_folder%/00RING99.itm~ ~override/z0ring99.itm~</v>
      </c>
    </row>
    <row r="1939" spans="2:20">
      <c r="C1939" s="1" t="s">
        <v>2403</v>
      </c>
      <c r="Q1939" s="1">
        <f t="shared" si="1657"/>
        <v>1</v>
      </c>
      <c r="R1939" s="1">
        <f t="shared" si="1644"/>
        <v>1</v>
      </c>
      <c r="T1939" s="1" t="str">
        <f t="shared" ref="T1939:T1942" si="1675">"    " &amp; C1939</f>
        <v xml:space="preserve">    //SAY 0x08 @28326</v>
      </c>
    </row>
    <row r="1940" spans="2:20">
      <c r="C1940" s="1" t="s">
        <v>2498</v>
      </c>
      <c r="Q1940" s="1">
        <f t="shared" si="1657"/>
        <v>1</v>
      </c>
      <c r="R1940" s="1">
        <f t="shared" si="1644"/>
        <v>1</v>
      </c>
      <c r="T1940" s="1" t="str">
        <f t="shared" si="1675"/>
        <v xml:space="preserve">    SAY 0x0c @14587</v>
      </c>
    </row>
    <row r="1941" spans="2:20">
      <c r="C1941" s="1" t="s">
        <v>2405</v>
      </c>
      <c r="Q1941" s="1">
        <f t="shared" si="1657"/>
        <v>1</v>
      </c>
      <c r="R1941" s="1">
        <f t="shared" si="1644"/>
        <v>1</v>
      </c>
      <c r="T1941" s="1" t="str">
        <f t="shared" si="1675"/>
        <v xml:space="preserve">    //SAY 0x50 @28328</v>
      </c>
    </row>
    <row r="1942" spans="2:20">
      <c r="C1942" s="1" t="s">
        <v>2499</v>
      </c>
      <c r="Q1942" s="1">
        <f t="shared" si="1657"/>
        <v>1</v>
      </c>
      <c r="R1942" s="1">
        <f t="shared" si="1644"/>
        <v>1</v>
      </c>
      <c r="T1942" s="1" t="str">
        <f t="shared" si="1675"/>
        <v xml:space="preserve">    SAY 0x54 @14589</v>
      </c>
    </row>
    <row r="1943" spans="2:20">
      <c r="Q1943" s="1">
        <f t="shared" si="1657"/>
        <v>1</v>
      </c>
      <c r="R1943" s="1">
        <f t="shared" si="1644"/>
        <v>1</v>
      </c>
    </row>
    <row r="1944" spans="2:20">
      <c r="B1944" s="1" t="s">
        <v>2500</v>
      </c>
      <c r="G1944" s="1">
        <f t="shared" ref="G1944" si="1676">FIND("itm_folder",B1944)</f>
        <v>8</v>
      </c>
      <c r="H1944" s="1">
        <f t="shared" ref="H1944" si="1677">FIND(".itm",B1944)</f>
        <v>28</v>
      </c>
      <c r="I1944" s="1" t="e">
        <f t="shared" ref="I1944" si="1678">FIND(".itm",B1944,H1944+2)</f>
        <v>#VALUE!</v>
      </c>
      <c r="J1944" s="1" t="str">
        <f t="shared" ref="J1944" si="1679">REPLACE(B1944,H1944,55,"")</f>
        <v>COPY ~%itm_folder%/41RINGRA</v>
      </c>
      <c r="K1944" s="8" t="str">
        <f t="shared" ref="K1944" si="1680">REPLACE(J1944,1,G1944+11,"")</f>
        <v>41RINGRA</v>
      </c>
      <c r="Q1944" s="1" t="str">
        <f t="shared" si="1657"/>
        <v>z4ringra</v>
      </c>
      <c r="R1944" s="1">
        <f t="shared" si="1644"/>
        <v>1</v>
      </c>
      <c r="T1944" s="1" t="str">
        <f>"COPY ~%itm_folder%/" &amp; K1944 &amp;".itm~ ~override/" &amp;Q1944 &amp; ".itm~"</f>
        <v>COPY ~%itm_folder%/41RINGRA.itm~ ~override/z4ringra.itm~</v>
      </c>
    </row>
    <row r="1945" spans="2:20">
      <c r="C1945" s="1" t="s">
        <v>2403</v>
      </c>
      <c r="Q1945" s="1">
        <f t="shared" si="1657"/>
        <v>1</v>
      </c>
      <c r="R1945" s="1">
        <f t="shared" si="1644"/>
        <v>1</v>
      </c>
      <c r="T1945" s="1" t="str">
        <f t="shared" ref="T1945:T1948" si="1681">"    " &amp; C1945</f>
        <v xml:space="preserve">    //SAY 0x08 @28326</v>
      </c>
    </row>
    <row r="1946" spans="2:20">
      <c r="C1946" s="1" t="s">
        <v>2501</v>
      </c>
      <c r="Q1946" s="1">
        <f t="shared" si="1657"/>
        <v>1</v>
      </c>
      <c r="R1946" s="1">
        <f t="shared" si="1644"/>
        <v>1</v>
      </c>
      <c r="T1946" s="1" t="str">
        <f t="shared" si="1681"/>
        <v xml:space="preserve">    SAY 0x0c @16965</v>
      </c>
    </row>
    <row r="1947" spans="2:20">
      <c r="C1947" s="1" t="s">
        <v>2502</v>
      </c>
      <c r="Q1947" s="1">
        <f t="shared" si="1657"/>
        <v>1</v>
      </c>
      <c r="R1947" s="1">
        <f t="shared" si="1644"/>
        <v>1</v>
      </c>
      <c r="T1947" s="1" t="str">
        <f t="shared" si="1681"/>
        <v xml:space="preserve">    SAY 0x50 @16966</v>
      </c>
    </row>
    <row r="1948" spans="2:20">
      <c r="C1948" s="1" t="s">
        <v>2503</v>
      </c>
      <c r="Q1948" s="1">
        <f t="shared" si="1657"/>
        <v>1</v>
      </c>
      <c r="R1948" s="1">
        <f t="shared" si="1644"/>
        <v>1</v>
      </c>
      <c r="T1948" s="1" t="str">
        <f t="shared" si="1681"/>
        <v xml:space="preserve">    SAY 0x54 @32897</v>
      </c>
    </row>
    <row r="1949" spans="2:20">
      <c r="Q1949" s="1">
        <f t="shared" si="1657"/>
        <v>1</v>
      </c>
      <c r="R1949" s="1">
        <f t="shared" si="1644"/>
        <v>1</v>
      </c>
    </row>
    <row r="1950" spans="2:20">
      <c r="B1950" s="1" t="s">
        <v>2504</v>
      </c>
      <c r="G1950" s="1">
        <f t="shared" ref="G1950" si="1682">FIND("itm_folder",B1950)</f>
        <v>8</v>
      </c>
      <c r="H1950" s="1">
        <f t="shared" ref="H1950" si="1683">FIND(".itm",B1950)</f>
        <v>28</v>
      </c>
      <c r="I1950" s="1" t="e">
        <f t="shared" ref="I1950" si="1684">FIND(".itm",B1950,H1950+2)</f>
        <v>#VALUE!</v>
      </c>
      <c r="J1950" s="1" t="str">
        <f t="shared" ref="J1950" si="1685">REPLACE(B1950,H1950,55,"")</f>
        <v>COPY ~%itm_folder%/52RINGNO</v>
      </c>
      <c r="K1950" s="8" t="str">
        <f t="shared" ref="K1950" si="1686">REPLACE(J1950,1,G1950+11,"")</f>
        <v>52RINGNO</v>
      </c>
      <c r="Q1950" s="1" t="str">
        <f t="shared" si="1657"/>
        <v>z5ringno</v>
      </c>
      <c r="R1950" s="1">
        <f t="shared" si="1644"/>
        <v>1</v>
      </c>
      <c r="T1950" s="1" t="str">
        <f>"COPY ~%itm_folder%/" &amp; K1950 &amp;".itm~ ~override/" &amp;Q1950 &amp; ".itm~"</f>
        <v>COPY ~%itm_folder%/52RINGNO.itm~ ~override/z5ringno.itm~</v>
      </c>
    </row>
    <row r="1951" spans="2:20">
      <c r="C1951" s="1" t="s">
        <v>2403</v>
      </c>
      <c r="Q1951" s="1">
        <f t="shared" si="1657"/>
        <v>1</v>
      </c>
      <c r="R1951" s="1">
        <f t="shared" si="1644"/>
        <v>1</v>
      </c>
      <c r="T1951" s="1" t="str">
        <f t="shared" ref="T1951:T1954" si="1687">"    " &amp; C1951</f>
        <v xml:space="preserve">    //SAY 0x08 @28326</v>
      </c>
    </row>
    <row r="1952" spans="2:20">
      <c r="C1952" s="1" t="s">
        <v>2505</v>
      </c>
      <c r="Q1952" s="1">
        <f t="shared" si="1657"/>
        <v>1</v>
      </c>
      <c r="R1952" s="1">
        <f t="shared" si="1644"/>
        <v>1</v>
      </c>
      <c r="T1952" s="1" t="str">
        <f t="shared" si="1687"/>
        <v xml:space="preserve">    SAY 0x0c @12648</v>
      </c>
    </row>
    <row r="1953" spans="2:20">
      <c r="C1953" s="1" t="s">
        <v>2506</v>
      </c>
      <c r="Q1953" s="1">
        <f t="shared" si="1657"/>
        <v>1</v>
      </c>
      <c r="R1953" s="1">
        <f t="shared" si="1644"/>
        <v>1</v>
      </c>
      <c r="T1953" s="1" t="str">
        <f t="shared" si="1687"/>
        <v xml:space="preserve">    SAY 0x50 @12649</v>
      </c>
    </row>
    <row r="1954" spans="2:20">
      <c r="C1954" s="1" t="s">
        <v>2507</v>
      </c>
      <c r="Q1954" s="1">
        <f t="shared" si="1657"/>
        <v>1</v>
      </c>
      <c r="R1954" s="1">
        <f t="shared" si="1644"/>
        <v>1</v>
      </c>
      <c r="T1954" s="1" t="str">
        <f t="shared" si="1687"/>
        <v xml:space="preserve">    SAY 0x54 @12649</v>
      </c>
    </row>
    <row r="1955" spans="2:20">
      <c r="Q1955" s="1">
        <f t="shared" si="1657"/>
        <v>1</v>
      </c>
      <c r="R1955" s="1">
        <f t="shared" si="1644"/>
        <v>1</v>
      </c>
    </row>
    <row r="1956" spans="2:20">
      <c r="B1956" s="1" t="s">
        <v>2508</v>
      </c>
      <c r="G1956" s="1">
        <f t="shared" ref="G1956" si="1688">FIND("itm_folder",B1956)</f>
        <v>8</v>
      </c>
      <c r="H1956" s="1">
        <f t="shared" ref="H1956" si="1689">FIND(".itm",B1956)</f>
        <v>28</v>
      </c>
      <c r="I1956" s="1" t="e">
        <f t="shared" ref="I1956" si="1690">FIND(".itm",B1956,H1956+2)</f>
        <v>#VALUE!</v>
      </c>
      <c r="J1956" s="1" t="str">
        <f t="shared" ref="J1956" si="1691">REPLACE(B1956,H1956,55,"")</f>
        <v>COPY ~%itm_folder%/63RINGRS</v>
      </c>
      <c r="K1956" s="8" t="str">
        <f t="shared" ref="K1956" si="1692">REPLACE(J1956,1,G1956+11,"")</f>
        <v>63RINGRS</v>
      </c>
      <c r="Q1956" s="1" t="str">
        <f t="shared" si="1657"/>
        <v>z6ringrs</v>
      </c>
      <c r="R1956" s="1">
        <f t="shared" si="1644"/>
        <v>1</v>
      </c>
      <c r="T1956" s="1" t="str">
        <f>"COPY ~%itm_folder%/" &amp; K1956 &amp;".itm~ ~override/" &amp;Q1956 &amp; ".itm~"</f>
        <v>COPY ~%itm_folder%/63RINGRS.itm~ ~override/z6ringrs.itm~</v>
      </c>
    </row>
    <row r="1957" spans="2:20">
      <c r="C1957" s="1" t="s">
        <v>2403</v>
      </c>
      <c r="Q1957" s="1">
        <f t="shared" si="1657"/>
        <v>1</v>
      </c>
      <c r="R1957" s="1">
        <f t="shared" si="1644"/>
        <v>1</v>
      </c>
      <c r="T1957" s="1" t="str">
        <f t="shared" ref="T1957:T1960" si="1693">"    " &amp; C1957</f>
        <v xml:space="preserve">    //SAY 0x08 @28326</v>
      </c>
    </row>
    <row r="1958" spans="2:20">
      <c r="C1958" s="1" t="s">
        <v>2509</v>
      </c>
      <c r="Q1958" s="1">
        <f t="shared" si="1657"/>
        <v>1</v>
      </c>
      <c r="R1958" s="1">
        <f t="shared" si="1644"/>
        <v>1</v>
      </c>
      <c r="T1958" s="1" t="str">
        <f t="shared" si="1693"/>
        <v xml:space="preserve">    SAY 0x0c @38223</v>
      </c>
    </row>
    <row r="1959" spans="2:20">
      <c r="C1959" s="1" t="s">
        <v>2510</v>
      </c>
      <c r="Q1959" s="1">
        <f t="shared" si="1657"/>
        <v>1</v>
      </c>
      <c r="R1959" s="1">
        <f t="shared" si="1644"/>
        <v>1</v>
      </c>
      <c r="T1959" s="1" t="str">
        <f t="shared" si="1693"/>
        <v xml:space="preserve">    SAY 0x50 @38224</v>
      </c>
    </row>
    <row r="1960" spans="2:20">
      <c r="C1960" s="1" t="s">
        <v>2511</v>
      </c>
      <c r="Q1960" s="1">
        <f t="shared" si="1657"/>
        <v>1</v>
      </c>
      <c r="R1960" s="1">
        <f t="shared" si="1644"/>
        <v>1</v>
      </c>
      <c r="T1960" s="1" t="str">
        <f t="shared" si="1693"/>
        <v xml:space="preserve">    SAY 0x54 @38224</v>
      </c>
    </row>
    <row r="1961" spans="2:20">
      <c r="Q1961" s="1">
        <f t="shared" si="1657"/>
        <v>1</v>
      </c>
      <c r="R1961" s="1">
        <f t="shared" si="1644"/>
        <v>1</v>
      </c>
    </row>
    <row r="1962" spans="2:20">
      <c r="B1962" s="1" t="s">
        <v>2512</v>
      </c>
      <c r="G1962" s="1">
        <f t="shared" ref="G1962" si="1694">FIND("itm_folder",B1962)</f>
        <v>8</v>
      </c>
      <c r="H1962" s="1">
        <f t="shared" ref="H1962" si="1695">FIND(".itm",B1962)</f>
        <v>28</v>
      </c>
      <c r="I1962" s="1" t="e">
        <f t="shared" ref="I1962" si="1696">FIND(".itm",B1962,H1962+2)</f>
        <v>#VALUE!</v>
      </c>
      <c r="J1962" s="1" t="str">
        <f t="shared" ref="J1962" si="1697">REPLACE(B1962,H1962,55,"")</f>
        <v>COPY ~%itm_folder%/00RINGAR</v>
      </c>
      <c r="K1962" s="8" t="str">
        <f t="shared" ref="K1962" si="1698">REPLACE(J1962,1,G1962+11,"")</f>
        <v>00RINGAR</v>
      </c>
      <c r="Q1962" s="1" t="str">
        <f t="shared" si="1657"/>
        <v>z0ringar</v>
      </c>
      <c r="R1962" s="1">
        <f t="shared" si="1644"/>
        <v>1</v>
      </c>
      <c r="T1962" s="1" t="str">
        <f>"COPY ~%itm_folder%/" &amp; K1962 &amp;".itm~ ~override/" &amp;Q1962 &amp; ".itm~"</f>
        <v>COPY ~%itm_folder%/00RINGAR.itm~ ~override/z0ringar.itm~</v>
      </c>
    </row>
    <row r="1963" spans="2:20">
      <c r="C1963" s="1" t="s">
        <v>2403</v>
      </c>
      <c r="Q1963" s="1">
        <f t="shared" si="1657"/>
        <v>1</v>
      </c>
      <c r="R1963" s="1">
        <f t="shared" si="1644"/>
        <v>1</v>
      </c>
      <c r="T1963" s="1" t="str">
        <f t="shared" ref="T1963:T1966" si="1699">"    " &amp; C1963</f>
        <v xml:space="preserve">    //SAY 0x08 @28326</v>
      </c>
    </row>
    <row r="1964" spans="2:20">
      <c r="C1964" s="1" t="s">
        <v>2513</v>
      </c>
      <c r="Q1964" s="1">
        <f t="shared" si="1657"/>
        <v>1</v>
      </c>
      <c r="R1964" s="1">
        <f t="shared" si="1644"/>
        <v>1</v>
      </c>
      <c r="T1964" s="1" t="str">
        <f t="shared" si="1699"/>
        <v xml:space="preserve">    SAY 0x0c @29528</v>
      </c>
    </row>
    <row r="1965" spans="2:20">
      <c r="C1965" s="1" t="s">
        <v>2514</v>
      </c>
      <c r="Q1965" s="1">
        <f t="shared" si="1657"/>
        <v>1</v>
      </c>
      <c r="R1965" s="1">
        <f t="shared" si="1644"/>
        <v>1</v>
      </c>
      <c r="T1965" s="1" t="str">
        <f t="shared" si="1699"/>
        <v xml:space="preserve">    //SAY 0x50 @38224</v>
      </c>
    </row>
    <row r="1966" spans="2:20">
      <c r="C1966" s="1" t="s">
        <v>2515</v>
      </c>
      <c r="Q1966" s="1">
        <f t="shared" si="1657"/>
        <v>1</v>
      </c>
      <c r="R1966" s="1">
        <f t="shared" si="1644"/>
        <v>1</v>
      </c>
      <c r="T1966" s="1" t="str">
        <f t="shared" si="1699"/>
        <v xml:space="preserve">    SAY 0x54 @29527</v>
      </c>
    </row>
    <row r="1967" spans="2:20">
      <c r="Q1967" s="1">
        <f t="shared" si="1657"/>
        <v>1</v>
      </c>
      <c r="R1967" s="1">
        <f t="shared" si="1644"/>
        <v>1</v>
      </c>
    </row>
    <row r="1968" spans="2:20">
      <c r="B1968" s="1" t="s">
        <v>2516</v>
      </c>
      <c r="G1968" s="1">
        <f t="shared" ref="G1968" si="1700">FIND("itm_folder",B1968)</f>
        <v>8</v>
      </c>
      <c r="H1968" s="1">
        <f t="shared" ref="H1968" si="1701">FIND(".itm",B1968)</f>
        <v>28</v>
      </c>
      <c r="I1968" s="1" t="e">
        <f t="shared" ref="I1968" si="1702">FIND(".itm",B1968,H1968+2)</f>
        <v>#VALUE!</v>
      </c>
      <c r="J1968" s="1" t="str">
        <f t="shared" ref="J1968" si="1703">REPLACE(B1968,H1968,55,"")</f>
        <v>COPY ~%itm_folder%/00RINGCR</v>
      </c>
      <c r="K1968" s="8" t="str">
        <f t="shared" ref="K1968" si="1704">REPLACE(J1968,1,G1968+11,"")</f>
        <v>00RINGCR</v>
      </c>
      <c r="Q1968" s="1" t="str">
        <f t="shared" si="1657"/>
        <v>z0ringcr</v>
      </c>
      <c r="R1968" s="1">
        <f t="shared" si="1644"/>
        <v>1</v>
      </c>
      <c r="T1968" s="1" t="str">
        <f>"COPY ~%itm_folder%/" &amp; K1968 &amp;".itm~ ~override/" &amp;Q1968 &amp; ".itm~"</f>
        <v>COPY ~%itm_folder%/00RINGCR.itm~ ~override/z0ringcr.itm~</v>
      </c>
    </row>
    <row r="1969" spans="2:20">
      <c r="C1969" s="1" t="s">
        <v>2403</v>
      </c>
      <c r="Q1969" s="1">
        <f t="shared" si="1657"/>
        <v>1</v>
      </c>
      <c r="R1969" s="1">
        <f t="shared" si="1644"/>
        <v>1</v>
      </c>
      <c r="T1969" s="1" t="str">
        <f t="shared" ref="T1969:T1972" si="1705">"    " &amp; C1969</f>
        <v xml:space="preserve">    //SAY 0x08 @28326</v>
      </c>
    </row>
    <row r="1970" spans="2:20">
      <c r="C1970" s="1" t="s">
        <v>2517</v>
      </c>
      <c r="Q1970" s="1">
        <f t="shared" si="1657"/>
        <v>1</v>
      </c>
      <c r="R1970" s="1">
        <f t="shared" si="1644"/>
        <v>1</v>
      </c>
      <c r="T1970" s="1" t="str">
        <f t="shared" si="1705"/>
        <v xml:space="preserve">    SAY 0x0c @34795</v>
      </c>
    </row>
    <row r="1971" spans="2:20">
      <c r="C1971" s="1" t="s">
        <v>2514</v>
      </c>
      <c r="Q1971" s="1">
        <f t="shared" si="1657"/>
        <v>1</v>
      </c>
      <c r="R1971" s="1">
        <f t="shared" si="1644"/>
        <v>1</v>
      </c>
      <c r="T1971" s="1" t="str">
        <f t="shared" si="1705"/>
        <v xml:space="preserve">    //SAY 0x50 @38224</v>
      </c>
    </row>
    <row r="1972" spans="2:20">
      <c r="C1972" s="1" t="s">
        <v>2518</v>
      </c>
      <c r="Q1972" s="1">
        <f t="shared" si="1657"/>
        <v>1</v>
      </c>
      <c r="R1972" s="1">
        <f t="shared" si="1644"/>
        <v>1</v>
      </c>
      <c r="T1972" s="1" t="str">
        <f t="shared" si="1705"/>
        <v xml:space="preserve">    SAY 0x54 @34796</v>
      </c>
    </row>
    <row r="1973" spans="2:20">
      <c r="Q1973" s="1">
        <f t="shared" si="1657"/>
        <v>1</v>
      </c>
      <c r="R1973" s="1">
        <f t="shared" si="1644"/>
        <v>1</v>
      </c>
    </row>
    <row r="1974" spans="2:20">
      <c r="B1974" s="1" t="s">
        <v>2519</v>
      </c>
      <c r="G1974" s="1">
        <f t="shared" ref="G1974" si="1706">FIND("itm_folder",B1974)</f>
        <v>8</v>
      </c>
      <c r="H1974" s="1">
        <f t="shared" ref="H1974" si="1707">FIND(".itm",B1974)</f>
        <v>28</v>
      </c>
      <c r="I1974" s="1" t="e">
        <f t="shared" ref="I1974" si="1708">FIND(".itm",B1974,H1974+2)</f>
        <v>#VALUE!</v>
      </c>
      <c r="J1974" s="1" t="str">
        <f t="shared" ref="J1974" si="1709">REPLACE(B1974,H1974,55,"")</f>
        <v>COPY ~%itm_folder%/00RINGTB</v>
      </c>
      <c r="K1974" s="8" t="str">
        <f t="shared" ref="K1974" si="1710">REPLACE(J1974,1,G1974+11,"")</f>
        <v>00RINGTB</v>
      </c>
      <c r="Q1974" s="1" t="str">
        <f t="shared" si="1657"/>
        <v>z0ringtb</v>
      </c>
      <c r="R1974" s="1">
        <f t="shared" si="1644"/>
        <v>1</v>
      </c>
      <c r="T1974" s="1" t="str">
        <f>"COPY ~%itm_folder%/" &amp; K1974 &amp;".itm~ ~override/" &amp;Q1974 &amp; ".itm~"</f>
        <v>COPY ~%itm_folder%/00RINGTB.itm~ ~override/z0ringtb.itm~</v>
      </c>
    </row>
    <row r="1975" spans="2:20">
      <c r="C1975" s="1" t="s">
        <v>2403</v>
      </c>
      <c r="Q1975" s="1">
        <f t="shared" si="1657"/>
        <v>1</v>
      </c>
      <c r="R1975" s="1">
        <f t="shared" ref="R1975:R2038" si="1711">IFERROR(VLOOKUP(P1975,items,11,0),1)</f>
        <v>1</v>
      </c>
      <c r="T1975" s="1" t="str">
        <f t="shared" ref="T1975:T1978" si="1712">"    " &amp; C1975</f>
        <v xml:space="preserve">    //SAY 0x08 @28326</v>
      </c>
    </row>
    <row r="1976" spans="2:20">
      <c r="C1976" s="1" t="s">
        <v>2520</v>
      </c>
      <c r="Q1976" s="1">
        <f t="shared" si="1657"/>
        <v>1</v>
      </c>
      <c r="R1976" s="1">
        <f t="shared" si="1711"/>
        <v>1</v>
      </c>
      <c r="T1976" s="1" t="str">
        <f t="shared" si="1712"/>
        <v xml:space="preserve">    SAY 0x0c @32740</v>
      </c>
    </row>
    <row r="1977" spans="2:20">
      <c r="C1977" s="1" t="s">
        <v>2514</v>
      </c>
      <c r="Q1977" s="1">
        <f t="shared" si="1657"/>
        <v>1</v>
      </c>
      <c r="R1977" s="1">
        <f t="shared" si="1711"/>
        <v>1</v>
      </c>
      <c r="T1977" s="1" t="str">
        <f t="shared" si="1712"/>
        <v xml:space="preserve">    //SAY 0x50 @38224</v>
      </c>
    </row>
    <row r="1978" spans="2:20">
      <c r="C1978" s="1" t="s">
        <v>2521</v>
      </c>
      <c r="Q1978" s="1">
        <f t="shared" si="1657"/>
        <v>1</v>
      </c>
      <c r="R1978" s="1">
        <f t="shared" si="1711"/>
        <v>1</v>
      </c>
      <c r="T1978" s="1" t="str">
        <f t="shared" si="1712"/>
        <v xml:space="preserve">    SAY 0x54 @32741</v>
      </c>
    </row>
    <row r="1979" spans="2:20">
      <c r="Q1979" s="1">
        <f t="shared" si="1657"/>
        <v>1</v>
      </c>
      <c r="R1979" s="1">
        <f t="shared" si="1711"/>
        <v>1</v>
      </c>
    </row>
    <row r="1980" spans="2:20">
      <c r="B1980" s="1" t="s">
        <v>2522</v>
      </c>
      <c r="Q1980" s="1">
        <f t="shared" si="1657"/>
        <v>1</v>
      </c>
      <c r="R1980" s="1">
        <f t="shared" si="1711"/>
        <v>1</v>
      </c>
      <c r="T1980" s="1" t="str">
        <f>B1980</f>
        <v>/////////////////</v>
      </c>
    </row>
    <row r="1981" spans="2:20">
      <c r="B1981" s="1" t="s">
        <v>2523</v>
      </c>
      <c r="Q1981" s="1">
        <f t="shared" si="1657"/>
        <v>1</v>
      </c>
      <c r="R1981" s="1">
        <f t="shared" si="1711"/>
        <v>1</v>
      </c>
      <c r="T1981" s="1" t="str">
        <f t="shared" ref="T1981:T1982" si="1713">B1981</f>
        <v>/* 11. SCROLLS */</v>
      </c>
    </row>
    <row r="1982" spans="2:20">
      <c r="B1982" s="1" t="s">
        <v>2522</v>
      </c>
      <c r="Q1982" s="1">
        <f t="shared" si="1657"/>
        <v>1</v>
      </c>
      <c r="R1982" s="1">
        <f t="shared" si="1711"/>
        <v>1</v>
      </c>
      <c r="T1982" s="1" t="str">
        <f t="shared" si="1713"/>
        <v>/////////////////</v>
      </c>
    </row>
    <row r="1983" spans="2:20">
      <c r="Q1983" s="1">
        <f t="shared" si="1657"/>
        <v>1</v>
      </c>
      <c r="R1983" s="1">
        <f t="shared" si="1711"/>
        <v>1</v>
      </c>
    </row>
    <row r="1984" spans="2:20">
      <c r="B1984" s="1" t="s">
        <v>2524</v>
      </c>
      <c r="G1984" s="1">
        <f t="shared" ref="G1984" si="1714">FIND("itm_folder",B1984)</f>
        <v>8</v>
      </c>
      <c r="H1984" s="1">
        <f t="shared" ref="H1984" si="1715">FIND(".itm",B1984)</f>
        <v>28</v>
      </c>
      <c r="I1984" s="1" t="e">
        <f t="shared" ref="I1984" si="1716">FIND(".itm",B1984,H1984+2)</f>
        <v>#VALUE!</v>
      </c>
      <c r="J1984" s="1" t="str">
        <f t="shared" ref="J1984" si="1717">REPLACE(B1984,H1984,55,"")</f>
        <v>COPY ~%itm_folder%/11SCRLPS</v>
      </c>
      <c r="K1984" s="8" t="str">
        <f t="shared" ref="K1984" si="1718">REPLACE(J1984,1,G1984+11,"")</f>
        <v>11SCRLPS</v>
      </c>
      <c r="Q1984" s="1" t="str">
        <f t="shared" si="1657"/>
        <v>z1scrlps</v>
      </c>
      <c r="R1984" s="1">
        <f t="shared" si="1711"/>
        <v>1</v>
      </c>
      <c r="T1984" s="1" t="str">
        <f>"COPY ~%itm_folder%/" &amp; K1984 &amp;".itm~ ~override/" &amp;Q1984 &amp; ".itm~"</f>
        <v>COPY ~%itm_folder%/11SCRLPS.itm~ ~override/z1scrlps.itm~</v>
      </c>
    </row>
    <row r="1985" spans="2:20">
      <c r="C1985" s="1" t="s">
        <v>2525</v>
      </c>
      <c r="Q1985" s="1">
        <f t="shared" si="1657"/>
        <v>1</v>
      </c>
      <c r="R1985" s="1">
        <f t="shared" si="1711"/>
        <v>1</v>
      </c>
      <c r="T1985" s="1" t="str">
        <f t="shared" ref="T1985:T1988" si="1719">"    " &amp; C1985</f>
        <v xml:space="preserve">    SAY 0x08 @28285</v>
      </c>
    </row>
    <row r="1986" spans="2:20">
      <c r="C1986" s="1" t="s">
        <v>2526</v>
      </c>
      <c r="Q1986" s="1">
        <f t="shared" ref="Q1986:Q2049" si="1720">IFERROR(VLOOKUP(K1986,items,11,0),1)</f>
        <v>1</v>
      </c>
      <c r="R1986" s="1">
        <f t="shared" si="1711"/>
        <v>1</v>
      </c>
      <c r="T1986" s="1" t="str">
        <f t="shared" si="1719"/>
        <v xml:space="preserve">    SAY 0x0c @27183</v>
      </c>
    </row>
    <row r="1987" spans="2:20">
      <c r="C1987" s="1" t="s">
        <v>2527</v>
      </c>
      <c r="Q1987" s="1">
        <f t="shared" si="1720"/>
        <v>1</v>
      </c>
      <c r="R1987" s="1">
        <f t="shared" si="1711"/>
        <v>1</v>
      </c>
      <c r="T1987" s="1" t="str">
        <f t="shared" si="1719"/>
        <v xml:space="preserve">    SAY 0x50 @27184</v>
      </c>
    </row>
    <row r="1988" spans="2:20">
      <c r="C1988" s="1" t="s">
        <v>2528</v>
      </c>
      <c r="Q1988" s="1">
        <f t="shared" si="1720"/>
        <v>1</v>
      </c>
      <c r="R1988" s="1">
        <f t="shared" si="1711"/>
        <v>1</v>
      </c>
      <c r="T1988" s="1" t="str">
        <f t="shared" si="1719"/>
        <v xml:space="preserve">    SAY 0x54 @27185</v>
      </c>
    </row>
    <row r="1989" spans="2:20">
      <c r="Q1989" s="1">
        <f t="shared" si="1720"/>
        <v>1</v>
      </c>
      <c r="R1989" s="1">
        <f t="shared" si="1711"/>
        <v>1</v>
      </c>
    </row>
    <row r="1990" spans="2:20">
      <c r="B1990" s="1" t="s">
        <v>2529</v>
      </c>
      <c r="G1990" s="1">
        <f t="shared" ref="G1990" si="1721">FIND("override",B1990)</f>
        <v>29</v>
      </c>
      <c r="H1990" s="1">
        <f t="shared" ref="H1990" si="1722">FIND(".itm",B1990)</f>
        <v>22</v>
      </c>
      <c r="I1990" s="1">
        <f t="shared" ref="I1990" si="1723">FIND(".itm",B1990,H1990+2)</f>
        <v>46</v>
      </c>
      <c r="J1990" s="1" t="str">
        <f t="shared" ref="J1990" si="1724">REPLACE(B1990,I1990,55,"")</f>
        <v>COPY_EXISTING ~SCRL5N.itm~ ~override/SPWI507Z</v>
      </c>
      <c r="K1990" s="8" t="str">
        <f t="shared" ref="K1990" si="1725">REPLACE(J1990,1,G1990+8,"")</f>
        <v>SPWI507Z</v>
      </c>
      <c r="L1990" s="1">
        <f>FIND(".itm",B1990)</f>
        <v>22</v>
      </c>
      <c r="M1990" s="1">
        <f>FIND(".itm",B1990)</f>
        <v>22</v>
      </c>
      <c r="N1990" s="1">
        <f>FIND(".itm",B1990,M1990+2)</f>
        <v>46</v>
      </c>
      <c r="O1990" s="1" t="str">
        <f>REPLACE(B1990,M1990,55,"")</f>
        <v>COPY_EXISTING ~SCRL5N</v>
      </c>
      <c r="P1990" s="8" t="str">
        <f>REPLACE(O1990,1,L1990-7,"")</f>
        <v>SCRL5N</v>
      </c>
      <c r="Q1990" s="1" t="str">
        <f t="shared" si="1720"/>
        <v>SPWI507Z</v>
      </c>
      <c r="R1990" s="1">
        <f t="shared" si="1711"/>
        <v>1</v>
      </c>
      <c r="T1990" s="1" t="str">
        <f>"COPY_EXISTING ~" &amp; P1990 &amp;".itm~ ~override/" &amp;Q1990 &amp; ".itm~"</f>
        <v>COPY_EXISTING ~SCRL5N.itm~ ~override/SPWI507Z.itm~</v>
      </c>
    </row>
    <row r="1991" spans="2:20">
      <c r="Q1991" s="1">
        <f t="shared" si="1720"/>
        <v>1</v>
      </c>
      <c r="R1991" s="1">
        <f t="shared" si="1711"/>
        <v>1</v>
      </c>
    </row>
    <row r="1992" spans="2:20">
      <c r="B1992" s="1" t="s">
        <v>2522</v>
      </c>
      <c r="Q1992" s="1">
        <f t="shared" si="1720"/>
        <v>1</v>
      </c>
      <c r="R1992" s="1">
        <f t="shared" si="1711"/>
        <v>1</v>
      </c>
      <c r="T1992" s="1" t="str">
        <f>B1992</f>
        <v>/////////////////</v>
      </c>
    </row>
    <row r="1993" spans="2:20">
      <c r="B1993" s="1" t="s">
        <v>2530</v>
      </c>
      <c r="Q1993" s="1">
        <f t="shared" si="1720"/>
        <v>1</v>
      </c>
      <c r="R1993" s="1">
        <f t="shared" si="1711"/>
        <v>1</v>
      </c>
      <c r="T1993" s="1" t="str">
        <f t="shared" ref="T1993:T1994" si="1726">B1993</f>
        <v>/* 14. BULLETS */</v>
      </c>
    </row>
    <row r="1994" spans="2:20">
      <c r="B1994" s="1" t="s">
        <v>2522</v>
      </c>
      <c r="Q1994" s="1">
        <f t="shared" si="1720"/>
        <v>1</v>
      </c>
      <c r="R1994" s="1">
        <f t="shared" si="1711"/>
        <v>1</v>
      </c>
      <c r="T1994" s="1" t="str">
        <f t="shared" si="1726"/>
        <v>/////////////////</v>
      </c>
    </row>
    <row r="1995" spans="2:20">
      <c r="Q1995" s="1">
        <f t="shared" si="1720"/>
        <v>1</v>
      </c>
      <c r="R1995" s="1">
        <f t="shared" si="1711"/>
        <v>1</v>
      </c>
    </row>
    <row r="1996" spans="2:20">
      <c r="B1996" s="1" t="s">
        <v>2531</v>
      </c>
      <c r="G1996" s="1">
        <f t="shared" ref="G1996" si="1727">FIND("itm_folder",B1996)</f>
        <v>8</v>
      </c>
      <c r="H1996" s="1">
        <f t="shared" ref="H1996" si="1728">FIND(".itm",B1996)</f>
        <v>28</v>
      </c>
      <c r="I1996" s="1" t="e">
        <f t="shared" ref="I1996" si="1729">FIND(".itm",B1996,H1996+2)</f>
        <v>#VALUE!</v>
      </c>
      <c r="J1996" s="1" t="str">
        <f t="shared" ref="J1996" si="1730">REPLACE(B1996,H1996,55,"")</f>
        <v>COPY ~%itm_folder%/00BULL86</v>
      </c>
      <c r="K1996" s="8" t="str">
        <f t="shared" ref="K1996" si="1731">REPLACE(J1996,1,G1996+11,"")</f>
        <v>00BULL86</v>
      </c>
      <c r="Q1996" s="1" t="str">
        <f t="shared" si="1720"/>
        <v>z0bull86</v>
      </c>
      <c r="R1996" s="1">
        <f t="shared" si="1711"/>
        <v>1</v>
      </c>
      <c r="T1996" s="1" t="str">
        <f>"COPY ~%itm_folder%/" &amp; K1996 &amp;".itm~ ~override/" &amp;Q1996 &amp; ".itm~"</f>
        <v>COPY ~%itm_folder%/00BULL86.itm~ ~override/z0bull86.itm~</v>
      </c>
    </row>
    <row r="1997" spans="2:20">
      <c r="C1997" s="1" t="s">
        <v>2532</v>
      </c>
      <c r="Q1997" s="1">
        <f t="shared" si="1720"/>
        <v>1</v>
      </c>
      <c r="R1997" s="1">
        <f t="shared" si="1711"/>
        <v>1</v>
      </c>
      <c r="T1997" s="1" t="str">
        <f t="shared" ref="T1997:T2000" si="1732">"    " &amp; C1997</f>
        <v xml:space="preserve">    //SAY 0x08 @28285</v>
      </c>
    </row>
    <row r="1998" spans="2:20">
      <c r="C1998" s="1" t="s">
        <v>2533</v>
      </c>
      <c r="Q1998" s="1">
        <f t="shared" si="1720"/>
        <v>1</v>
      </c>
      <c r="R1998" s="1">
        <f t="shared" si="1711"/>
        <v>1</v>
      </c>
      <c r="T1998" s="1" t="str">
        <f t="shared" si="1732"/>
        <v xml:space="preserve">    SAY 0x0c @16861</v>
      </c>
    </row>
    <row r="1999" spans="2:20">
      <c r="C1999" s="1" t="s">
        <v>2534</v>
      </c>
      <c r="Q1999" s="1">
        <f t="shared" si="1720"/>
        <v>1</v>
      </c>
      <c r="R1999" s="1">
        <f t="shared" si="1711"/>
        <v>1</v>
      </c>
      <c r="T1999" s="1" t="str">
        <f t="shared" si="1732"/>
        <v xml:space="preserve">    //SAY 0x50 @27184</v>
      </c>
    </row>
    <row r="2000" spans="2:20">
      <c r="C2000" s="1" t="s">
        <v>2535</v>
      </c>
      <c r="Q2000" s="1">
        <f t="shared" si="1720"/>
        <v>1</v>
      </c>
      <c r="R2000" s="1">
        <f t="shared" si="1711"/>
        <v>1</v>
      </c>
      <c r="T2000" s="1" t="str">
        <f t="shared" si="1732"/>
        <v xml:space="preserve">    SAY 0x54 @16862</v>
      </c>
    </row>
    <row r="2001" spans="2:20">
      <c r="Q2001" s="1">
        <f t="shared" si="1720"/>
        <v>1</v>
      </c>
      <c r="R2001" s="1">
        <f t="shared" si="1711"/>
        <v>1</v>
      </c>
    </row>
    <row r="2002" spans="2:20">
      <c r="B2002" s="1" t="s">
        <v>2536</v>
      </c>
      <c r="G2002" s="1">
        <f t="shared" ref="G2002" si="1733">FIND("itm_folder",B2002)</f>
        <v>8</v>
      </c>
      <c r="H2002" s="1">
        <f t="shared" ref="H2002" si="1734">FIND(".itm",B2002)</f>
        <v>28</v>
      </c>
      <c r="I2002" s="1" t="e">
        <f t="shared" ref="I2002" si="1735">FIND(".itm",B2002,H2002+2)</f>
        <v>#VALUE!</v>
      </c>
      <c r="J2002" s="1" t="str">
        <f t="shared" ref="J2002" si="1736">REPLACE(B2002,H2002,55,"")</f>
        <v>COPY ~%itm_folder%/00BULL87</v>
      </c>
      <c r="K2002" s="8" t="str">
        <f t="shared" ref="K2002" si="1737">REPLACE(J2002,1,G2002+11,"")</f>
        <v>00BULL87</v>
      </c>
      <c r="Q2002" s="1" t="str">
        <f t="shared" si="1720"/>
        <v>z0bull87</v>
      </c>
      <c r="R2002" s="1">
        <f t="shared" si="1711"/>
        <v>1</v>
      </c>
      <c r="T2002" s="1" t="str">
        <f>"COPY ~%itm_folder%/" &amp; K2002 &amp;".itm~ ~override/" &amp;Q2002 &amp; ".itm~"</f>
        <v>COPY ~%itm_folder%/00BULL87.itm~ ~override/z0bull87.itm~</v>
      </c>
    </row>
    <row r="2003" spans="2:20">
      <c r="C2003" s="1" t="s">
        <v>2532</v>
      </c>
      <c r="Q2003" s="1">
        <f t="shared" si="1720"/>
        <v>1</v>
      </c>
      <c r="R2003" s="1">
        <f t="shared" si="1711"/>
        <v>1</v>
      </c>
      <c r="T2003" s="1" t="str">
        <f t="shared" ref="T2003:T2006" si="1738">"    " &amp; C2003</f>
        <v xml:space="preserve">    //SAY 0x08 @28285</v>
      </c>
    </row>
    <row r="2004" spans="2:20">
      <c r="C2004" s="1" t="s">
        <v>2537</v>
      </c>
      <c r="Q2004" s="1">
        <f t="shared" si="1720"/>
        <v>1</v>
      </c>
      <c r="R2004" s="1">
        <f t="shared" si="1711"/>
        <v>1</v>
      </c>
      <c r="T2004" s="1" t="str">
        <f t="shared" si="1738"/>
        <v xml:space="preserve">    SAY 0x0c @16857</v>
      </c>
    </row>
    <row r="2005" spans="2:20">
      <c r="C2005" s="1" t="s">
        <v>2534</v>
      </c>
      <c r="Q2005" s="1">
        <f t="shared" si="1720"/>
        <v>1</v>
      </c>
      <c r="R2005" s="1">
        <f t="shared" si="1711"/>
        <v>1</v>
      </c>
      <c r="T2005" s="1" t="str">
        <f t="shared" si="1738"/>
        <v xml:space="preserve">    //SAY 0x50 @27184</v>
      </c>
    </row>
    <row r="2006" spans="2:20">
      <c r="C2006" s="1" t="s">
        <v>2538</v>
      </c>
      <c r="Q2006" s="1">
        <f t="shared" si="1720"/>
        <v>1</v>
      </c>
      <c r="R2006" s="1">
        <f t="shared" si="1711"/>
        <v>1</v>
      </c>
      <c r="T2006" s="1" t="str">
        <f t="shared" si="1738"/>
        <v xml:space="preserve">    SAY 0x54 @16858</v>
      </c>
    </row>
    <row r="2007" spans="2:20">
      <c r="Q2007" s="1">
        <f t="shared" si="1720"/>
        <v>1</v>
      </c>
      <c r="R2007" s="1">
        <f t="shared" si="1711"/>
        <v>1</v>
      </c>
    </row>
    <row r="2008" spans="2:20">
      <c r="B2008" s="1" t="s">
        <v>2539</v>
      </c>
      <c r="G2008" s="1">
        <f t="shared" ref="G2008" si="1739">FIND("itm_folder",B2008)</f>
        <v>8</v>
      </c>
      <c r="H2008" s="1">
        <f t="shared" ref="H2008" si="1740">FIND(".itm",B2008)</f>
        <v>28</v>
      </c>
      <c r="I2008" s="1" t="e">
        <f t="shared" ref="I2008" si="1741">FIND(".itm",B2008,H2008+2)</f>
        <v>#VALUE!</v>
      </c>
      <c r="J2008" s="1" t="str">
        <f t="shared" ref="J2008" si="1742">REPLACE(B2008,H2008,55,"")</f>
        <v>COPY ~%itm_folder%/00BULL88</v>
      </c>
      <c r="K2008" s="8" t="str">
        <f t="shared" ref="K2008" si="1743">REPLACE(J2008,1,G2008+11,"")</f>
        <v>00BULL88</v>
      </c>
      <c r="Q2008" s="1" t="str">
        <f t="shared" si="1720"/>
        <v>z0bull88</v>
      </c>
      <c r="R2008" s="1">
        <f t="shared" si="1711"/>
        <v>1</v>
      </c>
      <c r="T2008" s="1" t="str">
        <f>"COPY ~%itm_folder%/" &amp; K2008 &amp;".itm~ ~override/" &amp;Q2008 &amp; ".itm~"</f>
        <v>COPY ~%itm_folder%/00BULL88.itm~ ~override/z0bull88.itm~</v>
      </c>
    </row>
    <row r="2009" spans="2:20">
      <c r="C2009" s="1" t="s">
        <v>2532</v>
      </c>
      <c r="Q2009" s="1">
        <f t="shared" si="1720"/>
        <v>1</v>
      </c>
      <c r="R2009" s="1">
        <f t="shared" si="1711"/>
        <v>1</v>
      </c>
      <c r="T2009" s="1" t="str">
        <f t="shared" ref="T2009:T2012" si="1744">"    " &amp; C2009</f>
        <v xml:space="preserve">    //SAY 0x08 @28285</v>
      </c>
    </row>
    <row r="2010" spans="2:20">
      <c r="C2010" s="1" t="s">
        <v>2540</v>
      </c>
      <c r="Q2010" s="1">
        <f t="shared" si="1720"/>
        <v>1</v>
      </c>
      <c r="R2010" s="1">
        <f t="shared" si="1711"/>
        <v>1</v>
      </c>
      <c r="T2010" s="1" t="str">
        <f t="shared" si="1744"/>
        <v xml:space="preserve">    SAY 0x0c @16855</v>
      </c>
    </row>
    <row r="2011" spans="2:20">
      <c r="C2011" s="1" t="s">
        <v>2534</v>
      </c>
      <c r="Q2011" s="1">
        <f t="shared" si="1720"/>
        <v>1</v>
      </c>
      <c r="R2011" s="1">
        <f t="shared" si="1711"/>
        <v>1</v>
      </c>
      <c r="T2011" s="1" t="str">
        <f t="shared" si="1744"/>
        <v xml:space="preserve">    //SAY 0x50 @27184</v>
      </c>
    </row>
    <row r="2012" spans="2:20">
      <c r="C2012" s="1" t="s">
        <v>2541</v>
      </c>
      <c r="Q2012" s="1">
        <f t="shared" si="1720"/>
        <v>1</v>
      </c>
      <c r="R2012" s="1">
        <f t="shared" si="1711"/>
        <v>1</v>
      </c>
      <c r="T2012" s="1" t="str">
        <f t="shared" si="1744"/>
        <v xml:space="preserve">    SAY 0x54 @16856</v>
      </c>
    </row>
    <row r="2013" spans="2:20">
      <c r="Q2013" s="1">
        <f t="shared" si="1720"/>
        <v>1</v>
      </c>
      <c r="R2013" s="1">
        <f t="shared" si="1711"/>
        <v>1</v>
      </c>
    </row>
    <row r="2014" spans="2:20">
      <c r="B2014" s="1" t="s">
        <v>2542</v>
      </c>
      <c r="G2014" s="1">
        <f t="shared" ref="G2014" si="1745">FIND("itm_folder",B2014)</f>
        <v>8</v>
      </c>
      <c r="H2014" s="1">
        <f t="shared" ref="H2014" si="1746">FIND(".itm",B2014)</f>
        <v>28</v>
      </c>
      <c r="I2014" s="1" t="e">
        <f t="shared" ref="I2014" si="1747">FIND(".itm",B2014,H2014+2)</f>
        <v>#VALUE!</v>
      </c>
      <c r="J2014" s="1" t="str">
        <f t="shared" ref="J2014" si="1748">REPLACE(B2014,H2014,55,"")</f>
        <v>COPY ~%itm_folder%/00BULL89</v>
      </c>
      <c r="K2014" s="8" t="str">
        <f t="shared" ref="K2014" si="1749">REPLACE(J2014,1,G2014+11,"")</f>
        <v>00BULL89</v>
      </c>
      <c r="Q2014" s="1" t="str">
        <f t="shared" si="1720"/>
        <v>z0bull89</v>
      </c>
      <c r="R2014" s="1">
        <f t="shared" si="1711"/>
        <v>1</v>
      </c>
      <c r="T2014" s="1" t="str">
        <f>"COPY ~%itm_folder%/" &amp; K2014 &amp;".itm~ ~override/" &amp;Q2014 &amp; ".itm~"</f>
        <v>COPY ~%itm_folder%/00BULL89.itm~ ~override/z0bull89.itm~</v>
      </c>
    </row>
    <row r="2015" spans="2:20">
      <c r="C2015" s="1" t="s">
        <v>2532</v>
      </c>
      <c r="Q2015" s="1">
        <f t="shared" si="1720"/>
        <v>1</v>
      </c>
      <c r="R2015" s="1">
        <f t="shared" si="1711"/>
        <v>1</v>
      </c>
      <c r="T2015" s="1" t="str">
        <f t="shared" ref="T2015:T2018" si="1750">"    " &amp; C2015</f>
        <v xml:space="preserve">    //SAY 0x08 @28285</v>
      </c>
    </row>
    <row r="2016" spans="2:20">
      <c r="C2016" s="1" t="s">
        <v>2543</v>
      </c>
      <c r="Q2016" s="1">
        <f t="shared" si="1720"/>
        <v>1</v>
      </c>
      <c r="R2016" s="1">
        <f t="shared" si="1711"/>
        <v>1</v>
      </c>
      <c r="T2016" s="1" t="str">
        <f t="shared" si="1750"/>
        <v xml:space="preserve">    SAY 0x0c @16859</v>
      </c>
    </row>
    <row r="2017" spans="2:20">
      <c r="C2017" s="1" t="s">
        <v>2534</v>
      </c>
      <c r="Q2017" s="1">
        <f t="shared" si="1720"/>
        <v>1</v>
      </c>
      <c r="R2017" s="1">
        <f t="shared" si="1711"/>
        <v>1</v>
      </c>
      <c r="T2017" s="1" t="str">
        <f t="shared" si="1750"/>
        <v xml:space="preserve">    //SAY 0x50 @27184</v>
      </c>
    </row>
    <row r="2018" spans="2:20">
      <c r="C2018" s="1" t="s">
        <v>2544</v>
      </c>
      <c r="Q2018" s="1">
        <f t="shared" si="1720"/>
        <v>1</v>
      </c>
      <c r="R2018" s="1">
        <f t="shared" si="1711"/>
        <v>1</v>
      </c>
      <c r="T2018" s="1" t="str">
        <f t="shared" si="1750"/>
        <v xml:space="preserve">    SAY 0x54 @16860</v>
      </c>
    </row>
    <row r="2019" spans="2:20">
      <c r="Q2019" s="1">
        <f t="shared" si="1720"/>
        <v>1</v>
      </c>
      <c r="R2019" s="1">
        <f t="shared" si="1711"/>
        <v>1</v>
      </c>
    </row>
    <row r="2020" spans="2:20">
      <c r="B2020" s="1" t="s">
        <v>2545</v>
      </c>
      <c r="G2020" s="1">
        <f t="shared" ref="G2020" si="1751">FIND("itm_folder",B2020)</f>
        <v>8</v>
      </c>
      <c r="H2020" s="1">
        <f t="shared" ref="H2020" si="1752">FIND(".itm",B2020)</f>
        <v>28</v>
      </c>
      <c r="I2020" s="1" t="e">
        <f t="shared" ref="I2020" si="1753">FIND(".itm",B2020,H2020+2)</f>
        <v>#VALUE!</v>
      </c>
      <c r="J2020" s="1" t="str">
        <f t="shared" ref="J2020" si="1754">REPLACE(B2020,H2020,55,"")</f>
        <v>COPY ~%itm_folder%/00BULL90</v>
      </c>
      <c r="K2020" s="8" t="str">
        <f t="shared" ref="K2020" si="1755">REPLACE(J2020,1,G2020+11,"")</f>
        <v>00BULL90</v>
      </c>
      <c r="Q2020" s="1" t="str">
        <f t="shared" si="1720"/>
        <v>z0bull90</v>
      </c>
      <c r="R2020" s="1">
        <f t="shared" si="1711"/>
        <v>1</v>
      </c>
      <c r="T2020" s="1" t="str">
        <f>"COPY ~%itm_folder%/" &amp; K2020 &amp;".itm~ ~override/" &amp;Q2020 &amp; ".itm~"</f>
        <v>COPY ~%itm_folder%/00BULL90.itm~ ~override/z0bull90.itm~</v>
      </c>
    </row>
    <row r="2021" spans="2:20">
      <c r="C2021" s="1" t="s">
        <v>2532</v>
      </c>
      <c r="Q2021" s="1">
        <f t="shared" si="1720"/>
        <v>1</v>
      </c>
      <c r="R2021" s="1">
        <f t="shared" si="1711"/>
        <v>1</v>
      </c>
      <c r="T2021" s="1" t="str">
        <f t="shared" ref="T2021:T2024" si="1756">"    " &amp; C2021</f>
        <v xml:space="preserve">    //SAY 0x08 @28285</v>
      </c>
    </row>
    <row r="2022" spans="2:20">
      <c r="C2022" s="1" t="s">
        <v>2546</v>
      </c>
      <c r="Q2022" s="1">
        <f t="shared" si="1720"/>
        <v>1</v>
      </c>
      <c r="R2022" s="1">
        <f t="shared" si="1711"/>
        <v>1</v>
      </c>
      <c r="T2022" s="1" t="str">
        <f t="shared" si="1756"/>
        <v xml:space="preserve">    SAY 0x0c @16853</v>
      </c>
    </row>
    <row r="2023" spans="2:20">
      <c r="C2023" s="1" t="s">
        <v>2534</v>
      </c>
      <c r="Q2023" s="1">
        <f t="shared" si="1720"/>
        <v>1</v>
      </c>
      <c r="R2023" s="1">
        <f t="shared" si="1711"/>
        <v>1</v>
      </c>
      <c r="T2023" s="1" t="str">
        <f t="shared" si="1756"/>
        <v xml:space="preserve">    //SAY 0x50 @27184</v>
      </c>
    </row>
    <row r="2024" spans="2:20">
      <c r="C2024" s="1" t="s">
        <v>2547</v>
      </c>
      <c r="Q2024" s="1">
        <f t="shared" si="1720"/>
        <v>1</v>
      </c>
      <c r="R2024" s="1">
        <f t="shared" si="1711"/>
        <v>1</v>
      </c>
      <c r="T2024" s="1" t="str">
        <f t="shared" si="1756"/>
        <v xml:space="preserve">    SAY 0x54 @16854</v>
      </c>
    </row>
    <row r="2025" spans="2:20">
      <c r="Q2025" s="1">
        <f t="shared" si="1720"/>
        <v>1</v>
      </c>
      <c r="R2025" s="1">
        <f t="shared" si="1711"/>
        <v>1</v>
      </c>
    </row>
    <row r="2026" spans="2:20">
      <c r="B2026" s="1" t="s">
        <v>2548</v>
      </c>
      <c r="G2026" s="1">
        <f t="shared" ref="G2026" si="1757">FIND("itm_folder",B2026)</f>
        <v>8</v>
      </c>
      <c r="H2026" s="1">
        <f t="shared" ref="H2026" si="1758">FIND(".itm",B2026)</f>
        <v>28</v>
      </c>
      <c r="I2026" s="1" t="e">
        <f t="shared" ref="I2026" si="1759">FIND(".itm",B2026,H2026+2)</f>
        <v>#VALUE!</v>
      </c>
      <c r="J2026" s="1" t="str">
        <f t="shared" ref="J2026" si="1760">REPLACE(B2026,H2026,55,"")</f>
        <v>COPY ~%itm_folder%/00BULL91</v>
      </c>
      <c r="K2026" s="8" t="str">
        <f t="shared" ref="K2026" si="1761">REPLACE(J2026,1,G2026+11,"")</f>
        <v>00BULL91</v>
      </c>
      <c r="Q2026" s="1" t="str">
        <f t="shared" si="1720"/>
        <v>z0bull91</v>
      </c>
      <c r="R2026" s="1">
        <f t="shared" si="1711"/>
        <v>1</v>
      </c>
      <c r="T2026" s="1" t="str">
        <f>"COPY ~%itm_folder%/" &amp; K2026 &amp;".itm~ ~override/" &amp;Q2026 &amp; ".itm~"</f>
        <v>COPY ~%itm_folder%/00BULL91.itm~ ~override/z0bull91.itm~</v>
      </c>
    </row>
    <row r="2027" spans="2:20">
      <c r="C2027" s="1" t="s">
        <v>2532</v>
      </c>
      <c r="Q2027" s="1">
        <f t="shared" si="1720"/>
        <v>1</v>
      </c>
      <c r="R2027" s="1">
        <f t="shared" si="1711"/>
        <v>1</v>
      </c>
      <c r="T2027" s="1" t="str">
        <f t="shared" ref="T2027:T2030" si="1762">"    " &amp; C2027</f>
        <v xml:space="preserve">    //SAY 0x08 @28285</v>
      </c>
    </row>
    <row r="2028" spans="2:20">
      <c r="C2028" s="1" t="s">
        <v>2549</v>
      </c>
      <c r="Q2028" s="1">
        <f t="shared" si="1720"/>
        <v>1</v>
      </c>
      <c r="R2028" s="1">
        <f t="shared" si="1711"/>
        <v>1</v>
      </c>
      <c r="T2028" s="1" t="str">
        <f t="shared" si="1762"/>
        <v xml:space="preserve">    SAY 0x0c @16851</v>
      </c>
    </row>
    <row r="2029" spans="2:20">
      <c r="C2029" s="1" t="s">
        <v>2534</v>
      </c>
      <c r="Q2029" s="1">
        <f t="shared" si="1720"/>
        <v>1</v>
      </c>
      <c r="R2029" s="1">
        <f t="shared" si="1711"/>
        <v>1</v>
      </c>
      <c r="T2029" s="1" t="str">
        <f t="shared" si="1762"/>
        <v xml:space="preserve">    //SAY 0x50 @27184</v>
      </c>
    </row>
    <row r="2030" spans="2:20">
      <c r="C2030" s="1" t="s">
        <v>2550</v>
      </c>
      <c r="Q2030" s="1">
        <f t="shared" si="1720"/>
        <v>1</v>
      </c>
      <c r="R2030" s="1">
        <f t="shared" si="1711"/>
        <v>1</v>
      </c>
      <c r="T2030" s="1" t="str">
        <f t="shared" si="1762"/>
        <v xml:space="preserve">    SAY 0x54 @16852</v>
      </c>
    </row>
    <row r="2031" spans="2:20">
      <c r="Q2031" s="1">
        <f t="shared" si="1720"/>
        <v>1</v>
      </c>
      <c r="R2031" s="1">
        <f t="shared" si="1711"/>
        <v>1</v>
      </c>
    </row>
    <row r="2032" spans="2:20">
      <c r="B2032" s="1" t="s">
        <v>2551</v>
      </c>
      <c r="G2032" s="1">
        <f t="shared" ref="G2032" si="1763">FIND("itm_folder",B2032)</f>
        <v>8</v>
      </c>
      <c r="H2032" s="1">
        <f t="shared" ref="H2032" si="1764">FIND(".itm",B2032)</f>
        <v>28</v>
      </c>
      <c r="I2032" s="1" t="e">
        <f t="shared" ref="I2032" si="1765">FIND(".itm",B2032,H2032+2)</f>
        <v>#VALUE!</v>
      </c>
      <c r="J2032" s="1" t="str">
        <f t="shared" ref="J2032" si="1766">REPLACE(B2032,H2032,55,"")</f>
        <v>COPY ~%itm_folder%/00BULL92</v>
      </c>
      <c r="K2032" s="8" t="str">
        <f t="shared" ref="K2032" si="1767">REPLACE(J2032,1,G2032+11,"")</f>
        <v>00BULL92</v>
      </c>
      <c r="Q2032" s="1" t="str">
        <f t="shared" si="1720"/>
        <v>z0bull92</v>
      </c>
      <c r="R2032" s="1">
        <f t="shared" si="1711"/>
        <v>1</v>
      </c>
      <c r="T2032" s="1" t="str">
        <f>"COPY ~%itm_folder%/" &amp; K2032 &amp;".itm~ ~override/" &amp;Q2032 &amp; ".itm~"</f>
        <v>COPY ~%itm_folder%/00BULL92.itm~ ~override/z0bull92.itm~</v>
      </c>
    </row>
    <row r="2033" spans="2:20">
      <c r="C2033" s="1" t="s">
        <v>2532</v>
      </c>
      <c r="Q2033" s="1">
        <f t="shared" si="1720"/>
        <v>1</v>
      </c>
      <c r="R2033" s="1">
        <f t="shared" si="1711"/>
        <v>1</v>
      </c>
      <c r="T2033" s="1" t="str">
        <f t="shared" ref="T2033:T2036" si="1768">"    " &amp; C2033</f>
        <v xml:space="preserve">    //SAY 0x08 @28285</v>
      </c>
    </row>
    <row r="2034" spans="2:20">
      <c r="C2034" s="1" t="s">
        <v>2552</v>
      </c>
      <c r="Q2034" s="1">
        <f t="shared" si="1720"/>
        <v>1</v>
      </c>
      <c r="R2034" s="1">
        <f t="shared" si="1711"/>
        <v>1</v>
      </c>
      <c r="T2034" s="1" t="str">
        <f t="shared" si="1768"/>
        <v xml:space="preserve">    SAY 0x0c @5827</v>
      </c>
    </row>
    <row r="2035" spans="2:20">
      <c r="C2035" s="1" t="s">
        <v>2534</v>
      </c>
      <c r="Q2035" s="1">
        <f t="shared" si="1720"/>
        <v>1</v>
      </c>
      <c r="R2035" s="1">
        <f t="shared" si="1711"/>
        <v>1</v>
      </c>
      <c r="T2035" s="1" t="str">
        <f t="shared" si="1768"/>
        <v xml:space="preserve">    //SAY 0x50 @27184</v>
      </c>
    </row>
    <row r="2036" spans="2:20">
      <c r="C2036" s="1" t="s">
        <v>2553</v>
      </c>
      <c r="Q2036" s="1">
        <f t="shared" si="1720"/>
        <v>1</v>
      </c>
      <c r="R2036" s="1">
        <f t="shared" si="1711"/>
        <v>1</v>
      </c>
      <c r="T2036" s="1" t="str">
        <f t="shared" si="1768"/>
        <v xml:space="preserve">    SAY 0x54 @5828</v>
      </c>
    </row>
    <row r="2037" spans="2:20">
      <c r="Q2037" s="1">
        <f t="shared" si="1720"/>
        <v>1</v>
      </c>
      <c r="R2037" s="1">
        <f t="shared" si="1711"/>
        <v>1</v>
      </c>
    </row>
    <row r="2038" spans="2:20">
      <c r="B2038" s="1" t="s">
        <v>2554</v>
      </c>
      <c r="G2038" s="1">
        <f t="shared" ref="G2038" si="1769">FIND("itm_folder",B2038)</f>
        <v>8</v>
      </c>
      <c r="H2038" s="1">
        <f t="shared" ref="H2038" si="1770">FIND(".itm",B2038)</f>
        <v>28</v>
      </c>
      <c r="I2038" s="1" t="e">
        <f t="shared" ref="I2038" si="1771">FIND(".itm",B2038,H2038+2)</f>
        <v>#VALUE!</v>
      </c>
      <c r="J2038" s="1" t="str">
        <f t="shared" ref="J2038" si="1772">REPLACE(B2038,H2038,55,"")</f>
        <v>COPY ~%itm_folder%/00BULL96</v>
      </c>
      <c r="K2038" s="8" t="str">
        <f t="shared" ref="K2038" si="1773">REPLACE(J2038,1,G2038+11,"")</f>
        <v>00BULL96</v>
      </c>
      <c r="Q2038" s="1" t="str">
        <f t="shared" si="1720"/>
        <v>z0bull96</v>
      </c>
      <c r="R2038" s="1">
        <f t="shared" si="1711"/>
        <v>1</v>
      </c>
      <c r="T2038" s="1" t="str">
        <f>"COPY ~%itm_folder%/" &amp; K2038 &amp;".itm~ ~override/" &amp;Q2038 &amp; ".itm~"</f>
        <v>COPY ~%itm_folder%/00BULL96.itm~ ~override/z0bull96.itm~</v>
      </c>
    </row>
    <row r="2039" spans="2:20">
      <c r="C2039" s="1" t="s">
        <v>2532</v>
      </c>
      <c r="Q2039" s="1">
        <f t="shared" si="1720"/>
        <v>1</v>
      </c>
      <c r="R2039" s="1">
        <f t="shared" ref="R2039:R2102" si="1774">IFERROR(VLOOKUP(P2039,items,11,0),1)</f>
        <v>1</v>
      </c>
      <c r="T2039" s="1" t="str">
        <f t="shared" ref="T2039:T2042" si="1775">"    " &amp; C2039</f>
        <v xml:space="preserve">    //SAY 0x08 @28285</v>
      </c>
    </row>
    <row r="2040" spans="2:20">
      <c r="C2040" s="1" t="s">
        <v>2555</v>
      </c>
      <c r="Q2040" s="1">
        <f t="shared" si="1720"/>
        <v>1</v>
      </c>
      <c r="R2040" s="1">
        <f t="shared" si="1774"/>
        <v>1</v>
      </c>
      <c r="T2040" s="1" t="str">
        <f t="shared" si="1775"/>
        <v xml:space="preserve">    SAY 0x0c @5795</v>
      </c>
    </row>
    <row r="2041" spans="2:20">
      <c r="C2041" s="1" t="s">
        <v>2534</v>
      </c>
      <c r="Q2041" s="1">
        <f t="shared" si="1720"/>
        <v>1</v>
      </c>
      <c r="R2041" s="1">
        <f t="shared" si="1774"/>
        <v>1</v>
      </c>
      <c r="T2041" s="1" t="str">
        <f t="shared" si="1775"/>
        <v xml:space="preserve">    //SAY 0x50 @27184</v>
      </c>
    </row>
    <row r="2042" spans="2:20">
      <c r="C2042" s="1" t="s">
        <v>2556</v>
      </c>
      <c r="Q2042" s="1">
        <f t="shared" si="1720"/>
        <v>1</v>
      </c>
      <c r="R2042" s="1">
        <f t="shared" si="1774"/>
        <v>1</v>
      </c>
      <c r="T2042" s="1" t="str">
        <f t="shared" si="1775"/>
        <v xml:space="preserve">    SAY 0x54 @5796</v>
      </c>
    </row>
    <row r="2043" spans="2:20">
      <c r="Q2043" s="1">
        <f t="shared" si="1720"/>
        <v>1</v>
      </c>
      <c r="R2043" s="1">
        <f t="shared" si="1774"/>
        <v>1</v>
      </c>
    </row>
    <row r="2044" spans="2:20">
      <c r="B2044" s="1" t="s">
        <v>2557</v>
      </c>
      <c r="G2044" s="1">
        <f t="shared" ref="G2044" si="1776">FIND("itm_folder",B2044)</f>
        <v>8</v>
      </c>
      <c r="H2044" s="1">
        <f t="shared" ref="H2044" si="1777">FIND(".itm",B2044)</f>
        <v>28</v>
      </c>
      <c r="I2044" s="1" t="e">
        <f t="shared" ref="I2044" si="1778">FIND(".itm",B2044,H2044+2)</f>
        <v>#VALUE!</v>
      </c>
      <c r="J2044" s="1" t="str">
        <f t="shared" ref="J2044" si="1779">REPLACE(B2044,H2044,55,"")</f>
        <v>COPY ~%itm_folder%/00BULL97</v>
      </c>
      <c r="K2044" s="8" t="str">
        <f t="shared" ref="K2044" si="1780">REPLACE(J2044,1,G2044+11,"")</f>
        <v>00BULL97</v>
      </c>
      <c r="Q2044" s="1" t="str">
        <f t="shared" si="1720"/>
        <v>z0bull97</v>
      </c>
      <c r="R2044" s="1">
        <f t="shared" si="1774"/>
        <v>1</v>
      </c>
      <c r="T2044" s="1" t="str">
        <f>"COPY ~%itm_folder%/" &amp; K2044 &amp;".itm~ ~override/" &amp;Q2044 &amp; ".itm~"</f>
        <v>COPY ~%itm_folder%/00BULL97.itm~ ~override/z0bull97.itm~</v>
      </c>
    </row>
    <row r="2045" spans="2:20">
      <c r="C2045" s="1" t="s">
        <v>2532</v>
      </c>
      <c r="Q2045" s="1">
        <f t="shared" si="1720"/>
        <v>1</v>
      </c>
      <c r="R2045" s="1">
        <f t="shared" si="1774"/>
        <v>1</v>
      </c>
      <c r="T2045" s="1" t="str">
        <f t="shared" ref="T2045:T2048" si="1781">"    " &amp; C2045</f>
        <v xml:space="preserve">    //SAY 0x08 @28285</v>
      </c>
    </row>
    <row r="2046" spans="2:20">
      <c r="C2046" s="1" t="s">
        <v>2558</v>
      </c>
      <c r="Q2046" s="1">
        <f t="shared" si="1720"/>
        <v>1</v>
      </c>
      <c r="R2046" s="1">
        <f t="shared" si="1774"/>
        <v>1</v>
      </c>
      <c r="T2046" s="1" t="str">
        <f t="shared" si="1781"/>
        <v xml:space="preserve">    SAY 0x0c @1044</v>
      </c>
    </row>
    <row r="2047" spans="2:20">
      <c r="C2047" s="1" t="s">
        <v>2534</v>
      </c>
      <c r="Q2047" s="1">
        <f t="shared" si="1720"/>
        <v>1</v>
      </c>
      <c r="R2047" s="1">
        <f t="shared" si="1774"/>
        <v>1</v>
      </c>
      <c r="T2047" s="1" t="str">
        <f t="shared" si="1781"/>
        <v xml:space="preserve">    //SAY 0x50 @27184</v>
      </c>
    </row>
    <row r="2048" spans="2:20">
      <c r="C2048" s="1" t="s">
        <v>2559</v>
      </c>
      <c r="Q2048" s="1">
        <f t="shared" si="1720"/>
        <v>1</v>
      </c>
      <c r="R2048" s="1">
        <f t="shared" si="1774"/>
        <v>1</v>
      </c>
      <c r="T2048" s="1" t="str">
        <f t="shared" si="1781"/>
        <v xml:space="preserve">    SAY 0x54 @1045</v>
      </c>
    </row>
    <row r="2049" spans="2:20">
      <c r="Q2049" s="1">
        <f t="shared" si="1720"/>
        <v>1</v>
      </c>
      <c r="R2049" s="1">
        <f t="shared" si="1774"/>
        <v>1</v>
      </c>
    </row>
    <row r="2050" spans="2:20">
      <c r="B2050" s="1" t="s">
        <v>2013</v>
      </c>
      <c r="Q2050" s="1">
        <f t="shared" ref="Q2050:Q2113" si="1782">IFERROR(VLOOKUP(K2050,items,11,0),1)</f>
        <v>1</v>
      </c>
      <c r="R2050" s="1">
        <f t="shared" si="1774"/>
        <v>1</v>
      </c>
      <c r="T2050" s="1" t="str">
        <f>B2050</f>
        <v>//////////////</v>
      </c>
    </row>
    <row r="2051" spans="2:20">
      <c r="B2051" s="1" t="s">
        <v>2560</v>
      </c>
      <c r="Q2051" s="1">
        <f t="shared" si="1782"/>
        <v>1</v>
      </c>
      <c r="R2051" s="1">
        <f t="shared" si="1774"/>
        <v>1</v>
      </c>
      <c r="T2051" s="1" t="str">
        <f t="shared" ref="T2051:T2052" si="1783">B2051</f>
        <v>/* 15. BOWS */</v>
      </c>
    </row>
    <row r="2052" spans="2:20">
      <c r="B2052" s="1" t="s">
        <v>2013</v>
      </c>
      <c r="Q2052" s="1">
        <f t="shared" si="1782"/>
        <v>1</v>
      </c>
      <c r="R2052" s="1">
        <f t="shared" si="1774"/>
        <v>1</v>
      </c>
      <c r="T2052" s="1" t="str">
        <f t="shared" si="1783"/>
        <v>//////////////</v>
      </c>
    </row>
    <row r="2053" spans="2:20">
      <c r="Q2053" s="1">
        <f t="shared" si="1782"/>
        <v>1</v>
      </c>
      <c r="R2053" s="1">
        <f t="shared" si="1774"/>
        <v>1</v>
      </c>
    </row>
    <row r="2054" spans="2:20">
      <c r="B2054" s="1" t="s">
        <v>2561</v>
      </c>
      <c r="G2054" s="1">
        <f t="shared" ref="G2054" si="1784">FIND("itm_folder",B2054)</f>
        <v>8</v>
      </c>
      <c r="H2054" s="1">
        <f t="shared" ref="H2054" si="1785">FIND(".itm",B2054)</f>
        <v>28</v>
      </c>
      <c r="I2054" s="1" t="e">
        <f t="shared" ref="I2054" si="1786">FIND(".itm",B2054,H2054+2)</f>
        <v>#VALUE!</v>
      </c>
      <c r="J2054" s="1" t="str">
        <f t="shared" ref="J2054" si="1787">REPLACE(B2054,H2054,55,"")</f>
        <v>COPY ~%itm_folder%/00BOWC02</v>
      </c>
      <c r="K2054" s="8" t="str">
        <f t="shared" ref="K2054" si="1788">REPLACE(J2054,1,G2054+11,"")</f>
        <v>00BOWC02</v>
      </c>
      <c r="Q2054" s="1" t="str">
        <f t="shared" si="1782"/>
        <v>z0bowc02</v>
      </c>
      <c r="R2054" s="1">
        <f t="shared" si="1774"/>
        <v>1</v>
      </c>
      <c r="T2054" s="1" t="str">
        <f>"COPY ~%itm_folder%/" &amp; K2054 &amp;".itm~ ~override/" &amp;Q2054 &amp; ".itm~"</f>
        <v>COPY ~%itm_folder%/00BOWC02.itm~ ~override/z0bowc02.itm~</v>
      </c>
    </row>
    <row r="2055" spans="2:20">
      <c r="C2055" s="1" t="s">
        <v>2562</v>
      </c>
      <c r="Q2055" s="1">
        <f t="shared" si="1782"/>
        <v>1</v>
      </c>
      <c r="R2055" s="1">
        <f t="shared" si="1774"/>
        <v>1</v>
      </c>
      <c r="T2055" s="1" t="str">
        <f t="shared" ref="T2055:T2058" si="1789">"    " &amp; C2055</f>
        <v xml:space="preserve">    SAY 0x08 @5687</v>
      </c>
    </row>
    <row r="2056" spans="2:20">
      <c r="C2056" s="1" t="s">
        <v>2563</v>
      </c>
      <c r="Q2056" s="1">
        <f t="shared" si="1782"/>
        <v>1</v>
      </c>
      <c r="R2056" s="1">
        <f t="shared" si="1774"/>
        <v>1</v>
      </c>
      <c r="T2056" s="1" t="str">
        <f t="shared" si="1789"/>
        <v xml:space="preserve">    SAY 0x0c @5688</v>
      </c>
    </row>
    <row r="2057" spans="2:20">
      <c r="C2057" s="1" t="s">
        <v>2564</v>
      </c>
      <c r="Q2057" s="1">
        <f t="shared" si="1782"/>
        <v>1</v>
      </c>
      <c r="R2057" s="1">
        <f t="shared" si="1774"/>
        <v>1</v>
      </c>
      <c r="T2057" s="1" t="str">
        <f t="shared" si="1789"/>
        <v xml:space="preserve">    SAY 0x50 @6370</v>
      </c>
    </row>
    <row r="2058" spans="2:20">
      <c r="C2058" s="1" t="s">
        <v>2565</v>
      </c>
      <c r="Q2058" s="1">
        <f t="shared" si="1782"/>
        <v>1</v>
      </c>
      <c r="R2058" s="1">
        <f t="shared" si="1774"/>
        <v>1</v>
      </c>
      <c r="T2058" s="1" t="str">
        <f t="shared" si="1789"/>
        <v xml:space="preserve">    SAY 0x54 @6370</v>
      </c>
    </row>
    <row r="2059" spans="2:20">
      <c r="Q2059" s="1">
        <f t="shared" si="1782"/>
        <v>1</v>
      </c>
      <c r="R2059" s="1">
        <f t="shared" si="1774"/>
        <v>1</v>
      </c>
    </row>
    <row r="2060" spans="2:20">
      <c r="B2060" s="1" t="s">
        <v>2566</v>
      </c>
      <c r="G2060" s="1">
        <f t="shared" ref="G2060" si="1790">FIND("itm_folder",B2060)</f>
        <v>8</v>
      </c>
      <c r="H2060" s="1">
        <f t="shared" ref="H2060" si="1791">FIND(".itm",B2060)</f>
        <v>28</v>
      </c>
      <c r="I2060" s="1" t="e">
        <f t="shared" ref="I2060" si="1792">FIND(".itm",B2060,H2060+2)</f>
        <v>#VALUE!</v>
      </c>
      <c r="J2060" s="1" t="str">
        <f t="shared" ref="J2060" si="1793">REPLACE(B2060,H2060,55,"")</f>
        <v>COPY ~%itm_folder%/00BOWC92</v>
      </c>
      <c r="K2060" s="8" t="str">
        <f t="shared" ref="K2060" si="1794">REPLACE(J2060,1,G2060+11,"")</f>
        <v>00BOWC92</v>
      </c>
      <c r="Q2060" s="1" t="str">
        <f t="shared" si="1782"/>
        <v>z0bowc92</v>
      </c>
      <c r="R2060" s="1">
        <f t="shared" si="1774"/>
        <v>1</v>
      </c>
      <c r="T2060" s="1" t="str">
        <f>"COPY ~%itm_folder%/" &amp; K2060 &amp;".itm~ ~override/" &amp;Q2060 &amp; ".itm~"</f>
        <v>COPY ~%itm_folder%/00BOWC92.itm~ ~override/z0bowc92.itm~</v>
      </c>
    </row>
    <row r="2061" spans="2:20">
      <c r="C2061" s="1" t="s">
        <v>2567</v>
      </c>
      <c r="Q2061" s="1">
        <f t="shared" si="1782"/>
        <v>1</v>
      </c>
      <c r="R2061" s="1">
        <f t="shared" si="1774"/>
        <v>1</v>
      </c>
      <c r="T2061" s="1" t="str">
        <f t="shared" ref="T2061:T2064" si="1795">"    " &amp; C2061</f>
        <v xml:space="preserve">    //SAY 0x08 @5687</v>
      </c>
    </row>
    <row r="2062" spans="2:20">
      <c r="C2062" s="1" t="s">
        <v>2568</v>
      </c>
      <c r="Q2062" s="1">
        <f t="shared" si="1782"/>
        <v>1</v>
      </c>
      <c r="R2062" s="1">
        <f t="shared" si="1774"/>
        <v>1</v>
      </c>
      <c r="T2062" s="1" t="str">
        <f t="shared" si="1795"/>
        <v xml:space="preserve">    SAY 0x0c @16804</v>
      </c>
    </row>
    <row r="2063" spans="2:20">
      <c r="C2063" s="1" t="s">
        <v>2569</v>
      </c>
      <c r="Q2063" s="1">
        <f t="shared" si="1782"/>
        <v>1</v>
      </c>
      <c r="R2063" s="1">
        <f t="shared" si="1774"/>
        <v>1</v>
      </c>
      <c r="T2063" s="1" t="str">
        <f t="shared" si="1795"/>
        <v xml:space="preserve">    //SAY 0x50 @6370</v>
      </c>
    </row>
    <row r="2064" spans="2:20">
      <c r="C2064" s="1" t="s">
        <v>2570</v>
      </c>
      <c r="Q2064" s="1">
        <f t="shared" si="1782"/>
        <v>1</v>
      </c>
      <c r="R2064" s="1">
        <f t="shared" si="1774"/>
        <v>1</v>
      </c>
      <c r="T2064" s="1" t="str">
        <f t="shared" si="1795"/>
        <v xml:space="preserve">    SAY 0x54 @16805</v>
      </c>
    </row>
    <row r="2065" spans="2:20">
      <c r="Q2065" s="1">
        <f t="shared" si="1782"/>
        <v>1</v>
      </c>
      <c r="R2065" s="1">
        <f t="shared" si="1774"/>
        <v>1</v>
      </c>
    </row>
    <row r="2066" spans="2:20">
      <c r="B2066" s="1" t="s">
        <v>2571</v>
      </c>
      <c r="G2066" s="1">
        <f t="shared" ref="G2066" si="1796">FIND("itm_folder",B2066)</f>
        <v>8</v>
      </c>
      <c r="H2066" s="1">
        <f t="shared" ref="H2066" si="1797">FIND(".itm",B2066)</f>
        <v>28</v>
      </c>
      <c r="I2066" s="1" t="e">
        <f t="shared" ref="I2066" si="1798">FIND(".itm",B2066,H2066+2)</f>
        <v>#VALUE!</v>
      </c>
      <c r="J2066" s="1" t="str">
        <f t="shared" ref="J2066" si="1799">REPLACE(B2066,H2066,55,"")</f>
        <v>COPY ~%itm_folder%/00BOWC93</v>
      </c>
      <c r="K2066" s="8" t="str">
        <f t="shared" ref="K2066" si="1800">REPLACE(J2066,1,G2066+11,"")</f>
        <v>00BOWC93</v>
      </c>
      <c r="Q2066" s="1" t="str">
        <f t="shared" si="1782"/>
        <v>z0bowc93</v>
      </c>
      <c r="R2066" s="1">
        <f t="shared" si="1774"/>
        <v>1</v>
      </c>
      <c r="T2066" s="1" t="str">
        <f>"COPY ~%itm_folder%/" &amp; K2066 &amp;".itm~ ~override/" &amp;Q2066 &amp; ".itm~"</f>
        <v>COPY ~%itm_folder%/00BOWC93.itm~ ~override/z0bowc93.itm~</v>
      </c>
    </row>
    <row r="2067" spans="2:20">
      <c r="C2067" s="1" t="s">
        <v>2567</v>
      </c>
      <c r="Q2067" s="1">
        <f t="shared" si="1782"/>
        <v>1</v>
      </c>
      <c r="R2067" s="1">
        <f t="shared" si="1774"/>
        <v>1</v>
      </c>
      <c r="T2067" s="1" t="str">
        <f t="shared" ref="T2067:T2070" si="1801">"    " &amp; C2067</f>
        <v xml:space="preserve">    //SAY 0x08 @5687</v>
      </c>
    </row>
    <row r="2068" spans="2:20">
      <c r="C2068" s="1" t="s">
        <v>2572</v>
      </c>
      <c r="Q2068" s="1">
        <f t="shared" si="1782"/>
        <v>1</v>
      </c>
      <c r="R2068" s="1">
        <f t="shared" si="1774"/>
        <v>1</v>
      </c>
      <c r="T2068" s="1" t="str">
        <f t="shared" si="1801"/>
        <v xml:space="preserve">    SAY 0x0c @16770</v>
      </c>
    </row>
    <row r="2069" spans="2:20">
      <c r="C2069" s="1" t="s">
        <v>2569</v>
      </c>
      <c r="Q2069" s="1">
        <f t="shared" si="1782"/>
        <v>1</v>
      </c>
      <c r="R2069" s="1">
        <f t="shared" si="1774"/>
        <v>1</v>
      </c>
      <c r="T2069" s="1" t="str">
        <f t="shared" si="1801"/>
        <v xml:space="preserve">    //SAY 0x50 @6370</v>
      </c>
    </row>
    <row r="2070" spans="2:20">
      <c r="C2070" s="1" t="s">
        <v>2573</v>
      </c>
      <c r="Q2070" s="1">
        <f t="shared" si="1782"/>
        <v>1</v>
      </c>
      <c r="R2070" s="1">
        <f t="shared" si="1774"/>
        <v>1</v>
      </c>
      <c r="T2070" s="1" t="str">
        <f t="shared" si="1801"/>
        <v xml:space="preserve">    SAY 0x54 @16771</v>
      </c>
    </row>
    <row r="2071" spans="2:20">
      <c r="Q2071" s="1">
        <f t="shared" si="1782"/>
        <v>1</v>
      </c>
      <c r="R2071" s="1">
        <f t="shared" si="1774"/>
        <v>1</v>
      </c>
    </row>
    <row r="2072" spans="2:20">
      <c r="B2072" s="1" t="s">
        <v>2574</v>
      </c>
      <c r="G2072" s="1">
        <f t="shared" ref="G2072" si="1802">FIND("itm_folder",B2072)</f>
        <v>8</v>
      </c>
      <c r="H2072" s="1">
        <f t="shared" ref="H2072" si="1803">FIND(".itm",B2072)</f>
        <v>28</v>
      </c>
      <c r="I2072" s="1" t="e">
        <f t="shared" ref="I2072" si="1804">FIND(".itm",B2072,H2072+2)</f>
        <v>#VALUE!</v>
      </c>
      <c r="J2072" s="1" t="str">
        <f t="shared" ref="J2072" si="1805">REPLACE(B2072,H2072,55,"")</f>
        <v>COPY ~%itm_folder%/00BOWC94</v>
      </c>
      <c r="K2072" s="8" t="str">
        <f t="shared" ref="K2072" si="1806">REPLACE(J2072,1,G2072+11,"")</f>
        <v>00BOWC94</v>
      </c>
      <c r="Q2072" s="1" t="str">
        <f t="shared" si="1782"/>
        <v>z0bowc94</v>
      </c>
      <c r="R2072" s="1">
        <f t="shared" si="1774"/>
        <v>1</v>
      </c>
      <c r="T2072" s="1" t="str">
        <f>"COPY ~%itm_folder%/" &amp; K2072 &amp;".itm~ ~override/" &amp;Q2072 &amp; ".itm~"</f>
        <v>COPY ~%itm_folder%/00BOWC94.itm~ ~override/z0bowc94.itm~</v>
      </c>
    </row>
    <row r="2073" spans="2:20">
      <c r="C2073" s="1" t="s">
        <v>2567</v>
      </c>
      <c r="Q2073" s="1">
        <f t="shared" si="1782"/>
        <v>1</v>
      </c>
      <c r="R2073" s="1">
        <f t="shared" si="1774"/>
        <v>1</v>
      </c>
      <c r="T2073" s="1" t="str">
        <f t="shared" ref="T2073:T2076" si="1807">"    " &amp; C2073</f>
        <v xml:space="preserve">    //SAY 0x08 @5687</v>
      </c>
    </row>
    <row r="2074" spans="2:20">
      <c r="C2074" s="1" t="s">
        <v>2575</v>
      </c>
      <c r="Q2074" s="1">
        <f t="shared" si="1782"/>
        <v>1</v>
      </c>
      <c r="R2074" s="1">
        <f t="shared" si="1774"/>
        <v>1</v>
      </c>
      <c r="T2074" s="1" t="str">
        <f t="shared" si="1807"/>
        <v xml:space="preserve">    SAY 0x0c @4356</v>
      </c>
    </row>
    <row r="2075" spans="2:20">
      <c r="C2075" s="1" t="s">
        <v>2569</v>
      </c>
      <c r="Q2075" s="1">
        <f t="shared" si="1782"/>
        <v>1</v>
      </c>
      <c r="R2075" s="1">
        <f t="shared" si="1774"/>
        <v>1</v>
      </c>
      <c r="T2075" s="1" t="str">
        <f t="shared" si="1807"/>
        <v xml:space="preserve">    //SAY 0x50 @6370</v>
      </c>
    </row>
    <row r="2076" spans="2:20">
      <c r="C2076" s="1" t="s">
        <v>2576</v>
      </c>
      <c r="Q2076" s="1">
        <f t="shared" si="1782"/>
        <v>1</v>
      </c>
      <c r="R2076" s="1">
        <f t="shared" si="1774"/>
        <v>1</v>
      </c>
      <c r="T2076" s="1" t="str">
        <f t="shared" si="1807"/>
        <v xml:space="preserve">    SAY 0x54 @4357</v>
      </c>
    </row>
    <row r="2077" spans="2:20">
      <c r="Q2077" s="1">
        <f t="shared" si="1782"/>
        <v>1</v>
      </c>
      <c r="R2077" s="1">
        <f t="shared" si="1774"/>
        <v>1</v>
      </c>
    </row>
    <row r="2078" spans="2:20">
      <c r="B2078" s="1" t="s">
        <v>2577</v>
      </c>
      <c r="G2078" s="1">
        <f t="shared" ref="G2078" si="1808">FIND("itm_folder",B2078)</f>
        <v>8</v>
      </c>
      <c r="H2078" s="1">
        <f t="shared" ref="H2078" si="1809">FIND(".itm",B2078)</f>
        <v>28</v>
      </c>
      <c r="I2078" s="1" t="e">
        <f t="shared" ref="I2078" si="1810">FIND(".itm",B2078,H2078+2)</f>
        <v>#VALUE!</v>
      </c>
      <c r="J2078" s="1" t="str">
        <f t="shared" ref="J2078" si="1811">REPLACE(B2078,H2078,55,"")</f>
        <v>COPY ~%itm_folder%/00BOWC95</v>
      </c>
      <c r="K2078" s="8" t="str">
        <f t="shared" ref="K2078" si="1812">REPLACE(J2078,1,G2078+11,"")</f>
        <v>00BOWC95</v>
      </c>
      <c r="Q2078" s="1" t="str">
        <f t="shared" si="1782"/>
        <v>z0bowc95</v>
      </c>
      <c r="R2078" s="1">
        <f t="shared" si="1774"/>
        <v>1</v>
      </c>
      <c r="T2078" s="1" t="str">
        <f>"COPY ~%itm_folder%/" &amp; K2078 &amp;".itm~ ~override/" &amp;Q2078 &amp; ".itm~"</f>
        <v>COPY ~%itm_folder%/00BOWC95.itm~ ~override/z0bowc95.itm~</v>
      </c>
    </row>
    <row r="2079" spans="2:20">
      <c r="C2079" s="1" t="s">
        <v>2567</v>
      </c>
      <c r="Q2079" s="1">
        <f t="shared" si="1782"/>
        <v>1</v>
      </c>
      <c r="R2079" s="1">
        <f t="shared" si="1774"/>
        <v>1</v>
      </c>
      <c r="T2079" s="1" t="str">
        <f t="shared" ref="T2079:T2082" si="1813">"    " &amp; C2079</f>
        <v xml:space="preserve">    //SAY 0x08 @5687</v>
      </c>
    </row>
    <row r="2080" spans="2:20">
      <c r="C2080" s="1" t="s">
        <v>2578</v>
      </c>
      <c r="Q2080" s="1">
        <f t="shared" si="1782"/>
        <v>1</v>
      </c>
      <c r="R2080" s="1">
        <f t="shared" si="1774"/>
        <v>1</v>
      </c>
      <c r="T2080" s="1" t="str">
        <f t="shared" si="1813"/>
        <v xml:space="preserve">    SAY 0x0c @4348</v>
      </c>
    </row>
    <row r="2081" spans="2:20">
      <c r="C2081" s="1" t="s">
        <v>2569</v>
      </c>
      <c r="Q2081" s="1">
        <f t="shared" si="1782"/>
        <v>1</v>
      </c>
      <c r="R2081" s="1">
        <f t="shared" si="1774"/>
        <v>1</v>
      </c>
      <c r="T2081" s="1" t="str">
        <f t="shared" si="1813"/>
        <v xml:space="preserve">    //SAY 0x50 @6370</v>
      </c>
    </row>
    <row r="2082" spans="2:20">
      <c r="C2082" s="1" t="s">
        <v>2579</v>
      </c>
      <c r="Q2082" s="1">
        <f t="shared" si="1782"/>
        <v>1</v>
      </c>
      <c r="R2082" s="1">
        <f t="shared" si="1774"/>
        <v>1</v>
      </c>
      <c r="T2082" s="1" t="str">
        <f t="shared" si="1813"/>
        <v xml:space="preserve">    SAY 0x54 @4347</v>
      </c>
    </row>
    <row r="2083" spans="2:20">
      <c r="Q2083" s="1">
        <f t="shared" si="1782"/>
        <v>1</v>
      </c>
      <c r="R2083" s="1">
        <f t="shared" si="1774"/>
        <v>1</v>
      </c>
    </row>
    <row r="2084" spans="2:20">
      <c r="B2084" s="1" t="s">
        <v>2580</v>
      </c>
      <c r="G2084" s="1">
        <f t="shared" ref="G2084" si="1814">FIND("itm_folder",B2084)</f>
        <v>8</v>
      </c>
      <c r="H2084" s="1">
        <f t="shared" ref="H2084" si="1815">FIND(".itm",B2084)</f>
        <v>28</v>
      </c>
      <c r="I2084" s="1" t="e">
        <f t="shared" ref="I2084" si="1816">FIND(".itm",B2084,H2084+2)</f>
        <v>#VALUE!</v>
      </c>
      <c r="J2084" s="1" t="str">
        <f t="shared" ref="J2084" si="1817">REPLACE(B2084,H2084,55,"")</f>
        <v>COPY ~%itm_folder%/00BOWC96</v>
      </c>
      <c r="K2084" s="8" t="str">
        <f t="shared" ref="K2084" si="1818">REPLACE(J2084,1,G2084+11,"")</f>
        <v>00BOWC96</v>
      </c>
      <c r="Q2084" s="1" t="str">
        <f t="shared" si="1782"/>
        <v>z0bowc96</v>
      </c>
      <c r="R2084" s="1">
        <f t="shared" si="1774"/>
        <v>1</v>
      </c>
      <c r="T2084" s="1" t="str">
        <f>"COPY ~%itm_folder%/" &amp; K2084 &amp;".itm~ ~override/" &amp;Q2084 &amp; ".itm~"</f>
        <v>COPY ~%itm_folder%/00BOWC96.itm~ ~override/z0bowc96.itm~</v>
      </c>
    </row>
    <row r="2085" spans="2:20">
      <c r="C2085" s="1" t="s">
        <v>2567</v>
      </c>
      <c r="Q2085" s="1">
        <f t="shared" si="1782"/>
        <v>1</v>
      </c>
      <c r="R2085" s="1">
        <f t="shared" si="1774"/>
        <v>1</v>
      </c>
      <c r="T2085" s="1" t="str">
        <f t="shared" ref="T2085:T2088" si="1819">"    " &amp; C2085</f>
        <v xml:space="preserve">    //SAY 0x08 @5687</v>
      </c>
    </row>
    <row r="2086" spans="2:20">
      <c r="C2086" s="1" t="s">
        <v>2581</v>
      </c>
      <c r="Q2086" s="1">
        <f t="shared" si="1782"/>
        <v>1</v>
      </c>
      <c r="R2086" s="1">
        <f t="shared" si="1774"/>
        <v>1</v>
      </c>
      <c r="T2086" s="1" t="str">
        <f t="shared" si="1819"/>
        <v xml:space="preserve">    SAY 0x0c @1282</v>
      </c>
    </row>
    <row r="2087" spans="2:20">
      <c r="C2087" s="1" t="s">
        <v>2569</v>
      </c>
      <c r="Q2087" s="1">
        <f t="shared" si="1782"/>
        <v>1</v>
      </c>
      <c r="R2087" s="1">
        <f t="shared" si="1774"/>
        <v>1</v>
      </c>
      <c r="T2087" s="1" t="str">
        <f t="shared" si="1819"/>
        <v xml:space="preserve">    //SAY 0x50 @6370</v>
      </c>
    </row>
    <row r="2088" spans="2:20">
      <c r="C2088" s="1" t="s">
        <v>2582</v>
      </c>
      <c r="Q2088" s="1">
        <f t="shared" si="1782"/>
        <v>1</v>
      </c>
      <c r="R2088" s="1">
        <f t="shared" si="1774"/>
        <v>1</v>
      </c>
      <c r="T2088" s="1" t="str">
        <f t="shared" si="1819"/>
        <v xml:space="preserve">    SAY 0x54 @1283</v>
      </c>
    </row>
    <row r="2089" spans="2:20">
      <c r="Q2089" s="1">
        <f t="shared" si="1782"/>
        <v>1</v>
      </c>
      <c r="R2089" s="1">
        <f t="shared" si="1774"/>
        <v>1</v>
      </c>
    </row>
    <row r="2090" spans="2:20">
      <c r="B2090" s="1" t="s">
        <v>2583</v>
      </c>
      <c r="G2090" s="1">
        <f t="shared" ref="G2090" si="1820">FIND("itm_folder",B2090)</f>
        <v>8</v>
      </c>
      <c r="H2090" s="1">
        <f t="shared" ref="H2090" si="1821">FIND(".itm",B2090)</f>
        <v>28</v>
      </c>
      <c r="I2090" s="1" t="e">
        <f t="shared" ref="I2090" si="1822">FIND(".itm",B2090,H2090+2)</f>
        <v>#VALUE!</v>
      </c>
      <c r="J2090" s="1" t="str">
        <f t="shared" ref="J2090" si="1823">REPLACE(B2090,H2090,55,"")</f>
        <v>COPY ~%itm_folder%/00BOWC97</v>
      </c>
      <c r="K2090" s="8" t="str">
        <f t="shared" ref="K2090" si="1824">REPLACE(J2090,1,G2090+11,"")</f>
        <v>00BOWC97</v>
      </c>
      <c r="Q2090" s="1" t="str">
        <f t="shared" si="1782"/>
        <v>z0bowc97</v>
      </c>
      <c r="R2090" s="1">
        <f t="shared" si="1774"/>
        <v>1</v>
      </c>
      <c r="T2090" s="1" t="str">
        <f>"COPY ~%itm_folder%/" &amp; K2090 &amp;".itm~ ~override/" &amp;Q2090 &amp; ".itm~"</f>
        <v>COPY ~%itm_folder%/00BOWC97.itm~ ~override/z0bowc97.itm~</v>
      </c>
    </row>
    <row r="2091" spans="2:20">
      <c r="C2091" s="1" t="s">
        <v>2567</v>
      </c>
      <c r="Q2091" s="1">
        <f t="shared" si="1782"/>
        <v>1</v>
      </c>
      <c r="R2091" s="1">
        <f t="shared" si="1774"/>
        <v>1</v>
      </c>
      <c r="T2091" s="1" t="str">
        <f t="shared" ref="T2091:T2094" si="1825">"    " &amp; C2091</f>
        <v xml:space="preserve">    //SAY 0x08 @5687</v>
      </c>
    </row>
    <row r="2092" spans="2:20">
      <c r="C2092" s="1" t="s">
        <v>2584</v>
      </c>
      <c r="Q2092" s="1">
        <f t="shared" si="1782"/>
        <v>1</v>
      </c>
      <c r="R2092" s="1">
        <f t="shared" si="1774"/>
        <v>1</v>
      </c>
      <c r="T2092" s="1" t="str">
        <f t="shared" si="1825"/>
        <v xml:space="preserve">    SAY 0x0c @1279</v>
      </c>
    </row>
    <row r="2093" spans="2:20">
      <c r="C2093" s="1" t="s">
        <v>2569</v>
      </c>
      <c r="Q2093" s="1">
        <f t="shared" si="1782"/>
        <v>1</v>
      </c>
      <c r="R2093" s="1">
        <f t="shared" si="1774"/>
        <v>1</v>
      </c>
      <c r="T2093" s="1" t="str">
        <f t="shared" si="1825"/>
        <v xml:space="preserve">    //SAY 0x50 @6370</v>
      </c>
    </row>
    <row r="2094" spans="2:20">
      <c r="C2094" s="1" t="s">
        <v>2585</v>
      </c>
      <c r="Q2094" s="1">
        <f t="shared" si="1782"/>
        <v>1</v>
      </c>
      <c r="R2094" s="1">
        <f t="shared" si="1774"/>
        <v>1</v>
      </c>
      <c r="T2094" s="1" t="str">
        <f t="shared" si="1825"/>
        <v xml:space="preserve">    SAY 0x54 @1281</v>
      </c>
    </row>
    <row r="2095" spans="2:20">
      <c r="Q2095" s="1">
        <f t="shared" si="1782"/>
        <v>1</v>
      </c>
      <c r="R2095" s="1">
        <f t="shared" si="1774"/>
        <v>1</v>
      </c>
    </row>
    <row r="2096" spans="2:20">
      <c r="B2096" s="1" t="s">
        <v>2586</v>
      </c>
      <c r="G2096" s="1">
        <f t="shared" ref="G2096" si="1826">FIND("itm_folder",B2096)</f>
        <v>8</v>
      </c>
      <c r="H2096" s="1">
        <f t="shared" ref="H2096" si="1827">FIND(".itm",B2096)</f>
        <v>28</v>
      </c>
      <c r="I2096" s="1" t="e">
        <f t="shared" ref="I2096" si="1828">FIND(".itm",B2096,H2096+2)</f>
        <v>#VALUE!</v>
      </c>
      <c r="J2096" s="1" t="str">
        <f t="shared" ref="J2096" si="1829">REPLACE(B2096,H2096,55,"")</f>
        <v>COPY ~%itm_folder%/00BOWL02</v>
      </c>
      <c r="K2096" s="8" t="str">
        <f t="shared" ref="K2096" si="1830">REPLACE(J2096,1,G2096+11,"")</f>
        <v>00BOWL02</v>
      </c>
      <c r="Q2096" s="1" t="str">
        <f t="shared" si="1782"/>
        <v>z0bowl02</v>
      </c>
      <c r="R2096" s="1">
        <f t="shared" si="1774"/>
        <v>1</v>
      </c>
      <c r="T2096" s="1" t="str">
        <f>"COPY ~%itm_folder%/" &amp; K2096 &amp;".itm~ ~override/" &amp;Q2096 &amp; ".itm~"</f>
        <v>COPY ~%itm_folder%/00BOWL02.itm~ ~override/z0bowl02.itm~</v>
      </c>
    </row>
    <row r="2097" spans="2:20">
      <c r="C2097" s="1" t="s">
        <v>2587</v>
      </c>
      <c r="Q2097" s="1">
        <f t="shared" si="1782"/>
        <v>1</v>
      </c>
      <c r="R2097" s="1">
        <f t="shared" si="1774"/>
        <v>1</v>
      </c>
      <c r="T2097" s="1" t="str">
        <f t="shared" ref="T2097:T2100" si="1831">"    " &amp; C2097</f>
        <v xml:space="preserve">    SAY 0x08 @5683</v>
      </c>
    </row>
    <row r="2098" spans="2:20">
      <c r="C2098" s="1" t="s">
        <v>2588</v>
      </c>
      <c r="Q2098" s="1">
        <f t="shared" si="1782"/>
        <v>1</v>
      </c>
      <c r="R2098" s="1">
        <f t="shared" si="1774"/>
        <v>1</v>
      </c>
      <c r="T2098" s="1" t="str">
        <f t="shared" si="1831"/>
        <v xml:space="preserve">    SAY 0x0c @5684</v>
      </c>
    </row>
    <row r="2099" spans="2:20">
      <c r="C2099" s="1" t="s">
        <v>2589</v>
      </c>
      <c r="Q2099" s="1">
        <f t="shared" si="1782"/>
        <v>1</v>
      </c>
      <c r="R2099" s="1">
        <f t="shared" si="1774"/>
        <v>1</v>
      </c>
      <c r="T2099" s="1" t="str">
        <f t="shared" si="1831"/>
        <v xml:space="preserve">    SAY 0x50 @6340</v>
      </c>
    </row>
    <row r="2100" spans="2:20">
      <c r="C2100" s="1" t="s">
        <v>2590</v>
      </c>
      <c r="Q2100" s="1">
        <f t="shared" si="1782"/>
        <v>1</v>
      </c>
      <c r="R2100" s="1">
        <f t="shared" si="1774"/>
        <v>1</v>
      </c>
      <c r="T2100" s="1" t="str">
        <f t="shared" si="1831"/>
        <v xml:space="preserve">    SAY 0x54 @6340</v>
      </c>
    </row>
    <row r="2101" spans="2:20">
      <c r="Q2101" s="1">
        <f t="shared" si="1782"/>
        <v>1</v>
      </c>
      <c r="R2101" s="1">
        <f t="shared" si="1774"/>
        <v>1</v>
      </c>
    </row>
    <row r="2102" spans="2:20">
      <c r="B2102" s="1" t="s">
        <v>2591</v>
      </c>
      <c r="G2102" s="1">
        <f t="shared" ref="G2102" si="1832">FIND("itm_folder",B2102)</f>
        <v>8</v>
      </c>
      <c r="H2102" s="1">
        <f t="shared" ref="H2102" si="1833">FIND(".itm",B2102)</f>
        <v>28</v>
      </c>
      <c r="I2102" s="1" t="e">
        <f t="shared" ref="I2102" si="1834">FIND(".itm",B2102,H2102+2)</f>
        <v>#VALUE!</v>
      </c>
      <c r="J2102" s="1" t="str">
        <f t="shared" ref="J2102" si="1835">REPLACE(B2102,H2102,55,"")</f>
        <v>COPY ~%itm_folder%/00BOWL88</v>
      </c>
      <c r="K2102" s="8" t="str">
        <f t="shared" ref="K2102" si="1836">REPLACE(J2102,1,G2102+11,"")</f>
        <v>00BOWL88</v>
      </c>
      <c r="Q2102" s="1" t="str">
        <f t="shared" si="1782"/>
        <v>z0bowl88</v>
      </c>
      <c r="R2102" s="1">
        <f t="shared" si="1774"/>
        <v>1</v>
      </c>
      <c r="T2102" s="1" t="str">
        <f>"COPY ~%itm_folder%/" &amp; K2102 &amp;".itm~ ~override/" &amp;Q2102 &amp; ".itm~"</f>
        <v>COPY ~%itm_folder%/00BOWL88.itm~ ~override/z0bowl88.itm~</v>
      </c>
    </row>
    <row r="2103" spans="2:20">
      <c r="C2103" s="1" t="s">
        <v>2567</v>
      </c>
      <c r="Q2103" s="1">
        <f t="shared" si="1782"/>
        <v>1</v>
      </c>
      <c r="R2103" s="1">
        <f t="shared" ref="R2103:R2166" si="1837">IFERROR(VLOOKUP(P2103,items,11,0),1)</f>
        <v>1</v>
      </c>
      <c r="T2103" s="1" t="str">
        <f t="shared" ref="T2103:T2106" si="1838">"    " &amp; C2103</f>
        <v xml:space="preserve">    //SAY 0x08 @5687</v>
      </c>
    </row>
    <row r="2104" spans="2:20">
      <c r="C2104" s="1" t="s">
        <v>2592</v>
      </c>
      <c r="Q2104" s="1">
        <f t="shared" si="1782"/>
        <v>1</v>
      </c>
      <c r="R2104" s="1">
        <f t="shared" si="1837"/>
        <v>1</v>
      </c>
      <c r="T2104" s="1" t="str">
        <f t="shared" si="1838"/>
        <v xml:space="preserve">    SAY 0x0c @1289</v>
      </c>
    </row>
    <row r="2105" spans="2:20">
      <c r="C2105" s="1" t="s">
        <v>2569</v>
      </c>
      <c r="Q2105" s="1">
        <f t="shared" si="1782"/>
        <v>1</v>
      </c>
      <c r="R2105" s="1">
        <f t="shared" si="1837"/>
        <v>1</v>
      </c>
      <c r="T2105" s="1" t="str">
        <f t="shared" si="1838"/>
        <v xml:space="preserve">    //SAY 0x50 @6370</v>
      </c>
    </row>
    <row r="2106" spans="2:20">
      <c r="C2106" s="1" t="s">
        <v>2593</v>
      </c>
      <c r="Q2106" s="1">
        <f t="shared" si="1782"/>
        <v>1</v>
      </c>
      <c r="R2106" s="1">
        <f t="shared" si="1837"/>
        <v>1</v>
      </c>
      <c r="T2106" s="1" t="str">
        <f t="shared" si="1838"/>
        <v xml:space="preserve">    SAY 0x54 @1290</v>
      </c>
    </row>
    <row r="2107" spans="2:20">
      <c r="Q2107" s="1">
        <f t="shared" si="1782"/>
        <v>1</v>
      </c>
      <c r="R2107" s="1">
        <f t="shared" si="1837"/>
        <v>1</v>
      </c>
    </row>
    <row r="2108" spans="2:20">
      <c r="B2108" s="1" t="s">
        <v>2594</v>
      </c>
      <c r="G2108" s="1">
        <f t="shared" ref="G2108" si="1839">FIND("itm_folder",B2108)</f>
        <v>8</v>
      </c>
      <c r="H2108" s="1">
        <f t="shared" ref="H2108" si="1840">FIND(".itm",B2108)</f>
        <v>28</v>
      </c>
      <c r="I2108" s="1" t="e">
        <f t="shared" ref="I2108" si="1841">FIND(".itm",B2108,H2108+2)</f>
        <v>#VALUE!</v>
      </c>
      <c r="J2108" s="1" t="str">
        <f t="shared" ref="J2108" si="1842">REPLACE(B2108,H2108,55,"")</f>
        <v>COPY ~%itm_folder%/00BOWL89</v>
      </c>
      <c r="K2108" s="8" t="str">
        <f t="shared" ref="K2108" si="1843">REPLACE(J2108,1,G2108+11,"")</f>
        <v>00BOWL89</v>
      </c>
      <c r="Q2108" s="1" t="str">
        <f t="shared" si="1782"/>
        <v>z0bowl89</v>
      </c>
      <c r="R2108" s="1">
        <f t="shared" si="1837"/>
        <v>1</v>
      </c>
      <c r="T2108" s="1" t="str">
        <f>"COPY ~%itm_folder%/" &amp; K2108 &amp;".itm~ ~override/" &amp;Q2108 &amp; ".itm~"</f>
        <v>COPY ~%itm_folder%/00BOWL89.itm~ ~override/z0bowl89.itm~</v>
      </c>
    </row>
    <row r="2109" spans="2:20">
      <c r="C2109" s="1" t="s">
        <v>2567</v>
      </c>
      <c r="Q2109" s="1">
        <f t="shared" si="1782"/>
        <v>1</v>
      </c>
      <c r="R2109" s="1">
        <f t="shared" si="1837"/>
        <v>1</v>
      </c>
      <c r="T2109" s="1" t="str">
        <f t="shared" ref="T2109:T2112" si="1844">"    " &amp; C2109</f>
        <v xml:space="preserve">    //SAY 0x08 @5687</v>
      </c>
    </row>
    <row r="2110" spans="2:20">
      <c r="C2110" s="1" t="s">
        <v>2595</v>
      </c>
      <c r="Q2110" s="1">
        <f t="shared" si="1782"/>
        <v>1</v>
      </c>
      <c r="R2110" s="1">
        <f t="shared" si="1837"/>
        <v>1</v>
      </c>
      <c r="T2110" s="1" t="str">
        <f t="shared" si="1844"/>
        <v xml:space="preserve">    SAY 0x0c @1287</v>
      </c>
    </row>
    <row r="2111" spans="2:20">
      <c r="C2111" s="1" t="s">
        <v>2569</v>
      </c>
      <c r="Q2111" s="1">
        <f t="shared" si="1782"/>
        <v>1</v>
      </c>
      <c r="R2111" s="1">
        <f t="shared" si="1837"/>
        <v>1</v>
      </c>
      <c r="T2111" s="1" t="str">
        <f t="shared" si="1844"/>
        <v xml:space="preserve">    //SAY 0x50 @6370</v>
      </c>
    </row>
    <row r="2112" spans="2:20">
      <c r="C2112" s="1" t="s">
        <v>2596</v>
      </c>
      <c r="Q2112" s="1">
        <f t="shared" si="1782"/>
        <v>1</v>
      </c>
      <c r="R2112" s="1">
        <f t="shared" si="1837"/>
        <v>1</v>
      </c>
      <c r="T2112" s="1" t="str">
        <f t="shared" si="1844"/>
        <v xml:space="preserve">    SAY 0x54 @1288</v>
      </c>
    </row>
    <row r="2113" spans="2:20">
      <c r="Q2113" s="1">
        <f t="shared" si="1782"/>
        <v>1</v>
      </c>
      <c r="R2113" s="1">
        <f t="shared" si="1837"/>
        <v>1</v>
      </c>
    </row>
    <row r="2114" spans="2:20">
      <c r="B2114" s="1" t="s">
        <v>2597</v>
      </c>
      <c r="G2114" s="1">
        <f t="shared" ref="G2114" si="1845">FIND("itm_folder",B2114)</f>
        <v>8</v>
      </c>
      <c r="H2114" s="1">
        <f t="shared" ref="H2114" si="1846">FIND(".itm",B2114)</f>
        <v>28</v>
      </c>
      <c r="I2114" s="1" t="e">
        <f t="shared" ref="I2114" si="1847">FIND(".itm",B2114,H2114+2)</f>
        <v>#VALUE!</v>
      </c>
      <c r="J2114" s="1" t="str">
        <f t="shared" ref="J2114" si="1848">REPLACE(B2114,H2114,55,"")</f>
        <v>COPY ~%itm_folder%/00BOWL95</v>
      </c>
      <c r="K2114" s="8" t="str">
        <f t="shared" ref="K2114" si="1849">REPLACE(J2114,1,G2114+11,"")</f>
        <v>00BOWL95</v>
      </c>
      <c r="Q2114" s="1" t="str">
        <f t="shared" ref="Q2114:Q2177" si="1850">IFERROR(VLOOKUP(K2114,items,11,0),1)</f>
        <v>z0bowl95</v>
      </c>
      <c r="R2114" s="1">
        <f t="shared" si="1837"/>
        <v>1</v>
      </c>
      <c r="T2114" s="1" t="str">
        <f>"COPY ~%itm_folder%/" &amp; K2114 &amp;".itm~ ~override/" &amp;Q2114 &amp; ".itm~"</f>
        <v>COPY ~%itm_folder%/00BOWL95.itm~ ~override/z0bowl95.itm~</v>
      </c>
    </row>
    <row r="2115" spans="2:20">
      <c r="C2115" s="1" t="s">
        <v>2567</v>
      </c>
      <c r="Q2115" s="1">
        <f t="shared" si="1850"/>
        <v>1</v>
      </c>
      <c r="R2115" s="1">
        <f t="shared" si="1837"/>
        <v>1</v>
      </c>
      <c r="T2115" s="1" t="str">
        <f t="shared" ref="T2115:T2118" si="1851">"    " &amp; C2115</f>
        <v xml:space="preserve">    //SAY 0x08 @5687</v>
      </c>
    </row>
    <row r="2116" spans="2:20">
      <c r="C2116" s="1" t="s">
        <v>2598</v>
      </c>
      <c r="Q2116" s="1">
        <f t="shared" si="1850"/>
        <v>1</v>
      </c>
      <c r="R2116" s="1">
        <f t="shared" si="1837"/>
        <v>1</v>
      </c>
      <c r="T2116" s="1" t="str">
        <f t="shared" si="1851"/>
        <v xml:space="preserve">    SAY 0x0c @16806</v>
      </c>
    </row>
    <row r="2117" spans="2:20">
      <c r="C2117" s="1" t="s">
        <v>2569</v>
      </c>
      <c r="Q2117" s="1">
        <f t="shared" si="1850"/>
        <v>1</v>
      </c>
      <c r="R2117" s="1">
        <f t="shared" si="1837"/>
        <v>1</v>
      </c>
      <c r="T2117" s="1" t="str">
        <f t="shared" si="1851"/>
        <v xml:space="preserve">    //SAY 0x50 @6370</v>
      </c>
    </row>
    <row r="2118" spans="2:20">
      <c r="C2118" s="1" t="s">
        <v>2599</v>
      </c>
      <c r="Q2118" s="1">
        <f t="shared" si="1850"/>
        <v>1</v>
      </c>
      <c r="R2118" s="1">
        <f t="shared" si="1837"/>
        <v>1</v>
      </c>
      <c r="T2118" s="1" t="str">
        <f t="shared" si="1851"/>
        <v xml:space="preserve">    SAY 0x54 @16807</v>
      </c>
    </row>
    <row r="2119" spans="2:20">
      <c r="Q2119" s="1">
        <f t="shared" si="1850"/>
        <v>1</v>
      </c>
      <c r="R2119" s="1">
        <f t="shared" si="1837"/>
        <v>1</v>
      </c>
    </row>
    <row r="2120" spans="2:20">
      <c r="B2120" s="1" t="s">
        <v>2600</v>
      </c>
      <c r="G2120" s="1">
        <f t="shared" ref="G2120" si="1852">FIND("itm_folder",B2120)</f>
        <v>8</v>
      </c>
      <c r="H2120" s="1">
        <f t="shared" ref="H2120" si="1853">FIND(".itm",B2120)</f>
        <v>28</v>
      </c>
      <c r="I2120" s="1" t="e">
        <f t="shared" ref="I2120" si="1854">FIND(".itm",B2120,H2120+2)</f>
        <v>#VALUE!</v>
      </c>
      <c r="J2120" s="1" t="str">
        <f t="shared" ref="J2120" si="1855">REPLACE(B2120,H2120,55,"")</f>
        <v>COPY ~%itm_folder%/00BOWL96</v>
      </c>
      <c r="K2120" s="8" t="str">
        <f t="shared" ref="K2120" si="1856">REPLACE(J2120,1,G2120+11,"")</f>
        <v>00BOWL96</v>
      </c>
      <c r="Q2120" s="1" t="str">
        <f t="shared" si="1850"/>
        <v>z0bowl96</v>
      </c>
      <c r="R2120" s="1">
        <f t="shared" si="1837"/>
        <v>1</v>
      </c>
      <c r="T2120" s="1" t="str">
        <f>"COPY ~%itm_folder%/" &amp; K2120 &amp;".itm~ ~override/" &amp;Q2120 &amp; ".itm~"</f>
        <v>COPY ~%itm_folder%/00BOWL96.itm~ ~override/z0bowl96.itm~</v>
      </c>
    </row>
    <row r="2121" spans="2:20">
      <c r="C2121" s="1" t="s">
        <v>2567</v>
      </c>
      <c r="Q2121" s="1">
        <f t="shared" si="1850"/>
        <v>1</v>
      </c>
      <c r="R2121" s="1">
        <f t="shared" si="1837"/>
        <v>1</v>
      </c>
      <c r="T2121" s="1" t="str">
        <f t="shared" ref="T2121:T2124" si="1857">"    " &amp; C2121</f>
        <v xml:space="preserve">    //SAY 0x08 @5687</v>
      </c>
    </row>
    <row r="2122" spans="2:20">
      <c r="C2122" s="1" t="s">
        <v>2601</v>
      </c>
      <c r="Q2122" s="1">
        <f t="shared" si="1850"/>
        <v>1</v>
      </c>
      <c r="R2122" s="1">
        <f t="shared" si="1837"/>
        <v>1</v>
      </c>
      <c r="T2122" s="1" t="str">
        <f t="shared" si="1857"/>
        <v xml:space="preserve">    SAY 0x0c @16772</v>
      </c>
    </row>
    <row r="2123" spans="2:20">
      <c r="C2123" s="1" t="s">
        <v>2569</v>
      </c>
      <c r="Q2123" s="1">
        <f t="shared" si="1850"/>
        <v>1</v>
      </c>
      <c r="R2123" s="1">
        <f t="shared" si="1837"/>
        <v>1</v>
      </c>
      <c r="T2123" s="1" t="str">
        <f t="shared" si="1857"/>
        <v xml:space="preserve">    //SAY 0x50 @6370</v>
      </c>
    </row>
    <row r="2124" spans="2:20">
      <c r="C2124" s="1" t="s">
        <v>2602</v>
      </c>
      <c r="Q2124" s="1">
        <f t="shared" si="1850"/>
        <v>1</v>
      </c>
      <c r="R2124" s="1">
        <f t="shared" si="1837"/>
        <v>1</v>
      </c>
      <c r="T2124" s="1" t="str">
        <f t="shared" si="1857"/>
        <v xml:space="preserve">    SAY 0x54 @16785</v>
      </c>
    </row>
    <row r="2125" spans="2:20">
      <c r="Q2125" s="1">
        <f t="shared" si="1850"/>
        <v>1</v>
      </c>
      <c r="R2125" s="1">
        <f t="shared" si="1837"/>
        <v>1</v>
      </c>
    </row>
    <row r="2126" spans="2:20">
      <c r="B2126" s="1" t="s">
        <v>2603</v>
      </c>
      <c r="G2126" s="1">
        <f t="shared" ref="G2126" si="1858">FIND("itm_folder",B2126)</f>
        <v>8</v>
      </c>
      <c r="H2126" s="1">
        <f t="shared" ref="H2126" si="1859">FIND(".itm",B2126)</f>
        <v>28</v>
      </c>
      <c r="I2126" s="1" t="e">
        <f t="shared" ref="I2126" si="1860">FIND(".itm",B2126,H2126+2)</f>
        <v>#VALUE!</v>
      </c>
      <c r="J2126" s="1" t="str">
        <f t="shared" ref="J2126" si="1861">REPLACE(B2126,H2126,55,"")</f>
        <v>COPY ~%itm_folder%/00BOWL97</v>
      </c>
      <c r="K2126" s="8" t="str">
        <f t="shared" ref="K2126" si="1862">REPLACE(J2126,1,G2126+11,"")</f>
        <v>00BOWL97</v>
      </c>
      <c r="Q2126" s="1" t="str">
        <f t="shared" si="1850"/>
        <v>z0bowl97</v>
      </c>
      <c r="R2126" s="1">
        <f t="shared" si="1837"/>
        <v>1</v>
      </c>
      <c r="T2126" s="1" t="str">
        <f>"COPY ~%itm_folder%/" &amp; K2126 &amp;".itm~ ~override/" &amp;Q2126 &amp; ".itm~"</f>
        <v>COPY ~%itm_folder%/00BOWL97.itm~ ~override/z0bowl97.itm~</v>
      </c>
    </row>
    <row r="2127" spans="2:20">
      <c r="C2127" s="1" t="s">
        <v>2567</v>
      </c>
      <c r="Q2127" s="1">
        <f t="shared" si="1850"/>
        <v>1</v>
      </c>
      <c r="R2127" s="1">
        <f t="shared" si="1837"/>
        <v>1</v>
      </c>
      <c r="T2127" s="1" t="str">
        <f t="shared" ref="T2127:T2130" si="1863">"    " &amp; C2127</f>
        <v xml:space="preserve">    //SAY 0x08 @5687</v>
      </c>
    </row>
    <row r="2128" spans="2:20">
      <c r="C2128" s="1" t="s">
        <v>2604</v>
      </c>
      <c r="Q2128" s="1">
        <f t="shared" si="1850"/>
        <v>1</v>
      </c>
      <c r="R2128" s="1">
        <f t="shared" si="1837"/>
        <v>1</v>
      </c>
      <c r="T2128" s="1" t="str">
        <f t="shared" si="1863"/>
        <v xml:space="preserve">    SAY 0x0c @16776</v>
      </c>
    </row>
    <row r="2129" spans="2:20">
      <c r="C2129" s="1" t="s">
        <v>2569</v>
      </c>
      <c r="Q2129" s="1">
        <f t="shared" si="1850"/>
        <v>1</v>
      </c>
      <c r="R2129" s="1">
        <f t="shared" si="1837"/>
        <v>1</v>
      </c>
      <c r="T2129" s="1" t="str">
        <f t="shared" si="1863"/>
        <v xml:space="preserve">    //SAY 0x50 @6370</v>
      </c>
    </row>
    <row r="2130" spans="2:20">
      <c r="C2130" s="1" t="s">
        <v>2605</v>
      </c>
      <c r="Q2130" s="1">
        <f t="shared" si="1850"/>
        <v>1</v>
      </c>
      <c r="R2130" s="1">
        <f t="shared" si="1837"/>
        <v>1</v>
      </c>
      <c r="T2130" s="1" t="str">
        <f t="shared" si="1863"/>
        <v xml:space="preserve">    SAY 0x54 @16778</v>
      </c>
    </row>
    <row r="2131" spans="2:20">
      <c r="Q2131" s="1">
        <f t="shared" si="1850"/>
        <v>1</v>
      </c>
      <c r="R2131" s="1">
        <f t="shared" si="1837"/>
        <v>1</v>
      </c>
    </row>
    <row r="2132" spans="2:20">
      <c r="B2132" s="1" t="s">
        <v>2606</v>
      </c>
      <c r="G2132" s="1">
        <f t="shared" ref="G2132" si="1864">FIND("itm_folder",B2132)</f>
        <v>8</v>
      </c>
      <c r="H2132" s="1">
        <f t="shared" ref="H2132" si="1865">FIND(".itm",B2132)</f>
        <v>28</v>
      </c>
      <c r="I2132" s="1" t="e">
        <f t="shared" ref="I2132" si="1866">FIND(".itm",B2132,H2132+2)</f>
        <v>#VALUE!</v>
      </c>
      <c r="J2132" s="1" t="str">
        <f t="shared" ref="J2132" si="1867">REPLACE(B2132,H2132,55,"")</f>
        <v>COPY ~%itm_folder%/00BOWL98</v>
      </c>
      <c r="K2132" s="8" t="str">
        <f t="shared" ref="K2132" si="1868">REPLACE(J2132,1,G2132+11,"")</f>
        <v>00BOWL98</v>
      </c>
      <c r="Q2132" s="1" t="str">
        <f t="shared" si="1850"/>
        <v>z0bowl98</v>
      </c>
      <c r="R2132" s="1">
        <f t="shared" si="1837"/>
        <v>1</v>
      </c>
      <c r="T2132" s="1" t="str">
        <f>"COPY ~%itm_folder%/" &amp; K2132 &amp;".itm~ ~override/" &amp;Q2132 &amp; ".itm~"</f>
        <v>COPY ~%itm_folder%/00BOWL98.itm~ ~override/z0bowl98.itm~</v>
      </c>
    </row>
    <row r="2133" spans="2:20">
      <c r="C2133" s="1" t="s">
        <v>2567</v>
      </c>
      <c r="Q2133" s="1">
        <f t="shared" si="1850"/>
        <v>1</v>
      </c>
      <c r="R2133" s="1">
        <f t="shared" si="1837"/>
        <v>1</v>
      </c>
      <c r="T2133" s="1" t="str">
        <f t="shared" ref="T2133:T2136" si="1869">"    " &amp; C2133</f>
        <v xml:space="preserve">    //SAY 0x08 @5687</v>
      </c>
    </row>
    <row r="2134" spans="2:20">
      <c r="C2134" s="1" t="s">
        <v>2607</v>
      </c>
      <c r="Q2134" s="1">
        <f t="shared" si="1850"/>
        <v>1</v>
      </c>
      <c r="R2134" s="1">
        <f t="shared" si="1837"/>
        <v>1</v>
      </c>
      <c r="T2134" s="1" t="str">
        <f t="shared" si="1869"/>
        <v xml:space="preserve">    SAY 0x0c @16774</v>
      </c>
    </row>
    <row r="2135" spans="2:20">
      <c r="C2135" s="1" t="s">
        <v>2569</v>
      </c>
      <c r="Q2135" s="1">
        <f t="shared" si="1850"/>
        <v>1</v>
      </c>
      <c r="R2135" s="1">
        <f t="shared" si="1837"/>
        <v>1</v>
      </c>
      <c r="T2135" s="1" t="str">
        <f t="shared" si="1869"/>
        <v xml:space="preserve">    //SAY 0x50 @6370</v>
      </c>
    </row>
    <row r="2136" spans="2:20">
      <c r="C2136" s="1" t="s">
        <v>2608</v>
      </c>
      <c r="Q2136" s="1">
        <f t="shared" si="1850"/>
        <v>1</v>
      </c>
      <c r="R2136" s="1">
        <f t="shared" si="1837"/>
        <v>1</v>
      </c>
      <c r="T2136" s="1" t="str">
        <f t="shared" si="1869"/>
        <v xml:space="preserve">    SAY 0x54 @16775</v>
      </c>
    </row>
    <row r="2137" spans="2:20">
      <c r="Q2137" s="1">
        <f t="shared" si="1850"/>
        <v>1</v>
      </c>
      <c r="R2137" s="1">
        <f t="shared" si="1837"/>
        <v>1</v>
      </c>
    </row>
    <row r="2138" spans="2:20">
      <c r="B2138" s="1" t="s">
        <v>2609</v>
      </c>
      <c r="G2138" s="1">
        <f t="shared" ref="G2138" si="1870">FIND("itm_folder",B2138)</f>
        <v>8</v>
      </c>
      <c r="H2138" s="1">
        <f t="shared" ref="H2138" si="1871">FIND(".itm",B2138)</f>
        <v>28</v>
      </c>
      <c r="I2138" s="1" t="e">
        <f t="shared" ref="I2138" si="1872">FIND(".itm",B2138,H2138+2)</f>
        <v>#VALUE!</v>
      </c>
      <c r="J2138" s="1" t="str">
        <f t="shared" ref="J2138" si="1873">REPLACE(B2138,H2138,55,"")</f>
        <v>COPY ~%itm_folder%/00BOWLSF</v>
      </c>
      <c r="K2138" s="8" t="str">
        <f t="shared" ref="K2138" si="1874">REPLACE(J2138,1,G2138+11,"")</f>
        <v>00BOWLSF</v>
      </c>
      <c r="Q2138" s="1" t="str">
        <f t="shared" si="1850"/>
        <v>z0bowlsf</v>
      </c>
      <c r="R2138" s="1">
        <f t="shared" si="1837"/>
        <v>1</v>
      </c>
      <c r="T2138" s="1" t="str">
        <f>"COPY ~%itm_folder%/" &amp; K2138 &amp;".itm~ ~override/" &amp;Q2138 &amp; ".itm~"</f>
        <v>COPY ~%itm_folder%/00BOWLSF.itm~ ~override/z0bowlsf.itm~</v>
      </c>
    </row>
    <row r="2139" spans="2:20">
      <c r="C2139" s="1" t="s">
        <v>2567</v>
      </c>
      <c r="Q2139" s="1">
        <f t="shared" si="1850"/>
        <v>1</v>
      </c>
      <c r="R2139" s="1">
        <f t="shared" si="1837"/>
        <v>1</v>
      </c>
      <c r="T2139" s="1" t="str">
        <f t="shared" ref="T2139:T2142" si="1875">"    " &amp; C2139</f>
        <v xml:space="preserve">    //SAY 0x08 @5687</v>
      </c>
    </row>
    <row r="2140" spans="2:20">
      <c r="C2140" s="1" t="s">
        <v>2610</v>
      </c>
      <c r="Q2140" s="1">
        <f t="shared" si="1850"/>
        <v>1</v>
      </c>
      <c r="R2140" s="1">
        <f t="shared" si="1837"/>
        <v>1</v>
      </c>
      <c r="T2140" s="1" t="str">
        <f t="shared" si="1875"/>
        <v xml:space="preserve">    SAY 0x0c @30024</v>
      </c>
    </row>
    <row r="2141" spans="2:20">
      <c r="C2141" s="1" t="s">
        <v>2569</v>
      </c>
      <c r="Q2141" s="1">
        <f t="shared" si="1850"/>
        <v>1</v>
      </c>
      <c r="R2141" s="1">
        <f t="shared" si="1837"/>
        <v>1</v>
      </c>
      <c r="T2141" s="1" t="str">
        <f t="shared" si="1875"/>
        <v xml:space="preserve">    //SAY 0x50 @6370</v>
      </c>
    </row>
    <row r="2142" spans="2:20">
      <c r="C2142" s="1" t="s">
        <v>2611</v>
      </c>
      <c r="Q2142" s="1">
        <f t="shared" si="1850"/>
        <v>1</v>
      </c>
      <c r="R2142" s="1">
        <f t="shared" si="1837"/>
        <v>1</v>
      </c>
      <c r="T2142" s="1" t="str">
        <f t="shared" si="1875"/>
        <v xml:space="preserve">    SAY 0x54 @30025</v>
      </c>
    </row>
    <row r="2143" spans="2:20">
      <c r="Q2143" s="1">
        <f t="shared" si="1850"/>
        <v>1</v>
      </c>
      <c r="R2143" s="1">
        <f t="shared" si="1837"/>
        <v>1</v>
      </c>
    </row>
    <row r="2144" spans="2:20">
      <c r="B2144" s="1" t="s">
        <v>2612</v>
      </c>
      <c r="G2144" s="1">
        <f t="shared" ref="G2144" si="1876">FIND("itm_folder",B2144)</f>
        <v>8</v>
      </c>
      <c r="H2144" s="1">
        <f t="shared" ref="H2144" si="1877">FIND(".itm",B2144)</f>
        <v>28</v>
      </c>
      <c r="I2144" s="1" t="e">
        <f t="shared" ref="I2144" si="1878">FIND(".itm",B2144,H2144+2)</f>
        <v>#VALUE!</v>
      </c>
      <c r="J2144" s="1" t="str">
        <f t="shared" ref="J2144" si="1879">REPLACE(B2144,H2144,55,"")</f>
        <v>COPY ~%itm_folder%/00BOWP02</v>
      </c>
      <c r="K2144" s="8" t="str">
        <f t="shared" ref="K2144" si="1880">REPLACE(J2144,1,G2144+11,"")</f>
        <v>00BOWP02</v>
      </c>
      <c r="Q2144" s="1" t="str">
        <f t="shared" si="1850"/>
        <v>z0bowp02</v>
      </c>
      <c r="R2144" s="1">
        <f t="shared" si="1837"/>
        <v>1</v>
      </c>
      <c r="T2144" s="1" t="str">
        <f>"COPY ~%itm_folder%/" &amp; K2144 &amp;".itm~ ~override/" &amp;Q2144 &amp; ".itm~"</f>
        <v>COPY ~%itm_folder%/00BOWP02.itm~ ~override/z0bowp02.itm~</v>
      </c>
    </row>
    <row r="2145" spans="2:20">
      <c r="C2145" s="1" t="s">
        <v>2613</v>
      </c>
      <c r="Q2145" s="1">
        <f t="shared" si="1850"/>
        <v>1</v>
      </c>
      <c r="R2145" s="1">
        <f t="shared" si="1837"/>
        <v>1</v>
      </c>
      <c r="T2145" s="1" t="str">
        <f t="shared" ref="T2145:T2148" si="1881">"    " &amp; C2145</f>
        <v xml:space="preserve">    SAY 0x08 @3148</v>
      </c>
    </row>
    <row r="2146" spans="2:20">
      <c r="C2146" s="1" t="s">
        <v>2614</v>
      </c>
      <c r="Q2146" s="1">
        <f t="shared" si="1850"/>
        <v>1</v>
      </c>
      <c r="R2146" s="1">
        <f t="shared" si="1837"/>
        <v>1</v>
      </c>
      <c r="T2146" s="1" t="str">
        <f t="shared" si="1881"/>
        <v xml:space="preserve">    SAY 0x0c @3171</v>
      </c>
    </row>
    <row r="2147" spans="2:20">
      <c r="C2147" s="1" t="s">
        <v>2615</v>
      </c>
      <c r="Q2147" s="1">
        <f t="shared" si="1850"/>
        <v>1</v>
      </c>
      <c r="R2147" s="1">
        <f t="shared" si="1837"/>
        <v>1</v>
      </c>
      <c r="T2147" s="1" t="str">
        <f t="shared" si="1881"/>
        <v xml:space="preserve">    SAY 0x50 @3150</v>
      </c>
    </row>
    <row r="2148" spans="2:20">
      <c r="C2148" s="1" t="s">
        <v>2616</v>
      </c>
      <c r="Q2148" s="1">
        <f t="shared" si="1850"/>
        <v>1</v>
      </c>
      <c r="R2148" s="1">
        <f t="shared" si="1837"/>
        <v>1</v>
      </c>
      <c r="T2148" s="1" t="str">
        <f t="shared" si="1881"/>
        <v xml:space="preserve">    SAY 0x54 @3172</v>
      </c>
    </row>
    <row r="2149" spans="2:20">
      <c r="Q2149" s="1">
        <f t="shared" si="1850"/>
        <v>1</v>
      </c>
      <c r="R2149" s="1">
        <f t="shared" si="1837"/>
        <v>1</v>
      </c>
    </row>
    <row r="2150" spans="2:20">
      <c r="B2150" s="1" t="s">
        <v>2617</v>
      </c>
      <c r="G2150" s="1">
        <f t="shared" ref="G2150" si="1882">FIND("itm_folder",B2150)</f>
        <v>8</v>
      </c>
      <c r="H2150" s="1">
        <f t="shared" ref="H2150" si="1883">FIND(".itm",B2150)</f>
        <v>28</v>
      </c>
      <c r="I2150" s="1" t="e">
        <f t="shared" ref="I2150" si="1884">FIND(".itm",B2150,H2150+2)</f>
        <v>#VALUE!</v>
      </c>
      <c r="J2150" s="1" t="str">
        <f t="shared" ref="J2150" si="1885">REPLACE(B2150,H2150,55,"")</f>
        <v>COPY ~%itm_folder%/00BOWP98</v>
      </c>
      <c r="K2150" s="8" t="str">
        <f t="shared" ref="K2150" si="1886">REPLACE(J2150,1,G2150+11,"")</f>
        <v>00BOWP98</v>
      </c>
      <c r="Q2150" s="1" t="str">
        <f t="shared" si="1850"/>
        <v>z0bowp98</v>
      </c>
      <c r="R2150" s="1">
        <f t="shared" si="1837"/>
        <v>1</v>
      </c>
      <c r="T2150" s="1" t="str">
        <f>"COPY ~%itm_folder%/" &amp; K2150 &amp;".itm~ ~override/" &amp;Q2150 &amp; ".itm~"</f>
        <v>COPY ~%itm_folder%/00BOWP98.itm~ ~override/z0bowp98.itm~</v>
      </c>
    </row>
    <row r="2151" spans="2:20">
      <c r="C2151" s="1" t="s">
        <v>2613</v>
      </c>
      <c r="Q2151" s="1">
        <f t="shared" si="1850"/>
        <v>1</v>
      </c>
      <c r="R2151" s="1">
        <f t="shared" si="1837"/>
        <v>1</v>
      </c>
      <c r="T2151" s="1" t="str">
        <f t="shared" ref="T2151:T2154" si="1887">"    " &amp; C2151</f>
        <v xml:space="preserve">    SAY 0x08 @3148</v>
      </c>
    </row>
    <row r="2152" spans="2:20">
      <c r="C2152" s="1" t="s">
        <v>2618</v>
      </c>
      <c r="Q2152" s="1">
        <f t="shared" si="1850"/>
        <v>1</v>
      </c>
      <c r="R2152" s="1">
        <f t="shared" si="1837"/>
        <v>1</v>
      </c>
      <c r="T2152" s="1" t="str">
        <f t="shared" si="1887"/>
        <v xml:space="preserve">    SAY 0x0c @4354</v>
      </c>
    </row>
    <row r="2153" spans="2:20">
      <c r="C2153" s="1" t="s">
        <v>2615</v>
      </c>
      <c r="Q2153" s="1">
        <f t="shared" si="1850"/>
        <v>1</v>
      </c>
      <c r="R2153" s="1">
        <f t="shared" si="1837"/>
        <v>1</v>
      </c>
      <c r="T2153" s="1" t="str">
        <f t="shared" si="1887"/>
        <v xml:space="preserve">    SAY 0x50 @3150</v>
      </c>
    </row>
    <row r="2154" spans="2:20">
      <c r="C2154" s="1" t="s">
        <v>2619</v>
      </c>
      <c r="Q2154" s="1">
        <f t="shared" si="1850"/>
        <v>1</v>
      </c>
      <c r="R2154" s="1">
        <f t="shared" si="1837"/>
        <v>1</v>
      </c>
      <c r="T2154" s="1" t="str">
        <f t="shared" si="1887"/>
        <v xml:space="preserve">    SAY 0x54 @4355</v>
      </c>
    </row>
    <row r="2155" spans="2:20">
      <c r="Q2155" s="1">
        <f t="shared" si="1850"/>
        <v>1</v>
      </c>
      <c r="R2155" s="1">
        <f t="shared" si="1837"/>
        <v>1</v>
      </c>
    </row>
    <row r="2156" spans="2:20">
      <c r="B2156" s="1" t="s">
        <v>2620</v>
      </c>
      <c r="G2156" s="1">
        <f t="shared" ref="G2156" si="1888">FIND("itm_folder",B2156)</f>
        <v>8</v>
      </c>
      <c r="H2156" s="1">
        <f t="shared" ref="H2156" si="1889">FIND(".itm",B2156)</f>
        <v>28</v>
      </c>
      <c r="I2156" s="1" t="e">
        <f t="shared" ref="I2156" si="1890">FIND(".itm",B2156,H2156+2)</f>
        <v>#VALUE!</v>
      </c>
      <c r="J2156" s="1" t="str">
        <f t="shared" ref="J2156" si="1891">REPLACE(B2156,H2156,55,"")</f>
        <v>COPY ~%itm_folder%/00BOWP99</v>
      </c>
      <c r="K2156" s="8" t="str">
        <f t="shared" ref="K2156" si="1892">REPLACE(J2156,1,G2156+11,"")</f>
        <v>00BOWP99</v>
      </c>
      <c r="Q2156" s="1" t="str">
        <f t="shared" si="1850"/>
        <v>z0bowp99</v>
      </c>
      <c r="R2156" s="1">
        <f t="shared" si="1837"/>
        <v>1</v>
      </c>
      <c r="T2156" s="1" t="str">
        <f>"COPY ~%itm_folder%/" &amp; K2156 &amp;".itm~ ~override/" &amp;Q2156 &amp; ".itm~"</f>
        <v>COPY ~%itm_folder%/00BOWP99.itm~ ~override/z0bowp99.itm~</v>
      </c>
    </row>
    <row r="2157" spans="2:20">
      <c r="C2157" s="1" t="s">
        <v>2613</v>
      </c>
      <c r="Q2157" s="1">
        <f t="shared" si="1850"/>
        <v>1</v>
      </c>
      <c r="R2157" s="1">
        <f t="shared" si="1837"/>
        <v>1</v>
      </c>
      <c r="T2157" s="1" t="str">
        <f t="shared" ref="T2157:T2160" si="1893">"    " &amp; C2157</f>
        <v xml:space="preserve">    SAY 0x08 @3148</v>
      </c>
    </row>
    <row r="2158" spans="2:20">
      <c r="C2158" s="1" t="s">
        <v>2621</v>
      </c>
      <c r="Q2158" s="1">
        <f t="shared" si="1850"/>
        <v>1</v>
      </c>
      <c r="R2158" s="1">
        <f t="shared" si="1837"/>
        <v>1</v>
      </c>
      <c r="T2158" s="1" t="str">
        <f t="shared" si="1893"/>
        <v xml:space="preserve">    SAY 0x0c @4344</v>
      </c>
    </row>
    <row r="2159" spans="2:20">
      <c r="C2159" s="1" t="s">
        <v>2615</v>
      </c>
      <c r="Q2159" s="1">
        <f t="shared" si="1850"/>
        <v>1</v>
      </c>
      <c r="R2159" s="1">
        <f t="shared" si="1837"/>
        <v>1</v>
      </c>
      <c r="T2159" s="1" t="str">
        <f t="shared" si="1893"/>
        <v xml:space="preserve">    SAY 0x50 @3150</v>
      </c>
    </row>
    <row r="2160" spans="2:20">
      <c r="C2160" s="1" t="s">
        <v>2622</v>
      </c>
      <c r="Q2160" s="1">
        <f t="shared" si="1850"/>
        <v>1</v>
      </c>
      <c r="R2160" s="1">
        <f t="shared" si="1837"/>
        <v>1</v>
      </c>
      <c r="T2160" s="1" t="str">
        <f t="shared" si="1893"/>
        <v xml:space="preserve">    SAY 0x54 @4345</v>
      </c>
    </row>
    <row r="2161" spans="2:20">
      <c r="Q2161" s="1">
        <f t="shared" si="1850"/>
        <v>1</v>
      </c>
      <c r="R2161" s="1">
        <f t="shared" si="1837"/>
        <v>1</v>
      </c>
    </row>
    <row r="2162" spans="2:20">
      <c r="B2162" s="1" t="s">
        <v>2623</v>
      </c>
      <c r="G2162" s="1">
        <f t="shared" ref="G2162" si="1894">FIND("itm_folder",B2162)</f>
        <v>8</v>
      </c>
      <c r="H2162" s="1">
        <f t="shared" ref="H2162" si="1895">FIND(".itm",B2162)</f>
        <v>28</v>
      </c>
      <c r="I2162" s="1" t="e">
        <f t="shared" ref="I2162" si="1896">FIND(".itm",B2162,H2162+2)</f>
        <v>#VALUE!</v>
      </c>
      <c r="J2162" s="1" t="str">
        <f t="shared" ref="J2162" si="1897">REPLACE(B2162,H2162,55,"")</f>
        <v>COPY ~%itm_folder%/00BOWS87</v>
      </c>
      <c r="K2162" s="8" t="str">
        <f t="shared" ref="K2162" si="1898">REPLACE(J2162,1,G2162+11,"")</f>
        <v>00BOWS87</v>
      </c>
      <c r="Q2162" s="1" t="str">
        <f t="shared" si="1850"/>
        <v>z0bows87</v>
      </c>
      <c r="R2162" s="1">
        <f t="shared" si="1837"/>
        <v>1</v>
      </c>
      <c r="T2162" s="1" t="str">
        <f>"COPY ~%itm_folder%/" &amp; K2162 &amp;".itm~ ~override/" &amp;Q2162 &amp; ".itm~"</f>
        <v>COPY ~%itm_folder%/00BOWS87.itm~ ~override/z0bows87.itm~</v>
      </c>
    </row>
    <row r="2163" spans="2:20">
      <c r="C2163" s="1" t="s">
        <v>2624</v>
      </c>
      <c r="Q2163" s="1">
        <f t="shared" si="1850"/>
        <v>1</v>
      </c>
      <c r="R2163" s="1">
        <f t="shared" si="1837"/>
        <v>1</v>
      </c>
      <c r="T2163" s="1" t="str">
        <f t="shared" ref="T2163:T2166" si="1899">"    " &amp; C2163</f>
        <v xml:space="preserve">    //SAY 0x08 @3148</v>
      </c>
    </row>
    <row r="2164" spans="2:20">
      <c r="C2164" s="1" t="s">
        <v>2625</v>
      </c>
      <c r="Q2164" s="1">
        <f t="shared" si="1850"/>
        <v>1</v>
      </c>
      <c r="R2164" s="1">
        <f t="shared" si="1837"/>
        <v>1</v>
      </c>
      <c r="T2164" s="1" t="str">
        <f t="shared" si="1899"/>
        <v xml:space="preserve">    SAY 0x0c @16767</v>
      </c>
    </row>
    <row r="2165" spans="2:20">
      <c r="C2165" s="1" t="s">
        <v>2626</v>
      </c>
      <c r="Q2165" s="1">
        <f t="shared" si="1850"/>
        <v>1</v>
      </c>
      <c r="R2165" s="1">
        <f t="shared" si="1837"/>
        <v>1</v>
      </c>
      <c r="T2165" s="1" t="str">
        <f t="shared" si="1899"/>
        <v xml:space="preserve">    //SAY 0x50 @3150</v>
      </c>
    </row>
    <row r="2166" spans="2:20">
      <c r="C2166" s="1" t="s">
        <v>2627</v>
      </c>
      <c r="Q2166" s="1">
        <f t="shared" si="1850"/>
        <v>1</v>
      </c>
      <c r="R2166" s="1">
        <f t="shared" si="1837"/>
        <v>1</v>
      </c>
      <c r="T2166" s="1" t="str">
        <f t="shared" si="1899"/>
        <v xml:space="preserve">    SAY 0x54 @16768</v>
      </c>
    </row>
    <row r="2167" spans="2:20">
      <c r="Q2167" s="1">
        <f t="shared" si="1850"/>
        <v>1</v>
      </c>
      <c r="R2167" s="1">
        <f t="shared" ref="R2167:R2230" si="1900">IFERROR(VLOOKUP(P2167,items,11,0),1)</f>
        <v>1</v>
      </c>
    </row>
    <row r="2168" spans="2:20">
      <c r="B2168" s="1" t="s">
        <v>2628</v>
      </c>
      <c r="G2168" s="1">
        <f t="shared" ref="G2168" si="1901">FIND("itm_folder",B2168)</f>
        <v>8</v>
      </c>
      <c r="H2168" s="1">
        <f t="shared" ref="H2168" si="1902">FIND(".itm",B2168)</f>
        <v>28</v>
      </c>
      <c r="I2168" s="1" t="e">
        <f t="shared" ref="I2168" si="1903">FIND(".itm",B2168,H2168+2)</f>
        <v>#VALUE!</v>
      </c>
      <c r="J2168" s="1" t="str">
        <f t="shared" ref="J2168" si="1904">REPLACE(B2168,H2168,55,"")</f>
        <v>COPY ~%itm_folder%/00BOWS88</v>
      </c>
      <c r="K2168" s="8" t="str">
        <f t="shared" ref="K2168" si="1905">REPLACE(J2168,1,G2168+11,"")</f>
        <v>00BOWS88</v>
      </c>
      <c r="Q2168" s="1" t="str">
        <f t="shared" si="1850"/>
        <v>z0bows88</v>
      </c>
      <c r="R2168" s="1">
        <f t="shared" si="1900"/>
        <v>1</v>
      </c>
      <c r="T2168" s="1" t="str">
        <f>"COPY ~%itm_folder%/" &amp; K2168 &amp;".itm~ ~override/" &amp;Q2168 &amp; ".itm~"</f>
        <v>COPY ~%itm_folder%/00BOWS88.itm~ ~override/z0bows88.itm~</v>
      </c>
    </row>
    <row r="2169" spans="2:20">
      <c r="C2169" s="1" t="s">
        <v>2624</v>
      </c>
      <c r="Q2169" s="1">
        <f t="shared" si="1850"/>
        <v>1</v>
      </c>
      <c r="R2169" s="1">
        <f t="shared" si="1900"/>
        <v>1</v>
      </c>
      <c r="T2169" s="1" t="str">
        <f t="shared" ref="T2169:T2172" si="1906">"    " &amp; C2169</f>
        <v xml:space="preserve">    //SAY 0x08 @3148</v>
      </c>
    </row>
    <row r="2170" spans="2:20">
      <c r="C2170" s="1" t="s">
        <v>2629</v>
      </c>
      <c r="Q2170" s="1">
        <f t="shared" si="1850"/>
        <v>1</v>
      </c>
      <c r="R2170" s="1">
        <f t="shared" si="1900"/>
        <v>1</v>
      </c>
      <c r="T2170" s="1" t="str">
        <f t="shared" si="1906"/>
        <v xml:space="preserve">    SAY 0x0c @16765</v>
      </c>
    </row>
    <row r="2171" spans="2:20">
      <c r="C2171" s="1" t="s">
        <v>2626</v>
      </c>
      <c r="Q2171" s="1">
        <f t="shared" si="1850"/>
        <v>1</v>
      </c>
      <c r="R2171" s="1">
        <f t="shared" si="1900"/>
        <v>1</v>
      </c>
      <c r="T2171" s="1" t="str">
        <f t="shared" si="1906"/>
        <v xml:space="preserve">    //SAY 0x50 @3150</v>
      </c>
    </row>
    <row r="2172" spans="2:20">
      <c r="C2172" s="1" t="s">
        <v>2630</v>
      </c>
      <c r="Q2172" s="1">
        <f t="shared" si="1850"/>
        <v>1</v>
      </c>
      <c r="R2172" s="1">
        <f t="shared" si="1900"/>
        <v>1</v>
      </c>
      <c r="T2172" s="1" t="str">
        <f t="shared" si="1906"/>
        <v xml:space="preserve">    SAY 0x54 @16766</v>
      </c>
    </row>
    <row r="2173" spans="2:20">
      <c r="Q2173" s="1">
        <f t="shared" si="1850"/>
        <v>1</v>
      </c>
      <c r="R2173" s="1">
        <f t="shared" si="1900"/>
        <v>1</v>
      </c>
    </row>
    <row r="2174" spans="2:20">
      <c r="B2174" s="1" t="s">
        <v>2631</v>
      </c>
      <c r="G2174" s="1">
        <f t="shared" ref="G2174" si="1907">FIND("itm_folder",B2174)</f>
        <v>8</v>
      </c>
      <c r="H2174" s="1">
        <f t="shared" ref="H2174" si="1908">FIND(".itm",B2174)</f>
        <v>28</v>
      </c>
      <c r="I2174" s="1" t="e">
        <f t="shared" ref="I2174" si="1909">FIND(".itm",B2174,H2174+2)</f>
        <v>#VALUE!</v>
      </c>
      <c r="J2174" s="1" t="str">
        <f t="shared" ref="J2174" si="1910">REPLACE(B2174,H2174,55,"")</f>
        <v>COPY ~%itm_folder%/00BOWS89</v>
      </c>
      <c r="K2174" s="8" t="str">
        <f t="shared" ref="K2174" si="1911">REPLACE(J2174,1,G2174+11,"")</f>
        <v>00BOWS89</v>
      </c>
      <c r="Q2174" s="1" t="str">
        <f t="shared" si="1850"/>
        <v>z0bows89</v>
      </c>
      <c r="R2174" s="1">
        <f t="shared" si="1900"/>
        <v>1</v>
      </c>
      <c r="T2174" s="1" t="str">
        <f>"COPY ~%itm_folder%/" &amp; K2174 &amp;".itm~ ~override/" &amp;Q2174 &amp; ".itm~"</f>
        <v>COPY ~%itm_folder%/00BOWS89.itm~ ~override/z0bows89.itm~</v>
      </c>
    </row>
    <row r="2175" spans="2:20">
      <c r="C2175" s="1" t="s">
        <v>2624</v>
      </c>
      <c r="Q2175" s="1">
        <f t="shared" si="1850"/>
        <v>1</v>
      </c>
      <c r="R2175" s="1">
        <f t="shared" si="1900"/>
        <v>1</v>
      </c>
      <c r="T2175" s="1" t="str">
        <f t="shared" ref="T2175:T2178" si="1912">"    " &amp; C2175</f>
        <v xml:space="preserve">    //SAY 0x08 @3148</v>
      </c>
    </row>
    <row r="2176" spans="2:20">
      <c r="C2176" s="1" t="s">
        <v>2632</v>
      </c>
      <c r="Q2176" s="1">
        <f t="shared" si="1850"/>
        <v>1</v>
      </c>
      <c r="R2176" s="1">
        <f t="shared" si="1900"/>
        <v>1</v>
      </c>
      <c r="T2176" s="1" t="str">
        <f t="shared" si="1912"/>
        <v xml:space="preserve">    SAY 0x0c @16763</v>
      </c>
    </row>
    <row r="2177" spans="2:20">
      <c r="C2177" s="1" t="s">
        <v>2626</v>
      </c>
      <c r="Q2177" s="1">
        <f t="shared" si="1850"/>
        <v>1</v>
      </c>
      <c r="R2177" s="1">
        <f t="shared" si="1900"/>
        <v>1</v>
      </c>
      <c r="T2177" s="1" t="str">
        <f t="shared" si="1912"/>
        <v xml:space="preserve">    //SAY 0x50 @3150</v>
      </c>
    </row>
    <row r="2178" spans="2:20">
      <c r="C2178" s="1" t="s">
        <v>2633</v>
      </c>
      <c r="Q2178" s="1">
        <f t="shared" ref="Q2178:Q2241" si="1913">IFERROR(VLOOKUP(K2178,items,11,0),1)</f>
        <v>1</v>
      </c>
      <c r="R2178" s="1">
        <f t="shared" si="1900"/>
        <v>1</v>
      </c>
      <c r="T2178" s="1" t="str">
        <f t="shared" si="1912"/>
        <v xml:space="preserve">    SAY 0x54 @16764</v>
      </c>
    </row>
    <row r="2179" spans="2:20">
      <c r="Q2179" s="1">
        <f t="shared" si="1913"/>
        <v>1</v>
      </c>
      <c r="R2179" s="1">
        <f t="shared" si="1900"/>
        <v>1</v>
      </c>
    </row>
    <row r="2180" spans="2:20">
      <c r="B2180" s="1" t="s">
        <v>2634</v>
      </c>
      <c r="G2180" s="1">
        <f t="shared" ref="G2180" si="1914">FIND("itm_folder",B2180)</f>
        <v>8</v>
      </c>
      <c r="H2180" s="1">
        <f t="shared" ref="H2180" si="1915">FIND(".itm",B2180)</f>
        <v>28</v>
      </c>
      <c r="I2180" s="1" t="e">
        <f t="shared" ref="I2180" si="1916">FIND(".itm",B2180,H2180+2)</f>
        <v>#VALUE!</v>
      </c>
      <c r="J2180" s="1" t="str">
        <f t="shared" ref="J2180" si="1917">REPLACE(B2180,H2180,55,"")</f>
        <v>COPY ~%itm_folder%/00BOWS90</v>
      </c>
      <c r="K2180" s="8" t="str">
        <f t="shared" ref="K2180" si="1918">REPLACE(J2180,1,G2180+11,"")</f>
        <v>00BOWS90</v>
      </c>
      <c r="Q2180" s="1" t="str">
        <f t="shared" si="1913"/>
        <v>z0bows90</v>
      </c>
      <c r="R2180" s="1">
        <f t="shared" si="1900"/>
        <v>1</v>
      </c>
      <c r="T2180" s="1" t="str">
        <f>"COPY ~%itm_folder%/" &amp; K2180 &amp;".itm~ ~override/" &amp;Q2180 &amp; ".itm~"</f>
        <v>COPY ~%itm_folder%/00BOWS90.itm~ ~override/z0bows90.itm~</v>
      </c>
    </row>
    <row r="2181" spans="2:20">
      <c r="C2181" s="1" t="s">
        <v>2624</v>
      </c>
      <c r="Q2181" s="1">
        <f t="shared" si="1913"/>
        <v>1</v>
      </c>
      <c r="R2181" s="1">
        <f t="shared" si="1900"/>
        <v>1</v>
      </c>
      <c r="T2181" s="1" t="str">
        <f t="shared" ref="T2181:T2184" si="1919">"    " &amp; C2181</f>
        <v xml:space="preserve">    //SAY 0x08 @3148</v>
      </c>
    </row>
    <row r="2182" spans="2:20">
      <c r="C2182" s="1" t="s">
        <v>2635</v>
      </c>
      <c r="Q2182" s="1">
        <f t="shared" si="1913"/>
        <v>1</v>
      </c>
      <c r="R2182" s="1">
        <f t="shared" si="1900"/>
        <v>1</v>
      </c>
      <c r="T2182" s="1" t="str">
        <f t="shared" si="1919"/>
        <v xml:space="preserve">    SAY 0x0c @16759</v>
      </c>
    </row>
    <row r="2183" spans="2:20">
      <c r="C2183" s="1" t="s">
        <v>2626</v>
      </c>
      <c r="Q2183" s="1">
        <f t="shared" si="1913"/>
        <v>1</v>
      </c>
      <c r="R2183" s="1">
        <f t="shared" si="1900"/>
        <v>1</v>
      </c>
      <c r="T2183" s="1" t="str">
        <f t="shared" si="1919"/>
        <v xml:space="preserve">    //SAY 0x50 @3150</v>
      </c>
    </row>
    <row r="2184" spans="2:20">
      <c r="C2184" s="1" t="s">
        <v>2636</v>
      </c>
      <c r="Q2184" s="1">
        <f t="shared" si="1913"/>
        <v>1</v>
      </c>
      <c r="R2184" s="1">
        <f t="shared" si="1900"/>
        <v>1</v>
      </c>
      <c r="T2184" s="1" t="str">
        <f t="shared" si="1919"/>
        <v xml:space="preserve">    SAY 0x54 @16760</v>
      </c>
    </row>
    <row r="2185" spans="2:20">
      <c r="Q2185" s="1">
        <f t="shared" si="1913"/>
        <v>1</v>
      </c>
      <c r="R2185" s="1">
        <f t="shared" si="1900"/>
        <v>1</v>
      </c>
    </row>
    <row r="2186" spans="2:20">
      <c r="B2186" s="1" t="s">
        <v>2637</v>
      </c>
      <c r="G2186" s="1">
        <f t="shared" ref="G2186" si="1920">FIND("itm_folder",B2186)</f>
        <v>8</v>
      </c>
      <c r="H2186" s="1">
        <f t="shared" ref="H2186" si="1921">FIND(".itm",B2186)</f>
        <v>28</v>
      </c>
      <c r="I2186" s="1" t="e">
        <f t="shared" ref="I2186" si="1922">FIND(".itm",B2186,H2186+2)</f>
        <v>#VALUE!</v>
      </c>
      <c r="J2186" s="1" t="str">
        <f t="shared" ref="J2186" si="1923">REPLACE(B2186,H2186,55,"")</f>
        <v>COPY ~%itm_folder%/00BOWS91</v>
      </c>
      <c r="K2186" s="8" t="str">
        <f t="shared" ref="K2186" si="1924">REPLACE(J2186,1,G2186+11,"")</f>
        <v>00BOWS91</v>
      </c>
      <c r="Q2186" s="1" t="str">
        <f t="shared" si="1913"/>
        <v>z0bows91</v>
      </c>
      <c r="R2186" s="1">
        <f t="shared" si="1900"/>
        <v>1</v>
      </c>
      <c r="T2186" s="1" t="str">
        <f>"COPY ~%itm_folder%/" &amp; K2186 &amp;".itm~ ~override/" &amp;Q2186 &amp; ".itm~"</f>
        <v>COPY ~%itm_folder%/00BOWS91.itm~ ~override/z0bows91.itm~</v>
      </c>
    </row>
    <row r="2187" spans="2:20">
      <c r="C2187" s="1" t="s">
        <v>2624</v>
      </c>
      <c r="Q2187" s="1">
        <f t="shared" si="1913"/>
        <v>1</v>
      </c>
      <c r="R2187" s="1">
        <f t="shared" si="1900"/>
        <v>1</v>
      </c>
      <c r="T2187" s="1" t="str">
        <f t="shared" ref="T2187:T2190" si="1925">"    " &amp; C2187</f>
        <v xml:space="preserve">    //SAY 0x08 @3148</v>
      </c>
    </row>
    <row r="2188" spans="2:20">
      <c r="C2188" s="1" t="s">
        <v>2638</v>
      </c>
      <c r="Q2188" s="1">
        <f t="shared" si="1913"/>
        <v>1</v>
      </c>
      <c r="R2188" s="1">
        <f t="shared" si="1900"/>
        <v>1</v>
      </c>
      <c r="T2188" s="1" t="str">
        <f t="shared" si="1925"/>
        <v xml:space="preserve">    SAY 0x0c @16757</v>
      </c>
    </row>
    <row r="2189" spans="2:20">
      <c r="C2189" s="1" t="s">
        <v>2626</v>
      </c>
      <c r="Q2189" s="1">
        <f t="shared" si="1913"/>
        <v>1</v>
      </c>
      <c r="R2189" s="1">
        <f t="shared" si="1900"/>
        <v>1</v>
      </c>
      <c r="T2189" s="1" t="str">
        <f t="shared" si="1925"/>
        <v xml:space="preserve">    //SAY 0x50 @3150</v>
      </c>
    </row>
    <row r="2190" spans="2:20">
      <c r="C2190" s="1" t="s">
        <v>2639</v>
      </c>
      <c r="Q2190" s="1">
        <f t="shared" si="1913"/>
        <v>1</v>
      </c>
      <c r="R2190" s="1">
        <f t="shared" si="1900"/>
        <v>1</v>
      </c>
      <c r="T2190" s="1" t="str">
        <f t="shared" si="1925"/>
        <v xml:space="preserve">    SAY 0x54 @16758</v>
      </c>
    </row>
    <row r="2191" spans="2:20">
      <c r="Q2191" s="1">
        <f t="shared" si="1913"/>
        <v>1</v>
      </c>
      <c r="R2191" s="1">
        <f t="shared" si="1900"/>
        <v>1</v>
      </c>
    </row>
    <row r="2192" spans="2:20">
      <c r="B2192" s="1" t="s">
        <v>2640</v>
      </c>
      <c r="G2192" s="1">
        <f t="shared" ref="G2192" si="1926">FIND("itm_folder",B2192)</f>
        <v>8</v>
      </c>
      <c r="H2192" s="1">
        <f t="shared" ref="H2192" si="1927">FIND(".itm",B2192)</f>
        <v>28</v>
      </c>
      <c r="I2192" s="1" t="e">
        <f t="shared" ref="I2192" si="1928">FIND(".itm",B2192,H2192+2)</f>
        <v>#VALUE!</v>
      </c>
      <c r="J2192" s="1" t="str">
        <f t="shared" ref="J2192" si="1929">REPLACE(B2192,H2192,55,"")</f>
        <v>COPY ~%itm_folder%/00BOWS92</v>
      </c>
      <c r="K2192" s="8" t="str">
        <f t="shared" ref="K2192" si="1930">REPLACE(J2192,1,G2192+11,"")</f>
        <v>00BOWS92</v>
      </c>
      <c r="Q2192" s="1" t="str">
        <f t="shared" si="1913"/>
        <v>z0bows92</v>
      </c>
      <c r="R2192" s="1">
        <f t="shared" si="1900"/>
        <v>1</v>
      </c>
      <c r="T2192" s="1" t="str">
        <f>"COPY ~%itm_folder%/" &amp; K2192 &amp;".itm~ ~override/" &amp;Q2192 &amp; ".itm~"</f>
        <v>COPY ~%itm_folder%/00BOWS92.itm~ ~override/z0bows92.itm~</v>
      </c>
    </row>
    <row r="2193" spans="2:20">
      <c r="C2193" s="1" t="s">
        <v>2624</v>
      </c>
      <c r="Q2193" s="1">
        <f t="shared" si="1913"/>
        <v>1</v>
      </c>
      <c r="R2193" s="1">
        <f t="shared" si="1900"/>
        <v>1</v>
      </c>
      <c r="T2193" s="1" t="str">
        <f t="shared" ref="T2193:T2196" si="1931">"    " &amp; C2193</f>
        <v xml:space="preserve">    //SAY 0x08 @3148</v>
      </c>
    </row>
    <row r="2194" spans="2:20">
      <c r="C2194" s="1" t="s">
        <v>2641</v>
      </c>
      <c r="Q2194" s="1">
        <f t="shared" si="1913"/>
        <v>1</v>
      </c>
      <c r="R2194" s="1">
        <f t="shared" si="1900"/>
        <v>1</v>
      </c>
      <c r="T2194" s="1" t="str">
        <f t="shared" si="1931"/>
        <v xml:space="preserve">    SAY 0x0c @16761</v>
      </c>
    </row>
    <row r="2195" spans="2:20">
      <c r="C2195" s="1" t="s">
        <v>2626</v>
      </c>
      <c r="Q2195" s="1">
        <f t="shared" si="1913"/>
        <v>1</v>
      </c>
      <c r="R2195" s="1">
        <f t="shared" si="1900"/>
        <v>1</v>
      </c>
      <c r="T2195" s="1" t="str">
        <f t="shared" si="1931"/>
        <v xml:space="preserve">    //SAY 0x50 @3150</v>
      </c>
    </row>
    <row r="2196" spans="2:20">
      <c r="C2196" s="1" t="s">
        <v>2642</v>
      </c>
      <c r="Q2196" s="1">
        <f t="shared" si="1913"/>
        <v>1</v>
      </c>
      <c r="R2196" s="1">
        <f t="shared" si="1900"/>
        <v>1</v>
      </c>
      <c r="T2196" s="1" t="str">
        <f t="shared" si="1931"/>
        <v xml:space="preserve">    SAY 0x54 @16762</v>
      </c>
    </row>
    <row r="2197" spans="2:20">
      <c r="Q2197" s="1">
        <f t="shared" si="1913"/>
        <v>1</v>
      </c>
      <c r="R2197" s="1">
        <f t="shared" si="1900"/>
        <v>1</v>
      </c>
    </row>
    <row r="2198" spans="2:20">
      <c r="B2198" s="1" t="s">
        <v>2643</v>
      </c>
      <c r="G2198" s="1">
        <f t="shared" ref="G2198" si="1932">FIND("itm_folder",B2198)</f>
        <v>8</v>
      </c>
      <c r="H2198" s="1">
        <f t="shared" ref="H2198" si="1933">FIND(".itm",B2198)</f>
        <v>28</v>
      </c>
      <c r="I2198" s="1" t="e">
        <f t="shared" ref="I2198" si="1934">FIND(".itm",B2198,H2198+2)</f>
        <v>#VALUE!</v>
      </c>
      <c r="J2198" s="1" t="str">
        <f t="shared" ref="J2198" si="1935">REPLACE(B2198,H2198,55,"")</f>
        <v>COPY ~%itm_folder%/00BOWS94</v>
      </c>
      <c r="K2198" s="8" t="str">
        <f t="shared" ref="K2198" si="1936">REPLACE(J2198,1,G2198+11,"")</f>
        <v>00BOWS94</v>
      </c>
      <c r="Q2198" s="1" t="str">
        <f t="shared" si="1913"/>
        <v>z0bows94</v>
      </c>
      <c r="R2198" s="1">
        <f t="shared" si="1900"/>
        <v>1</v>
      </c>
      <c r="T2198" s="1" t="str">
        <f>"COPY ~%itm_folder%/" &amp; K2198 &amp;".itm~ ~override/" &amp;Q2198 &amp; ".itm~"</f>
        <v>COPY ~%itm_folder%/00BOWS94.itm~ ~override/z0bows94.itm~</v>
      </c>
    </row>
    <row r="2199" spans="2:20">
      <c r="C2199" s="1" t="s">
        <v>2624</v>
      </c>
      <c r="Q2199" s="1">
        <f t="shared" si="1913"/>
        <v>1</v>
      </c>
      <c r="R2199" s="1">
        <f t="shared" si="1900"/>
        <v>1</v>
      </c>
      <c r="T2199" s="1" t="str">
        <f t="shared" ref="T2199:T2202" si="1937">"    " &amp; C2199</f>
        <v xml:space="preserve">    //SAY 0x08 @3148</v>
      </c>
    </row>
    <row r="2200" spans="2:20">
      <c r="C2200" s="1" t="s">
        <v>2644</v>
      </c>
      <c r="Q2200" s="1">
        <f t="shared" si="1913"/>
        <v>1</v>
      </c>
      <c r="R2200" s="1">
        <f t="shared" si="1900"/>
        <v>1</v>
      </c>
      <c r="T2200" s="1" t="str">
        <f t="shared" si="1937"/>
        <v xml:space="preserve">    SAY 0x0c @4200</v>
      </c>
    </row>
    <row r="2201" spans="2:20">
      <c r="C2201" s="1" t="s">
        <v>2626</v>
      </c>
      <c r="Q2201" s="1">
        <f t="shared" si="1913"/>
        <v>1</v>
      </c>
      <c r="R2201" s="1">
        <f t="shared" si="1900"/>
        <v>1</v>
      </c>
      <c r="T2201" s="1" t="str">
        <f t="shared" si="1937"/>
        <v xml:space="preserve">    //SAY 0x50 @3150</v>
      </c>
    </row>
    <row r="2202" spans="2:20">
      <c r="C2202" s="1" t="s">
        <v>2645</v>
      </c>
      <c r="Q2202" s="1">
        <f t="shared" si="1913"/>
        <v>1</v>
      </c>
      <c r="R2202" s="1">
        <f t="shared" si="1900"/>
        <v>1</v>
      </c>
      <c r="T2202" s="1" t="str">
        <f t="shared" si="1937"/>
        <v xml:space="preserve">    SAY 0x54 @4201</v>
      </c>
    </row>
    <row r="2203" spans="2:20">
      <c r="Q2203" s="1">
        <f t="shared" si="1913"/>
        <v>1</v>
      </c>
      <c r="R2203" s="1">
        <f t="shared" si="1900"/>
        <v>1</v>
      </c>
    </row>
    <row r="2204" spans="2:20">
      <c r="B2204" s="1" t="s">
        <v>2646</v>
      </c>
      <c r="G2204" s="1">
        <f t="shared" ref="G2204" si="1938">FIND("itm_folder",B2204)</f>
        <v>8</v>
      </c>
      <c r="H2204" s="1">
        <f t="shared" ref="H2204" si="1939">FIND(".itm",B2204)</f>
        <v>28</v>
      </c>
      <c r="I2204" s="1" t="e">
        <f t="shared" ref="I2204" si="1940">FIND(".itm",B2204,H2204+2)</f>
        <v>#VALUE!</v>
      </c>
      <c r="J2204" s="1" t="str">
        <f t="shared" ref="J2204" si="1941">REPLACE(B2204,H2204,55,"")</f>
        <v>COPY ~%itm_folder%/00BOWS95</v>
      </c>
      <c r="K2204" s="8" t="str">
        <f t="shared" ref="K2204" si="1942">REPLACE(J2204,1,G2204+11,"")</f>
        <v>00BOWS95</v>
      </c>
      <c r="Q2204" s="1" t="str">
        <f t="shared" si="1913"/>
        <v>z0bows95</v>
      </c>
      <c r="R2204" s="1">
        <f t="shared" si="1900"/>
        <v>1</v>
      </c>
      <c r="T2204" s="1" t="str">
        <f>"COPY ~%itm_folder%/" &amp; K2204 &amp;".itm~ ~override/" &amp;Q2204 &amp; ".itm~"</f>
        <v>COPY ~%itm_folder%/00BOWS95.itm~ ~override/z0bows95.itm~</v>
      </c>
    </row>
    <row r="2205" spans="2:20">
      <c r="C2205" s="1" t="s">
        <v>2624</v>
      </c>
      <c r="Q2205" s="1">
        <f t="shared" si="1913"/>
        <v>1</v>
      </c>
      <c r="R2205" s="1">
        <f t="shared" si="1900"/>
        <v>1</v>
      </c>
      <c r="T2205" s="1" t="str">
        <f t="shared" ref="T2205:T2208" si="1943">"    " &amp; C2205</f>
        <v xml:space="preserve">    //SAY 0x08 @3148</v>
      </c>
    </row>
    <row r="2206" spans="2:20">
      <c r="C2206" s="1" t="s">
        <v>2647</v>
      </c>
      <c r="Q2206" s="1">
        <f t="shared" si="1913"/>
        <v>1</v>
      </c>
      <c r="R2206" s="1">
        <f t="shared" si="1900"/>
        <v>1</v>
      </c>
      <c r="T2206" s="1" t="str">
        <f t="shared" si="1943"/>
        <v xml:space="preserve">    SAY 0x0c @3799</v>
      </c>
    </row>
    <row r="2207" spans="2:20">
      <c r="C2207" s="1" t="s">
        <v>2626</v>
      </c>
      <c r="Q2207" s="1">
        <f t="shared" si="1913"/>
        <v>1</v>
      </c>
      <c r="R2207" s="1">
        <f t="shared" si="1900"/>
        <v>1</v>
      </c>
      <c r="T2207" s="1" t="str">
        <f t="shared" si="1943"/>
        <v xml:space="preserve">    //SAY 0x50 @3150</v>
      </c>
    </row>
    <row r="2208" spans="2:20">
      <c r="C2208" s="1" t="s">
        <v>2648</v>
      </c>
      <c r="Q2208" s="1">
        <f t="shared" si="1913"/>
        <v>1</v>
      </c>
      <c r="R2208" s="1">
        <f t="shared" si="1900"/>
        <v>1</v>
      </c>
      <c r="T2208" s="1" t="str">
        <f t="shared" si="1943"/>
        <v xml:space="preserve">    SAY 0x54 @3800</v>
      </c>
    </row>
    <row r="2209" spans="2:20">
      <c r="Q2209" s="1">
        <f t="shared" si="1913"/>
        <v>1</v>
      </c>
      <c r="R2209" s="1">
        <f t="shared" si="1900"/>
        <v>1</v>
      </c>
    </row>
    <row r="2210" spans="2:20">
      <c r="B2210" s="1" t="s">
        <v>2649</v>
      </c>
      <c r="G2210" s="1">
        <f t="shared" ref="G2210" si="1944">FIND("itm_folder",B2210)</f>
        <v>8</v>
      </c>
      <c r="H2210" s="1">
        <f t="shared" ref="H2210" si="1945">FIND(".itm",B2210)</f>
        <v>28</v>
      </c>
      <c r="I2210" s="1" t="e">
        <f t="shared" ref="I2210" si="1946">FIND(".itm",B2210,H2210+2)</f>
        <v>#VALUE!</v>
      </c>
      <c r="J2210" s="1" t="str">
        <f t="shared" ref="J2210" si="1947">REPLACE(B2210,H2210,55,"")</f>
        <v>COPY ~%itm_folder%/00BOWS96</v>
      </c>
      <c r="K2210" s="8" t="str">
        <f t="shared" ref="K2210" si="1948">REPLACE(J2210,1,G2210+11,"")</f>
        <v>00BOWS96</v>
      </c>
      <c r="Q2210" s="1" t="str">
        <f t="shared" si="1913"/>
        <v>z0bows96</v>
      </c>
      <c r="R2210" s="1">
        <f t="shared" si="1900"/>
        <v>1</v>
      </c>
      <c r="T2210" s="1" t="str">
        <f>"COPY ~%itm_folder%/" &amp; K2210 &amp;".itm~ ~override/" &amp;Q2210 &amp; ".itm~"</f>
        <v>COPY ~%itm_folder%/00BOWS96.itm~ ~override/z0bows96.itm~</v>
      </c>
    </row>
    <row r="2211" spans="2:20">
      <c r="C2211" s="1" t="s">
        <v>2624</v>
      </c>
      <c r="Q2211" s="1">
        <f t="shared" si="1913"/>
        <v>1</v>
      </c>
      <c r="R2211" s="1">
        <f t="shared" si="1900"/>
        <v>1</v>
      </c>
      <c r="T2211" s="1" t="str">
        <f t="shared" ref="T2211:T2214" si="1949">"    " &amp; C2211</f>
        <v xml:space="preserve">    //SAY 0x08 @3148</v>
      </c>
    </row>
    <row r="2212" spans="2:20">
      <c r="C2212" s="1" t="s">
        <v>2650</v>
      </c>
      <c r="Q2212" s="1">
        <f t="shared" si="1913"/>
        <v>1</v>
      </c>
      <c r="R2212" s="1">
        <f t="shared" si="1900"/>
        <v>1</v>
      </c>
      <c r="T2212" s="1" t="str">
        <f t="shared" si="1949"/>
        <v xml:space="preserve">    SAY 0x0c @1298</v>
      </c>
    </row>
    <row r="2213" spans="2:20">
      <c r="C2213" s="1" t="s">
        <v>2626</v>
      </c>
      <c r="Q2213" s="1">
        <f t="shared" si="1913"/>
        <v>1</v>
      </c>
      <c r="R2213" s="1">
        <f t="shared" si="1900"/>
        <v>1</v>
      </c>
      <c r="T2213" s="1" t="str">
        <f t="shared" si="1949"/>
        <v xml:space="preserve">    //SAY 0x50 @3150</v>
      </c>
    </row>
    <row r="2214" spans="2:20">
      <c r="C2214" s="1" t="s">
        <v>2651</v>
      </c>
      <c r="Q2214" s="1">
        <f t="shared" si="1913"/>
        <v>1</v>
      </c>
      <c r="R2214" s="1">
        <f t="shared" si="1900"/>
        <v>1</v>
      </c>
      <c r="T2214" s="1" t="str">
        <f t="shared" si="1949"/>
        <v xml:space="preserve">    SAY 0x54 @1299</v>
      </c>
    </row>
    <row r="2215" spans="2:20">
      <c r="Q2215" s="1">
        <f t="shared" si="1913"/>
        <v>1</v>
      </c>
      <c r="R2215" s="1">
        <f t="shared" si="1900"/>
        <v>1</v>
      </c>
    </row>
    <row r="2216" spans="2:20">
      <c r="B2216" s="1" t="s">
        <v>2652</v>
      </c>
      <c r="G2216" s="1">
        <f t="shared" ref="G2216" si="1950">FIND("itm_folder",B2216)</f>
        <v>8</v>
      </c>
      <c r="H2216" s="1">
        <f t="shared" ref="H2216" si="1951">FIND(".itm",B2216)</f>
        <v>28</v>
      </c>
      <c r="I2216" s="1" t="e">
        <f t="shared" ref="I2216" si="1952">FIND(".itm",B2216,H2216+2)</f>
        <v>#VALUE!</v>
      </c>
      <c r="J2216" s="1" t="str">
        <f t="shared" ref="J2216" si="1953">REPLACE(B2216,H2216,55,"")</f>
        <v>COPY ~%itm_folder%/00BOWS97</v>
      </c>
      <c r="K2216" s="8" t="str">
        <f t="shared" ref="K2216" si="1954">REPLACE(J2216,1,G2216+11,"")</f>
        <v>00BOWS97</v>
      </c>
      <c r="Q2216" s="1" t="str">
        <f t="shared" si="1913"/>
        <v>z0bows97</v>
      </c>
      <c r="R2216" s="1">
        <f t="shared" si="1900"/>
        <v>1</v>
      </c>
      <c r="T2216" s="1" t="str">
        <f>"COPY ~%itm_folder%/" &amp; K2216 &amp;".itm~ ~override/" &amp;Q2216 &amp; ".itm~"</f>
        <v>COPY ~%itm_folder%/00BOWS97.itm~ ~override/z0bows97.itm~</v>
      </c>
    </row>
    <row r="2217" spans="2:20">
      <c r="C2217" s="1" t="s">
        <v>2624</v>
      </c>
      <c r="Q2217" s="1">
        <f t="shared" si="1913"/>
        <v>1</v>
      </c>
      <c r="R2217" s="1">
        <f t="shared" si="1900"/>
        <v>1</v>
      </c>
      <c r="T2217" s="1" t="str">
        <f t="shared" ref="T2217:T2220" si="1955">"    " &amp; C2217</f>
        <v xml:space="preserve">    //SAY 0x08 @3148</v>
      </c>
    </row>
    <row r="2218" spans="2:20">
      <c r="C2218" s="1" t="s">
        <v>2653</v>
      </c>
      <c r="Q2218" s="1">
        <f t="shared" si="1913"/>
        <v>1</v>
      </c>
      <c r="R2218" s="1">
        <f t="shared" si="1900"/>
        <v>1</v>
      </c>
      <c r="T2218" s="1" t="str">
        <f t="shared" si="1955"/>
        <v xml:space="preserve">    SAY 0x0c @1296</v>
      </c>
    </row>
    <row r="2219" spans="2:20">
      <c r="C2219" s="1" t="s">
        <v>2626</v>
      </c>
      <c r="Q2219" s="1">
        <f t="shared" si="1913"/>
        <v>1</v>
      </c>
      <c r="R2219" s="1">
        <f t="shared" si="1900"/>
        <v>1</v>
      </c>
      <c r="T2219" s="1" t="str">
        <f t="shared" si="1955"/>
        <v xml:space="preserve">    //SAY 0x50 @3150</v>
      </c>
    </row>
    <row r="2220" spans="2:20">
      <c r="C2220" s="1" t="s">
        <v>2654</v>
      </c>
      <c r="Q2220" s="1">
        <f t="shared" si="1913"/>
        <v>1</v>
      </c>
      <c r="R2220" s="1">
        <f t="shared" si="1900"/>
        <v>1</v>
      </c>
      <c r="T2220" s="1" t="str">
        <f t="shared" si="1955"/>
        <v xml:space="preserve">    SAY 0x54 @1297</v>
      </c>
    </row>
    <row r="2221" spans="2:20">
      <c r="Q2221" s="1">
        <f t="shared" si="1913"/>
        <v>1</v>
      </c>
      <c r="R2221" s="1">
        <f t="shared" si="1900"/>
        <v>1</v>
      </c>
    </row>
    <row r="2222" spans="2:20">
      <c r="B2222" s="1" t="s">
        <v>2655</v>
      </c>
      <c r="G2222" s="1">
        <f t="shared" ref="G2222" si="1956">FIND("itm_folder",B2222)</f>
        <v>8</v>
      </c>
      <c r="H2222" s="1">
        <f t="shared" ref="H2222" si="1957">FIND(".itm",B2222)</f>
        <v>28</v>
      </c>
      <c r="I2222" s="1" t="e">
        <f t="shared" ref="I2222" si="1958">FIND(".itm",B2222,H2222+2)</f>
        <v>#VALUE!</v>
      </c>
      <c r="J2222" s="1" t="str">
        <f t="shared" ref="J2222" si="1959">REPLACE(B2222,H2222,55,"")</f>
        <v>COPY ~%itm_folder%/00BOWSEH</v>
      </c>
      <c r="K2222" s="8" t="str">
        <f t="shared" ref="K2222" si="1960">REPLACE(J2222,1,G2222+11,"")</f>
        <v>00BOWSEH</v>
      </c>
      <c r="Q2222" s="1" t="str">
        <f t="shared" si="1913"/>
        <v>z0bowseh</v>
      </c>
      <c r="R2222" s="1">
        <f t="shared" si="1900"/>
        <v>1</v>
      </c>
      <c r="T2222" s="1" t="str">
        <f>"COPY ~%itm_folder%/" &amp; K2222 &amp;".itm~ ~override/" &amp;Q2222 &amp; ".itm~"</f>
        <v>COPY ~%itm_folder%/00BOWSEH.itm~ ~override/z0bowseh.itm~</v>
      </c>
    </row>
    <row r="2223" spans="2:20">
      <c r="C2223" s="1" t="s">
        <v>2624</v>
      </c>
      <c r="Q2223" s="1">
        <f t="shared" si="1913"/>
        <v>1</v>
      </c>
      <c r="R2223" s="1">
        <f t="shared" si="1900"/>
        <v>1</v>
      </c>
      <c r="T2223" s="1" t="str">
        <f t="shared" ref="T2223:T2226" si="1961">"    " &amp; C2223</f>
        <v xml:space="preserve">    //SAY 0x08 @3148</v>
      </c>
    </row>
    <row r="2224" spans="2:20">
      <c r="C2224" s="1" t="s">
        <v>2656</v>
      </c>
      <c r="Q2224" s="1">
        <f t="shared" si="1913"/>
        <v>1</v>
      </c>
      <c r="R2224" s="1">
        <f t="shared" si="1900"/>
        <v>1</v>
      </c>
      <c r="T2224" s="1" t="str">
        <f t="shared" si="1961"/>
        <v xml:space="preserve">    SAY 0x0c @33177</v>
      </c>
    </row>
    <row r="2225" spans="2:20">
      <c r="C2225" s="1" t="s">
        <v>2626</v>
      </c>
      <c r="Q2225" s="1">
        <f t="shared" si="1913"/>
        <v>1</v>
      </c>
      <c r="R2225" s="1">
        <f t="shared" si="1900"/>
        <v>1</v>
      </c>
      <c r="T2225" s="1" t="str">
        <f t="shared" si="1961"/>
        <v xml:space="preserve">    //SAY 0x50 @3150</v>
      </c>
    </row>
    <row r="2226" spans="2:20">
      <c r="C2226" s="1" t="s">
        <v>2657</v>
      </c>
      <c r="Q2226" s="1">
        <f t="shared" si="1913"/>
        <v>1</v>
      </c>
      <c r="R2226" s="1">
        <f t="shared" si="1900"/>
        <v>1</v>
      </c>
      <c r="T2226" s="1" t="str">
        <f t="shared" si="1961"/>
        <v xml:space="preserve">    SAY 0x54 @33176</v>
      </c>
    </row>
    <row r="2227" spans="2:20">
      <c r="Q2227" s="1">
        <f t="shared" si="1913"/>
        <v>1</v>
      </c>
      <c r="R2227" s="1">
        <f t="shared" si="1900"/>
        <v>1</v>
      </c>
    </row>
    <row r="2228" spans="2:20">
      <c r="B2228" s="1" t="s">
        <v>2658</v>
      </c>
      <c r="G2228" s="1">
        <f t="shared" ref="G2228" si="1962">FIND("itm_folder",B2228)</f>
        <v>8</v>
      </c>
      <c r="H2228" s="1">
        <f t="shared" ref="H2228" si="1963">FIND(".itm",B2228)</f>
        <v>28</v>
      </c>
      <c r="I2228" s="1" t="e">
        <f t="shared" ref="I2228" si="1964">FIND(".itm",B2228,H2228+2)</f>
        <v>#VALUE!</v>
      </c>
      <c r="J2228" s="1" t="str">
        <f t="shared" ref="J2228" si="1965">REPLACE(B2228,H2228,55,"")</f>
        <v>COPY ~%itm_folder%/00BOWCAG</v>
      </c>
      <c r="K2228" s="8" t="str">
        <f t="shared" ref="K2228" si="1966">REPLACE(J2228,1,G2228+11,"")</f>
        <v>00BOWCAG</v>
      </c>
      <c r="Q2228" s="1" t="str">
        <f t="shared" si="1913"/>
        <v>z0bowcag</v>
      </c>
      <c r="R2228" s="1">
        <f t="shared" si="1900"/>
        <v>1</v>
      </c>
      <c r="T2228" s="1" t="str">
        <f>"COPY ~%itm_folder%/" &amp; K2228 &amp;".itm~ ~override/" &amp;Q2228 &amp; ".itm~"</f>
        <v>COPY ~%itm_folder%/00BOWCAG.itm~ ~override/z0bowcag.itm~</v>
      </c>
    </row>
    <row r="2229" spans="2:20">
      <c r="C2229" s="1" t="s">
        <v>2624</v>
      </c>
      <c r="Q2229" s="1">
        <f t="shared" si="1913"/>
        <v>1</v>
      </c>
      <c r="R2229" s="1">
        <f t="shared" si="1900"/>
        <v>1</v>
      </c>
      <c r="T2229" s="1" t="str">
        <f t="shared" ref="T2229:T2232" si="1967">"    " &amp; C2229</f>
        <v xml:space="preserve">    //SAY 0x08 @3148</v>
      </c>
    </row>
    <row r="2230" spans="2:20">
      <c r="C2230" s="1" t="s">
        <v>2659</v>
      </c>
      <c r="Q2230" s="1">
        <f t="shared" si="1913"/>
        <v>1</v>
      </c>
      <c r="R2230" s="1">
        <f t="shared" si="1900"/>
        <v>1</v>
      </c>
      <c r="T2230" s="1" t="str">
        <f t="shared" si="1967"/>
        <v xml:space="preserve">    SAY 0x0c @34816</v>
      </c>
    </row>
    <row r="2231" spans="2:20">
      <c r="C2231" s="1" t="s">
        <v>2626</v>
      </c>
      <c r="Q2231" s="1">
        <f t="shared" si="1913"/>
        <v>1</v>
      </c>
      <c r="R2231" s="1">
        <f t="shared" ref="R2231:R2294" si="1968">IFERROR(VLOOKUP(P2231,items,11,0),1)</f>
        <v>1</v>
      </c>
      <c r="T2231" s="1" t="str">
        <f t="shared" si="1967"/>
        <v xml:space="preserve">    //SAY 0x50 @3150</v>
      </c>
    </row>
    <row r="2232" spans="2:20">
      <c r="C2232" s="1" t="s">
        <v>2660</v>
      </c>
      <c r="Q2232" s="1">
        <f t="shared" si="1913"/>
        <v>1</v>
      </c>
      <c r="R2232" s="1">
        <f t="shared" si="1968"/>
        <v>1</v>
      </c>
      <c r="T2232" s="1" t="str">
        <f t="shared" si="1967"/>
        <v xml:space="preserve">    SAY 0x54 @34817</v>
      </c>
    </row>
    <row r="2233" spans="2:20">
      <c r="Q2233" s="1">
        <f t="shared" si="1913"/>
        <v>1</v>
      </c>
      <c r="R2233" s="1">
        <f t="shared" si="1968"/>
        <v>1</v>
      </c>
    </row>
    <row r="2234" spans="2:20">
      <c r="B2234" s="1" t="s">
        <v>2661</v>
      </c>
      <c r="G2234" s="1">
        <f t="shared" ref="G2234" si="1969">FIND("itm_folder",B2234)</f>
        <v>8</v>
      </c>
      <c r="H2234" s="1">
        <f t="shared" ref="H2234" si="1970">FIND(".itm",B2234)</f>
        <v>28</v>
      </c>
      <c r="I2234" s="1" t="e">
        <f t="shared" ref="I2234" si="1971">FIND(".itm",B2234,H2234+2)</f>
        <v>#VALUE!</v>
      </c>
      <c r="J2234" s="1" t="str">
        <f t="shared" ref="J2234" si="1972">REPLACE(B2234,H2234,55,"")</f>
        <v>COPY ~%itm_folder%/00BOWLFK</v>
      </c>
      <c r="K2234" s="8" t="str">
        <f t="shared" ref="K2234" si="1973">REPLACE(J2234,1,G2234+11,"")</f>
        <v>00BOWLFK</v>
      </c>
      <c r="Q2234" s="1" t="str">
        <f t="shared" si="1913"/>
        <v>z0bowlfk</v>
      </c>
      <c r="R2234" s="1">
        <f t="shared" si="1968"/>
        <v>1</v>
      </c>
      <c r="T2234" s="1" t="str">
        <f>"COPY ~%itm_folder%/" &amp; K2234 &amp;".itm~ ~override/" &amp;Q2234 &amp; ".itm~"</f>
        <v>COPY ~%itm_folder%/00BOWLFK.itm~ ~override/z0bowlfk.itm~</v>
      </c>
    </row>
    <row r="2235" spans="2:20">
      <c r="C2235" s="1" t="s">
        <v>2624</v>
      </c>
      <c r="Q2235" s="1">
        <f t="shared" si="1913"/>
        <v>1</v>
      </c>
      <c r="R2235" s="1">
        <f t="shared" si="1968"/>
        <v>1</v>
      </c>
      <c r="T2235" s="1" t="str">
        <f t="shared" ref="T2235:T2238" si="1974">"    " &amp; C2235</f>
        <v xml:space="preserve">    //SAY 0x08 @3148</v>
      </c>
    </row>
    <row r="2236" spans="2:20">
      <c r="C2236" s="1" t="s">
        <v>2662</v>
      </c>
      <c r="Q2236" s="1">
        <f t="shared" si="1913"/>
        <v>1</v>
      </c>
      <c r="R2236" s="1">
        <f t="shared" si="1968"/>
        <v>1</v>
      </c>
      <c r="T2236" s="1" t="str">
        <f t="shared" si="1974"/>
        <v xml:space="preserve">    SAY 0x0c @33179</v>
      </c>
    </row>
    <row r="2237" spans="2:20">
      <c r="C2237" s="1" t="s">
        <v>2626</v>
      </c>
      <c r="Q2237" s="1">
        <f t="shared" si="1913"/>
        <v>1</v>
      </c>
      <c r="R2237" s="1">
        <f t="shared" si="1968"/>
        <v>1</v>
      </c>
      <c r="T2237" s="1" t="str">
        <f t="shared" si="1974"/>
        <v xml:space="preserve">    //SAY 0x50 @3150</v>
      </c>
    </row>
    <row r="2238" spans="2:20">
      <c r="C2238" s="1" t="s">
        <v>2663</v>
      </c>
      <c r="Q2238" s="1">
        <f t="shared" si="1913"/>
        <v>1</v>
      </c>
      <c r="R2238" s="1">
        <f t="shared" si="1968"/>
        <v>1</v>
      </c>
      <c r="T2238" s="1" t="str">
        <f t="shared" si="1974"/>
        <v xml:space="preserve">    SAY 0x54 @33180</v>
      </c>
    </row>
    <row r="2239" spans="2:20">
      <c r="Q2239" s="1">
        <f t="shared" si="1913"/>
        <v>1</v>
      </c>
      <c r="R2239" s="1">
        <f t="shared" si="1968"/>
        <v>1</v>
      </c>
    </row>
    <row r="2240" spans="2:20">
      <c r="B2240" s="1" t="s">
        <v>2664</v>
      </c>
      <c r="G2240" s="1">
        <f t="shared" ref="G2240" si="1975">FIND("itm_folder",B2240)</f>
        <v>8</v>
      </c>
      <c r="H2240" s="1">
        <f t="shared" ref="H2240" si="1976">FIND(".itm",B2240)</f>
        <v>28</v>
      </c>
      <c r="I2240" s="1" t="e">
        <f t="shared" ref="I2240" si="1977">FIND(".itm",B2240,H2240+2)</f>
        <v>#VALUE!</v>
      </c>
      <c r="J2240" s="1" t="str">
        <f t="shared" ref="J2240" si="1978">REPLACE(B2240,H2240,55,"")</f>
        <v>COPY ~%itm_folder%/00BOWLSR</v>
      </c>
      <c r="K2240" s="8" t="str">
        <f t="shared" ref="K2240" si="1979">REPLACE(J2240,1,G2240+11,"")</f>
        <v>00BOWLSR</v>
      </c>
      <c r="Q2240" s="1" t="str">
        <f t="shared" si="1913"/>
        <v>z0bowlsr</v>
      </c>
      <c r="R2240" s="1">
        <f t="shared" si="1968"/>
        <v>1</v>
      </c>
      <c r="T2240" s="1" t="str">
        <f>"COPY ~%itm_folder%/" &amp; K2240 &amp;".itm~ ~override/" &amp;Q2240 &amp; ".itm~"</f>
        <v>COPY ~%itm_folder%/00BOWLSR.itm~ ~override/z0bowlsr.itm~</v>
      </c>
    </row>
    <row r="2241" spans="2:20">
      <c r="C2241" s="1" t="s">
        <v>2624</v>
      </c>
      <c r="Q2241" s="1">
        <f t="shared" si="1913"/>
        <v>1</v>
      </c>
      <c r="R2241" s="1">
        <f t="shared" si="1968"/>
        <v>1</v>
      </c>
      <c r="T2241" s="1" t="str">
        <f t="shared" ref="T2241:T2244" si="1980">"    " &amp; C2241</f>
        <v xml:space="preserve">    //SAY 0x08 @3148</v>
      </c>
    </row>
    <row r="2242" spans="2:20">
      <c r="C2242" s="1" t="s">
        <v>2665</v>
      </c>
      <c r="Q2242" s="1">
        <f t="shared" ref="Q2242:Q2305" si="1981">IFERROR(VLOOKUP(K2242,items,11,0),1)</f>
        <v>1</v>
      </c>
      <c r="R2242" s="1">
        <f t="shared" si="1968"/>
        <v>1</v>
      </c>
      <c r="T2242" s="1" t="str">
        <f t="shared" si="1980"/>
        <v xml:space="preserve">    SAY 0x0c @33183</v>
      </c>
    </row>
    <row r="2243" spans="2:20">
      <c r="C2243" s="1" t="s">
        <v>2626</v>
      </c>
      <c r="Q2243" s="1">
        <f t="shared" si="1981"/>
        <v>1</v>
      </c>
      <c r="R2243" s="1">
        <f t="shared" si="1968"/>
        <v>1</v>
      </c>
      <c r="T2243" s="1" t="str">
        <f t="shared" si="1980"/>
        <v xml:space="preserve">    //SAY 0x50 @3150</v>
      </c>
    </row>
    <row r="2244" spans="2:20">
      <c r="C2244" s="1" t="s">
        <v>2666</v>
      </c>
      <c r="Q2244" s="1">
        <f t="shared" si="1981"/>
        <v>1</v>
      </c>
      <c r="R2244" s="1">
        <f t="shared" si="1968"/>
        <v>1</v>
      </c>
      <c r="T2244" s="1" t="str">
        <f t="shared" si="1980"/>
        <v xml:space="preserve">    SAY 0x54 @33184</v>
      </c>
    </row>
    <row r="2245" spans="2:20">
      <c r="Q2245" s="1">
        <f t="shared" si="1981"/>
        <v>1</v>
      </c>
      <c r="R2245" s="1">
        <f t="shared" si="1968"/>
        <v>1</v>
      </c>
    </row>
    <row r="2246" spans="2:20">
      <c r="B2246" s="1" t="s">
        <v>2667</v>
      </c>
      <c r="G2246" s="1">
        <f t="shared" ref="G2246" si="1982">FIND("itm_folder",B2246)</f>
        <v>8</v>
      </c>
      <c r="H2246" s="1">
        <f t="shared" ref="H2246" si="1983">FIND(".itm",B2246)</f>
        <v>28</v>
      </c>
      <c r="I2246" s="1" t="e">
        <f t="shared" ref="I2246" si="1984">FIND(".itm",B2246,H2246+2)</f>
        <v>#VALUE!</v>
      </c>
      <c r="J2246" s="1" t="str">
        <f t="shared" ref="J2246" si="1985">REPLACE(B2246,H2246,55,"")</f>
        <v>COPY ~%itm_folder%/00BOWSRS</v>
      </c>
      <c r="K2246" s="8" t="str">
        <f t="shared" ref="K2246" si="1986">REPLACE(J2246,1,G2246+11,"")</f>
        <v>00BOWSRS</v>
      </c>
      <c r="Q2246" s="1" t="str">
        <f t="shared" si="1981"/>
        <v>z0bowsrs</v>
      </c>
      <c r="R2246" s="1">
        <f t="shared" si="1968"/>
        <v>1</v>
      </c>
      <c r="T2246" s="1" t="str">
        <f>"COPY ~%itm_folder%/" &amp; K2246 &amp;".itm~ ~override/" &amp;Q2246 &amp; ".itm~"</f>
        <v>COPY ~%itm_folder%/00BOWSRS.itm~ ~override/z0bowsrs.itm~</v>
      </c>
    </row>
    <row r="2247" spans="2:20">
      <c r="C2247" s="1" t="s">
        <v>2624</v>
      </c>
      <c r="Q2247" s="1">
        <f t="shared" si="1981"/>
        <v>1</v>
      </c>
      <c r="R2247" s="1">
        <f t="shared" si="1968"/>
        <v>1</v>
      </c>
      <c r="T2247" s="1" t="str">
        <f t="shared" ref="T2247:T2250" si="1987">"    " &amp; C2247</f>
        <v xml:space="preserve">    //SAY 0x08 @3148</v>
      </c>
    </row>
    <row r="2248" spans="2:20">
      <c r="C2248" s="1" t="s">
        <v>2668</v>
      </c>
      <c r="Q2248" s="1">
        <f t="shared" si="1981"/>
        <v>1</v>
      </c>
      <c r="R2248" s="1">
        <f t="shared" si="1968"/>
        <v>1</v>
      </c>
      <c r="T2248" s="1" t="str">
        <f t="shared" si="1987"/>
        <v xml:space="preserve">    SAY 0x0c @33181</v>
      </c>
    </row>
    <row r="2249" spans="2:20">
      <c r="C2249" s="1" t="s">
        <v>2626</v>
      </c>
      <c r="Q2249" s="1">
        <f t="shared" si="1981"/>
        <v>1</v>
      </c>
      <c r="R2249" s="1">
        <f t="shared" si="1968"/>
        <v>1</v>
      </c>
      <c r="T2249" s="1" t="str">
        <f t="shared" si="1987"/>
        <v xml:space="preserve">    //SAY 0x50 @3150</v>
      </c>
    </row>
    <row r="2250" spans="2:20">
      <c r="C2250" s="1" t="s">
        <v>2669</v>
      </c>
      <c r="Q2250" s="1">
        <f t="shared" si="1981"/>
        <v>1</v>
      </c>
      <c r="R2250" s="1">
        <f t="shared" si="1968"/>
        <v>1</v>
      </c>
      <c r="T2250" s="1" t="str">
        <f t="shared" si="1987"/>
        <v xml:space="preserve">    SAY 0x54 @33182</v>
      </c>
    </row>
    <row r="2251" spans="2:20">
      <c r="Q2251" s="1">
        <f t="shared" si="1981"/>
        <v>1</v>
      </c>
      <c r="R2251" s="1">
        <f t="shared" si="1968"/>
        <v>1</v>
      </c>
    </row>
    <row r="2252" spans="2:20">
      <c r="B2252" s="1" t="s">
        <v>2522</v>
      </c>
      <c r="Q2252" s="1">
        <f t="shared" si="1981"/>
        <v>1</v>
      </c>
      <c r="R2252" s="1">
        <f t="shared" si="1968"/>
        <v>1</v>
      </c>
      <c r="T2252" s="1" t="str">
        <f>B2252</f>
        <v>/////////////////</v>
      </c>
    </row>
    <row r="2253" spans="2:20">
      <c r="B2253" s="1" t="s">
        <v>2670</v>
      </c>
      <c r="Q2253" s="1">
        <f t="shared" si="1981"/>
        <v>1</v>
      </c>
      <c r="R2253" s="1">
        <f t="shared" si="1968"/>
        <v>1</v>
      </c>
      <c r="T2253" s="1" t="str">
        <f t="shared" ref="T2253:T2254" si="1988">B2253</f>
        <v>/* 16. DAGGERS */</v>
      </c>
    </row>
    <row r="2254" spans="2:20">
      <c r="B2254" s="1" t="s">
        <v>2522</v>
      </c>
      <c r="Q2254" s="1">
        <f t="shared" si="1981"/>
        <v>1</v>
      </c>
      <c r="R2254" s="1">
        <f t="shared" si="1968"/>
        <v>1</v>
      </c>
      <c r="T2254" s="1" t="str">
        <f t="shared" si="1988"/>
        <v>/////////////////</v>
      </c>
    </row>
    <row r="2255" spans="2:20">
      <c r="Q2255" s="1">
        <f t="shared" si="1981"/>
        <v>1</v>
      </c>
      <c r="R2255" s="1">
        <f t="shared" si="1968"/>
        <v>1</v>
      </c>
    </row>
    <row r="2256" spans="2:20">
      <c r="B2256" s="1" t="s">
        <v>2671</v>
      </c>
      <c r="G2256" s="1">
        <f t="shared" ref="G2256" si="1989">FIND("itm_folder",B2256)</f>
        <v>8</v>
      </c>
      <c r="H2256" s="1">
        <f t="shared" ref="H2256" si="1990">FIND(".itm",B2256)</f>
        <v>28</v>
      </c>
      <c r="I2256" s="1" t="e">
        <f t="shared" ref="I2256" si="1991">FIND(".itm",B2256,H2256+2)</f>
        <v>#VALUE!</v>
      </c>
      <c r="J2256" s="1" t="str">
        <f t="shared" ref="J2256" si="1992">REPLACE(B2256,H2256,55,"")</f>
        <v>COPY ~%itm_folder%/00DAGG81</v>
      </c>
      <c r="K2256" s="8" t="str">
        <f t="shared" ref="K2256" si="1993">REPLACE(J2256,1,G2256+11,"")</f>
        <v>00DAGG81</v>
      </c>
      <c r="Q2256" s="1" t="str">
        <f t="shared" si="1981"/>
        <v>z0dagg81</v>
      </c>
      <c r="R2256" s="1">
        <f t="shared" si="1968"/>
        <v>1</v>
      </c>
      <c r="T2256" s="1" t="str">
        <f>"COPY ~%itm_folder%/" &amp; K2256 &amp;".itm~ ~override/" &amp;Q2256 &amp; ".itm~"</f>
        <v>COPY ~%itm_folder%/00DAGG81.itm~ ~override/z0dagg81.itm~</v>
      </c>
    </row>
    <row r="2257" spans="2:20">
      <c r="C2257" s="1" t="s">
        <v>2624</v>
      </c>
      <c r="Q2257" s="1">
        <f t="shared" si="1981"/>
        <v>1</v>
      </c>
      <c r="R2257" s="1">
        <f t="shared" si="1968"/>
        <v>1</v>
      </c>
      <c r="T2257" s="1" t="str">
        <f t="shared" ref="T2257:T2260" si="1994">"    " &amp; C2257</f>
        <v xml:space="preserve">    //SAY 0x08 @3148</v>
      </c>
    </row>
    <row r="2258" spans="2:20">
      <c r="C2258" s="1" t="s">
        <v>2672</v>
      </c>
      <c r="Q2258" s="1">
        <f t="shared" si="1981"/>
        <v>1</v>
      </c>
      <c r="R2258" s="1">
        <f t="shared" si="1968"/>
        <v>1</v>
      </c>
      <c r="T2258" s="1" t="str">
        <f t="shared" si="1994"/>
        <v xml:space="preserve">    SAY 0x0c @16613</v>
      </c>
    </row>
    <row r="2259" spans="2:20">
      <c r="C2259" s="1" t="s">
        <v>2626</v>
      </c>
      <c r="Q2259" s="1">
        <f t="shared" si="1981"/>
        <v>1</v>
      </c>
      <c r="R2259" s="1">
        <f t="shared" si="1968"/>
        <v>1</v>
      </c>
      <c r="T2259" s="1" t="str">
        <f t="shared" si="1994"/>
        <v xml:space="preserve">    //SAY 0x50 @3150</v>
      </c>
    </row>
    <row r="2260" spans="2:20">
      <c r="C2260" s="1" t="s">
        <v>2673</v>
      </c>
      <c r="Q2260" s="1">
        <f t="shared" si="1981"/>
        <v>1</v>
      </c>
      <c r="R2260" s="1">
        <f t="shared" si="1968"/>
        <v>1</v>
      </c>
      <c r="T2260" s="1" t="str">
        <f t="shared" si="1994"/>
        <v xml:space="preserve">    SAY 0x54 @16615</v>
      </c>
    </row>
    <row r="2261" spans="2:20">
      <c r="Q2261" s="1">
        <f t="shared" si="1981"/>
        <v>1</v>
      </c>
      <c r="R2261" s="1">
        <f t="shared" si="1968"/>
        <v>1</v>
      </c>
    </row>
    <row r="2262" spans="2:20">
      <c r="B2262" s="1" t="s">
        <v>2674</v>
      </c>
      <c r="G2262" s="1">
        <f t="shared" ref="G2262" si="1995">FIND("itm_folder",B2262)</f>
        <v>8</v>
      </c>
      <c r="H2262" s="1">
        <f t="shared" ref="H2262" si="1996">FIND(".itm",B2262)</f>
        <v>28</v>
      </c>
      <c r="I2262" s="1" t="e">
        <f t="shared" ref="I2262" si="1997">FIND(".itm",B2262,H2262+2)</f>
        <v>#VALUE!</v>
      </c>
      <c r="J2262" s="1" t="str">
        <f t="shared" ref="J2262" si="1998">REPLACE(B2262,H2262,55,"")</f>
        <v>COPY ~%itm_folder%/00DAGG83</v>
      </c>
      <c r="K2262" s="8" t="str">
        <f t="shared" ref="K2262" si="1999">REPLACE(J2262,1,G2262+11,"")</f>
        <v>00DAGG83</v>
      </c>
      <c r="Q2262" s="1" t="str">
        <f t="shared" si="1981"/>
        <v>z0dagg83</v>
      </c>
      <c r="R2262" s="1">
        <f t="shared" si="1968"/>
        <v>1</v>
      </c>
      <c r="T2262" s="1" t="str">
        <f>"COPY ~%itm_folder%/" &amp; K2262 &amp;".itm~ ~override/" &amp;Q2262 &amp; ".itm~"</f>
        <v>COPY ~%itm_folder%/00DAGG83.itm~ ~override/z0dagg83.itm~</v>
      </c>
    </row>
    <row r="2263" spans="2:20">
      <c r="C2263" s="1" t="s">
        <v>2624</v>
      </c>
      <c r="Q2263" s="1">
        <f t="shared" si="1981"/>
        <v>1</v>
      </c>
      <c r="R2263" s="1">
        <f t="shared" si="1968"/>
        <v>1</v>
      </c>
      <c r="T2263" s="1" t="str">
        <f t="shared" ref="T2263:T2266" si="2000">"    " &amp; C2263</f>
        <v xml:space="preserve">    //SAY 0x08 @3148</v>
      </c>
    </row>
    <row r="2264" spans="2:20">
      <c r="C2264" s="1" t="s">
        <v>2675</v>
      </c>
      <c r="Q2264" s="1">
        <f t="shared" si="1981"/>
        <v>1</v>
      </c>
      <c r="R2264" s="1">
        <f t="shared" si="1968"/>
        <v>1</v>
      </c>
      <c r="T2264" s="1" t="str">
        <f t="shared" si="2000"/>
        <v xml:space="preserve">    SAY 0x0c @16609</v>
      </c>
    </row>
    <row r="2265" spans="2:20">
      <c r="C2265" s="1" t="s">
        <v>2626</v>
      </c>
      <c r="Q2265" s="1">
        <f t="shared" si="1981"/>
        <v>1</v>
      </c>
      <c r="R2265" s="1">
        <f t="shared" si="1968"/>
        <v>1</v>
      </c>
      <c r="T2265" s="1" t="str">
        <f t="shared" si="2000"/>
        <v xml:space="preserve">    //SAY 0x50 @3150</v>
      </c>
    </row>
    <row r="2266" spans="2:20">
      <c r="C2266" s="1" t="s">
        <v>2676</v>
      </c>
      <c r="Q2266" s="1">
        <f t="shared" si="1981"/>
        <v>1</v>
      </c>
      <c r="R2266" s="1">
        <f t="shared" si="1968"/>
        <v>1</v>
      </c>
      <c r="T2266" s="1" t="str">
        <f t="shared" si="2000"/>
        <v xml:space="preserve">    SAY 0x54 @16610</v>
      </c>
    </row>
    <row r="2267" spans="2:20">
      <c r="Q2267" s="1">
        <f t="shared" si="1981"/>
        <v>1</v>
      </c>
      <c r="R2267" s="1">
        <f t="shared" si="1968"/>
        <v>1</v>
      </c>
    </row>
    <row r="2268" spans="2:20">
      <c r="B2268" s="1" t="s">
        <v>2677</v>
      </c>
      <c r="G2268" s="1">
        <f t="shared" ref="G2268" si="2001">FIND("itm_folder",B2268)</f>
        <v>8</v>
      </c>
      <c r="H2268" s="1">
        <f t="shared" ref="H2268" si="2002">FIND(".itm",B2268)</f>
        <v>28</v>
      </c>
      <c r="I2268" s="1" t="e">
        <f t="shared" ref="I2268" si="2003">FIND(".itm",B2268,H2268+2)</f>
        <v>#VALUE!</v>
      </c>
      <c r="J2268" s="1" t="str">
        <f t="shared" ref="J2268" si="2004">REPLACE(B2268,H2268,55,"")</f>
        <v>COPY ~%itm_folder%/00DAGG84</v>
      </c>
      <c r="K2268" s="8" t="str">
        <f t="shared" ref="K2268" si="2005">REPLACE(J2268,1,G2268+11,"")</f>
        <v>00DAGG84</v>
      </c>
      <c r="Q2268" s="1" t="str">
        <f t="shared" si="1981"/>
        <v>z0dagg84</v>
      </c>
      <c r="R2268" s="1">
        <f t="shared" si="1968"/>
        <v>1</v>
      </c>
      <c r="T2268" s="1" t="str">
        <f>"COPY ~%itm_folder%/" &amp; K2268 &amp;".itm~ ~override/" &amp;Q2268 &amp; ".itm~"</f>
        <v>COPY ~%itm_folder%/00DAGG84.itm~ ~override/z0dagg84.itm~</v>
      </c>
    </row>
    <row r="2269" spans="2:20">
      <c r="C2269" s="1" t="s">
        <v>2624</v>
      </c>
      <c r="Q2269" s="1">
        <f t="shared" si="1981"/>
        <v>1</v>
      </c>
      <c r="R2269" s="1">
        <f t="shared" si="1968"/>
        <v>1</v>
      </c>
      <c r="T2269" s="1" t="str">
        <f t="shared" ref="T2269:T2272" si="2006">"    " &amp; C2269</f>
        <v xml:space="preserve">    //SAY 0x08 @3148</v>
      </c>
    </row>
    <row r="2270" spans="2:20">
      <c r="C2270" s="1" t="s">
        <v>2678</v>
      </c>
      <c r="Q2270" s="1">
        <f t="shared" si="1981"/>
        <v>1</v>
      </c>
      <c r="R2270" s="1">
        <f t="shared" si="1968"/>
        <v>1</v>
      </c>
      <c r="T2270" s="1" t="str">
        <f t="shared" si="2006"/>
        <v xml:space="preserve">    SAY 0x0c @16607</v>
      </c>
    </row>
    <row r="2271" spans="2:20">
      <c r="C2271" s="1" t="s">
        <v>2626</v>
      </c>
      <c r="Q2271" s="1">
        <f t="shared" si="1981"/>
        <v>1</v>
      </c>
      <c r="R2271" s="1">
        <f t="shared" si="1968"/>
        <v>1</v>
      </c>
      <c r="T2271" s="1" t="str">
        <f t="shared" si="2006"/>
        <v xml:space="preserve">    //SAY 0x50 @3150</v>
      </c>
    </row>
    <row r="2272" spans="2:20">
      <c r="C2272" s="1" t="s">
        <v>2679</v>
      </c>
      <c r="Q2272" s="1">
        <f t="shared" si="1981"/>
        <v>1</v>
      </c>
      <c r="R2272" s="1">
        <f t="shared" si="1968"/>
        <v>1</v>
      </c>
      <c r="T2272" s="1" t="str">
        <f t="shared" si="2006"/>
        <v xml:space="preserve">    SAY 0x54 @16608</v>
      </c>
    </row>
    <row r="2273" spans="2:20">
      <c r="Q2273" s="1">
        <f t="shared" si="1981"/>
        <v>1</v>
      </c>
      <c r="R2273" s="1">
        <f t="shared" si="1968"/>
        <v>1</v>
      </c>
    </row>
    <row r="2274" spans="2:20">
      <c r="B2274" s="1" t="s">
        <v>2680</v>
      </c>
      <c r="G2274" s="1">
        <f t="shared" ref="G2274" si="2007">FIND("itm_folder",B2274)</f>
        <v>8</v>
      </c>
      <c r="H2274" s="1">
        <f t="shared" ref="H2274" si="2008">FIND(".itm",B2274)</f>
        <v>28</v>
      </c>
      <c r="I2274" s="1" t="e">
        <f t="shared" ref="I2274" si="2009">FIND(".itm",B2274,H2274+2)</f>
        <v>#VALUE!</v>
      </c>
      <c r="J2274" s="1" t="str">
        <f t="shared" ref="J2274" si="2010">REPLACE(B2274,H2274,55,"")</f>
        <v>COPY ~%itm_folder%/00DAGG85</v>
      </c>
      <c r="K2274" s="8" t="str">
        <f t="shared" ref="K2274" si="2011">REPLACE(J2274,1,G2274+11,"")</f>
        <v>00DAGG85</v>
      </c>
      <c r="Q2274" s="1" t="str">
        <f t="shared" si="1981"/>
        <v>z0dagg85</v>
      </c>
      <c r="R2274" s="1">
        <f t="shared" si="1968"/>
        <v>1</v>
      </c>
      <c r="T2274" s="1" t="str">
        <f>"COPY ~%itm_folder%/" &amp; K2274 &amp;".itm~ ~override/" &amp;Q2274 &amp; ".itm~"</f>
        <v>COPY ~%itm_folder%/00DAGG85.itm~ ~override/z0dagg85.itm~</v>
      </c>
    </row>
    <row r="2275" spans="2:20">
      <c r="C2275" s="1" t="s">
        <v>2624</v>
      </c>
      <c r="Q2275" s="1">
        <f t="shared" si="1981"/>
        <v>1</v>
      </c>
      <c r="R2275" s="1">
        <f t="shared" si="1968"/>
        <v>1</v>
      </c>
      <c r="T2275" s="1" t="str">
        <f t="shared" ref="T2275:T2278" si="2012">"    " &amp; C2275</f>
        <v xml:space="preserve">    //SAY 0x08 @3148</v>
      </c>
    </row>
    <row r="2276" spans="2:20">
      <c r="C2276" s="1" t="s">
        <v>2681</v>
      </c>
      <c r="Q2276" s="1">
        <f t="shared" si="1981"/>
        <v>1</v>
      </c>
      <c r="R2276" s="1">
        <f t="shared" si="1968"/>
        <v>1</v>
      </c>
      <c r="T2276" s="1" t="str">
        <f t="shared" si="2012"/>
        <v xml:space="preserve">    SAY 0x0c @16605</v>
      </c>
    </row>
    <row r="2277" spans="2:20">
      <c r="C2277" s="1" t="s">
        <v>2626</v>
      </c>
      <c r="Q2277" s="1">
        <f t="shared" si="1981"/>
        <v>1</v>
      </c>
      <c r="R2277" s="1">
        <f t="shared" si="1968"/>
        <v>1</v>
      </c>
      <c r="T2277" s="1" t="str">
        <f t="shared" si="2012"/>
        <v xml:space="preserve">    //SAY 0x50 @3150</v>
      </c>
    </row>
    <row r="2278" spans="2:20">
      <c r="C2278" s="1" t="s">
        <v>2682</v>
      </c>
      <c r="Q2278" s="1">
        <f t="shared" si="1981"/>
        <v>1</v>
      </c>
      <c r="R2278" s="1">
        <f t="shared" si="1968"/>
        <v>1</v>
      </c>
      <c r="T2278" s="1" t="str">
        <f t="shared" si="2012"/>
        <v xml:space="preserve">    SAY 0x54 @16606</v>
      </c>
    </row>
    <row r="2279" spans="2:20">
      <c r="Q2279" s="1">
        <f t="shared" si="1981"/>
        <v>1</v>
      </c>
      <c r="R2279" s="1">
        <f t="shared" si="1968"/>
        <v>1</v>
      </c>
    </row>
    <row r="2280" spans="2:20">
      <c r="B2280" s="1" t="s">
        <v>2683</v>
      </c>
      <c r="G2280" s="1">
        <f t="shared" ref="G2280" si="2013">FIND("itm_folder",B2280)</f>
        <v>8</v>
      </c>
      <c r="H2280" s="1">
        <f t="shared" ref="H2280" si="2014">FIND(".itm",B2280)</f>
        <v>28</v>
      </c>
      <c r="I2280" s="1" t="e">
        <f t="shared" ref="I2280" si="2015">FIND(".itm",B2280,H2280+2)</f>
        <v>#VALUE!</v>
      </c>
      <c r="J2280" s="1" t="str">
        <f t="shared" ref="J2280" si="2016">REPLACE(B2280,H2280,55,"")</f>
        <v>COPY ~%itm_folder%/00DAGG86</v>
      </c>
      <c r="K2280" s="8" t="str">
        <f t="shared" ref="K2280" si="2017">REPLACE(J2280,1,G2280+11,"")</f>
        <v>00DAGG86</v>
      </c>
      <c r="Q2280" s="1" t="str">
        <f t="shared" si="1981"/>
        <v>z0dagg86</v>
      </c>
      <c r="R2280" s="1">
        <f t="shared" si="1968"/>
        <v>1</v>
      </c>
      <c r="T2280" s="1" t="str">
        <f>"COPY ~%itm_folder%/" &amp; K2280 &amp;".itm~ ~override/" &amp;Q2280 &amp; ".itm~"</f>
        <v>COPY ~%itm_folder%/00DAGG86.itm~ ~override/z0dagg86.itm~</v>
      </c>
    </row>
    <row r="2281" spans="2:20">
      <c r="C2281" s="1" t="s">
        <v>2624</v>
      </c>
      <c r="Q2281" s="1">
        <f t="shared" si="1981"/>
        <v>1</v>
      </c>
      <c r="R2281" s="1">
        <f t="shared" si="1968"/>
        <v>1</v>
      </c>
      <c r="T2281" s="1" t="str">
        <f t="shared" ref="T2281:T2284" si="2018">"    " &amp; C2281</f>
        <v xml:space="preserve">    //SAY 0x08 @3148</v>
      </c>
    </row>
    <row r="2282" spans="2:20">
      <c r="C2282" s="1" t="s">
        <v>2684</v>
      </c>
      <c r="Q2282" s="1">
        <f t="shared" si="1981"/>
        <v>1</v>
      </c>
      <c r="R2282" s="1">
        <f t="shared" si="1968"/>
        <v>1</v>
      </c>
      <c r="T2282" s="1" t="str">
        <f t="shared" si="2018"/>
        <v xml:space="preserve">    SAY 0x0c @16604</v>
      </c>
    </row>
    <row r="2283" spans="2:20">
      <c r="C2283" s="1" t="s">
        <v>2626</v>
      </c>
      <c r="Q2283" s="1">
        <f t="shared" si="1981"/>
        <v>1</v>
      </c>
      <c r="R2283" s="1">
        <f t="shared" si="1968"/>
        <v>1</v>
      </c>
      <c r="T2283" s="1" t="str">
        <f t="shared" si="2018"/>
        <v xml:space="preserve">    //SAY 0x50 @3150</v>
      </c>
    </row>
    <row r="2284" spans="2:20">
      <c r="C2284" s="1" t="s">
        <v>2685</v>
      </c>
      <c r="Q2284" s="1">
        <f t="shared" si="1981"/>
        <v>1</v>
      </c>
      <c r="R2284" s="1">
        <f t="shared" si="1968"/>
        <v>1</v>
      </c>
      <c r="T2284" s="1" t="str">
        <f t="shared" si="2018"/>
        <v xml:space="preserve">    SAY 0x54 @16401</v>
      </c>
    </row>
    <row r="2285" spans="2:20">
      <c r="Q2285" s="1">
        <f t="shared" si="1981"/>
        <v>1</v>
      </c>
      <c r="R2285" s="1">
        <f t="shared" si="1968"/>
        <v>1</v>
      </c>
    </row>
    <row r="2286" spans="2:20">
      <c r="B2286" s="1" t="s">
        <v>2686</v>
      </c>
      <c r="G2286" s="1">
        <f t="shared" ref="G2286" si="2019">FIND("itm_folder",B2286)</f>
        <v>8</v>
      </c>
      <c r="H2286" s="1">
        <f t="shared" ref="H2286" si="2020">FIND(".itm",B2286)</f>
        <v>28</v>
      </c>
      <c r="I2286" s="1" t="e">
        <f t="shared" ref="I2286" si="2021">FIND(".itm",B2286,H2286+2)</f>
        <v>#VALUE!</v>
      </c>
      <c r="J2286" s="1" t="str">
        <f t="shared" ref="J2286" si="2022">REPLACE(B2286,H2286,55,"")</f>
        <v>COPY ~%itm_folder%/00DAGG87</v>
      </c>
      <c r="K2286" s="8" t="str">
        <f t="shared" ref="K2286" si="2023">REPLACE(J2286,1,G2286+11,"")</f>
        <v>00DAGG87</v>
      </c>
      <c r="Q2286" s="1" t="str">
        <f t="shared" si="1981"/>
        <v>z0dagg87</v>
      </c>
      <c r="R2286" s="1">
        <f t="shared" si="1968"/>
        <v>1</v>
      </c>
      <c r="T2286" s="1" t="str">
        <f>"COPY ~%itm_folder%/" &amp; K2286 &amp;".itm~ ~override/" &amp;Q2286 &amp; ".itm~"</f>
        <v>COPY ~%itm_folder%/00DAGG87.itm~ ~override/z0dagg87.itm~</v>
      </c>
    </row>
    <row r="2287" spans="2:20">
      <c r="C2287" s="1" t="s">
        <v>2624</v>
      </c>
      <c r="Q2287" s="1">
        <f t="shared" si="1981"/>
        <v>1</v>
      </c>
      <c r="R2287" s="1">
        <f t="shared" si="1968"/>
        <v>1</v>
      </c>
      <c r="T2287" s="1" t="str">
        <f t="shared" ref="T2287:T2290" si="2024">"    " &amp; C2287</f>
        <v xml:space="preserve">    //SAY 0x08 @3148</v>
      </c>
    </row>
    <row r="2288" spans="2:20">
      <c r="C2288" s="1" t="s">
        <v>2687</v>
      </c>
      <c r="Q2288" s="1">
        <f t="shared" si="1981"/>
        <v>1</v>
      </c>
      <c r="R2288" s="1">
        <f t="shared" si="1968"/>
        <v>1</v>
      </c>
      <c r="T2288" s="1" t="str">
        <f t="shared" si="2024"/>
        <v xml:space="preserve">    SAY 0x0c @1220</v>
      </c>
    </row>
    <row r="2289" spans="2:20">
      <c r="C2289" s="1" t="s">
        <v>2626</v>
      </c>
      <c r="Q2289" s="1">
        <f t="shared" si="1981"/>
        <v>1</v>
      </c>
      <c r="R2289" s="1">
        <f t="shared" si="1968"/>
        <v>1</v>
      </c>
      <c r="T2289" s="1" t="str">
        <f t="shared" si="2024"/>
        <v xml:space="preserve">    //SAY 0x50 @3150</v>
      </c>
    </row>
    <row r="2290" spans="2:20">
      <c r="C2290" s="1" t="s">
        <v>2688</v>
      </c>
      <c r="Q2290" s="1">
        <f t="shared" si="1981"/>
        <v>1</v>
      </c>
      <c r="R2290" s="1">
        <f t="shared" si="1968"/>
        <v>1</v>
      </c>
      <c r="T2290" s="1" t="str">
        <f t="shared" si="2024"/>
        <v xml:space="preserve">    SAY 0x54 @1221</v>
      </c>
    </row>
    <row r="2291" spans="2:20">
      <c r="Q2291" s="1">
        <f t="shared" si="1981"/>
        <v>1</v>
      </c>
      <c r="R2291" s="1">
        <f t="shared" si="1968"/>
        <v>1</v>
      </c>
    </row>
    <row r="2292" spans="2:20">
      <c r="B2292" s="1" t="s">
        <v>2689</v>
      </c>
      <c r="G2292" s="1">
        <f t="shared" ref="G2292" si="2025">FIND("itm_folder",B2292)</f>
        <v>8</v>
      </c>
      <c r="H2292" s="1">
        <f t="shared" ref="H2292" si="2026">FIND(".itm",B2292)</f>
        <v>28</v>
      </c>
      <c r="I2292" s="1" t="e">
        <f t="shared" ref="I2292" si="2027">FIND(".itm",B2292,H2292+2)</f>
        <v>#VALUE!</v>
      </c>
      <c r="J2292" s="1" t="str">
        <f t="shared" ref="J2292" si="2028">REPLACE(B2292,H2292,55,"")</f>
        <v>COPY ~%itm_folder%/00DAGG88</v>
      </c>
      <c r="K2292" s="8" t="str">
        <f t="shared" ref="K2292" si="2029">REPLACE(J2292,1,G2292+11,"")</f>
        <v>00DAGG88</v>
      </c>
      <c r="Q2292" s="1" t="str">
        <f t="shared" si="1981"/>
        <v>z0dagg88</v>
      </c>
      <c r="R2292" s="1">
        <f t="shared" si="1968"/>
        <v>1</v>
      </c>
      <c r="T2292" s="1" t="str">
        <f>"COPY ~%itm_folder%/" &amp; K2292 &amp;".itm~ ~override/" &amp;Q2292 &amp; ".itm~"</f>
        <v>COPY ~%itm_folder%/00DAGG88.itm~ ~override/z0dagg88.itm~</v>
      </c>
    </row>
    <row r="2293" spans="2:20">
      <c r="C2293" s="1" t="s">
        <v>2624</v>
      </c>
      <c r="Q2293" s="1">
        <f t="shared" si="1981"/>
        <v>1</v>
      </c>
      <c r="R2293" s="1">
        <f t="shared" si="1968"/>
        <v>1</v>
      </c>
      <c r="T2293" s="1" t="str">
        <f t="shared" ref="T2293:T2296" si="2030">"    " &amp; C2293</f>
        <v xml:space="preserve">    //SAY 0x08 @3148</v>
      </c>
    </row>
    <row r="2294" spans="2:20">
      <c r="C2294" s="1" t="s">
        <v>2690</v>
      </c>
      <c r="Q2294" s="1">
        <f t="shared" si="1981"/>
        <v>1</v>
      </c>
      <c r="R2294" s="1">
        <f t="shared" si="1968"/>
        <v>1</v>
      </c>
      <c r="T2294" s="1" t="str">
        <f t="shared" si="2030"/>
        <v xml:space="preserve">    SAY 0x0c @1218</v>
      </c>
    </row>
    <row r="2295" spans="2:20">
      <c r="C2295" s="1" t="s">
        <v>2626</v>
      </c>
      <c r="Q2295" s="1">
        <f t="shared" si="1981"/>
        <v>1</v>
      </c>
      <c r="R2295" s="1">
        <f t="shared" ref="R2295:R2358" si="2031">IFERROR(VLOOKUP(P2295,items,11,0),1)</f>
        <v>1</v>
      </c>
      <c r="T2295" s="1" t="str">
        <f t="shared" si="2030"/>
        <v xml:space="preserve">    //SAY 0x50 @3150</v>
      </c>
    </row>
    <row r="2296" spans="2:20">
      <c r="C2296" s="1" t="s">
        <v>2691</v>
      </c>
      <c r="Q2296" s="1">
        <f t="shared" si="1981"/>
        <v>1</v>
      </c>
      <c r="R2296" s="1">
        <f t="shared" si="2031"/>
        <v>1</v>
      </c>
      <c r="T2296" s="1" t="str">
        <f t="shared" si="2030"/>
        <v xml:space="preserve">    SAY 0x54 @1219</v>
      </c>
    </row>
    <row r="2297" spans="2:20">
      <c r="Q2297" s="1">
        <f t="shared" si="1981"/>
        <v>1</v>
      </c>
      <c r="R2297" s="1">
        <f t="shared" si="2031"/>
        <v>1</v>
      </c>
    </row>
    <row r="2298" spans="2:20">
      <c r="B2298" s="1" t="s">
        <v>2692</v>
      </c>
      <c r="G2298" s="1">
        <f t="shared" ref="G2298" si="2032">FIND("itm_folder",B2298)</f>
        <v>8</v>
      </c>
      <c r="H2298" s="1">
        <f t="shared" ref="H2298" si="2033">FIND(".itm",B2298)</f>
        <v>28</v>
      </c>
      <c r="I2298" s="1" t="e">
        <f t="shared" ref="I2298" si="2034">FIND(".itm",B2298,H2298+2)</f>
        <v>#VALUE!</v>
      </c>
      <c r="J2298" s="1" t="str">
        <f t="shared" ref="J2298" si="2035">REPLACE(B2298,H2298,55,"")</f>
        <v>COPY ~%itm_folder%/00DAGG90</v>
      </c>
      <c r="K2298" s="8" t="str">
        <f t="shared" ref="K2298" si="2036">REPLACE(J2298,1,G2298+11,"")</f>
        <v>00DAGG90</v>
      </c>
      <c r="Q2298" s="1" t="str">
        <f t="shared" si="1981"/>
        <v>z0dagg90</v>
      </c>
      <c r="R2298" s="1">
        <f t="shared" si="2031"/>
        <v>1</v>
      </c>
      <c r="T2298" s="1" t="str">
        <f>"COPY ~%itm_folder%/" &amp; K2298 &amp;".itm~ ~override/" &amp;Q2298 &amp; ".itm~"</f>
        <v>COPY ~%itm_folder%/00DAGG90.itm~ ~override/z0dagg90.itm~</v>
      </c>
    </row>
    <row r="2299" spans="2:20">
      <c r="C2299" s="1" t="s">
        <v>2624</v>
      </c>
      <c r="Q2299" s="1">
        <f t="shared" si="1981"/>
        <v>1</v>
      </c>
      <c r="R2299" s="1">
        <f t="shared" si="2031"/>
        <v>1</v>
      </c>
      <c r="T2299" s="1" t="str">
        <f t="shared" ref="T2299:T2302" si="2037">"    " &amp; C2299</f>
        <v xml:space="preserve">    //SAY 0x08 @3148</v>
      </c>
    </row>
    <row r="2300" spans="2:20">
      <c r="C2300" s="1" t="s">
        <v>2693</v>
      </c>
      <c r="Q2300" s="1">
        <f t="shared" si="1981"/>
        <v>1</v>
      </c>
      <c r="R2300" s="1">
        <f t="shared" si="2031"/>
        <v>1</v>
      </c>
      <c r="T2300" s="1" t="str">
        <f t="shared" si="2037"/>
        <v xml:space="preserve">    SAY 0x0c @16548</v>
      </c>
    </row>
    <row r="2301" spans="2:20">
      <c r="C2301" s="1" t="s">
        <v>2626</v>
      </c>
      <c r="Q2301" s="1">
        <f t="shared" si="1981"/>
        <v>1</v>
      </c>
      <c r="R2301" s="1">
        <f t="shared" si="2031"/>
        <v>1</v>
      </c>
      <c r="T2301" s="1" t="str">
        <f t="shared" si="2037"/>
        <v xml:space="preserve">    //SAY 0x50 @3150</v>
      </c>
    </row>
    <row r="2302" spans="2:20">
      <c r="C2302" s="1" t="s">
        <v>2694</v>
      </c>
      <c r="Q2302" s="1">
        <f t="shared" si="1981"/>
        <v>1</v>
      </c>
      <c r="R2302" s="1">
        <f t="shared" si="2031"/>
        <v>1</v>
      </c>
      <c r="T2302" s="1" t="str">
        <f t="shared" si="2037"/>
        <v xml:space="preserve">    SAY 0x54 @16549</v>
      </c>
    </row>
    <row r="2303" spans="2:20">
      <c r="Q2303" s="1">
        <f t="shared" si="1981"/>
        <v>1</v>
      </c>
      <c r="R2303" s="1">
        <f t="shared" si="2031"/>
        <v>1</v>
      </c>
    </row>
    <row r="2304" spans="2:20">
      <c r="B2304" s="1" t="s">
        <v>2695</v>
      </c>
      <c r="G2304" s="1">
        <f t="shared" ref="G2304" si="2038">FIND("itm_folder",B2304)</f>
        <v>8</v>
      </c>
      <c r="H2304" s="1">
        <f t="shared" ref="H2304" si="2039">FIND(".itm",B2304)</f>
        <v>28</v>
      </c>
      <c r="I2304" s="1" t="e">
        <f t="shared" ref="I2304" si="2040">FIND(".itm",B2304,H2304+2)</f>
        <v>#VALUE!</v>
      </c>
      <c r="J2304" s="1" t="str">
        <f t="shared" ref="J2304" si="2041">REPLACE(B2304,H2304,55,"")</f>
        <v>COPY ~%itm_folder%/00DAGG91</v>
      </c>
      <c r="K2304" s="8" t="str">
        <f t="shared" ref="K2304" si="2042">REPLACE(J2304,1,G2304+11,"")</f>
        <v>00DAGG91</v>
      </c>
      <c r="Q2304" s="1" t="str">
        <f t="shared" si="1981"/>
        <v>z0dagg91</v>
      </c>
      <c r="R2304" s="1">
        <f t="shared" si="2031"/>
        <v>1</v>
      </c>
      <c r="T2304" s="1" t="str">
        <f>"COPY ~%itm_folder%/" &amp; K2304 &amp;".itm~ ~override/" &amp;Q2304 &amp; ".itm~"</f>
        <v>COPY ~%itm_folder%/00DAGG91.itm~ ~override/z0dagg91.itm~</v>
      </c>
    </row>
    <row r="2305" spans="2:20">
      <c r="C2305" s="1" t="s">
        <v>2624</v>
      </c>
      <c r="Q2305" s="1">
        <f t="shared" si="1981"/>
        <v>1</v>
      </c>
      <c r="R2305" s="1">
        <f t="shared" si="2031"/>
        <v>1</v>
      </c>
      <c r="T2305" s="1" t="str">
        <f t="shared" ref="T2305:T2308" si="2043">"    " &amp; C2305</f>
        <v xml:space="preserve">    //SAY 0x08 @3148</v>
      </c>
    </row>
    <row r="2306" spans="2:20">
      <c r="C2306" s="1" t="s">
        <v>2696</v>
      </c>
      <c r="Q2306" s="1">
        <f t="shared" ref="Q2306:Q2369" si="2044">IFERROR(VLOOKUP(K2306,items,11,0),1)</f>
        <v>1</v>
      </c>
      <c r="R2306" s="1">
        <f t="shared" si="2031"/>
        <v>1</v>
      </c>
      <c r="T2306" s="1" t="str">
        <f t="shared" si="2043"/>
        <v xml:space="preserve">    SAY 0x0c @16543</v>
      </c>
    </row>
    <row r="2307" spans="2:20">
      <c r="C2307" s="1" t="s">
        <v>2626</v>
      </c>
      <c r="Q2307" s="1">
        <f t="shared" si="2044"/>
        <v>1</v>
      </c>
      <c r="R2307" s="1">
        <f t="shared" si="2031"/>
        <v>1</v>
      </c>
      <c r="T2307" s="1" t="str">
        <f t="shared" si="2043"/>
        <v xml:space="preserve">    //SAY 0x50 @3150</v>
      </c>
    </row>
    <row r="2308" spans="2:20">
      <c r="C2308" s="1" t="s">
        <v>2697</v>
      </c>
      <c r="Q2308" s="1">
        <f t="shared" si="2044"/>
        <v>1</v>
      </c>
      <c r="R2308" s="1">
        <f t="shared" si="2031"/>
        <v>1</v>
      </c>
      <c r="T2308" s="1" t="str">
        <f t="shared" si="2043"/>
        <v xml:space="preserve">    SAY 0x54 @16544</v>
      </c>
    </row>
    <row r="2309" spans="2:20">
      <c r="Q2309" s="1">
        <f t="shared" si="2044"/>
        <v>1</v>
      </c>
      <c r="R2309" s="1">
        <f t="shared" si="2031"/>
        <v>1</v>
      </c>
    </row>
    <row r="2310" spans="2:20">
      <c r="B2310" s="1" t="s">
        <v>2698</v>
      </c>
      <c r="G2310" s="1">
        <f t="shared" ref="G2310" si="2045">FIND("itm_folder",B2310)</f>
        <v>8</v>
      </c>
      <c r="H2310" s="1">
        <f t="shared" ref="H2310" si="2046">FIND(".itm",B2310)</f>
        <v>28</v>
      </c>
      <c r="I2310" s="1" t="e">
        <f t="shared" ref="I2310" si="2047">FIND(".itm",B2310,H2310+2)</f>
        <v>#VALUE!</v>
      </c>
      <c r="J2310" s="1" t="str">
        <f t="shared" ref="J2310" si="2048">REPLACE(B2310,H2310,55,"")</f>
        <v>COPY ~%itm_folder%/00DAGG92</v>
      </c>
      <c r="K2310" s="8" t="str">
        <f t="shared" ref="K2310" si="2049">REPLACE(J2310,1,G2310+11,"")</f>
        <v>00DAGG92</v>
      </c>
      <c r="Q2310" s="1" t="str">
        <f t="shared" si="2044"/>
        <v>z0dagg92</v>
      </c>
      <c r="R2310" s="1">
        <f t="shared" si="2031"/>
        <v>1</v>
      </c>
      <c r="T2310" s="1" t="str">
        <f>"COPY ~%itm_folder%/" &amp; K2310 &amp;".itm~ ~override/" &amp;Q2310 &amp; ".itm~"</f>
        <v>COPY ~%itm_folder%/00DAGG92.itm~ ~override/z0dagg92.itm~</v>
      </c>
    </row>
    <row r="2311" spans="2:20">
      <c r="C2311" s="1" t="s">
        <v>2624</v>
      </c>
      <c r="Q2311" s="1">
        <f t="shared" si="2044"/>
        <v>1</v>
      </c>
      <c r="R2311" s="1">
        <f t="shared" si="2031"/>
        <v>1</v>
      </c>
      <c r="T2311" s="1" t="str">
        <f t="shared" ref="T2311:T2314" si="2050">"    " &amp; C2311</f>
        <v xml:space="preserve">    //SAY 0x08 @3148</v>
      </c>
    </row>
    <row r="2312" spans="2:20">
      <c r="C2312" s="1" t="s">
        <v>2699</v>
      </c>
      <c r="Q2312" s="1">
        <f t="shared" si="2044"/>
        <v>1</v>
      </c>
      <c r="R2312" s="1">
        <f t="shared" si="2031"/>
        <v>1</v>
      </c>
      <c r="T2312" s="1" t="str">
        <f t="shared" si="2050"/>
        <v xml:space="preserve">    SAY 0x0c @16541</v>
      </c>
    </row>
    <row r="2313" spans="2:20">
      <c r="C2313" s="1" t="s">
        <v>2626</v>
      </c>
      <c r="Q2313" s="1">
        <f t="shared" si="2044"/>
        <v>1</v>
      </c>
      <c r="R2313" s="1">
        <f t="shared" si="2031"/>
        <v>1</v>
      </c>
      <c r="T2313" s="1" t="str">
        <f t="shared" si="2050"/>
        <v xml:space="preserve">    //SAY 0x50 @3150</v>
      </c>
    </row>
    <row r="2314" spans="2:20">
      <c r="C2314" s="1" t="s">
        <v>2700</v>
      </c>
      <c r="Q2314" s="1">
        <f t="shared" si="2044"/>
        <v>1</v>
      </c>
      <c r="R2314" s="1">
        <f t="shared" si="2031"/>
        <v>1</v>
      </c>
      <c r="T2314" s="1" t="str">
        <f t="shared" si="2050"/>
        <v xml:space="preserve">    SAY 0x54 @16542</v>
      </c>
    </row>
    <row r="2315" spans="2:20">
      <c r="Q2315" s="1">
        <f t="shared" si="2044"/>
        <v>1</v>
      </c>
      <c r="R2315" s="1">
        <f t="shared" si="2031"/>
        <v>1</v>
      </c>
    </row>
    <row r="2316" spans="2:20">
      <c r="B2316" s="1" t="s">
        <v>2701</v>
      </c>
      <c r="G2316" s="1">
        <f t="shared" ref="G2316" si="2051">FIND("itm_folder",B2316)</f>
        <v>8</v>
      </c>
      <c r="H2316" s="1">
        <f t="shared" ref="H2316" si="2052">FIND(".itm",B2316)</f>
        <v>28</v>
      </c>
      <c r="I2316" s="1" t="e">
        <f t="shared" ref="I2316" si="2053">FIND(".itm",B2316,H2316+2)</f>
        <v>#VALUE!</v>
      </c>
      <c r="J2316" s="1" t="str">
        <f t="shared" ref="J2316" si="2054">REPLACE(B2316,H2316,55,"")</f>
        <v>COPY ~%itm_folder%/00DAGG93</v>
      </c>
      <c r="K2316" s="8" t="str">
        <f t="shared" ref="K2316" si="2055">REPLACE(J2316,1,G2316+11,"")</f>
        <v>00DAGG93</v>
      </c>
      <c r="Q2316" s="1" t="str">
        <f t="shared" si="2044"/>
        <v>z0dagg93</v>
      </c>
      <c r="R2316" s="1">
        <f t="shared" si="2031"/>
        <v>1</v>
      </c>
      <c r="T2316" s="1" t="str">
        <f>"COPY ~%itm_folder%/" &amp; K2316 &amp;".itm~ ~override/" &amp;Q2316 &amp; ".itm~"</f>
        <v>COPY ~%itm_folder%/00DAGG93.itm~ ~override/z0dagg93.itm~</v>
      </c>
    </row>
    <row r="2317" spans="2:20">
      <c r="C2317" s="1" t="s">
        <v>2624</v>
      </c>
      <c r="Q2317" s="1">
        <f t="shared" si="2044"/>
        <v>1</v>
      </c>
      <c r="R2317" s="1">
        <f t="shared" si="2031"/>
        <v>1</v>
      </c>
      <c r="T2317" s="1" t="str">
        <f t="shared" ref="T2317:T2320" si="2056">"    " &amp; C2317</f>
        <v xml:space="preserve">    //SAY 0x08 @3148</v>
      </c>
    </row>
    <row r="2318" spans="2:20">
      <c r="C2318" s="1" t="s">
        <v>2702</v>
      </c>
      <c r="Q2318" s="1">
        <f t="shared" si="2044"/>
        <v>1</v>
      </c>
      <c r="R2318" s="1">
        <f t="shared" si="2031"/>
        <v>1</v>
      </c>
      <c r="T2318" s="1" t="str">
        <f t="shared" si="2056"/>
        <v xml:space="preserve">    SAY 0x0c @16539</v>
      </c>
    </row>
    <row r="2319" spans="2:20">
      <c r="C2319" s="1" t="s">
        <v>2626</v>
      </c>
      <c r="Q2319" s="1">
        <f t="shared" si="2044"/>
        <v>1</v>
      </c>
      <c r="R2319" s="1">
        <f t="shared" si="2031"/>
        <v>1</v>
      </c>
      <c r="T2319" s="1" t="str">
        <f t="shared" si="2056"/>
        <v xml:space="preserve">    //SAY 0x50 @3150</v>
      </c>
    </row>
    <row r="2320" spans="2:20">
      <c r="C2320" s="1" t="s">
        <v>2703</v>
      </c>
      <c r="Q2320" s="1">
        <f t="shared" si="2044"/>
        <v>1</v>
      </c>
      <c r="R2320" s="1">
        <f t="shared" si="2031"/>
        <v>1</v>
      </c>
      <c r="T2320" s="1" t="str">
        <f t="shared" si="2056"/>
        <v xml:space="preserve">    SAY 0x54 @16540</v>
      </c>
    </row>
    <row r="2321" spans="2:20">
      <c r="Q2321" s="1">
        <f t="shared" si="2044"/>
        <v>1</v>
      </c>
      <c r="R2321" s="1">
        <f t="shared" si="2031"/>
        <v>1</v>
      </c>
    </row>
    <row r="2322" spans="2:20">
      <c r="B2322" s="1" t="s">
        <v>2704</v>
      </c>
      <c r="G2322" s="1">
        <f t="shared" ref="G2322" si="2057">FIND("itm_folder",B2322)</f>
        <v>8</v>
      </c>
      <c r="H2322" s="1">
        <f t="shared" ref="H2322" si="2058">FIND(".itm",B2322)</f>
        <v>28</v>
      </c>
      <c r="I2322" s="1" t="e">
        <f t="shared" ref="I2322" si="2059">FIND(".itm",B2322,H2322+2)</f>
        <v>#VALUE!</v>
      </c>
      <c r="J2322" s="1" t="str">
        <f t="shared" ref="J2322" si="2060">REPLACE(B2322,H2322,55,"")</f>
        <v>COPY ~%itm_folder%/00DAGG94</v>
      </c>
      <c r="K2322" s="8" t="str">
        <f t="shared" ref="K2322" si="2061">REPLACE(J2322,1,G2322+11,"")</f>
        <v>00DAGG94</v>
      </c>
      <c r="Q2322" s="1" t="str">
        <f t="shared" si="2044"/>
        <v>z0dagg94</v>
      </c>
      <c r="R2322" s="1">
        <f t="shared" si="2031"/>
        <v>1</v>
      </c>
      <c r="T2322" s="1" t="str">
        <f>"COPY ~%itm_folder%/" &amp; K2322 &amp;".itm~ ~override/" &amp;Q2322 &amp; ".itm~"</f>
        <v>COPY ~%itm_folder%/00DAGG94.itm~ ~override/z0dagg94.itm~</v>
      </c>
    </row>
    <row r="2323" spans="2:20">
      <c r="C2323" s="1" t="s">
        <v>2624</v>
      </c>
      <c r="Q2323" s="1">
        <f t="shared" si="2044"/>
        <v>1</v>
      </c>
      <c r="R2323" s="1">
        <f t="shared" si="2031"/>
        <v>1</v>
      </c>
      <c r="T2323" s="1" t="str">
        <f t="shared" ref="T2323:T2326" si="2062">"    " &amp; C2323</f>
        <v xml:space="preserve">    //SAY 0x08 @3148</v>
      </c>
    </row>
    <row r="2324" spans="2:20">
      <c r="C2324" s="1" t="s">
        <v>2705</v>
      </c>
      <c r="Q2324" s="1">
        <f t="shared" si="2044"/>
        <v>1</v>
      </c>
      <c r="R2324" s="1">
        <f t="shared" si="2031"/>
        <v>1</v>
      </c>
      <c r="T2324" s="1" t="str">
        <f t="shared" si="2062"/>
        <v xml:space="preserve">    SAY 0x0c @16537</v>
      </c>
    </row>
    <row r="2325" spans="2:20">
      <c r="C2325" s="1" t="s">
        <v>2626</v>
      </c>
      <c r="Q2325" s="1">
        <f t="shared" si="2044"/>
        <v>1</v>
      </c>
      <c r="R2325" s="1">
        <f t="shared" si="2031"/>
        <v>1</v>
      </c>
      <c r="T2325" s="1" t="str">
        <f t="shared" si="2062"/>
        <v xml:space="preserve">    //SAY 0x50 @3150</v>
      </c>
    </row>
    <row r="2326" spans="2:20">
      <c r="C2326" s="1" t="s">
        <v>2706</v>
      </c>
      <c r="Q2326" s="1">
        <f t="shared" si="2044"/>
        <v>1</v>
      </c>
      <c r="R2326" s="1">
        <f t="shared" si="2031"/>
        <v>1</v>
      </c>
      <c r="T2326" s="1" t="str">
        <f t="shared" si="2062"/>
        <v xml:space="preserve">    SAY 0x54 @16538</v>
      </c>
    </row>
    <row r="2327" spans="2:20">
      <c r="Q2327" s="1">
        <f t="shared" si="2044"/>
        <v>1</v>
      </c>
      <c r="R2327" s="1">
        <f t="shared" si="2031"/>
        <v>1</v>
      </c>
    </row>
    <row r="2328" spans="2:20">
      <c r="B2328" s="1" t="s">
        <v>2707</v>
      </c>
      <c r="G2328" s="1">
        <f t="shared" ref="G2328" si="2063">FIND("itm_folder",B2328)</f>
        <v>8</v>
      </c>
      <c r="H2328" s="1">
        <f t="shared" ref="H2328" si="2064">FIND(".itm",B2328)</f>
        <v>28</v>
      </c>
      <c r="I2328" s="1" t="e">
        <f t="shared" ref="I2328" si="2065">FIND(".itm",B2328,H2328+2)</f>
        <v>#VALUE!</v>
      </c>
      <c r="J2328" s="1" t="str">
        <f t="shared" ref="J2328" si="2066">REPLACE(B2328,H2328,55,"")</f>
        <v>COPY ~%itm_folder%/00DAGG95</v>
      </c>
      <c r="K2328" s="8" t="str">
        <f t="shared" ref="K2328" si="2067">REPLACE(J2328,1,G2328+11,"")</f>
        <v>00DAGG95</v>
      </c>
      <c r="Q2328" s="1" t="str">
        <f t="shared" si="2044"/>
        <v>z0dagg95</v>
      </c>
      <c r="R2328" s="1">
        <f t="shared" si="2031"/>
        <v>1</v>
      </c>
      <c r="T2328" s="1" t="str">
        <f>"COPY ~%itm_folder%/" &amp; K2328 &amp;".itm~ ~override/" &amp;Q2328 &amp; ".itm~"</f>
        <v>COPY ~%itm_folder%/00DAGG95.itm~ ~override/z0dagg95.itm~</v>
      </c>
    </row>
    <row r="2329" spans="2:20">
      <c r="C2329" s="1" t="s">
        <v>2624</v>
      </c>
      <c r="Q2329" s="1">
        <f t="shared" si="2044"/>
        <v>1</v>
      </c>
      <c r="R2329" s="1">
        <f t="shared" si="2031"/>
        <v>1</v>
      </c>
      <c r="T2329" s="1" t="str">
        <f t="shared" ref="T2329:T2332" si="2068">"    " &amp; C2329</f>
        <v xml:space="preserve">    //SAY 0x08 @3148</v>
      </c>
    </row>
    <row r="2330" spans="2:20">
      <c r="C2330" s="1" t="s">
        <v>2708</v>
      </c>
      <c r="Q2330" s="1">
        <f t="shared" si="2044"/>
        <v>1</v>
      </c>
      <c r="R2330" s="1">
        <f t="shared" si="2031"/>
        <v>1</v>
      </c>
      <c r="T2330" s="1" t="str">
        <f t="shared" si="2068"/>
        <v xml:space="preserve">    SAY 0x0c @8781</v>
      </c>
    </row>
    <row r="2331" spans="2:20">
      <c r="C2331" s="1" t="s">
        <v>2626</v>
      </c>
      <c r="Q2331" s="1">
        <f t="shared" si="2044"/>
        <v>1</v>
      </c>
      <c r="R2331" s="1">
        <f t="shared" si="2031"/>
        <v>1</v>
      </c>
      <c r="T2331" s="1" t="str">
        <f t="shared" si="2068"/>
        <v xml:space="preserve">    //SAY 0x50 @3150</v>
      </c>
    </row>
    <row r="2332" spans="2:20">
      <c r="C2332" s="1" t="s">
        <v>2709</v>
      </c>
      <c r="Q2332" s="1">
        <f t="shared" si="2044"/>
        <v>1</v>
      </c>
      <c r="R2332" s="1">
        <f t="shared" si="2031"/>
        <v>1</v>
      </c>
      <c r="T2332" s="1" t="str">
        <f t="shared" si="2068"/>
        <v xml:space="preserve">    SAY 0x54 @8782</v>
      </c>
    </row>
    <row r="2333" spans="2:20">
      <c r="Q2333" s="1">
        <f t="shared" si="2044"/>
        <v>1</v>
      </c>
      <c r="R2333" s="1">
        <f t="shared" si="2031"/>
        <v>1</v>
      </c>
    </row>
    <row r="2334" spans="2:20">
      <c r="B2334" s="1" t="s">
        <v>2710</v>
      </c>
      <c r="G2334" s="1">
        <f t="shared" ref="G2334" si="2069">FIND("itm_folder",B2334)</f>
        <v>8</v>
      </c>
      <c r="H2334" s="1">
        <f t="shared" ref="H2334" si="2070">FIND(".itm",B2334)</f>
        <v>28</v>
      </c>
      <c r="I2334" s="1" t="e">
        <f t="shared" ref="I2334" si="2071">FIND(".itm",B2334,H2334+2)</f>
        <v>#VALUE!</v>
      </c>
      <c r="J2334" s="1" t="str">
        <f t="shared" ref="J2334" si="2072">REPLACE(B2334,H2334,55,"")</f>
        <v>COPY ~%itm_folder%/00DAGG96</v>
      </c>
      <c r="K2334" s="8" t="str">
        <f t="shared" ref="K2334" si="2073">REPLACE(J2334,1,G2334+11,"")</f>
        <v>00DAGG96</v>
      </c>
      <c r="Q2334" s="1" t="str">
        <f t="shared" si="2044"/>
        <v>z0dagg96</v>
      </c>
      <c r="R2334" s="1">
        <f t="shared" si="2031"/>
        <v>1</v>
      </c>
      <c r="T2334" s="1" t="str">
        <f>"COPY ~%itm_folder%/" &amp; K2334 &amp;".itm~ ~override/" &amp;Q2334 &amp; ".itm~"</f>
        <v>COPY ~%itm_folder%/00DAGG96.itm~ ~override/z0dagg96.itm~</v>
      </c>
    </row>
    <row r="2335" spans="2:20">
      <c r="C2335" s="1" t="s">
        <v>2624</v>
      </c>
      <c r="Q2335" s="1">
        <f t="shared" si="2044"/>
        <v>1</v>
      </c>
      <c r="R2335" s="1">
        <f t="shared" si="2031"/>
        <v>1</v>
      </c>
      <c r="T2335" s="1" t="str">
        <f t="shared" ref="T2335:T2338" si="2074">"    " &amp; C2335</f>
        <v xml:space="preserve">    //SAY 0x08 @3148</v>
      </c>
    </row>
    <row r="2336" spans="2:20">
      <c r="C2336" s="1" t="s">
        <v>2711</v>
      </c>
      <c r="Q2336" s="1">
        <f t="shared" si="2044"/>
        <v>1</v>
      </c>
      <c r="R2336" s="1">
        <f t="shared" si="2031"/>
        <v>1</v>
      </c>
      <c r="T2336" s="1" t="str">
        <f t="shared" si="2074"/>
        <v xml:space="preserve">    SAY 0x0c @2561</v>
      </c>
    </row>
    <row r="2337" spans="2:20">
      <c r="C2337" s="1" t="s">
        <v>2626</v>
      </c>
      <c r="Q2337" s="1">
        <f t="shared" si="2044"/>
        <v>1</v>
      </c>
      <c r="R2337" s="1">
        <f t="shared" si="2031"/>
        <v>1</v>
      </c>
      <c r="T2337" s="1" t="str">
        <f t="shared" si="2074"/>
        <v xml:space="preserve">    //SAY 0x50 @3150</v>
      </c>
    </row>
    <row r="2338" spans="2:20">
      <c r="C2338" s="1" t="s">
        <v>2712</v>
      </c>
      <c r="Q2338" s="1">
        <f t="shared" si="2044"/>
        <v>1</v>
      </c>
      <c r="R2338" s="1">
        <f t="shared" si="2031"/>
        <v>1</v>
      </c>
      <c r="T2338" s="1" t="str">
        <f t="shared" si="2074"/>
        <v xml:space="preserve">    SAY 0x54 @2562</v>
      </c>
    </row>
    <row r="2339" spans="2:20">
      <c r="Q2339" s="1">
        <f t="shared" si="2044"/>
        <v>1</v>
      </c>
      <c r="R2339" s="1">
        <f t="shared" si="2031"/>
        <v>1</v>
      </c>
    </row>
    <row r="2340" spans="2:20">
      <c r="B2340" s="1" t="s">
        <v>2713</v>
      </c>
      <c r="G2340" s="1">
        <f t="shared" ref="G2340" si="2075">FIND("itm_folder",B2340)</f>
        <v>8</v>
      </c>
      <c r="H2340" s="1">
        <f t="shared" ref="H2340" si="2076">FIND(".itm",B2340)</f>
        <v>28</v>
      </c>
      <c r="I2340" s="1" t="e">
        <f t="shared" ref="I2340" si="2077">FIND(".itm",B2340,H2340+2)</f>
        <v>#VALUE!</v>
      </c>
      <c r="J2340" s="1" t="str">
        <f t="shared" ref="J2340" si="2078">REPLACE(B2340,H2340,55,"")</f>
        <v>COPY ~%itm_folder%/00DAGG97</v>
      </c>
      <c r="K2340" s="8" t="str">
        <f t="shared" ref="K2340" si="2079">REPLACE(J2340,1,G2340+11,"")</f>
        <v>00DAGG97</v>
      </c>
      <c r="Q2340" s="1" t="str">
        <f t="shared" si="2044"/>
        <v>z0dagg97</v>
      </c>
      <c r="R2340" s="1">
        <f t="shared" si="2031"/>
        <v>1</v>
      </c>
      <c r="T2340" s="1" t="str">
        <f>"COPY ~%itm_folder%/" &amp; K2340 &amp;".itm~ ~override/" &amp;Q2340 &amp; ".itm~"</f>
        <v>COPY ~%itm_folder%/00DAGG97.itm~ ~override/z0dagg97.itm~</v>
      </c>
    </row>
    <row r="2341" spans="2:20">
      <c r="C2341" s="1" t="s">
        <v>2624</v>
      </c>
      <c r="Q2341" s="1">
        <f t="shared" si="2044"/>
        <v>1</v>
      </c>
      <c r="R2341" s="1">
        <f t="shared" si="2031"/>
        <v>1</v>
      </c>
      <c r="T2341" s="1" t="str">
        <f t="shared" ref="T2341:T2344" si="2080">"    " &amp; C2341</f>
        <v xml:space="preserve">    //SAY 0x08 @3148</v>
      </c>
    </row>
    <row r="2342" spans="2:20">
      <c r="C2342" s="1" t="s">
        <v>2714</v>
      </c>
      <c r="Q2342" s="1">
        <f t="shared" si="2044"/>
        <v>1</v>
      </c>
      <c r="R2342" s="1">
        <f t="shared" si="2031"/>
        <v>1</v>
      </c>
      <c r="T2342" s="1" t="str">
        <f t="shared" si="2080"/>
        <v xml:space="preserve">    SAY 0x0c @2559</v>
      </c>
    </row>
    <row r="2343" spans="2:20">
      <c r="C2343" s="1" t="s">
        <v>2626</v>
      </c>
      <c r="Q2343" s="1">
        <f t="shared" si="2044"/>
        <v>1</v>
      </c>
      <c r="R2343" s="1">
        <f t="shared" si="2031"/>
        <v>1</v>
      </c>
      <c r="T2343" s="1" t="str">
        <f t="shared" si="2080"/>
        <v xml:space="preserve">    //SAY 0x50 @3150</v>
      </c>
    </row>
    <row r="2344" spans="2:20">
      <c r="C2344" s="1" t="s">
        <v>2715</v>
      </c>
      <c r="Q2344" s="1">
        <f t="shared" si="2044"/>
        <v>1</v>
      </c>
      <c r="R2344" s="1">
        <f t="shared" si="2031"/>
        <v>1</v>
      </c>
      <c r="T2344" s="1" t="str">
        <f t="shared" si="2080"/>
        <v xml:space="preserve">    SAY 0x54 @2560</v>
      </c>
    </row>
    <row r="2345" spans="2:20">
      <c r="Q2345" s="1">
        <f t="shared" si="2044"/>
        <v>1</v>
      </c>
      <c r="R2345" s="1">
        <f t="shared" si="2031"/>
        <v>1</v>
      </c>
    </row>
    <row r="2346" spans="2:20">
      <c r="B2346" s="1" t="s">
        <v>2716</v>
      </c>
      <c r="G2346" s="1">
        <f t="shared" ref="G2346" si="2081">FIND("itm_folder",B2346)</f>
        <v>8</v>
      </c>
      <c r="H2346" s="1">
        <f t="shared" ref="H2346" si="2082">FIND(".itm",B2346)</f>
        <v>28</v>
      </c>
      <c r="I2346" s="1" t="e">
        <f t="shared" ref="I2346" si="2083">FIND(".itm",B2346,H2346+2)</f>
        <v>#VALUE!</v>
      </c>
      <c r="J2346" s="1" t="str">
        <f t="shared" ref="J2346" si="2084">REPLACE(B2346,H2346,55,"")</f>
        <v>COPY ~%itm_folder%/00DAGG98</v>
      </c>
      <c r="K2346" s="8" t="str">
        <f t="shared" ref="K2346" si="2085">REPLACE(J2346,1,G2346+11,"")</f>
        <v>00DAGG98</v>
      </c>
      <c r="Q2346" s="1" t="str">
        <f t="shared" si="2044"/>
        <v>z0dagg98</v>
      </c>
      <c r="R2346" s="1">
        <f t="shared" si="2031"/>
        <v>1</v>
      </c>
      <c r="T2346" s="1" t="str">
        <f>"COPY ~%itm_folder%/" &amp; K2346 &amp;".itm~ ~override/" &amp;Q2346 &amp; ".itm~"</f>
        <v>COPY ~%itm_folder%/00DAGG98.itm~ ~override/z0dagg98.itm~</v>
      </c>
    </row>
    <row r="2347" spans="2:20">
      <c r="C2347" s="1" t="s">
        <v>2624</v>
      </c>
      <c r="Q2347" s="1">
        <f t="shared" si="2044"/>
        <v>1</v>
      </c>
      <c r="R2347" s="1">
        <f t="shared" si="2031"/>
        <v>1</v>
      </c>
      <c r="T2347" s="1" t="str">
        <f t="shared" ref="T2347:T2350" si="2086">"    " &amp; C2347</f>
        <v xml:space="preserve">    //SAY 0x08 @3148</v>
      </c>
    </row>
    <row r="2348" spans="2:20">
      <c r="C2348" s="1" t="s">
        <v>2717</v>
      </c>
      <c r="Q2348" s="1">
        <f t="shared" si="2044"/>
        <v>1</v>
      </c>
      <c r="R2348" s="1">
        <f t="shared" si="2031"/>
        <v>1</v>
      </c>
      <c r="T2348" s="1" t="str">
        <f t="shared" si="2086"/>
        <v xml:space="preserve">    SAY 0x0c @2557</v>
      </c>
    </row>
    <row r="2349" spans="2:20">
      <c r="C2349" s="1" t="s">
        <v>2626</v>
      </c>
      <c r="Q2349" s="1">
        <f t="shared" si="2044"/>
        <v>1</v>
      </c>
      <c r="R2349" s="1">
        <f t="shared" si="2031"/>
        <v>1</v>
      </c>
      <c r="T2349" s="1" t="str">
        <f t="shared" si="2086"/>
        <v xml:space="preserve">    //SAY 0x50 @3150</v>
      </c>
    </row>
    <row r="2350" spans="2:20">
      <c r="C2350" s="1" t="s">
        <v>2718</v>
      </c>
      <c r="Q2350" s="1">
        <f t="shared" si="2044"/>
        <v>1</v>
      </c>
      <c r="R2350" s="1">
        <f t="shared" si="2031"/>
        <v>1</v>
      </c>
      <c r="T2350" s="1" t="str">
        <f t="shared" si="2086"/>
        <v xml:space="preserve">    SAY 0x54 @2558</v>
      </c>
    </row>
    <row r="2351" spans="2:20">
      <c r="Q2351" s="1">
        <f t="shared" si="2044"/>
        <v>1</v>
      </c>
      <c r="R2351" s="1">
        <f t="shared" si="2031"/>
        <v>1</v>
      </c>
    </row>
    <row r="2352" spans="2:20">
      <c r="B2352" s="1" t="s">
        <v>2719</v>
      </c>
      <c r="G2352" s="1">
        <f t="shared" ref="G2352" si="2087">FIND("itm_folder",B2352)</f>
        <v>8</v>
      </c>
      <c r="H2352" s="1">
        <f t="shared" ref="H2352" si="2088">FIND(".itm",B2352)</f>
        <v>28</v>
      </c>
      <c r="I2352" s="1" t="e">
        <f t="shared" ref="I2352" si="2089">FIND(".itm",B2352,H2352+2)</f>
        <v>#VALUE!</v>
      </c>
      <c r="J2352" s="1" t="str">
        <f t="shared" ref="J2352" si="2090">REPLACE(B2352,H2352,55,"")</f>
        <v>COPY ~%itm_folder%/00DAGGFW</v>
      </c>
      <c r="K2352" s="8" t="str">
        <f t="shared" ref="K2352" si="2091">REPLACE(J2352,1,G2352+11,"")</f>
        <v>00DAGGFW</v>
      </c>
      <c r="Q2352" s="1" t="str">
        <f t="shared" si="2044"/>
        <v>z0daggfw</v>
      </c>
      <c r="R2352" s="1">
        <f t="shared" si="2031"/>
        <v>1</v>
      </c>
      <c r="T2352" s="1" t="str">
        <f>"COPY ~%itm_folder%/" &amp; K2352 &amp;".itm~ ~override/" &amp;Q2352 &amp; ".itm~"</f>
        <v>COPY ~%itm_folder%/00DAGGFW.itm~ ~override/z0daggfw.itm~</v>
      </c>
    </row>
    <row r="2353" spans="2:20">
      <c r="C2353" s="1" t="s">
        <v>2624</v>
      </c>
      <c r="Q2353" s="1">
        <f t="shared" si="2044"/>
        <v>1</v>
      </c>
      <c r="R2353" s="1">
        <f t="shared" si="2031"/>
        <v>1</v>
      </c>
      <c r="T2353" s="1" t="str">
        <f t="shared" ref="T2353:T2356" si="2092">"    " &amp; C2353</f>
        <v xml:space="preserve">    //SAY 0x08 @3148</v>
      </c>
    </row>
    <row r="2354" spans="2:20">
      <c r="C2354" s="1" t="s">
        <v>2720</v>
      </c>
      <c r="Q2354" s="1">
        <f t="shared" si="2044"/>
        <v>1</v>
      </c>
      <c r="R2354" s="1">
        <f t="shared" si="2031"/>
        <v>1</v>
      </c>
      <c r="T2354" s="1" t="str">
        <f t="shared" si="2092"/>
        <v xml:space="preserve">    SAY 0x0c @30037</v>
      </c>
    </row>
    <row r="2355" spans="2:20">
      <c r="C2355" s="1" t="s">
        <v>2626</v>
      </c>
      <c r="Q2355" s="1">
        <f t="shared" si="2044"/>
        <v>1</v>
      </c>
      <c r="R2355" s="1">
        <f t="shared" si="2031"/>
        <v>1</v>
      </c>
      <c r="T2355" s="1" t="str">
        <f t="shared" si="2092"/>
        <v xml:space="preserve">    //SAY 0x50 @3150</v>
      </c>
    </row>
    <row r="2356" spans="2:20">
      <c r="C2356" s="1" t="s">
        <v>2721</v>
      </c>
      <c r="Q2356" s="1">
        <f t="shared" si="2044"/>
        <v>1</v>
      </c>
      <c r="R2356" s="1">
        <f t="shared" si="2031"/>
        <v>1</v>
      </c>
      <c r="T2356" s="1" t="str">
        <f t="shared" si="2092"/>
        <v xml:space="preserve">    SAY 0x54 @30038</v>
      </c>
    </row>
    <row r="2357" spans="2:20">
      <c r="Q2357" s="1">
        <f t="shared" si="2044"/>
        <v>1</v>
      </c>
      <c r="R2357" s="1">
        <f t="shared" si="2031"/>
        <v>1</v>
      </c>
    </row>
    <row r="2358" spans="2:20">
      <c r="B2358" s="1" t="s">
        <v>2722</v>
      </c>
      <c r="G2358" s="1">
        <f t="shared" ref="G2358" si="2093">FIND("itm_folder",B2358)</f>
        <v>8</v>
      </c>
      <c r="H2358" s="1">
        <f t="shared" ref="H2358" si="2094">FIND(".itm",B2358)</f>
        <v>28</v>
      </c>
      <c r="I2358" s="1" t="e">
        <f t="shared" ref="I2358" si="2095">FIND(".itm",B2358,H2358+2)</f>
        <v>#VALUE!</v>
      </c>
      <c r="J2358" s="1" t="str">
        <f t="shared" ref="J2358" si="2096">REPLACE(B2358,H2358,55,"")</f>
        <v>COPY ~%itm_folder%/00DAGGPF</v>
      </c>
      <c r="K2358" s="8" t="str">
        <f t="shared" ref="K2358" si="2097">REPLACE(J2358,1,G2358+11,"")</f>
        <v>00DAGGPF</v>
      </c>
      <c r="Q2358" s="1" t="str">
        <f t="shared" si="2044"/>
        <v>z0daggpf</v>
      </c>
      <c r="R2358" s="1">
        <f t="shared" si="2031"/>
        <v>1</v>
      </c>
      <c r="T2358" s="1" t="str">
        <f>"COPY ~%itm_folder%/" &amp; K2358 &amp;".itm~ ~override/" &amp;Q2358 &amp; ".itm~"</f>
        <v>COPY ~%itm_folder%/00DAGGPF.itm~ ~override/z0daggpf.itm~</v>
      </c>
    </row>
    <row r="2359" spans="2:20">
      <c r="C2359" s="1" t="s">
        <v>2624</v>
      </c>
      <c r="Q2359" s="1">
        <f t="shared" si="2044"/>
        <v>1</v>
      </c>
      <c r="R2359" s="1">
        <f t="shared" ref="R2359:R2422" si="2098">IFERROR(VLOOKUP(P2359,items,11,0),1)</f>
        <v>1</v>
      </c>
      <c r="T2359" s="1" t="str">
        <f t="shared" ref="T2359:T2362" si="2099">"    " &amp; C2359</f>
        <v xml:space="preserve">    //SAY 0x08 @3148</v>
      </c>
    </row>
    <row r="2360" spans="2:20">
      <c r="C2360" s="1" t="s">
        <v>2723</v>
      </c>
      <c r="Q2360" s="1">
        <f t="shared" si="2044"/>
        <v>1</v>
      </c>
      <c r="R2360" s="1">
        <f t="shared" si="2098"/>
        <v>1</v>
      </c>
      <c r="T2360" s="1" t="str">
        <f t="shared" si="2099"/>
        <v xml:space="preserve">    SAY 0x0c @31538</v>
      </c>
    </row>
    <row r="2361" spans="2:20">
      <c r="C2361" s="1" t="s">
        <v>2626</v>
      </c>
      <c r="Q2361" s="1">
        <f t="shared" si="2044"/>
        <v>1</v>
      </c>
      <c r="R2361" s="1">
        <f t="shared" si="2098"/>
        <v>1</v>
      </c>
      <c r="T2361" s="1" t="str">
        <f t="shared" si="2099"/>
        <v xml:space="preserve">    //SAY 0x50 @3150</v>
      </c>
    </row>
    <row r="2362" spans="2:20">
      <c r="C2362" s="1" t="s">
        <v>2724</v>
      </c>
      <c r="Q2362" s="1">
        <f t="shared" si="2044"/>
        <v>1</v>
      </c>
      <c r="R2362" s="1">
        <f t="shared" si="2098"/>
        <v>1</v>
      </c>
      <c r="T2362" s="1" t="str">
        <f t="shared" si="2099"/>
        <v xml:space="preserve">    SAY 0x54 @31537</v>
      </c>
    </row>
    <row r="2363" spans="2:20">
      <c r="Q2363" s="1">
        <f t="shared" si="2044"/>
        <v>1</v>
      </c>
      <c r="R2363" s="1">
        <f t="shared" si="2098"/>
        <v>1</v>
      </c>
    </row>
    <row r="2364" spans="2:20">
      <c r="B2364" s="1" t="s">
        <v>2725</v>
      </c>
      <c r="G2364" s="1">
        <f t="shared" ref="G2364" si="2100">FIND("itm_folder",B2364)</f>
        <v>8</v>
      </c>
      <c r="H2364" s="1">
        <f t="shared" ref="H2364" si="2101">FIND(".itm",B2364)</f>
        <v>28</v>
      </c>
      <c r="I2364" s="1" t="e">
        <f t="shared" ref="I2364" si="2102">FIND(".itm",B2364,H2364+2)</f>
        <v>#VALUE!</v>
      </c>
      <c r="J2364" s="1" t="str">
        <f t="shared" ref="J2364" si="2103">REPLACE(B2364,H2364,55,"")</f>
        <v>COPY ~%itm_folder%/52DAGGSH</v>
      </c>
      <c r="K2364" s="8" t="str">
        <f t="shared" ref="K2364" si="2104">REPLACE(J2364,1,G2364+11,"")</f>
        <v>52DAGGSH</v>
      </c>
      <c r="Q2364" s="1" t="str">
        <f t="shared" si="2044"/>
        <v>z5daggsh</v>
      </c>
      <c r="R2364" s="1">
        <f t="shared" si="2098"/>
        <v>1</v>
      </c>
      <c r="T2364" s="1" t="str">
        <f>"COPY ~%itm_folder%/" &amp; K2364 &amp;".itm~ ~override/" &amp;Q2364 &amp; ".itm~"</f>
        <v>COPY ~%itm_folder%/52DAGGSH.itm~ ~override/z5daggsh.itm~</v>
      </c>
    </row>
    <row r="2365" spans="2:20">
      <c r="C2365" s="1" t="s">
        <v>2624</v>
      </c>
      <c r="Q2365" s="1">
        <f t="shared" si="2044"/>
        <v>1</v>
      </c>
      <c r="R2365" s="1">
        <f t="shared" si="2098"/>
        <v>1</v>
      </c>
      <c r="T2365" s="1" t="str">
        <f t="shared" ref="T2365:T2368" si="2105">"    " &amp; C2365</f>
        <v xml:space="preserve">    //SAY 0x08 @3148</v>
      </c>
    </row>
    <row r="2366" spans="2:20">
      <c r="C2366" s="1" t="s">
        <v>2726</v>
      </c>
      <c r="Q2366" s="1">
        <f t="shared" si="2044"/>
        <v>1</v>
      </c>
      <c r="R2366" s="1">
        <f t="shared" si="2098"/>
        <v>1</v>
      </c>
      <c r="T2366" s="1" t="str">
        <f t="shared" si="2105"/>
        <v xml:space="preserve">    SAY 0x0c @30064</v>
      </c>
    </row>
    <row r="2367" spans="2:20">
      <c r="C2367" s="1" t="s">
        <v>2626</v>
      </c>
      <c r="Q2367" s="1">
        <f t="shared" si="2044"/>
        <v>1</v>
      </c>
      <c r="R2367" s="1">
        <f t="shared" si="2098"/>
        <v>1</v>
      </c>
      <c r="T2367" s="1" t="str">
        <f t="shared" si="2105"/>
        <v xml:space="preserve">    //SAY 0x50 @3150</v>
      </c>
    </row>
    <row r="2368" spans="2:20">
      <c r="C2368" s="1" t="s">
        <v>2727</v>
      </c>
      <c r="Q2368" s="1">
        <f t="shared" si="2044"/>
        <v>1</v>
      </c>
      <c r="R2368" s="1">
        <f t="shared" si="2098"/>
        <v>1</v>
      </c>
      <c r="T2368" s="1" t="str">
        <f t="shared" si="2105"/>
        <v xml:space="preserve">    SAY 0x54 @30065</v>
      </c>
    </row>
    <row r="2369" spans="2:20">
      <c r="Q2369" s="1">
        <f t="shared" si="2044"/>
        <v>1</v>
      </c>
      <c r="R2369" s="1">
        <f t="shared" si="2098"/>
        <v>1</v>
      </c>
    </row>
    <row r="2370" spans="2:20">
      <c r="B2370" s="1" t="s">
        <v>2728</v>
      </c>
      <c r="G2370" s="1">
        <f t="shared" ref="G2370" si="2106">FIND("itm_folder",B2370)</f>
        <v>8</v>
      </c>
      <c r="H2370" s="1">
        <f t="shared" ref="H2370" si="2107">FIND(".itm",B2370)</f>
        <v>28</v>
      </c>
      <c r="I2370" s="1" t="e">
        <f t="shared" ref="I2370" si="2108">FIND(".itm",B2370,H2370+2)</f>
        <v>#VALUE!</v>
      </c>
      <c r="J2370" s="1" t="str">
        <f t="shared" ref="J2370" si="2109">REPLACE(B2370,H2370,55,"")</f>
        <v>COPY ~%itm_folder%/61DAGGWS</v>
      </c>
      <c r="K2370" s="8" t="str">
        <f t="shared" ref="K2370" si="2110">REPLACE(J2370,1,G2370+11,"")</f>
        <v>61DAGGWS</v>
      </c>
      <c r="Q2370" s="1" t="str">
        <f t="shared" ref="Q2370:Q2433" si="2111">IFERROR(VLOOKUP(K2370,items,11,0),1)</f>
        <v>z6daggws</v>
      </c>
      <c r="R2370" s="1">
        <f t="shared" si="2098"/>
        <v>1</v>
      </c>
      <c r="T2370" s="1" t="str">
        <f>"COPY ~%itm_folder%/" &amp; K2370 &amp;".itm~ ~override/" &amp;Q2370 &amp; ".itm~"</f>
        <v>COPY ~%itm_folder%/61DAGGWS.itm~ ~override/z6daggws.itm~</v>
      </c>
    </row>
    <row r="2371" spans="2:20">
      <c r="C2371" s="1" t="s">
        <v>2624</v>
      </c>
      <c r="Q2371" s="1">
        <f t="shared" si="2111"/>
        <v>1</v>
      </c>
      <c r="R2371" s="1">
        <f t="shared" si="2098"/>
        <v>1</v>
      </c>
      <c r="T2371" s="1" t="str">
        <f t="shared" ref="T2371:T2374" si="2112">"    " &amp; C2371</f>
        <v xml:space="preserve">    //SAY 0x08 @3148</v>
      </c>
    </row>
    <row r="2372" spans="2:20">
      <c r="C2372" s="1" t="s">
        <v>2729</v>
      </c>
      <c r="Q2372" s="1">
        <f t="shared" si="2111"/>
        <v>1</v>
      </c>
      <c r="R2372" s="1">
        <f t="shared" si="2098"/>
        <v>1</v>
      </c>
      <c r="T2372" s="1" t="str">
        <f t="shared" si="2112"/>
        <v xml:space="preserve">    SAY 0x0c @28340</v>
      </c>
    </row>
    <row r="2373" spans="2:20">
      <c r="C2373" s="1" t="s">
        <v>2730</v>
      </c>
      <c r="Q2373" s="1">
        <f t="shared" si="2111"/>
        <v>1</v>
      </c>
      <c r="R2373" s="1">
        <f t="shared" si="2098"/>
        <v>1</v>
      </c>
      <c r="T2373" s="1" t="str">
        <f t="shared" si="2112"/>
        <v xml:space="preserve">    SAY 0x50 @28341</v>
      </c>
    </row>
    <row r="2374" spans="2:20">
      <c r="C2374" s="1" t="s">
        <v>2731</v>
      </c>
      <c r="Q2374" s="1">
        <f t="shared" si="2111"/>
        <v>1</v>
      </c>
      <c r="R2374" s="1">
        <f t="shared" si="2098"/>
        <v>1</v>
      </c>
      <c r="T2374" s="1" t="str">
        <f t="shared" si="2112"/>
        <v xml:space="preserve">    SAY 0x54 @28341</v>
      </c>
    </row>
    <row r="2375" spans="2:20">
      <c r="Q2375" s="1">
        <f t="shared" si="2111"/>
        <v>1</v>
      </c>
      <c r="R2375" s="1">
        <f t="shared" si="2098"/>
        <v>1</v>
      </c>
    </row>
    <row r="2376" spans="2:20">
      <c r="B2376" s="1" t="s">
        <v>2732</v>
      </c>
      <c r="G2376" s="1">
        <f t="shared" ref="G2376" si="2113">FIND("itm_folder",B2376)</f>
        <v>8</v>
      </c>
      <c r="H2376" s="1">
        <f t="shared" ref="H2376" si="2114">FIND(".itm",B2376)</f>
        <v>28</v>
      </c>
      <c r="I2376" s="1" t="e">
        <f t="shared" ref="I2376" si="2115">FIND(".itm",B2376,H2376+2)</f>
        <v>#VALUE!</v>
      </c>
      <c r="J2376" s="1" t="str">
        <f t="shared" ref="J2376" si="2116">REPLACE(B2376,H2376,55,"")</f>
        <v>COPY ~%itm_folder%/62DAGGXF</v>
      </c>
      <c r="K2376" s="8" t="str">
        <f t="shared" ref="K2376" si="2117">REPLACE(J2376,1,G2376+11,"")</f>
        <v>62DAGGXF</v>
      </c>
      <c r="Q2376" s="1" t="str">
        <f t="shared" si="2111"/>
        <v>z6daggxf</v>
      </c>
      <c r="R2376" s="1">
        <f t="shared" si="2098"/>
        <v>1</v>
      </c>
      <c r="T2376" s="1" t="str">
        <f>"COPY ~%itm_folder%/" &amp; K2376 &amp;".itm~ ~override/" &amp;Q2376 &amp; ".itm~"</f>
        <v>COPY ~%itm_folder%/62DAGGXF.itm~ ~override/z6daggxf.itm~</v>
      </c>
    </row>
    <row r="2377" spans="2:20">
      <c r="C2377" s="1" t="s">
        <v>2624</v>
      </c>
      <c r="Q2377" s="1">
        <f t="shared" si="2111"/>
        <v>1</v>
      </c>
      <c r="R2377" s="1">
        <f t="shared" si="2098"/>
        <v>1</v>
      </c>
      <c r="T2377" s="1" t="str">
        <f t="shared" ref="T2377:T2381" si="2118">"    " &amp; C2377</f>
        <v xml:space="preserve">    //SAY 0x08 @3148</v>
      </c>
    </row>
    <row r="2378" spans="2:20">
      <c r="C2378" s="1" t="s">
        <v>2733</v>
      </c>
      <c r="Q2378" s="1">
        <f t="shared" si="2111"/>
        <v>1</v>
      </c>
      <c r="R2378" s="1">
        <f t="shared" si="2098"/>
        <v>1</v>
      </c>
      <c r="T2378" s="1" t="str">
        <f t="shared" si="2118"/>
        <v xml:space="preserve">    SAY 0x0c @31738</v>
      </c>
    </row>
    <row r="2379" spans="2:20">
      <c r="C2379" s="1" t="s">
        <v>2626</v>
      </c>
      <c r="Q2379" s="1">
        <f t="shared" si="2111"/>
        <v>1</v>
      </c>
      <c r="R2379" s="1">
        <f t="shared" si="2098"/>
        <v>1</v>
      </c>
      <c r="T2379" s="1" t="str">
        <f t="shared" si="2118"/>
        <v xml:space="preserve">    //SAY 0x50 @3150</v>
      </c>
    </row>
    <row r="2380" spans="2:20">
      <c r="C2380" s="1" t="s">
        <v>2734</v>
      </c>
      <c r="Q2380" s="1">
        <f t="shared" si="2111"/>
        <v>1</v>
      </c>
      <c r="R2380" s="1">
        <f t="shared" si="2098"/>
        <v>1</v>
      </c>
      <c r="T2380" s="1" t="str">
        <f t="shared" si="2118"/>
        <v xml:space="preserve">    SAY 0x54 @32867</v>
      </c>
    </row>
    <row r="2381" spans="2:20">
      <c r="C2381" s="1" t="s">
        <v>2735</v>
      </c>
      <c r="Q2381" s="1">
        <f t="shared" si="2111"/>
        <v>1</v>
      </c>
      <c r="R2381" s="1">
        <f t="shared" si="2098"/>
        <v>1</v>
      </c>
      <c r="T2381" s="1" t="str">
        <f t="shared" si="2118"/>
        <v xml:space="preserve">    WRITE_LONG 0x232 ~%petrification%~</v>
      </c>
    </row>
    <row r="2382" spans="2:20">
      <c r="Q2382" s="1">
        <f t="shared" si="2111"/>
        <v>1</v>
      </c>
      <c r="R2382" s="1">
        <f t="shared" si="2098"/>
        <v>1</v>
      </c>
    </row>
    <row r="2383" spans="2:20">
      <c r="B2383" s="1" t="s">
        <v>2736</v>
      </c>
      <c r="G2383" s="1">
        <f t="shared" ref="G2383" si="2119">FIND("itm_folder",B2383)</f>
        <v>8</v>
      </c>
      <c r="H2383" s="1">
        <f t="shared" ref="H2383" si="2120">FIND(".itm",B2383)</f>
        <v>26</v>
      </c>
      <c r="I2383" s="1" t="e">
        <f t="shared" ref="I2383" si="2121">FIND(".itm",B2383,H2383+2)</f>
        <v>#VALUE!</v>
      </c>
      <c r="J2383" s="1" t="str">
        <f t="shared" ref="J2383" si="2122">REPLACE(B2383,H2383,55,"")</f>
        <v>COPY ~%itm_folder%/ZZJ5GT</v>
      </c>
      <c r="K2383" s="8" t="str">
        <f t="shared" ref="K2383" si="2123">REPLACE(J2383,1,G2383+11,"")</f>
        <v>ZZJ5GT</v>
      </c>
      <c r="Q2383" s="1" t="str">
        <f t="shared" si="2111"/>
        <v>zzj5gt</v>
      </c>
      <c r="R2383" s="1">
        <f t="shared" si="2098"/>
        <v>1</v>
      </c>
      <c r="T2383" s="1" t="str">
        <f>"COPY ~%itm_folder%/" &amp; K2383 &amp;".itm~ ~override/" &amp;Q2383 &amp; ".itm~"</f>
        <v>COPY ~%itm_folder%/ZZJ5GT.itm~ ~override/zzj5gt.itm~</v>
      </c>
    </row>
    <row r="2384" spans="2:20">
      <c r="C2384" s="1" t="s">
        <v>2737</v>
      </c>
      <c r="Q2384" s="1">
        <f t="shared" si="2111"/>
        <v>1</v>
      </c>
      <c r="R2384" s="1">
        <f t="shared" si="2098"/>
        <v>1</v>
      </c>
      <c r="T2384" s="1" t="str">
        <f t="shared" ref="T2384:T2387" si="2124">"    " &amp; C2384</f>
        <v xml:space="preserve">    SAY 0x08 @610</v>
      </c>
    </row>
    <row r="2385" spans="2:20">
      <c r="C2385" s="1" t="s">
        <v>2738</v>
      </c>
      <c r="Q2385" s="1">
        <f t="shared" si="2111"/>
        <v>1</v>
      </c>
      <c r="R2385" s="1">
        <f t="shared" si="2098"/>
        <v>1</v>
      </c>
      <c r="T2385" s="1" t="str">
        <f t="shared" si="2124"/>
        <v xml:space="preserve">    SAY 0x0c @608</v>
      </c>
    </row>
    <row r="2386" spans="2:20">
      <c r="C2386" s="1" t="s">
        <v>2739</v>
      </c>
      <c r="Q2386" s="1">
        <f t="shared" si="2111"/>
        <v>1</v>
      </c>
      <c r="R2386" s="1">
        <f t="shared" si="2098"/>
        <v>1</v>
      </c>
      <c r="T2386" s="1" t="str">
        <f t="shared" si="2124"/>
        <v xml:space="preserve">    SAY 0x50 @609</v>
      </c>
    </row>
    <row r="2387" spans="2:20">
      <c r="C2387" s="1" t="s">
        <v>2740</v>
      </c>
      <c r="Q2387" s="1">
        <f t="shared" si="2111"/>
        <v>1</v>
      </c>
      <c r="R2387" s="1">
        <f t="shared" si="2098"/>
        <v>1</v>
      </c>
      <c r="T2387" s="1" t="str">
        <f t="shared" si="2124"/>
        <v xml:space="preserve">    SAY 0x54 @609</v>
      </c>
    </row>
    <row r="2388" spans="2:20">
      <c r="Q2388" s="1">
        <f t="shared" si="2111"/>
        <v>1</v>
      </c>
      <c r="R2388" s="1">
        <f t="shared" si="2098"/>
        <v>1</v>
      </c>
    </row>
    <row r="2389" spans="2:20">
      <c r="B2389" s="1" t="s">
        <v>2741</v>
      </c>
      <c r="G2389" s="1">
        <f t="shared" ref="G2389" si="2125">FIND("itm_folder",B2389)</f>
        <v>8</v>
      </c>
      <c r="H2389" s="1">
        <f t="shared" ref="H2389" si="2126">FIND(".itm",B2389)</f>
        <v>26</v>
      </c>
      <c r="I2389" s="1" t="e">
        <f t="shared" ref="I2389" si="2127">FIND(".itm",B2389,H2389+2)</f>
        <v>#VALUE!</v>
      </c>
      <c r="J2389" s="1" t="str">
        <f t="shared" ref="J2389" si="2128">REPLACE(B2389,H2389,55,"")</f>
        <v>COPY ~%itm_folder%/ZZJ5ST</v>
      </c>
      <c r="K2389" s="8" t="str">
        <f t="shared" ref="K2389" si="2129">REPLACE(J2389,1,G2389+11,"")</f>
        <v>ZZJ5ST</v>
      </c>
      <c r="Q2389" s="1" t="str">
        <f t="shared" si="2111"/>
        <v>zzj5st</v>
      </c>
      <c r="R2389" s="1">
        <f t="shared" si="2098"/>
        <v>1</v>
      </c>
      <c r="T2389" s="1" t="str">
        <f>"COPY ~%itm_folder%/" &amp; K2389 &amp;".itm~ ~override/" &amp;Q2389 &amp; ".itm~"</f>
        <v>COPY ~%itm_folder%/ZZJ5ST.itm~ ~override/zzj5st.itm~</v>
      </c>
    </row>
    <row r="2390" spans="2:20">
      <c r="C2390" s="1" t="s">
        <v>2742</v>
      </c>
      <c r="Q2390" s="1">
        <f t="shared" si="2111"/>
        <v>1</v>
      </c>
      <c r="R2390" s="1">
        <f t="shared" si="2098"/>
        <v>1</v>
      </c>
      <c r="T2390" s="1" t="str">
        <f t="shared" ref="T2390:T2393" si="2130">"    " &amp; C2390</f>
        <v xml:space="preserve">    SAY 0x08 @611</v>
      </c>
    </row>
    <row r="2391" spans="2:20">
      <c r="C2391" s="1" t="s">
        <v>2743</v>
      </c>
      <c r="Q2391" s="1">
        <f t="shared" si="2111"/>
        <v>1</v>
      </c>
      <c r="R2391" s="1">
        <f t="shared" si="2098"/>
        <v>1</v>
      </c>
      <c r="T2391" s="1" t="str">
        <f t="shared" si="2130"/>
        <v xml:space="preserve">    SAY 0x0c @612</v>
      </c>
    </row>
    <row r="2392" spans="2:20">
      <c r="C2392" s="1" t="s">
        <v>2744</v>
      </c>
      <c r="Q2392" s="1">
        <f t="shared" si="2111"/>
        <v>1</v>
      </c>
      <c r="R2392" s="1">
        <f t="shared" si="2098"/>
        <v>1</v>
      </c>
      <c r="T2392" s="1" t="str">
        <f t="shared" si="2130"/>
        <v xml:space="preserve">    SAY 0x50 @613</v>
      </c>
    </row>
    <row r="2393" spans="2:20">
      <c r="C2393" s="1" t="s">
        <v>2745</v>
      </c>
      <c r="Q2393" s="1">
        <f t="shared" si="2111"/>
        <v>1</v>
      </c>
      <c r="R2393" s="1">
        <f t="shared" si="2098"/>
        <v>1</v>
      </c>
      <c r="T2393" s="1" t="str">
        <f t="shared" si="2130"/>
        <v xml:space="preserve">    SAY 0x54 @613</v>
      </c>
    </row>
    <row r="2394" spans="2:20">
      <c r="Q2394" s="1">
        <f t="shared" si="2111"/>
        <v>1</v>
      </c>
      <c r="R2394" s="1">
        <f t="shared" si="2098"/>
        <v>1</v>
      </c>
    </row>
    <row r="2395" spans="2:20">
      <c r="B2395" s="1" t="s">
        <v>2746</v>
      </c>
      <c r="G2395" s="1">
        <f t="shared" ref="G2395" si="2131">FIND("itm_folder",B2395)</f>
        <v>8</v>
      </c>
      <c r="H2395" s="1">
        <f t="shared" ref="H2395" si="2132">FIND(".itm",B2395)</f>
        <v>28</v>
      </c>
      <c r="I2395" s="1" t="e">
        <f t="shared" ref="I2395" si="2133">FIND(".itm",B2395,H2395+2)</f>
        <v>#VALUE!</v>
      </c>
      <c r="J2395" s="1" t="str">
        <f t="shared" ref="J2395" si="2134">REPLACE(B2395,H2395,55,"")</f>
        <v>COPY ~%itm_folder%/50DAGGLT</v>
      </c>
      <c r="K2395" s="8" t="str">
        <f t="shared" ref="K2395" si="2135">REPLACE(J2395,1,G2395+11,"")</f>
        <v>50DAGGLT</v>
      </c>
      <c r="Q2395" s="1" t="str">
        <f t="shared" si="2111"/>
        <v>z5dagglt</v>
      </c>
      <c r="R2395" s="1">
        <f t="shared" si="2098"/>
        <v>1</v>
      </c>
      <c r="T2395" s="1" t="str">
        <f>"COPY ~%itm_folder%/" &amp; K2395 &amp;".itm~ ~override/" &amp;Q2395 &amp; ".itm~"</f>
        <v>COPY ~%itm_folder%/50DAGGLT.itm~ ~override/z5dagglt.itm~</v>
      </c>
    </row>
    <row r="2396" spans="2:20">
      <c r="C2396" s="1" t="s">
        <v>2747</v>
      </c>
      <c r="Q2396" s="1">
        <f t="shared" si="2111"/>
        <v>1</v>
      </c>
      <c r="R2396" s="1">
        <f t="shared" si="2098"/>
        <v>1</v>
      </c>
      <c r="T2396" s="1" t="str">
        <f t="shared" ref="T2396:T2399" si="2136">"    " &amp; C2396</f>
        <v xml:space="preserve">    //SAY 0x08 @611</v>
      </c>
    </row>
    <row r="2397" spans="2:20">
      <c r="C2397" s="1" t="s">
        <v>2748</v>
      </c>
      <c r="Q2397" s="1">
        <f t="shared" si="2111"/>
        <v>1</v>
      </c>
      <c r="R2397" s="1">
        <f t="shared" si="2098"/>
        <v>1</v>
      </c>
      <c r="T2397" s="1" t="str">
        <f t="shared" si="2136"/>
        <v xml:space="preserve">    SAY 0x0c @30061</v>
      </c>
    </row>
    <row r="2398" spans="2:20">
      <c r="C2398" s="1" t="s">
        <v>2749</v>
      </c>
      <c r="Q2398" s="1">
        <f t="shared" si="2111"/>
        <v>1</v>
      </c>
      <c r="R2398" s="1">
        <f t="shared" si="2098"/>
        <v>1</v>
      </c>
      <c r="T2398" s="1" t="str">
        <f t="shared" si="2136"/>
        <v xml:space="preserve">    //SAY 0x50 @613</v>
      </c>
    </row>
    <row r="2399" spans="2:20">
      <c r="C2399" s="1" t="s">
        <v>2750</v>
      </c>
      <c r="Q2399" s="1">
        <f t="shared" si="2111"/>
        <v>1</v>
      </c>
      <c r="R2399" s="1">
        <f t="shared" si="2098"/>
        <v>1</v>
      </c>
      <c r="T2399" s="1" t="str">
        <f t="shared" si="2136"/>
        <v xml:space="preserve">    SAY 0x54 @30062</v>
      </c>
    </row>
    <row r="2400" spans="2:20">
      <c r="Q2400" s="1">
        <f t="shared" si="2111"/>
        <v>1</v>
      </c>
      <c r="R2400" s="1">
        <f t="shared" si="2098"/>
        <v>1</v>
      </c>
    </row>
    <row r="2401" spans="2:20">
      <c r="B2401" s="1" t="s">
        <v>2751</v>
      </c>
      <c r="G2401" s="1">
        <f t="shared" ref="G2401" si="2137">FIND("itm_folder",B2401)</f>
        <v>8</v>
      </c>
      <c r="H2401" s="1">
        <f t="shared" ref="H2401" si="2138">FIND(".itm",B2401)</f>
        <v>26</v>
      </c>
      <c r="I2401" s="1" t="e">
        <f t="shared" ref="I2401" si="2139">FIND(".itm",B2401,H2401+2)</f>
        <v>#VALUE!</v>
      </c>
      <c r="J2401" s="1" t="str">
        <f t="shared" ref="J2401" si="2140">REPLACE(B2401,H2401,55,"")</f>
        <v>COPY ~%itm_folder%/ZZL6GH</v>
      </c>
      <c r="K2401" s="8" t="str">
        <f t="shared" ref="K2401" si="2141">REPLACE(J2401,1,G2401+11,"")</f>
        <v>ZZL6GH</v>
      </c>
      <c r="Q2401" s="1" t="str">
        <f t="shared" si="2111"/>
        <v>zzl6gh</v>
      </c>
      <c r="R2401" s="1">
        <f t="shared" si="2098"/>
        <v>1</v>
      </c>
      <c r="T2401" s="1" t="str">
        <f>"COPY ~%itm_folder%/" &amp; K2401 &amp;".itm~ ~override/" &amp;Q2401 &amp; ".itm~"</f>
        <v>COPY ~%itm_folder%/ZZL6GH.itm~ ~override/zzl6gh.itm~</v>
      </c>
    </row>
    <row r="2402" spans="2:20">
      <c r="C2402" s="1" t="s">
        <v>2747</v>
      </c>
      <c r="Q2402" s="1">
        <f t="shared" si="2111"/>
        <v>1</v>
      </c>
      <c r="R2402" s="1">
        <f t="shared" si="2098"/>
        <v>1</v>
      </c>
      <c r="T2402" s="1" t="str">
        <f t="shared" ref="T2402:T2405" si="2142">"    " &amp; C2402</f>
        <v xml:space="preserve">    //SAY 0x08 @611</v>
      </c>
    </row>
    <row r="2403" spans="2:20">
      <c r="C2403" s="1" t="s">
        <v>2752</v>
      </c>
      <c r="Q2403" s="1">
        <f t="shared" si="2111"/>
        <v>1</v>
      </c>
      <c r="R2403" s="1">
        <f t="shared" si="2098"/>
        <v>1</v>
      </c>
      <c r="T2403" s="1" t="str">
        <f t="shared" si="2142"/>
        <v xml:space="preserve">    SAY 0x0c @606</v>
      </c>
    </row>
    <row r="2404" spans="2:20">
      <c r="C2404" s="1" t="s">
        <v>2749</v>
      </c>
      <c r="Q2404" s="1">
        <f t="shared" si="2111"/>
        <v>1</v>
      </c>
      <c r="R2404" s="1">
        <f t="shared" si="2098"/>
        <v>1</v>
      </c>
      <c r="T2404" s="1" t="str">
        <f t="shared" si="2142"/>
        <v xml:space="preserve">    //SAY 0x50 @613</v>
      </c>
    </row>
    <row r="2405" spans="2:20">
      <c r="C2405" s="1" t="s">
        <v>2753</v>
      </c>
      <c r="Q2405" s="1">
        <f t="shared" si="2111"/>
        <v>1</v>
      </c>
      <c r="R2405" s="1">
        <f t="shared" si="2098"/>
        <v>1</v>
      </c>
      <c r="T2405" s="1" t="str">
        <f t="shared" si="2142"/>
        <v xml:space="preserve">    SAY 0x54 @607</v>
      </c>
    </row>
    <row r="2406" spans="2:20">
      <c r="Q2406" s="1">
        <f t="shared" si="2111"/>
        <v>1</v>
      </c>
      <c r="R2406" s="1">
        <f t="shared" si="2098"/>
        <v>1</v>
      </c>
    </row>
    <row r="2407" spans="2:20">
      <c r="B2407" s="1" t="s">
        <v>1479</v>
      </c>
      <c r="Q2407" s="1">
        <f t="shared" si="2111"/>
        <v>1</v>
      </c>
      <c r="R2407" s="1">
        <f t="shared" si="2098"/>
        <v>1</v>
      </c>
      <c r="T2407" s="1" t="str">
        <f>B2407</f>
        <v>///////////////</v>
      </c>
    </row>
    <row r="2408" spans="2:20">
      <c r="B2408" s="1" t="s">
        <v>2754</v>
      </c>
      <c r="Q2408" s="1">
        <f t="shared" si="2111"/>
        <v>1</v>
      </c>
      <c r="R2408" s="1">
        <f t="shared" si="2098"/>
        <v>1</v>
      </c>
      <c r="T2408" s="1" t="str">
        <f t="shared" ref="T2408:T2409" si="2143">B2408</f>
        <v>/* 17. MACES */</v>
      </c>
    </row>
    <row r="2409" spans="2:20">
      <c r="B2409" s="1" t="s">
        <v>1479</v>
      </c>
      <c r="Q2409" s="1">
        <f t="shared" si="2111"/>
        <v>1</v>
      </c>
      <c r="R2409" s="1">
        <f t="shared" si="2098"/>
        <v>1</v>
      </c>
      <c r="T2409" s="1" t="str">
        <f t="shared" si="2143"/>
        <v>///////////////</v>
      </c>
    </row>
    <row r="2410" spans="2:20">
      <c r="Q2410" s="1">
        <f t="shared" si="2111"/>
        <v>1</v>
      </c>
      <c r="R2410" s="1">
        <f t="shared" si="2098"/>
        <v>1</v>
      </c>
    </row>
    <row r="2411" spans="2:20">
      <c r="B2411" s="1" t="s">
        <v>2755</v>
      </c>
      <c r="G2411" s="1">
        <f t="shared" ref="G2411" si="2144">FIND("itm_folder",B2411)</f>
        <v>8</v>
      </c>
      <c r="H2411" s="1">
        <f t="shared" ref="H2411" si="2145">FIND(".itm",B2411)</f>
        <v>28</v>
      </c>
      <c r="I2411" s="1" t="e">
        <f t="shared" ref="I2411" si="2146">FIND(".itm",B2411,H2411+2)</f>
        <v>#VALUE!</v>
      </c>
      <c r="J2411" s="1" t="str">
        <f t="shared" ref="J2411" si="2147">REPLACE(B2411,H2411,55,"")</f>
        <v>COPY ~%itm_folder%/00MACE89</v>
      </c>
      <c r="K2411" s="8" t="str">
        <f t="shared" ref="K2411" si="2148">REPLACE(J2411,1,G2411+11,"")</f>
        <v>00MACE89</v>
      </c>
      <c r="Q2411" s="1" t="str">
        <f t="shared" si="2111"/>
        <v>z0mace89</v>
      </c>
      <c r="R2411" s="1">
        <f t="shared" si="2098"/>
        <v>1</v>
      </c>
      <c r="T2411" s="1" t="str">
        <f>"COPY ~%itm_folder%/" &amp; K2411 &amp;".itm~ ~override/" &amp;Q2411 &amp; ".itm~"</f>
        <v>COPY ~%itm_folder%/00MACE89.itm~ ~override/z0mace89.itm~</v>
      </c>
    </row>
    <row r="2412" spans="2:20">
      <c r="C2412" s="1" t="s">
        <v>2747</v>
      </c>
      <c r="Q2412" s="1">
        <f t="shared" si="2111"/>
        <v>1</v>
      </c>
      <c r="R2412" s="1">
        <f t="shared" si="2098"/>
        <v>1</v>
      </c>
      <c r="T2412" s="1" t="str">
        <f t="shared" ref="T2412:T2415" si="2149">"    " &amp; C2412</f>
        <v xml:space="preserve">    //SAY 0x08 @611</v>
      </c>
    </row>
    <row r="2413" spans="2:20">
      <c r="C2413" s="1" t="s">
        <v>2756</v>
      </c>
      <c r="Q2413" s="1">
        <f t="shared" si="2111"/>
        <v>1</v>
      </c>
      <c r="R2413" s="1">
        <f t="shared" si="2098"/>
        <v>1</v>
      </c>
      <c r="T2413" s="1" t="str">
        <f t="shared" si="2149"/>
        <v xml:space="preserve">    SAY 0x0c @16445</v>
      </c>
    </row>
    <row r="2414" spans="2:20">
      <c r="C2414" s="1" t="s">
        <v>2749</v>
      </c>
      <c r="Q2414" s="1">
        <f t="shared" si="2111"/>
        <v>1</v>
      </c>
      <c r="R2414" s="1">
        <f t="shared" si="2098"/>
        <v>1</v>
      </c>
      <c r="T2414" s="1" t="str">
        <f t="shared" si="2149"/>
        <v xml:space="preserve">    //SAY 0x50 @613</v>
      </c>
    </row>
    <row r="2415" spans="2:20">
      <c r="C2415" s="1" t="s">
        <v>2757</v>
      </c>
      <c r="Q2415" s="1">
        <f t="shared" si="2111"/>
        <v>1</v>
      </c>
      <c r="R2415" s="1">
        <f t="shared" si="2098"/>
        <v>1</v>
      </c>
      <c r="T2415" s="1" t="str">
        <f t="shared" si="2149"/>
        <v xml:space="preserve">    SAY 0x54 @16446</v>
      </c>
    </row>
    <row r="2416" spans="2:20">
      <c r="Q2416" s="1">
        <f t="shared" si="2111"/>
        <v>1</v>
      </c>
      <c r="R2416" s="1">
        <f t="shared" si="2098"/>
        <v>1</v>
      </c>
    </row>
    <row r="2417" spans="2:20">
      <c r="B2417" s="1" t="s">
        <v>2758</v>
      </c>
      <c r="G2417" s="1">
        <f t="shared" ref="G2417" si="2150">FIND("itm_folder",B2417)</f>
        <v>8</v>
      </c>
      <c r="H2417" s="1">
        <f t="shared" ref="H2417" si="2151">FIND(".itm",B2417)</f>
        <v>28</v>
      </c>
      <c r="I2417" s="1" t="e">
        <f t="shared" ref="I2417" si="2152">FIND(".itm",B2417,H2417+2)</f>
        <v>#VALUE!</v>
      </c>
      <c r="J2417" s="1" t="str">
        <f t="shared" ref="J2417" si="2153">REPLACE(B2417,H2417,55,"")</f>
        <v>COPY ~%itm_folder%/00MACE90</v>
      </c>
      <c r="K2417" s="8" t="str">
        <f t="shared" ref="K2417" si="2154">REPLACE(J2417,1,G2417+11,"")</f>
        <v>00MACE90</v>
      </c>
      <c r="Q2417" s="1" t="str">
        <f t="shared" si="2111"/>
        <v>z0mace90</v>
      </c>
      <c r="R2417" s="1">
        <f t="shared" si="2098"/>
        <v>1</v>
      </c>
      <c r="T2417" s="1" t="str">
        <f>"COPY ~%itm_folder%/" &amp; K2417 &amp;".itm~ ~override/" &amp;Q2417 &amp; ".itm~"</f>
        <v>COPY ~%itm_folder%/00MACE90.itm~ ~override/z0mace90.itm~</v>
      </c>
    </row>
    <row r="2418" spans="2:20">
      <c r="C2418" s="1" t="s">
        <v>2747</v>
      </c>
      <c r="Q2418" s="1">
        <f t="shared" si="2111"/>
        <v>1</v>
      </c>
      <c r="R2418" s="1">
        <f t="shared" si="2098"/>
        <v>1</v>
      </c>
      <c r="T2418" s="1" t="str">
        <f t="shared" ref="T2418:T2421" si="2155">"    " &amp; C2418</f>
        <v xml:space="preserve">    //SAY 0x08 @611</v>
      </c>
    </row>
    <row r="2419" spans="2:20">
      <c r="C2419" s="1" t="s">
        <v>2759</v>
      </c>
      <c r="Q2419" s="1">
        <f t="shared" si="2111"/>
        <v>1</v>
      </c>
      <c r="R2419" s="1">
        <f t="shared" si="2098"/>
        <v>1</v>
      </c>
      <c r="T2419" s="1" t="str">
        <f t="shared" si="2155"/>
        <v xml:space="preserve">    SAY 0x0c @16439</v>
      </c>
    </row>
    <row r="2420" spans="2:20">
      <c r="C2420" s="1" t="s">
        <v>2749</v>
      </c>
      <c r="Q2420" s="1">
        <f t="shared" si="2111"/>
        <v>1</v>
      </c>
      <c r="R2420" s="1">
        <f t="shared" si="2098"/>
        <v>1</v>
      </c>
      <c r="T2420" s="1" t="str">
        <f t="shared" si="2155"/>
        <v xml:space="preserve">    //SAY 0x50 @613</v>
      </c>
    </row>
    <row r="2421" spans="2:20">
      <c r="C2421" s="1" t="s">
        <v>2760</v>
      </c>
      <c r="Q2421" s="1">
        <f t="shared" si="2111"/>
        <v>1</v>
      </c>
      <c r="R2421" s="1">
        <f t="shared" si="2098"/>
        <v>1</v>
      </c>
      <c r="T2421" s="1" t="str">
        <f t="shared" si="2155"/>
        <v xml:space="preserve">    SAY 0x54 @16440</v>
      </c>
    </row>
    <row r="2422" spans="2:20">
      <c r="Q2422" s="1">
        <f t="shared" si="2111"/>
        <v>1</v>
      </c>
      <c r="R2422" s="1">
        <f t="shared" si="2098"/>
        <v>1</v>
      </c>
    </row>
    <row r="2423" spans="2:20">
      <c r="B2423" s="1" t="s">
        <v>2761</v>
      </c>
      <c r="G2423" s="1">
        <f t="shared" ref="G2423" si="2156">FIND("itm_folder",B2423)</f>
        <v>8</v>
      </c>
      <c r="H2423" s="1">
        <f t="shared" ref="H2423" si="2157">FIND(".itm",B2423)</f>
        <v>28</v>
      </c>
      <c r="I2423" s="1" t="e">
        <f t="shared" ref="I2423" si="2158">FIND(".itm",B2423,H2423+2)</f>
        <v>#VALUE!</v>
      </c>
      <c r="J2423" s="1" t="str">
        <f t="shared" ref="J2423" si="2159">REPLACE(B2423,H2423,55,"")</f>
        <v>COPY ~%itm_folder%/00MACE91</v>
      </c>
      <c r="K2423" s="8" t="str">
        <f t="shared" ref="K2423" si="2160">REPLACE(J2423,1,G2423+11,"")</f>
        <v>00MACE91</v>
      </c>
      <c r="Q2423" s="1" t="str">
        <f t="shared" si="2111"/>
        <v>z0mace91</v>
      </c>
      <c r="R2423" s="1">
        <f t="shared" ref="R2423:R2486" si="2161">IFERROR(VLOOKUP(P2423,items,11,0),1)</f>
        <v>1</v>
      </c>
      <c r="T2423" s="1" t="str">
        <f>"COPY ~%itm_folder%/" &amp; K2423 &amp;".itm~ ~override/" &amp;Q2423 &amp; ".itm~"</f>
        <v>COPY ~%itm_folder%/00MACE91.itm~ ~override/z0mace91.itm~</v>
      </c>
    </row>
    <row r="2424" spans="2:20">
      <c r="C2424" s="1" t="s">
        <v>2747</v>
      </c>
      <c r="Q2424" s="1">
        <f t="shared" si="2111"/>
        <v>1</v>
      </c>
      <c r="R2424" s="1">
        <f t="shared" si="2161"/>
        <v>1</v>
      </c>
      <c r="T2424" s="1" t="str">
        <f t="shared" ref="T2424:T2427" si="2162">"    " &amp; C2424</f>
        <v xml:space="preserve">    //SAY 0x08 @611</v>
      </c>
    </row>
    <row r="2425" spans="2:20">
      <c r="C2425" s="1" t="s">
        <v>2762</v>
      </c>
      <c r="Q2425" s="1">
        <f t="shared" si="2111"/>
        <v>1</v>
      </c>
      <c r="R2425" s="1">
        <f t="shared" si="2161"/>
        <v>1</v>
      </c>
      <c r="T2425" s="1" t="str">
        <f t="shared" si="2162"/>
        <v xml:space="preserve">    SAY 0x0c @16437</v>
      </c>
    </row>
    <row r="2426" spans="2:20">
      <c r="C2426" s="1" t="s">
        <v>2749</v>
      </c>
      <c r="Q2426" s="1">
        <f t="shared" si="2111"/>
        <v>1</v>
      </c>
      <c r="R2426" s="1">
        <f t="shared" si="2161"/>
        <v>1</v>
      </c>
      <c r="T2426" s="1" t="str">
        <f t="shared" si="2162"/>
        <v xml:space="preserve">    //SAY 0x50 @613</v>
      </c>
    </row>
    <row r="2427" spans="2:20">
      <c r="C2427" s="1" t="s">
        <v>2763</v>
      </c>
      <c r="Q2427" s="1">
        <f t="shared" si="2111"/>
        <v>1</v>
      </c>
      <c r="R2427" s="1">
        <f t="shared" si="2161"/>
        <v>1</v>
      </c>
      <c r="T2427" s="1" t="str">
        <f t="shared" si="2162"/>
        <v xml:space="preserve">    SAY 0x54 @16438</v>
      </c>
    </row>
    <row r="2428" spans="2:20">
      <c r="Q2428" s="1">
        <f t="shared" si="2111"/>
        <v>1</v>
      </c>
      <c r="R2428" s="1">
        <f t="shared" si="2161"/>
        <v>1</v>
      </c>
    </row>
    <row r="2429" spans="2:20">
      <c r="B2429" s="1" t="s">
        <v>2764</v>
      </c>
      <c r="G2429" s="1">
        <f t="shared" ref="G2429" si="2163">FIND("itm_folder",B2429)</f>
        <v>8</v>
      </c>
      <c r="H2429" s="1">
        <f t="shared" ref="H2429" si="2164">FIND(".itm",B2429)</f>
        <v>28</v>
      </c>
      <c r="I2429" s="1" t="e">
        <f t="shared" ref="I2429" si="2165">FIND(".itm",B2429,H2429+2)</f>
        <v>#VALUE!</v>
      </c>
      <c r="J2429" s="1" t="str">
        <f t="shared" ref="J2429" si="2166">REPLACE(B2429,H2429,55,"")</f>
        <v>COPY ~%itm_folder%/00MACE94</v>
      </c>
      <c r="K2429" s="8" t="str">
        <f t="shared" ref="K2429" si="2167">REPLACE(J2429,1,G2429+11,"")</f>
        <v>00MACE94</v>
      </c>
      <c r="Q2429" s="1" t="str">
        <f t="shared" si="2111"/>
        <v>z0mace94</v>
      </c>
      <c r="R2429" s="1">
        <f t="shared" si="2161"/>
        <v>1</v>
      </c>
      <c r="T2429" s="1" t="str">
        <f>"COPY ~%itm_folder%/" &amp; K2429 &amp;".itm~ ~override/" &amp;Q2429 &amp; ".itm~"</f>
        <v>COPY ~%itm_folder%/00MACE94.itm~ ~override/z0mace94.itm~</v>
      </c>
    </row>
    <row r="2430" spans="2:20">
      <c r="C2430" s="1" t="s">
        <v>2747</v>
      </c>
      <c r="Q2430" s="1">
        <f t="shared" si="2111"/>
        <v>1</v>
      </c>
      <c r="R2430" s="1">
        <f t="shared" si="2161"/>
        <v>1</v>
      </c>
      <c r="T2430" s="1" t="str">
        <f t="shared" ref="T2430:T2433" si="2168">"    " &amp; C2430</f>
        <v xml:space="preserve">    //SAY 0x08 @611</v>
      </c>
    </row>
    <row r="2431" spans="2:20">
      <c r="C2431" s="1" t="s">
        <v>2765</v>
      </c>
      <c r="Q2431" s="1">
        <f t="shared" si="2111"/>
        <v>1</v>
      </c>
      <c r="R2431" s="1">
        <f t="shared" si="2161"/>
        <v>1</v>
      </c>
      <c r="T2431" s="1" t="str">
        <f t="shared" si="2168"/>
        <v xml:space="preserve">    SAY 0x0c @2118</v>
      </c>
    </row>
    <row r="2432" spans="2:20">
      <c r="C2432" s="1" t="s">
        <v>2749</v>
      </c>
      <c r="Q2432" s="1">
        <f t="shared" si="2111"/>
        <v>1</v>
      </c>
      <c r="R2432" s="1">
        <f t="shared" si="2161"/>
        <v>1</v>
      </c>
      <c r="T2432" s="1" t="str">
        <f t="shared" si="2168"/>
        <v xml:space="preserve">    //SAY 0x50 @613</v>
      </c>
    </row>
    <row r="2433" spans="2:20">
      <c r="C2433" s="1" t="s">
        <v>2766</v>
      </c>
      <c r="Q2433" s="1">
        <f t="shared" si="2111"/>
        <v>1</v>
      </c>
      <c r="R2433" s="1">
        <f t="shared" si="2161"/>
        <v>1</v>
      </c>
      <c r="T2433" s="1" t="str">
        <f t="shared" si="2168"/>
        <v xml:space="preserve">    SAY 0x54 @2119</v>
      </c>
    </row>
    <row r="2434" spans="2:20">
      <c r="Q2434" s="1">
        <f t="shared" ref="Q2434:Q2497" si="2169">IFERROR(VLOOKUP(K2434,items,11,0),1)</f>
        <v>1</v>
      </c>
      <c r="R2434" s="1">
        <f t="shared" si="2161"/>
        <v>1</v>
      </c>
    </row>
    <row r="2435" spans="2:20">
      <c r="B2435" s="1" t="s">
        <v>2767</v>
      </c>
      <c r="G2435" s="1">
        <f t="shared" ref="G2435" si="2170">FIND("itm_folder",B2435)</f>
        <v>8</v>
      </c>
      <c r="H2435" s="1">
        <f t="shared" ref="H2435" si="2171">FIND(".itm",B2435)</f>
        <v>28</v>
      </c>
      <c r="I2435" s="1" t="e">
        <f t="shared" ref="I2435" si="2172">FIND(".itm",B2435,H2435+2)</f>
        <v>#VALUE!</v>
      </c>
      <c r="J2435" s="1" t="str">
        <f t="shared" ref="J2435" si="2173">REPLACE(B2435,H2435,55,"")</f>
        <v>COPY ~%itm_folder%/00MACE95</v>
      </c>
      <c r="K2435" s="8" t="str">
        <f t="shared" ref="K2435" si="2174">REPLACE(J2435,1,G2435+11,"")</f>
        <v>00MACE95</v>
      </c>
      <c r="Q2435" s="1" t="str">
        <f t="shared" si="2169"/>
        <v>z0mace95</v>
      </c>
      <c r="R2435" s="1">
        <f t="shared" si="2161"/>
        <v>1</v>
      </c>
      <c r="T2435" s="1" t="str">
        <f>"COPY ~%itm_folder%/" &amp; K2435 &amp;".itm~ ~override/" &amp;Q2435 &amp; ".itm~"</f>
        <v>COPY ~%itm_folder%/00MACE95.itm~ ~override/z0mace95.itm~</v>
      </c>
    </row>
    <row r="2436" spans="2:20">
      <c r="C2436" s="1" t="s">
        <v>2747</v>
      </c>
      <c r="Q2436" s="1">
        <f t="shared" si="2169"/>
        <v>1</v>
      </c>
      <c r="R2436" s="1">
        <f t="shared" si="2161"/>
        <v>1</v>
      </c>
      <c r="T2436" s="1" t="str">
        <f t="shared" ref="T2436:T2439" si="2175">"    " &amp; C2436</f>
        <v xml:space="preserve">    //SAY 0x08 @611</v>
      </c>
    </row>
    <row r="2437" spans="2:20">
      <c r="C2437" s="1" t="s">
        <v>2768</v>
      </c>
      <c r="Q2437" s="1">
        <f t="shared" si="2169"/>
        <v>1</v>
      </c>
      <c r="R2437" s="1">
        <f t="shared" si="2161"/>
        <v>1</v>
      </c>
      <c r="T2437" s="1" t="str">
        <f t="shared" si="2175"/>
        <v xml:space="preserve">    SAY 0x0c @2116</v>
      </c>
    </row>
    <row r="2438" spans="2:20">
      <c r="C2438" s="1" t="s">
        <v>2749</v>
      </c>
      <c r="Q2438" s="1">
        <f t="shared" si="2169"/>
        <v>1</v>
      </c>
      <c r="R2438" s="1">
        <f t="shared" si="2161"/>
        <v>1</v>
      </c>
      <c r="T2438" s="1" t="str">
        <f t="shared" si="2175"/>
        <v xml:space="preserve">    //SAY 0x50 @613</v>
      </c>
    </row>
    <row r="2439" spans="2:20">
      <c r="C2439" s="1" t="s">
        <v>2769</v>
      </c>
      <c r="Q2439" s="1">
        <f t="shared" si="2169"/>
        <v>1</v>
      </c>
      <c r="R2439" s="1">
        <f t="shared" si="2161"/>
        <v>1</v>
      </c>
      <c r="T2439" s="1" t="str">
        <f t="shared" si="2175"/>
        <v xml:space="preserve">    SAY 0x54 @2117</v>
      </c>
    </row>
    <row r="2440" spans="2:20">
      <c r="Q2440" s="1">
        <f t="shared" si="2169"/>
        <v>1</v>
      </c>
      <c r="R2440" s="1">
        <f t="shared" si="2161"/>
        <v>1</v>
      </c>
    </row>
    <row r="2441" spans="2:20">
      <c r="B2441" s="1" t="s">
        <v>2770</v>
      </c>
      <c r="G2441" s="1">
        <f t="shared" ref="G2441" si="2176">FIND("itm_folder",B2441)</f>
        <v>8</v>
      </c>
      <c r="H2441" s="1">
        <f t="shared" ref="H2441" si="2177">FIND(".itm",B2441)</f>
        <v>28</v>
      </c>
      <c r="I2441" s="1" t="e">
        <f t="shared" ref="I2441" si="2178">FIND(".itm",B2441,H2441+2)</f>
        <v>#VALUE!</v>
      </c>
      <c r="J2441" s="1" t="str">
        <f t="shared" ref="J2441" si="2179">REPLACE(B2441,H2441,55,"")</f>
        <v>COPY ~%itm_folder%/00MACE96</v>
      </c>
      <c r="K2441" s="8" t="str">
        <f t="shared" ref="K2441" si="2180">REPLACE(J2441,1,G2441+11,"")</f>
        <v>00MACE96</v>
      </c>
      <c r="Q2441" s="1" t="str">
        <f t="shared" si="2169"/>
        <v>z0mace96</v>
      </c>
      <c r="R2441" s="1">
        <f t="shared" si="2161"/>
        <v>1</v>
      </c>
      <c r="T2441" s="1" t="str">
        <f>"COPY ~%itm_folder%/" &amp; K2441 &amp;".itm~ ~override/" &amp;Q2441 &amp; ".itm~"</f>
        <v>COPY ~%itm_folder%/00MACE96.itm~ ~override/z0mace96.itm~</v>
      </c>
    </row>
    <row r="2442" spans="2:20">
      <c r="C2442" s="1" t="s">
        <v>2747</v>
      </c>
      <c r="Q2442" s="1">
        <f t="shared" si="2169"/>
        <v>1</v>
      </c>
      <c r="R2442" s="1">
        <f t="shared" si="2161"/>
        <v>1</v>
      </c>
      <c r="T2442" s="1" t="str">
        <f t="shared" ref="T2442:T2445" si="2181">"    " &amp; C2442</f>
        <v xml:space="preserve">    //SAY 0x08 @611</v>
      </c>
    </row>
    <row r="2443" spans="2:20">
      <c r="C2443" s="1" t="s">
        <v>2771</v>
      </c>
      <c r="Q2443" s="1">
        <f t="shared" si="2169"/>
        <v>1</v>
      </c>
      <c r="R2443" s="1">
        <f t="shared" si="2161"/>
        <v>1</v>
      </c>
      <c r="T2443" s="1" t="str">
        <f t="shared" si="2181"/>
        <v xml:space="preserve">    SAY 0x0c @1643</v>
      </c>
    </row>
    <row r="2444" spans="2:20">
      <c r="C2444" s="1" t="s">
        <v>2749</v>
      </c>
      <c r="Q2444" s="1">
        <f t="shared" si="2169"/>
        <v>1</v>
      </c>
      <c r="R2444" s="1">
        <f t="shared" si="2161"/>
        <v>1</v>
      </c>
      <c r="T2444" s="1" t="str">
        <f t="shared" si="2181"/>
        <v xml:space="preserve">    //SAY 0x50 @613</v>
      </c>
    </row>
    <row r="2445" spans="2:20">
      <c r="C2445" s="1" t="s">
        <v>2772</v>
      </c>
      <c r="Q2445" s="1">
        <f t="shared" si="2169"/>
        <v>1</v>
      </c>
      <c r="R2445" s="1">
        <f t="shared" si="2161"/>
        <v>1</v>
      </c>
      <c r="T2445" s="1" t="str">
        <f t="shared" si="2181"/>
        <v xml:space="preserve">    SAY 0x54 @1644</v>
      </c>
    </row>
    <row r="2446" spans="2:20">
      <c r="Q2446" s="1">
        <f t="shared" si="2169"/>
        <v>1</v>
      </c>
      <c r="R2446" s="1">
        <f t="shared" si="2161"/>
        <v>1</v>
      </c>
    </row>
    <row r="2447" spans="2:20">
      <c r="B2447" s="1" t="s">
        <v>2773</v>
      </c>
      <c r="G2447" s="1">
        <f t="shared" ref="G2447" si="2182">FIND("itm_folder",B2447)</f>
        <v>8</v>
      </c>
      <c r="H2447" s="1">
        <f t="shared" ref="H2447" si="2183">FIND(".itm",B2447)</f>
        <v>28</v>
      </c>
      <c r="I2447" s="1" t="e">
        <f t="shared" ref="I2447" si="2184">FIND(".itm",B2447,H2447+2)</f>
        <v>#VALUE!</v>
      </c>
      <c r="J2447" s="1" t="str">
        <f t="shared" ref="J2447" si="2185">REPLACE(B2447,H2447,55,"")</f>
        <v>COPY ~%itm_folder%/00MACE97</v>
      </c>
      <c r="K2447" s="8" t="str">
        <f t="shared" ref="K2447" si="2186">REPLACE(J2447,1,G2447+11,"")</f>
        <v>00MACE97</v>
      </c>
      <c r="Q2447" s="1" t="str">
        <f t="shared" si="2169"/>
        <v>z0mace97</v>
      </c>
      <c r="R2447" s="1">
        <f t="shared" si="2161"/>
        <v>1</v>
      </c>
      <c r="T2447" s="1" t="str">
        <f>"COPY ~%itm_folder%/" &amp; K2447 &amp;".itm~ ~override/" &amp;Q2447 &amp; ".itm~"</f>
        <v>COPY ~%itm_folder%/00MACE97.itm~ ~override/z0mace97.itm~</v>
      </c>
    </row>
    <row r="2448" spans="2:20">
      <c r="C2448" s="1" t="s">
        <v>2747</v>
      </c>
      <c r="Q2448" s="1">
        <f t="shared" si="2169"/>
        <v>1</v>
      </c>
      <c r="R2448" s="1">
        <f t="shared" si="2161"/>
        <v>1</v>
      </c>
      <c r="T2448" s="1" t="str">
        <f t="shared" ref="T2448:T2451" si="2187">"    " &amp; C2448</f>
        <v xml:space="preserve">    //SAY 0x08 @611</v>
      </c>
    </row>
    <row r="2449" spans="2:20">
      <c r="C2449" s="1" t="s">
        <v>2774</v>
      </c>
      <c r="Q2449" s="1">
        <f t="shared" si="2169"/>
        <v>1</v>
      </c>
      <c r="R2449" s="1">
        <f t="shared" si="2161"/>
        <v>1</v>
      </c>
      <c r="T2449" s="1" t="str">
        <f t="shared" si="2187"/>
        <v xml:space="preserve">    SAY 0x0c @1641</v>
      </c>
    </row>
    <row r="2450" spans="2:20">
      <c r="C2450" s="1" t="s">
        <v>2749</v>
      </c>
      <c r="Q2450" s="1">
        <f t="shared" si="2169"/>
        <v>1</v>
      </c>
      <c r="R2450" s="1">
        <f t="shared" si="2161"/>
        <v>1</v>
      </c>
      <c r="T2450" s="1" t="str">
        <f t="shared" si="2187"/>
        <v xml:space="preserve">    //SAY 0x50 @613</v>
      </c>
    </row>
    <row r="2451" spans="2:20">
      <c r="C2451" s="1" t="s">
        <v>2775</v>
      </c>
      <c r="Q2451" s="1">
        <f t="shared" si="2169"/>
        <v>1</v>
      </c>
      <c r="R2451" s="1">
        <f t="shared" si="2161"/>
        <v>1</v>
      </c>
      <c r="T2451" s="1" t="str">
        <f t="shared" si="2187"/>
        <v xml:space="preserve">    SAY 0x54 @1642</v>
      </c>
    </row>
    <row r="2452" spans="2:20">
      <c r="Q2452" s="1">
        <f t="shared" si="2169"/>
        <v>1</v>
      </c>
      <c r="R2452" s="1">
        <f t="shared" si="2161"/>
        <v>1</v>
      </c>
    </row>
    <row r="2453" spans="2:20">
      <c r="B2453" s="1" t="s">
        <v>2776</v>
      </c>
      <c r="G2453" s="1">
        <f t="shared" ref="G2453" si="2188">FIND("itm_folder",B2453)</f>
        <v>8</v>
      </c>
      <c r="H2453" s="1">
        <f t="shared" ref="H2453" si="2189">FIND(".itm",B2453)</f>
        <v>28</v>
      </c>
      <c r="I2453" s="1" t="e">
        <f t="shared" ref="I2453" si="2190">FIND(".itm",B2453,H2453+2)</f>
        <v>#VALUE!</v>
      </c>
      <c r="J2453" s="1" t="str">
        <f t="shared" ref="J2453" si="2191">REPLACE(B2453,H2453,55,"")</f>
        <v>COPY ~%itm_folder%/00MACECF</v>
      </c>
      <c r="K2453" s="8" t="str">
        <f t="shared" ref="K2453" si="2192">REPLACE(J2453,1,G2453+11,"")</f>
        <v>00MACECF</v>
      </c>
      <c r="Q2453" s="1" t="str">
        <f t="shared" si="2169"/>
        <v>z0macecf</v>
      </c>
      <c r="R2453" s="1">
        <f t="shared" si="2161"/>
        <v>1</v>
      </c>
      <c r="T2453" s="1" t="str">
        <f>"COPY ~%itm_folder%/" &amp; K2453 &amp;".itm~ ~override/" &amp;Q2453 &amp; ".itm~"</f>
        <v>COPY ~%itm_folder%/00MACECF.itm~ ~override/z0macecf.itm~</v>
      </c>
    </row>
    <row r="2454" spans="2:20">
      <c r="C2454" s="1" t="s">
        <v>2747</v>
      </c>
      <c r="Q2454" s="1">
        <f t="shared" si="2169"/>
        <v>1</v>
      </c>
      <c r="R2454" s="1">
        <f t="shared" si="2161"/>
        <v>1</v>
      </c>
      <c r="T2454" s="1" t="str">
        <f t="shared" ref="T2454:T2457" si="2193">"    " &amp; C2454</f>
        <v xml:space="preserve">    //SAY 0x08 @611</v>
      </c>
    </row>
    <row r="2455" spans="2:20">
      <c r="C2455" s="1" t="s">
        <v>2777</v>
      </c>
      <c r="Q2455" s="1">
        <f t="shared" si="2169"/>
        <v>1</v>
      </c>
      <c r="R2455" s="1">
        <f t="shared" si="2161"/>
        <v>1</v>
      </c>
      <c r="T2455" s="1" t="str">
        <f t="shared" si="2193"/>
        <v xml:space="preserve">    SAY 0x0c @30041</v>
      </c>
    </row>
    <row r="2456" spans="2:20">
      <c r="C2456" s="1" t="s">
        <v>2749</v>
      </c>
      <c r="Q2456" s="1">
        <f t="shared" si="2169"/>
        <v>1</v>
      </c>
      <c r="R2456" s="1">
        <f t="shared" si="2161"/>
        <v>1</v>
      </c>
      <c r="T2456" s="1" t="str">
        <f t="shared" si="2193"/>
        <v xml:space="preserve">    //SAY 0x50 @613</v>
      </c>
    </row>
    <row r="2457" spans="2:20">
      <c r="C2457" s="1" t="s">
        <v>2778</v>
      </c>
      <c r="Q2457" s="1">
        <f t="shared" si="2169"/>
        <v>1</v>
      </c>
      <c r="R2457" s="1">
        <f t="shared" si="2161"/>
        <v>1</v>
      </c>
      <c r="T2457" s="1" t="str">
        <f t="shared" si="2193"/>
        <v xml:space="preserve">    SAY 0x54 @30040</v>
      </c>
    </row>
    <row r="2458" spans="2:20">
      <c r="Q2458" s="1">
        <f t="shared" si="2169"/>
        <v>1</v>
      </c>
      <c r="R2458" s="1">
        <f t="shared" si="2161"/>
        <v>1</v>
      </c>
    </row>
    <row r="2459" spans="2:20">
      <c r="B2459" s="1" t="s">
        <v>2779</v>
      </c>
      <c r="G2459" s="1">
        <f t="shared" ref="G2459" si="2194">FIND("itm_folder",B2459)</f>
        <v>8</v>
      </c>
      <c r="H2459" s="1">
        <f t="shared" ref="H2459" si="2195">FIND(".itm",B2459)</f>
        <v>26</v>
      </c>
      <c r="I2459" s="1" t="e">
        <f t="shared" ref="I2459" si="2196">FIND(".itm",B2459,H2459+2)</f>
        <v>#VALUE!</v>
      </c>
      <c r="J2459" s="1" t="str">
        <f t="shared" ref="J2459" si="2197">REPLACE(B2459,H2459,55,"")</f>
        <v>COPY ~%itm_folder%/ZZL6MA</v>
      </c>
      <c r="K2459" s="8" t="str">
        <f t="shared" ref="K2459" si="2198">REPLACE(J2459,1,G2459+11,"")</f>
        <v>ZZL6MA</v>
      </c>
      <c r="Q2459" s="1" t="str">
        <f t="shared" si="2169"/>
        <v>zzl6ma</v>
      </c>
      <c r="R2459" s="1">
        <f t="shared" si="2161"/>
        <v>1</v>
      </c>
      <c r="T2459" s="1" t="str">
        <f>"COPY ~%itm_folder%/" &amp; K2459 &amp;".itm~ ~override/" &amp;Q2459 &amp; ".itm~"</f>
        <v>COPY ~%itm_folder%/ZZL6MA.itm~ ~override/zzl6ma.itm~</v>
      </c>
    </row>
    <row r="2460" spans="2:20">
      <c r="C2460" s="1" t="s">
        <v>2747</v>
      </c>
      <c r="Q2460" s="1">
        <f t="shared" si="2169"/>
        <v>1</v>
      </c>
      <c r="R2460" s="1">
        <f t="shared" si="2161"/>
        <v>1</v>
      </c>
      <c r="T2460" s="1" t="str">
        <f t="shared" ref="T2460:T2463" si="2199">"    " &amp; C2460</f>
        <v xml:space="preserve">    //SAY 0x08 @611</v>
      </c>
    </row>
    <row r="2461" spans="2:20">
      <c r="C2461" s="1" t="s">
        <v>2780</v>
      </c>
      <c r="Q2461" s="1">
        <f t="shared" si="2169"/>
        <v>1</v>
      </c>
      <c r="R2461" s="1">
        <f t="shared" si="2161"/>
        <v>1</v>
      </c>
      <c r="T2461" s="1" t="str">
        <f t="shared" si="2199"/>
        <v xml:space="preserve">    SAY 0x0c @16443</v>
      </c>
    </row>
    <row r="2462" spans="2:20">
      <c r="C2462" s="1" t="s">
        <v>2749</v>
      </c>
      <c r="Q2462" s="1">
        <f t="shared" si="2169"/>
        <v>1</v>
      </c>
      <c r="R2462" s="1">
        <f t="shared" si="2161"/>
        <v>1</v>
      </c>
      <c r="T2462" s="1" t="str">
        <f t="shared" si="2199"/>
        <v xml:space="preserve">    //SAY 0x50 @613</v>
      </c>
    </row>
    <row r="2463" spans="2:20">
      <c r="C2463" s="1" t="s">
        <v>2781</v>
      </c>
      <c r="Q2463" s="1">
        <f t="shared" si="2169"/>
        <v>1</v>
      </c>
      <c r="R2463" s="1">
        <f t="shared" si="2161"/>
        <v>1</v>
      </c>
      <c r="T2463" s="1" t="str">
        <f t="shared" si="2199"/>
        <v xml:space="preserve">    SAY 0x54 @16444</v>
      </c>
    </row>
    <row r="2464" spans="2:20">
      <c r="Q2464" s="1">
        <f t="shared" si="2169"/>
        <v>1</v>
      </c>
      <c r="R2464" s="1">
        <f t="shared" si="2161"/>
        <v>1</v>
      </c>
    </row>
    <row r="2465" spans="2:20">
      <c r="B2465" s="1" t="s">
        <v>2782</v>
      </c>
      <c r="G2465" s="1">
        <f t="shared" ref="G2465" si="2200">FIND("itm_folder",B2465)</f>
        <v>8</v>
      </c>
      <c r="H2465" s="1">
        <f t="shared" ref="H2465" si="2201">FIND(".itm",B2465)</f>
        <v>28</v>
      </c>
      <c r="I2465" s="1" t="e">
        <f t="shared" ref="I2465" si="2202">FIND(".itm",B2465,H2465+2)</f>
        <v>#VALUE!</v>
      </c>
      <c r="J2465" s="1" t="str">
        <f t="shared" ref="J2465" si="2203">REPLACE(B2465,H2465,55,"")</f>
        <v>COPY ~%itm_folder%/00MACEAR</v>
      </c>
      <c r="K2465" s="8" t="str">
        <f t="shared" ref="K2465" si="2204">REPLACE(J2465,1,G2465+11,"")</f>
        <v>00MACEAR</v>
      </c>
      <c r="Q2465" s="1" t="str">
        <f t="shared" si="2169"/>
        <v>z0macear</v>
      </c>
      <c r="R2465" s="1">
        <f t="shared" si="2161"/>
        <v>1</v>
      </c>
      <c r="T2465" s="1" t="str">
        <f>"COPY ~%itm_folder%/" &amp; K2465 &amp;".itm~ ~override/" &amp;Q2465 &amp; ".itm~"</f>
        <v>COPY ~%itm_folder%/00MACEAR.itm~ ~override/z0macear.itm~</v>
      </c>
    </row>
    <row r="2466" spans="2:20">
      <c r="C2466" s="1" t="s">
        <v>2747</v>
      </c>
      <c r="Q2466" s="1">
        <f t="shared" si="2169"/>
        <v>1</v>
      </c>
      <c r="R2466" s="1">
        <f t="shared" si="2161"/>
        <v>1</v>
      </c>
      <c r="T2466" s="1" t="str">
        <f t="shared" ref="T2466:T2469" si="2205">"    " &amp; C2466</f>
        <v xml:space="preserve">    //SAY 0x08 @611</v>
      </c>
    </row>
    <row r="2467" spans="2:20">
      <c r="C2467" s="1" t="s">
        <v>2783</v>
      </c>
      <c r="Q2467" s="1">
        <f t="shared" si="2169"/>
        <v>1</v>
      </c>
      <c r="R2467" s="1">
        <f t="shared" si="2161"/>
        <v>1</v>
      </c>
      <c r="T2467" s="1" t="str">
        <f t="shared" si="2205"/>
        <v xml:space="preserve">    SAY 0x0c @32044</v>
      </c>
    </row>
    <row r="2468" spans="2:20">
      <c r="C2468" s="1" t="s">
        <v>2784</v>
      </c>
      <c r="Q2468" s="1">
        <f t="shared" si="2169"/>
        <v>1</v>
      </c>
      <c r="R2468" s="1">
        <f t="shared" si="2161"/>
        <v>1</v>
      </c>
      <c r="T2468" s="1" t="str">
        <f t="shared" si="2205"/>
        <v xml:space="preserve">    SAY 0x50 @32046</v>
      </c>
    </row>
    <row r="2469" spans="2:20">
      <c r="C2469" s="1" t="s">
        <v>2785</v>
      </c>
      <c r="Q2469" s="1">
        <f t="shared" si="2169"/>
        <v>1</v>
      </c>
      <c r="R2469" s="1">
        <f t="shared" si="2161"/>
        <v>1</v>
      </c>
      <c r="T2469" s="1" t="str">
        <f t="shared" si="2205"/>
        <v xml:space="preserve">    SAY 0x54 @32045</v>
      </c>
    </row>
    <row r="2470" spans="2:20">
      <c r="Q2470" s="1">
        <f t="shared" si="2169"/>
        <v>1</v>
      </c>
      <c r="R2470" s="1">
        <f t="shared" si="2161"/>
        <v>1</v>
      </c>
    </row>
    <row r="2471" spans="2:20">
      <c r="B2471" s="1" t="s">
        <v>1938</v>
      </c>
      <c r="Q2471" s="1">
        <f t="shared" si="2169"/>
        <v>1</v>
      </c>
      <c r="R2471" s="1">
        <f t="shared" si="2161"/>
        <v>1</v>
      </c>
      <c r="T2471" s="1" t="str">
        <f>B2471</f>
        <v>////////////////</v>
      </c>
    </row>
    <row r="2472" spans="2:20">
      <c r="B2472" s="1" t="s">
        <v>2786</v>
      </c>
      <c r="Q2472" s="1">
        <f t="shared" si="2169"/>
        <v>1</v>
      </c>
      <c r="R2472" s="1">
        <f t="shared" si="2161"/>
        <v>1</v>
      </c>
      <c r="T2472" s="1" t="str">
        <f t="shared" ref="T2472:T2473" si="2206">B2472</f>
        <v>/* 18. SLINGS */</v>
      </c>
    </row>
    <row r="2473" spans="2:20">
      <c r="B2473" s="1" t="s">
        <v>1938</v>
      </c>
      <c r="Q2473" s="1">
        <f t="shared" si="2169"/>
        <v>1</v>
      </c>
      <c r="R2473" s="1">
        <f t="shared" si="2161"/>
        <v>1</v>
      </c>
      <c r="T2473" s="1" t="str">
        <f t="shared" si="2206"/>
        <v>////////////////</v>
      </c>
    </row>
    <row r="2474" spans="2:20">
      <c r="Q2474" s="1">
        <f t="shared" si="2169"/>
        <v>1</v>
      </c>
      <c r="R2474" s="1">
        <f t="shared" si="2161"/>
        <v>1</v>
      </c>
    </row>
    <row r="2475" spans="2:20">
      <c r="B2475" s="1" t="s">
        <v>2787</v>
      </c>
      <c r="G2475" s="1">
        <f t="shared" ref="G2475" si="2207">FIND("itm_folder",B2475)</f>
        <v>8</v>
      </c>
      <c r="H2475" s="1">
        <f t="shared" ref="H2475" si="2208">FIND(".itm",B2475)</f>
        <v>28</v>
      </c>
      <c r="I2475" s="1" t="e">
        <f t="shared" ref="I2475" si="2209">FIND(".itm",B2475,H2475+2)</f>
        <v>#VALUE!</v>
      </c>
      <c r="J2475" s="1" t="str">
        <f t="shared" ref="J2475" si="2210">REPLACE(B2475,H2475,55,"")</f>
        <v>COPY ~%itm_folder%/00SLNG88</v>
      </c>
      <c r="K2475" s="8" t="str">
        <f t="shared" ref="K2475" si="2211">REPLACE(J2475,1,G2475+11,"")</f>
        <v>00SLNG88</v>
      </c>
      <c r="Q2475" s="1" t="str">
        <f t="shared" si="2169"/>
        <v>z0slng88</v>
      </c>
      <c r="R2475" s="1">
        <f t="shared" si="2161"/>
        <v>1</v>
      </c>
      <c r="T2475" s="1" t="str">
        <f>"COPY ~%itm_folder%/" &amp; K2475 &amp;".itm~ ~override/" &amp;Q2475 &amp; ".itm~"</f>
        <v>COPY ~%itm_folder%/00SLNG88.itm~ ~override/z0slng88.itm~</v>
      </c>
    </row>
    <row r="2476" spans="2:20">
      <c r="C2476" s="1" t="s">
        <v>2747</v>
      </c>
      <c r="Q2476" s="1">
        <f t="shared" si="2169"/>
        <v>1</v>
      </c>
      <c r="R2476" s="1">
        <f t="shared" si="2161"/>
        <v>1</v>
      </c>
      <c r="T2476" s="1" t="str">
        <f t="shared" ref="T2476:T2479" si="2212">"    " &amp; C2476</f>
        <v xml:space="preserve">    //SAY 0x08 @611</v>
      </c>
    </row>
    <row r="2477" spans="2:20">
      <c r="C2477" s="1" t="s">
        <v>2788</v>
      </c>
      <c r="Q2477" s="1">
        <f t="shared" si="2169"/>
        <v>1</v>
      </c>
      <c r="R2477" s="1">
        <f t="shared" si="2161"/>
        <v>1</v>
      </c>
      <c r="T2477" s="1" t="str">
        <f t="shared" si="2212"/>
        <v xml:space="preserve">    SAY 0x0c @5753</v>
      </c>
    </row>
    <row r="2478" spans="2:20">
      <c r="C2478" s="1" t="s">
        <v>2749</v>
      </c>
      <c r="Q2478" s="1">
        <f t="shared" si="2169"/>
        <v>1</v>
      </c>
      <c r="R2478" s="1">
        <f t="shared" si="2161"/>
        <v>1</v>
      </c>
      <c r="T2478" s="1" t="str">
        <f t="shared" si="2212"/>
        <v xml:space="preserve">    //SAY 0x50 @613</v>
      </c>
    </row>
    <row r="2479" spans="2:20">
      <c r="C2479" s="1" t="s">
        <v>2789</v>
      </c>
      <c r="Q2479" s="1">
        <f t="shared" si="2169"/>
        <v>1</v>
      </c>
      <c r="R2479" s="1">
        <f t="shared" si="2161"/>
        <v>1</v>
      </c>
      <c r="T2479" s="1" t="str">
        <f t="shared" si="2212"/>
        <v xml:space="preserve">    SAY 0x54 @5754</v>
      </c>
    </row>
    <row r="2480" spans="2:20">
      <c r="Q2480" s="1">
        <f t="shared" si="2169"/>
        <v>1</v>
      </c>
      <c r="R2480" s="1">
        <f t="shared" si="2161"/>
        <v>1</v>
      </c>
    </row>
    <row r="2481" spans="2:20">
      <c r="B2481" s="1" t="s">
        <v>2790</v>
      </c>
      <c r="G2481" s="1">
        <f t="shared" ref="G2481" si="2213">FIND("itm_folder",B2481)</f>
        <v>8</v>
      </c>
      <c r="H2481" s="1">
        <f t="shared" ref="H2481" si="2214">FIND(".itm",B2481)</f>
        <v>28</v>
      </c>
      <c r="I2481" s="1" t="e">
        <f t="shared" ref="I2481" si="2215">FIND(".itm",B2481,H2481+2)</f>
        <v>#VALUE!</v>
      </c>
      <c r="J2481" s="1" t="str">
        <f t="shared" ref="J2481" si="2216">REPLACE(B2481,H2481,55,"")</f>
        <v>COPY ~%itm_folder%/00SLNG89</v>
      </c>
      <c r="K2481" s="8" t="str">
        <f t="shared" ref="K2481" si="2217">REPLACE(J2481,1,G2481+11,"")</f>
        <v>00SLNG89</v>
      </c>
      <c r="Q2481" s="1" t="str">
        <f t="shared" si="2169"/>
        <v>z0slng89</v>
      </c>
      <c r="R2481" s="1">
        <f t="shared" si="2161"/>
        <v>1</v>
      </c>
      <c r="T2481" s="1" t="str">
        <f>"COPY ~%itm_folder%/" &amp; K2481 &amp;".itm~ ~override/" &amp;Q2481 &amp; ".itm~"</f>
        <v>COPY ~%itm_folder%/00SLNG89.itm~ ~override/z0slng89.itm~</v>
      </c>
    </row>
    <row r="2482" spans="2:20">
      <c r="C2482" s="1" t="s">
        <v>2747</v>
      </c>
      <c r="Q2482" s="1">
        <f t="shared" si="2169"/>
        <v>1</v>
      </c>
      <c r="R2482" s="1">
        <f t="shared" si="2161"/>
        <v>1</v>
      </c>
      <c r="T2482" s="1" t="str">
        <f t="shared" ref="T2482:T2485" si="2218">"    " &amp; C2482</f>
        <v xml:space="preserve">    //SAY 0x08 @611</v>
      </c>
    </row>
    <row r="2483" spans="2:20">
      <c r="C2483" s="1" t="s">
        <v>2791</v>
      </c>
      <c r="Q2483" s="1">
        <f t="shared" si="2169"/>
        <v>1</v>
      </c>
      <c r="R2483" s="1">
        <f t="shared" si="2161"/>
        <v>1</v>
      </c>
      <c r="T2483" s="1" t="str">
        <f t="shared" si="2218"/>
        <v xml:space="preserve">    SAY 0x0c @5251</v>
      </c>
    </row>
    <row r="2484" spans="2:20">
      <c r="C2484" s="1" t="s">
        <v>2749</v>
      </c>
      <c r="Q2484" s="1">
        <f t="shared" si="2169"/>
        <v>1</v>
      </c>
      <c r="R2484" s="1">
        <f t="shared" si="2161"/>
        <v>1</v>
      </c>
      <c r="T2484" s="1" t="str">
        <f t="shared" si="2218"/>
        <v xml:space="preserve">    //SAY 0x50 @613</v>
      </c>
    </row>
    <row r="2485" spans="2:20">
      <c r="C2485" s="1" t="s">
        <v>2792</v>
      </c>
      <c r="Q2485" s="1">
        <f t="shared" si="2169"/>
        <v>1</v>
      </c>
      <c r="R2485" s="1">
        <f t="shared" si="2161"/>
        <v>1</v>
      </c>
      <c r="T2485" s="1" t="str">
        <f t="shared" si="2218"/>
        <v xml:space="preserve">    SAY 0x54 @5254</v>
      </c>
    </row>
    <row r="2486" spans="2:20">
      <c r="Q2486" s="1">
        <f t="shared" si="2169"/>
        <v>1</v>
      </c>
      <c r="R2486" s="1">
        <f t="shared" si="2161"/>
        <v>1</v>
      </c>
    </row>
    <row r="2487" spans="2:20">
      <c r="B2487" s="1" t="s">
        <v>2793</v>
      </c>
      <c r="G2487" s="1">
        <f t="shared" ref="G2487" si="2219">FIND("itm_folder",B2487)</f>
        <v>8</v>
      </c>
      <c r="H2487" s="1">
        <f t="shared" ref="H2487" si="2220">FIND(".itm",B2487)</f>
        <v>28</v>
      </c>
      <c r="I2487" s="1" t="e">
        <f t="shared" ref="I2487" si="2221">FIND(".itm",B2487,H2487+2)</f>
        <v>#VALUE!</v>
      </c>
      <c r="J2487" s="1" t="str">
        <f t="shared" ref="J2487" si="2222">REPLACE(B2487,H2487,55,"")</f>
        <v>COPY ~%itm_folder%/00SLNG91</v>
      </c>
      <c r="K2487" s="8" t="str">
        <f t="shared" ref="K2487" si="2223">REPLACE(J2487,1,G2487+11,"")</f>
        <v>00SLNG91</v>
      </c>
      <c r="Q2487" s="1" t="str">
        <f t="shared" si="2169"/>
        <v>z0slng91</v>
      </c>
      <c r="R2487" s="1">
        <f t="shared" ref="R2487:R2550" si="2224">IFERROR(VLOOKUP(P2487,items,11,0),1)</f>
        <v>1</v>
      </c>
      <c r="T2487" s="1" t="str">
        <f>"COPY ~%itm_folder%/" &amp; K2487 &amp;".itm~ ~override/" &amp;Q2487 &amp; ".itm~"</f>
        <v>COPY ~%itm_folder%/00SLNG91.itm~ ~override/z0slng91.itm~</v>
      </c>
    </row>
    <row r="2488" spans="2:20">
      <c r="C2488" s="1" t="s">
        <v>2747</v>
      </c>
      <c r="Q2488" s="1">
        <f t="shared" si="2169"/>
        <v>1</v>
      </c>
      <c r="R2488" s="1">
        <f t="shared" si="2224"/>
        <v>1</v>
      </c>
      <c r="T2488" s="1" t="str">
        <f t="shared" ref="T2488:T2491" si="2225">"    " &amp; C2488</f>
        <v xml:space="preserve">    //SAY 0x08 @611</v>
      </c>
    </row>
    <row r="2489" spans="2:20">
      <c r="C2489" s="1" t="s">
        <v>2794</v>
      </c>
      <c r="Q2489" s="1">
        <f t="shared" si="2169"/>
        <v>1</v>
      </c>
      <c r="R2489" s="1">
        <f t="shared" si="2224"/>
        <v>1</v>
      </c>
      <c r="T2489" s="1" t="str">
        <f t="shared" si="2225"/>
        <v xml:space="preserve">    SAY 0x0c @4349</v>
      </c>
    </row>
    <row r="2490" spans="2:20">
      <c r="C2490" s="1" t="s">
        <v>2749</v>
      </c>
      <c r="Q2490" s="1">
        <f t="shared" si="2169"/>
        <v>1</v>
      </c>
      <c r="R2490" s="1">
        <f t="shared" si="2224"/>
        <v>1</v>
      </c>
      <c r="T2490" s="1" t="str">
        <f t="shared" si="2225"/>
        <v xml:space="preserve">    //SAY 0x50 @613</v>
      </c>
    </row>
    <row r="2491" spans="2:20">
      <c r="C2491" s="1" t="s">
        <v>2795</v>
      </c>
      <c r="Q2491" s="1">
        <f t="shared" si="2169"/>
        <v>1</v>
      </c>
      <c r="R2491" s="1">
        <f t="shared" si="2224"/>
        <v>1</v>
      </c>
      <c r="T2491" s="1" t="str">
        <f t="shared" si="2225"/>
        <v xml:space="preserve">    SAY 0x54 @4351</v>
      </c>
    </row>
    <row r="2492" spans="2:20">
      <c r="Q2492" s="1">
        <f t="shared" si="2169"/>
        <v>1</v>
      </c>
      <c r="R2492" s="1">
        <f t="shared" si="2224"/>
        <v>1</v>
      </c>
    </row>
    <row r="2493" spans="2:20">
      <c r="B2493" s="1" t="s">
        <v>2796</v>
      </c>
      <c r="G2493" s="1">
        <f t="shared" ref="G2493" si="2226">FIND("itm_folder",B2493)</f>
        <v>8</v>
      </c>
      <c r="H2493" s="1">
        <f t="shared" ref="H2493" si="2227">FIND(".itm",B2493)</f>
        <v>28</v>
      </c>
      <c r="I2493" s="1" t="e">
        <f t="shared" ref="I2493" si="2228">FIND(".itm",B2493,H2493+2)</f>
        <v>#VALUE!</v>
      </c>
      <c r="J2493" s="1" t="str">
        <f t="shared" ref="J2493" si="2229">REPLACE(B2493,H2493,55,"")</f>
        <v>COPY ~%itm_folder%/00SLNG92</v>
      </c>
      <c r="K2493" s="8" t="str">
        <f t="shared" ref="K2493" si="2230">REPLACE(J2493,1,G2493+11,"")</f>
        <v>00SLNG92</v>
      </c>
      <c r="Q2493" s="1" t="str">
        <f t="shared" si="2169"/>
        <v>z0slng92</v>
      </c>
      <c r="R2493" s="1">
        <f t="shared" si="2224"/>
        <v>1</v>
      </c>
      <c r="T2493" s="1" t="str">
        <f>"COPY ~%itm_folder%/" &amp; K2493 &amp;".itm~ ~override/" &amp;Q2493 &amp; ".itm~"</f>
        <v>COPY ~%itm_folder%/00SLNG92.itm~ ~override/z0slng92.itm~</v>
      </c>
    </row>
    <row r="2494" spans="2:20">
      <c r="C2494" s="1" t="s">
        <v>2747</v>
      </c>
      <c r="Q2494" s="1">
        <f t="shared" si="2169"/>
        <v>1</v>
      </c>
      <c r="R2494" s="1">
        <f t="shared" si="2224"/>
        <v>1</v>
      </c>
      <c r="T2494" s="1" t="str">
        <f t="shared" ref="T2494:T2497" si="2231">"    " &amp; C2494</f>
        <v xml:space="preserve">    //SAY 0x08 @611</v>
      </c>
    </row>
    <row r="2495" spans="2:20">
      <c r="C2495" s="1" t="s">
        <v>2797</v>
      </c>
      <c r="Q2495" s="1">
        <f t="shared" si="2169"/>
        <v>1</v>
      </c>
      <c r="R2495" s="1">
        <f t="shared" si="2224"/>
        <v>1</v>
      </c>
      <c r="T2495" s="1" t="str">
        <f t="shared" si="2231"/>
        <v xml:space="preserve">    SAY 0x0c @4207</v>
      </c>
    </row>
    <row r="2496" spans="2:20">
      <c r="C2496" s="1" t="s">
        <v>2749</v>
      </c>
      <c r="Q2496" s="1">
        <f t="shared" si="2169"/>
        <v>1</v>
      </c>
      <c r="R2496" s="1">
        <f t="shared" si="2224"/>
        <v>1</v>
      </c>
      <c r="T2496" s="1" t="str">
        <f t="shared" si="2231"/>
        <v xml:space="preserve">    //SAY 0x50 @613</v>
      </c>
    </row>
    <row r="2497" spans="2:20">
      <c r="C2497" s="1" t="s">
        <v>2798</v>
      </c>
      <c r="Q2497" s="1">
        <f t="shared" si="2169"/>
        <v>1</v>
      </c>
      <c r="R2497" s="1">
        <f t="shared" si="2224"/>
        <v>1</v>
      </c>
      <c r="T2497" s="1" t="str">
        <f t="shared" si="2231"/>
        <v xml:space="preserve">    SAY 0x54 @4212</v>
      </c>
    </row>
    <row r="2498" spans="2:20">
      <c r="Q2498" s="1">
        <f t="shared" ref="Q2498:Q2561" si="2232">IFERROR(VLOOKUP(K2498,items,11,0),1)</f>
        <v>1</v>
      </c>
      <c r="R2498" s="1">
        <f t="shared" si="2224"/>
        <v>1</v>
      </c>
    </row>
    <row r="2499" spans="2:20">
      <c r="B2499" s="1" t="s">
        <v>2799</v>
      </c>
      <c r="G2499" s="1">
        <f t="shared" ref="G2499" si="2233">FIND("itm_folder",B2499)</f>
        <v>8</v>
      </c>
      <c r="H2499" s="1">
        <f t="shared" ref="H2499" si="2234">FIND(".itm",B2499)</f>
        <v>28</v>
      </c>
      <c r="I2499" s="1" t="e">
        <f t="shared" ref="I2499" si="2235">FIND(".itm",B2499,H2499+2)</f>
        <v>#VALUE!</v>
      </c>
      <c r="J2499" s="1" t="str">
        <f t="shared" ref="J2499" si="2236">REPLACE(B2499,H2499,55,"")</f>
        <v>COPY ~%itm_folder%/00SLNG93</v>
      </c>
      <c r="K2499" s="8" t="str">
        <f t="shared" ref="K2499" si="2237">REPLACE(J2499,1,G2499+11,"")</f>
        <v>00SLNG93</v>
      </c>
      <c r="Q2499" s="1" t="str">
        <f t="shared" si="2232"/>
        <v>z0slng93</v>
      </c>
      <c r="R2499" s="1">
        <f t="shared" si="2224"/>
        <v>1</v>
      </c>
      <c r="T2499" s="1" t="str">
        <f>"COPY ~%itm_folder%/" &amp; K2499 &amp;".itm~ ~override/" &amp;Q2499 &amp; ".itm~"</f>
        <v>COPY ~%itm_folder%/00SLNG93.itm~ ~override/z0slng93.itm~</v>
      </c>
    </row>
    <row r="2500" spans="2:20">
      <c r="C2500" s="1" t="s">
        <v>2747</v>
      </c>
      <c r="Q2500" s="1">
        <f t="shared" si="2232"/>
        <v>1</v>
      </c>
      <c r="R2500" s="1">
        <f t="shared" si="2224"/>
        <v>1</v>
      </c>
      <c r="T2500" s="1" t="str">
        <f t="shared" ref="T2500:T2503" si="2238">"    " &amp; C2500</f>
        <v xml:space="preserve">    //SAY 0x08 @611</v>
      </c>
    </row>
    <row r="2501" spans="2:20">
      <c r="C2501" s="1" t="s">
        <v>2800</v>
      </c>
      <c r="Q2501" s="1">
        <f t="shared" si="2232"/>
        <v>1</v>
      </c>
      <c r="R2501" s="1">
        <f t="shared" si="2224"/>
        <v>1</v>
      </c>
      <c r="T2501" s="1" t="str">
        <f t="shared" si="2238"/>
        <v xml:space="preserve">    SAY 0x0c @3805</v>
      </c>
    </row>
    <row r="2502" spans="2:20">
      <c r="C2502" s="1" t="s">
        <v>2749</v>
      </c>
      <c r="Q2502" s="1">
        <f t="shared" si="2232"/>
        <v>1</v>
      </c>
      <c r="R2502" s="1">
        <f t="shared" si="2224"/>
        <v>1</v>
      </c>
      <c r="T2502" s="1" t="str">
        <f t="shared" si="2238"/>
        <v xml:space="preserve">    //SAY 0x50 @613</v>
      </c>
    </row>
    <row r="2503" spans="2:20">
      <c r="C2503" s="1" t="s">
        <v>2801</v>
      </c>
      <c r="Q2503" s="1">
        <f t="shared" si="2232"/>
        <v>1</v>
      </c>
      <c r="R2503" s="1">
        <f t="shared" si="2224"/>
        <v>1</v>
      </c>
      <c r="T2503" s="1" t="str">
        <f t="shared" si="2238"/>
        <v xml:space="preserve">    SAY 0x54 @3994</v>
      </c>
    </row>
    <row r="2504" spans="2:20">
      <c r="Q2504" s="1">
        <f t="shared" si="2232"/>
        <v>1</v>
      </c>
      <c r="R2504" s="1">
        <f t="shared" si="2224"/>
        <v>1</v>
      </c>
    </row>
    <row r="2505" spans="2:20">
      <c r="B2505" s="1" t="s">
        <v>2802</v>
      </c>
      <c r="G2505" s="1">
        <f t="shared" ref="G2505" si="2239">FIND("itm_folder",B2505)</f>
        <v>8</v>
      </c>
      <c r="H2505" s="1">
        <f t="shared" ref="H2505" si="2240">FIND(".itm",B2505)</f>
        <v>28</v>
      </c>
      <c r="I2505" s="1" t="e">
        <f t="shared" ref="I2505" si="2241">FIND(".itm",B2505,H2505+2)</f>
        <v>#VALUE!</v>
      </c>
      <c r="J2505" s="1" t="str">
        <f t="shared" ref="J2505" si="2242">REPLACE(B2505,H2505,55,"")</f>
        <v>COPY ~%itm_folder%/00SLNG94</v>
      </c>
      <c r="K2505" s="8" t="str">
        <f t="shared" ref="K2505" si="2243">REPLACE(J2505,1,G2505+11,"")</f>
        <v>00SLNG94</v>
      </c>
      <c r="Q2505" s="1" t="str">
        <f t="shared" si="2232"/>
        <v>z0slng94</v>
      </c>
      <c r="R2505" s="1">
        <f t="shared" si="2224"/>
        <v>1</v>
      </c>
      <c r="T2505" s="1" t="str">
        <f>"COPY ~%itm_folder%/" &amp; K2505 &amp;".itm~ ~override/" &amp;Q2505 &amp; ".itm~"</f>
        <v>COPY ~%itm_folder%/00SLNG94.itm~ ~override/z0slng94.itm~</v>
      </c>
    </row>
    <row r="2506" spans="2:20">
      <c r="C2506" s="1" t="s">
        <v>2747</v>
      </c>
      <c r="Q2506" s="1">
        <f t="shared" si="2232"/>
        <v>1</v>
      </c>
      <c r="R2506" s="1">
        <f t="shared" si="2224"/>
        <v>1</v>
      </c>
      <c r="T2506" s="1" t="str">
        <f t="shared" ref="T2506:T2509" si="2244">"    " &amp; C2506</f>
        <v xml:space="preserve">    //SAY 0x08 @611</v>
      </c>
    </row>
    <row r="2507" spans="2:20">
      <c r="C2507" s="1" t="s">
        <v>2803</v>
      </c>
      <c r="Q2507" s="1">
        <f t="shared" si="2232"/>
        <v>1</v>
      </c>
      <c r="R2507" s="1">
        <f t="shared" si="2224"/>
        <v>1</v>
      </c>
      <c r="T2507" s="1" t="str">
        <f t="shared" si="2244"/>
        <v xml:space="preserve">    SAY 0x0c @3801</v>
      </c>
    </row>
    <row r="2508" spans="2:20">
      <c r="C2508" s="1" t="s">
        <v>2749</v>
      </c>
      <c r="Q2508" s="1">
        <f t="shared" si="2232"/>
        <v>1</v>
      </c>
      <c r="R2508" s="1">
        <f t="shared" si="2224"/>
        <v>1</v>
      </c>
      <c r="T2508" s="1" t="str">
        <f t="shared" si="2244"/>
        <v xml:space="preserve">    //SAY 0x50 @613</v>
      </c>
    </row>
    <row r="2509" spans="2:20">
      <c r="C2509" s="1" t="s">
        <v>2804</v>
      </c>
      <c r="Q2509" s="1">
        <f t="shared" si="2232"/>
        <v>1</v>
      </c>
      <c r="R2509" s="1">
        <f t="shared" si="2224"/>
        <v>1</v>
      </c>
      <c r="T2509" s="1" t="str">
        <f t="shared" si="2244"/>
        <v xml:space="preserve">    SAY 0x54 @3802</v>
      </c>
    </row>
    <row r="2510" spans="2:20">
      <c r="Q2510" s="1">
        <f t="shared" si="2232"/>
        <v>1</v>
      </c>
      <c r="R2510" s="1">
        <f t="shared" si="2224"/>
        <v>1</v>
      </c>
    </row>
    <row r="2511" spans="2:20">
      <c r="B2511" s="1" t="s">
        <v>2805</v>
      </c>
      <c r="G2511" s="1">
        <f t="shared" ref="G2511" si="2245">FIND("itm_folder",B2511)</f>
        <v>8</v>
      </c>
      <c r="H2511" s="1">
        <f t="shared" ref="H2511" si="2246">FIND(".itm",B2511)</f>
        <v>28</v>
      </c>
      <c r="I2511" s="1" t="e">
        <f t="shared" ref="I2511" si="2247">FIND(".itm",B2511,H2511+2)</f>
        <v>#VALUE!</v>
      </c>
      <c r="J2511" s="1" t="str">
        <f t="shared" ref="J2511" si="2248">REPLACE(B2511,H2511,55,"")</f>
        <v>COPY ~%itm_folder%/00SLNG95</v>
      </c>
      <c r="K2511" s="8" t="str">
        <f t="shared" ref="K2511" si="2249">REPLACE(J2511,1,G2511+11,"")</f>
        <v>00SLNG95</v>
      </c>
      <c r="Q2511" s="1" t="str">
        <f t="shared" si="2232"/>
        <v>z0slng95</v>
      </c>
      <c r="R2511" s="1">
        <f t="shared" si="2224"/>
        <v>1</v>
      </c>
      <c r="T2511" s="1" t="str">
        <f>"COPY ~%itm_folder%/" &amp; K2511 &amp;".itm~ ~override/" &amp;Q2511 &amp; ".itm~"</f>
        <v>COPY ~%itm_folder%/00SLNG95.itm~ ~override/z0slng95.itm~</v>
      </c>
    </row>
    <row r="2512" spans="2:20">
      <c r="C2512" s="1" t="s">
        <v>2806</v>
      </c>
      <c r="Q2512" s="1">
        <f t="shared" si="2232"/>
        <v>1</v>
      </c>
      <c r="R2512" s="1">
        <f t="shared" si="2224"/>
        <v>1</v>
      </c>
      <c r="T2512" s="1" t="str">
        <f t="shared" ref="T2512:T2515" si="2250">"    " &amp; C2512</f>
        <v xml:space="preserve">    SAY 0x08 @3159</v>
      </c>
    </row>
    <row r="2513" spans="2:20">
      <c r="C2513" s="1" t="s">
        <v>2807</v>
      </c>
      <c r="Q2513" s="1">
        <f t="shared" si="2232"/>
        <v>1</v>
      </c>
      <c r="R2513" s="1">
        <f t="shared" si="2224"/>
        <v>1</v>
      </c>
      <c r="T2513" s="1" t="str">
        <f t="shared" si="2250"/>
        <v xml:space="preserve">    SAY 0x0c @3160</v>
      </c>
    </row>
    <row r="2514" spans="2:20">
      <c r="C2514" s="1" t="s">
        <v>2808</v>
      </c>
      <c r="Q2514" s="1">
        <f t="shared" si="2232"/>
        <v>1</v>
      </c>
      <c r="R2514" s="1">
        <f t="shared" si="2224"/>
        <v>1</v>
      </c>
      <c r="T2514" s="1" t="str">
        <f t="shared" si="2250"/>
        <v xml:space="preserve">    SAY 0x50 @3162</v>
      </c>
    </row>
    <row r="2515" spans="2:20">
      <c r="C2515" s="1" t="s">
        <v>2809</v>
      </c>
      <c r="Q2515" s="1">
        <f t="shared" si="2232"/>
        <v>1</v>
      </c>
      <c r="R2515" s="1">
        <f t="shared" si="2224"/>
        <v>1</v>
      </c>
      <c r="T2515" s="1" t="str">
        <f t="shared" si="2250"/>
        <v xml:space="preserve">    SAY 0x54 @3162</v>
      </c>
    </row>
    <row r="2516" spans="2:20">
      <c r="Q2516" s="1">
        <f t="shared" si="2232"/>
        <v>1</v>
      </c>
      <c r="R2516" s="1">
        <f t="shared" si="2224"/>
        <v>1</v>
      </c>
    </row>
    <row r="2517" spans="2:20">
      <c r="B2517" s="1" t="s">
        <v>2810</v>
      </c>
      <c r="G2517" s="1">
        <f t="shared" ref="G2517" si="2251">FIND("itm_folder",B2517)</f>
        <v>8</v>
      </c>
      <c r="H2517" s="1">
        <f t="shared" ref="H2517" si="2252">FIND(".itm",B2517)</f>
        <v>28</v>
      </c>
      <c r="I2517" s="1" t="e">
        <f t="shared" ref="I2517" si="2253">FIND(".itm",B2517,H2517+2)</f>
        <v>#VALUE!</v>
      </c>
      <c r="J2517" s="1" t="str">
        <f t="shared" ref="J2517" si="2254">REPLACE(B2517,H2517,55,"")</f>
        <v>COPY ~%itm_folder%/00SLNG96</v>
      </c>
      <c r="K2517" s="8" t="str">
        <f t="shared" ref="K2517" si="2255">REPLACE(J2517,1,G2517+11,"")</f>
        <v>00SLNG96</v>
      </c>
      <c r="Q2517" s="1" t="str">
        <f t="shared" si="2232"/>
        <v>z0slng96</v>
      </c>
      <c r="R2517" s="1">
        <f t="shared" si="2224"/>
        <v>1</v>
      </c>
      <c r="T2517" s="1" t="str">
        <f>"COPY ~%itm_folder%/" &amp; K2517 &amp;".itm~ ~override/" &amp;Q2517 &amp; ".itm~"</f>
        <v>COPY ~%itm_folder%/00SLNG96.itm~ ~override/z0slng96.itm~</v>
      </c>
    </row>
    <row r="2518" spans="2:20">
      <c r="C2518" s="1" t="s">
        <v>2747</v>
      </c>
      <c r="Q2518" s="1">
        <f t="shared" si="2232"/>
        <v>1</v>
      </c>
      <c r="R2518" s="1">
        <f t="shared" si="2224"/>
        <v>1</v>
      </c>
      <c r="T2518" s="1" t="str">
        <f t="shared" ref="T2518:T2521" si="2256">"    " &amp; C2518</f>
        <v xml:space="preserve">    //SAY 0x08 @611</v>
      </c>
    </row>
    <row r="2519" spans="2:20">
      <c r="C2519" s="1" t="s">
        <v>2811</v>
      </c>
      <c r="Q2519" s="1">
        <f t="shared" si="2232"/>
        <v>1</v>
      </c>
      <c r="R2519" s="1">
        <f t="shared" si="2224"/>
        <v>1</v>
      </c>
      <c r="T2519" s="1" t="str">
        <f t="shared" si="2256"/>
        <v xml:space="preserve">    SAY 0x0c @1577</v>
      </c>
    </row>
    <row r="2520" spans="2:20">
      <c r="C2520" s="1" t="s">
        <v>2749</v>
      </c>
      <c r="Q2520" s="1">
        <f t="shared" si="2232"/>
        <v>1</v>
      </c>
      <c r="R2520" s="1">
        <f t="shared" si="2224"/>
        <v>1</v>
      </c>
      <c r="T2520" s="1" t="str">
        <f t="shared" si="2256"/>
        <v xml:space="preserve">    //SAY 0x50 @613</v>
      </c>
    </row>
    <row r="2521" spans="2:20">
      <c r="C2521" s="1" t="s">
        <v>2812</v>
      </c>
      <c r="Q2521" s="1">
        <f t="shared" si="2232"/>
        <v>1</v>
      </c>
      <c r="R2521" s="1">
        <f t="shared" si="2224"/>
        <v>1</v>
      </c>
      <c r="T2521" s="1" t="str">
        <f t="shared" si="2256"/>
        <v xml:space="preserve">    SAY 0x54 @1578</v>
      </c>
    </row>
    <row r="2522" spans="2:20">
      <c r="Q2522" s="1">
        <f t="shared" si="2232"/>
        <v>1</v>
      </c>
      <c r="R2522" s="1">
        <f t="shared" si="2224"/>
        <v>1</v>
      </c>
    </row>
    <row r="2523" spans="2:20">
      <c r="B2523" s="1" t="s">
        <v>2813</v>
      </c>
      <c r="G2523" s="1">
        <f t="shared" ref="G2523" si="2257">FIND("itm_folder",B2523)</f>
        <v>8</v>
      </c>
      <c r="H2523" s="1">
        <f t="shared" ref="H2523" si="2258">FIND(".itm",B2523)</f>
        <v>28</v>
      </c>
      <c r="I2523" s="1" t="e">
        <f t="shared" ref="I2523" si="2259">FIND(".itm",B2523,H2523+2)</f>
        <v>#VALUE!</v>
      </c>
      <c r="J2523" s="1" t="str">
        <f t="shared" ref="J2523" si="2260">REPLACE(B2523,H2523,55,"")</f>
        <v>COPY ~%itm_folder%/00SLNG97</v>
      </c>
      <c r="K2523" s="8" t="str">
        <f t="shared" ref="K2523" si="2261">REPLACE(J2523,1,G2523+11,"")</f>
        <v>00SLNG97</v>
      </c>
      <c r="Q2523" s="1" t="str">
        <f t="shared" si="2232"/>
        <v>z0slng97</v>
      </c>
      <c r="R2523" s="1">
        <f t="shared" si="2224"/>
        <v>1</v>
      </c>
      <c r="T2523" s="1" t="str">
        <f>"COPY ~%itm_folder%/" &amp; K2523 &amp;".itm~ ~override/" &amp;Q2523 &amp; ".itm~"</f>
        <v>COPY ~%itm_folder%/00SLNG97.itm~ ~override/z0slng97.itm~</v>
      </c>
    </row>
    <row r="2524" spans="2:20">
      <c r="C2524" s="1" t="s">
        <v>2747</v>
      </c>
      <c r="Q2524" s="1">
        <f t="shared" si="2232"/>
        <v>1</v>
      </c>
      <c r="R2524" s="1">
        <f t="shared" si="2224"/>
        <v>1</v>
      </c>
      <c r="T2524" s="1" t="str">
        <f t="shared" ref="T2524:T2527" si="2262">"    " &amp; C2524</f>
        <v xml:space="preserve">    //SAY 0x08 @611</v>
      </c>
    </row>
    <row r="2525" spans="2:20">
      <c r="C2525" s="1" t="s">
        <v>2814</v>
      </c>
      <c r="Q2525" s="1">
        <f t="shared" si="2232"/>
        <v>1</v>
      </c>
      <c r="R2525" s="1">
        <f t="shared" si="2224"/>
        <v>1</v>
      </c>
      <c r="T2525" s="1" t="str">
        <f t="shared" si="2262"/>
        <v xml:space="preserve">    SAY 0x0c @1575</v>
      </c>
    </row>
    <row r="2526" spans="2:20">
      <c r="C2526" s="1" t="s">
        <v>2749</v>
      </c>
      <c r="Q2526" s="1">
        <f t="shared" si="2232"/>
        <v>1</v>
      </c>
      <c r="R2526" s="1">
        <f t="shared" si="2224"/>
        <v>1</v>
      </c>
      <c r="T2526" s="1" t="str">
        <f t="shared" si="2262"/>
        <v xml:space="preserve">    //SAY 0x50 @613</v>
      </c>
    </row>
    <row r="2527" spans="2:20">
      <c r="C2527" s="1" t="s">
        <v>2815</v>
      </c>
      <c r="Q2527" s="1">
        <f t="shared" si="2232"/>
        <v>1</v>
      </c>
      <c r="R2527" s="1">
        <f t="shared" si="2224"/>
        <v>1</v>
      </c>
      <c r="T2527" s="1" t="str">
        <f t="shared" si="2262"/>
        <v xml:space="preserve">    SAY 0x54 @1576</v>
      </c>
    </row>
    <row r="2528" spans="2:20">
      <c r="Q2528" s="1">
        <f t="shared" si="2232"/>
        <v>1</v>
      </c>
      <c r="R2528" s="1">
        <f t="shared" si="2224"/>
        <v>1</v>
      </c>
    </row>
    <row r="2529" spans="2:20">
      <c r="B2529" s="1" t="s">
        <v>2816</v>
      </c>
      <c r="G2529" s="1">
        <f t="shared" ref="G2529" si="2263">FIND("itm_folder",B2529)</f>
        <v>8</v>
      </c>
      <c r="H2529" s="1">
        <f t="shared" ref="H2529" si="2264">FIND(".itm",B2529)</f>
        <v>28</v>
      </c>
      <c r="I2529" s="1" t="e">
        <f t="shared" ref="I2529" si="2265">FIND(".itm",B2529,H2529+2)</f>
        <v>#VALUE!</v>
      </c>
      <c r="J2529" s="1" t="str">
        <f t="shared" ref="J2529" si="2266">REPLACE(B2529,H2529,55,"")</f>
        <v>COPY ~%itm_folder%/00SLNGCT</v>
      </c>
      <c r="K2529" s="8" t="str">
        <f t="shared" ref="K2529" si="2267">REPLACE(J2529,1,G2529+11,"")</f>
        <v>00SLNGCT</v>
      </c>
      <c r="Q2529" s="1" t="str">
        <f t="shared" si="2232"/>
        <v>z0slngct</v>
      </c>
      <c r="R2529" s="1">
        <f t="shared" si="2224"/>
        <v>1</v>
      </c>
      <c r="T2529" s="1" t="str">
        <f>"COPY ~%itm_folder%/" &amp; K2529 &amp;".itm~ ~override/" &amp;Q2529 &amp; ".itm~"</f>
        <v>COPY ~%itm_folder%/00SLNGCT.itm~ ~override/z0slngct.itm~</v>
      </c>
    </row>
    <row r="2530" spans="2:20">
      <c r="C2530" s="1" t="s">
        <v>2747</v>
      </c>
      <c r="Q2530" s="1">
        <f t="shared" si="2232"/>
        <v>1</v>
      </c>
      <c r="R2530" s="1">
        <f t="shared" si="2224"/>
        <v>1</v>
      </c>
      <c r="T2530" s="1" t="str">
        <f t="shared" ref="T2530:T2533" si="2268">"    " &amp; C2530</f>
        <v xml:space="preserve">    //SAY 0x08 @611</v>
      </c>
    </row>
    <row r="2531" spans="2:20">
      <c r="C2531" s="1" t="s">
        <v>2817</v>
      </c>
      <c r="Q2531" s="1">
        <f t="shared" si="2232"/>
        <v>1</v>
      </c>
      <c r="R2531" s="1">
        <f t="shared" si="2224"/>
        <v>1</v>
      </c>
      <c r="T2531" s="1" t="str">
        <f t="shared" si="2268"/>
        <v xml:space="preserve">    SAY 0x0c @33261</v>
      </c>
    </row>
    <row r="2532" spans="2:20">
      <c r="C2532" s="1" t="s">
        <v>2749</v>
      </c>
      <c r="Q2532" s="1">
        <f t="shared" si="2232"/>
        <v>1</v>
      </c>
      <c r="R2532" s="1">
        <f t="shared" si="2224"/>
        <v>1</v>
      </c>
      <c r="T2532" s="1" t="str">
        <f t="shared" si="2268"/>
        <v xml:space="preserve">    //SAY 0x50 @613</v>
      </c>
    </row>
    <row r="2533" spans="2:20">
      <c r="C2533" s="1" t="s">
        <v>2818</v>
      </c>
      <c r="Q2533" s="1">
        <f t="shared" si="2232"/>
        <v>1</v>
      </c>
      <c r="R2533" s="1">
        <f t="shared" si="2224"/>
        <v>1</v>
      </c>
      <c r="T2533" s="1" t="str">
        <f t="shared" si="2268"/>
        <v xml:space="preserve">    SAY 0x54 @33262</v>
      </c>
    </row>
    <row r="2534" spans="2:20">
      <c r="Q2534" s="1">
        <f t="shared" si="2232"/>
        <v>1</v>
      </c>
      <c r="R2534" s="1">
        <f t="shared" si="2224"/>
        <v>1</v>
      </c>
    </row>
    <row r="2535" spans="2:20">
      <c r="B2535" s="1" t="s">
        <v>2819</v>
      </c>
      <c r="G2535" s="1">
        <f t="shared" ref="G2535" si="2269">FIND("itm_folder",B2535)</f>
        <v>8</v>
      </c>
      <c r="H2535" s="1">
        <f t="shared" ref="H2535" si="2270">FIND(".itm",B2535)</f>
        <v>28</v>
      </c>
      <c r="I2535" s="1" t="e">
        <f t="shared" ref="I2535" si="2271">FIND(".itm",B2535,H2535+2)</f>
        <v>#VALUE!</v>
      </c>
      <c r="J2535" s="1" t="str">
        <f t="shared" ref="J2535" si="2272">REPLACE(B2535,H2535,55,"")</f>
        <v>COPY ~%itm_folder%/00SLNGSS</v>
      </c>
      <c r="K2535" s="8" t="str">
        <f t="shared" ref="K2535" si="2273">REPLACE(J2535,1,G2535+11,"")</f>
        <v>00SLNGSS</v>
      </c>
      <c r="Q2535" s="1" t="str">
        <f t="shared" si="2232"/>
        <v>z0slngss</v>
      </c>
      <c r="R2535" s="1">
        <f t="shared" si="2224"/>
        <v>1</v>
      </c>
      <c r="T2535" s="1" t="str">
        <f>"COPY ~%itm_folder%/" &amp; K2535 &amp;".itm~ ~override/" &amp;Q2535 &amp; ".itm~"</f>
        <v>COPY ~%itm_folder%/00SLNGSS.itm~ ~override/z0slngss.itm~</v>
      </c>
    </row>
    <row r="2536" spans="2:20">
      <c r="C2536" s="1" t="s">
        <v>2747</v>
      </c>
      <c r="Q2536" s="1">
        <f t="shared" si="2232"/>
        <v>1</v>
      </c>
      <c r="R2536" s="1">
        <f t="shared" si="2224"/>
        <v>1</v>
      </c>
      <c r="T2536" s="1" t="str">
        <f t="shared" ref="T2536:T2539" si="2274">"    " &amp; C2536</f>
        <v xml:space="preserve">    //SAY 0x08 @611</v>
      </c>
    </row>
    <row r="2537" spans="2:20">
      <c r="C2537" s="1" t="s">
        <v>2820</v>
      </c>
      <c r="Q2537" s="1">
        <f t="shared" si="2232"/>
        <v>1</v>
      </c>
      <c r="R2537" s="1">
        <f t="shared" si="2224"/>
        <v>1</v>
      </c>
      <c r="T2537" s="1" t="str">
        <f t="shared" si="2274"/>
        <v xml:space="preserve">    SAY 0x0c @33968</v>
      </c>
    </row>
    <row r="2538" spans="2:20">
      <c r="C2538" s="1" t="s">
        <v>2749</v>
      </c>
      <c r="Q2538" s="1">
        <f t="shared" si="2232"/>
        <v>1</v>
      </c>
      <c r="R2538" s="1">
        <f t="shared" si="2224"/>
        <v>1</v>
      </c>
      <c r="T2538" s="1" t="str">
        <f t="shared" si="2274"/>
        <v xml:space="preserve">    //SAY 0x50 @613</v>
      </c>
    </row>
    <row r="2539" spans="2:20">
      <c r="C2539" s="1" t="s">
        <v>2821</v>
      </c>
      <c r="Q2539" s="1">
        <f t="shared" si="2232"/>
        <v>1</v>
      </c>
      <c r="R2539" s="1">
        <f t="shared" si="2224"/>
        <v>1</v>
      </c>
      <c r="T2539" s="1" t="str">
        <f t="shared" si="2274"/>
        <v xml:space="preserve">    SAY 0x54 @33969</v>
      </c>
    </row>
    <row r="2540" spans="2:20">
      <c r="Q2540" s="1">
        <f t="shared" si="2232"/>
        <v>1</v>
      </c>
      <c r="R2540" s="1">
        <f t="shared" si="2224"/>
        <v>1</v>
      </c>
    </row>
    <row r="2541" spans="2:20">
      <c r="B2541" s="1" t="s">
        <v>2822</v>
      </c>
      <c r="G2541" s="1">
        <f t="shared" ref="G2541" si="2275">FIND("itm_folder",B2541)</f>
        <v>8</v>
      </c>
      <c r="H2541" s="1">
        <f t="shared" ref="H2541" si="2276">FIND(".itm",B2541)</f>
        <v>28</v>
      </c>
      <c r="I2541" s="1" t="e">
        <f t="shared" ref="I2541" si="2277">FIND(".itm",B2541,H2541+2)</f>
        <v>#VALUE!</v>
      </c>
      <c r="J2541" s="1" t="str">
        <f t="shared" ref="J2541" si="2278">REPLACE(B2541,H2541,55,"")</f>
        <v>COPY ~%itm_folder%/11SLNGLH</v>
      </c>
      <c r="K2541" s="8" t="str">
        <f t="shared" ref="K2541" si="2279">REPLACE(J2541,1,G2541+11,"")</f>
        <v>11SLNGLH</v>
      </c>
      <c r="Q2541" s="1" t="str">
        <f t="shared" si="2232"/>
        <v>z1slnglh</v>
      </c>
      <c r="R2541" s="1">
        <f t="shared" si="2224"/>
        <v>1</v>
      </c>
      <c r="T2541" s="1" t="str">
        <f>"COPY ~%itm_folder%/" &amp; K2541 &amp;".itm~ ~override/" &amp;Q2541 &amp; ".itm~"</f>
        <v>COPY ~%itm_folder%/11SLNGLH.itm~ ~override/z1slnglh.itm~</v>
      </c>
    </row>
    <row r="2542" spans="2:20">
      <c r="C2542" s="1" t="s">
        <v>2823</v>
      </c>
      <c r="Q2542" s="1">
        <f t="shared" si="2232"/>
        <v>1</v>
      </c>
      <c r="R2542" s="1">
        <f t="shared" si="2224"/>
        <v>1</v>
      </c>
      <c r="T2542" s="1" t="str">
        <f t="shared" ref="T2542:T2545" si="2280">"    " &amp; C2542</f>
        <v xml:space="preserve">    SAY 0x08 @27137</v>
      </c>
    </row>
    <row r="2543" spans="2:20">
      <c r="C2543" s="1" t="s">
        <v>2824</v>
      </c>
      <c r="Q2543" s="1">
        <f t="shared" si="2232"/>
        <v>1</v>
      </c>
      <c r="R2543" s="1">
        <f t="shared" si="2224"/>
        <v>1</v>
      </c>
      <c r="T2543" s="1" t="str">
        <f t="shared" si="2280"/>
        <v xml:space="preserve">    SAY 0x0c @27138</v>
      </c>
    </row>
    <row r="2544" spans="2:20">
      <c r="C2544" s="1" t="s">
        <v>2749</v>
      </c>
      <c r="Q2544" s="1">
        <f t="shared" si="2232"/>
        <v>1</v>
      </c>
      <c r="R2544" s="1">
        <f t="shared" si="2224"/>
        <v>1</v>
      </c>
      <c r="T2544" s="1" t="str">
        <f t="shared" si="2280"/>
        <v xml:space="preserve">    //SAY 0x50 @613</v>
      </c>
    </row>
    <row r="2545" spans="2:20">
      <c r="C2545" s="1" t="s">
        <v>2825</v>
      </c>
      <c r="Q2545" s="1">
        <f t="shared" si="2232"/>
        <v>1</v>
      </c>
      <c r="R2545" s="1">
        <f t="shared" si="2224"/>
        <v>1</v>
      </c>
      <c r="T2545" s="1" t="str">
        <f t="shared" si="2280"/>
        <v xml:space="preserve">    SAY 0x54 @27139</v>
      </c>
    </row>
    <row r="2546" spans="2:20">
      <c r="Q2546" s="1">
        <f t="shared" si="2232"/>
        <v>1</v>
      </c>
      <c r="R2546" s="1">
        <f t="shared" si="2224"/>
        <v>1</v>
      </c>
    </row>
    <row r="2547" spans="2:20">
      <c r="B2547" s="1" t="s">
        <v>2826</v>
      </c>
      <c r="Q2547" s="1">
        <f t="shared" si="2232"/>
        <v>1</v>
      </c>
      <c r="R2547" s="1">
        <f t="shared" si="2224"/>
        <v>1</v>
      </c>
      <c r="T2547" s="1" t="str">
        <f>B2547</f>
        <v>//////////////////////</v>
      </c>
    </row>
    <row r="2548" spans="2:20">
      <c r="B2548" s="1" t="s">
        <v>2827</v>
      </c>
      <c r="Q2548" s="1">
        <f t="shared" si="2232"/>
        <v>1</v>
      </c>
      <c r="R2548" s="1">
        <f t="shared" si="2224"/>
        <v>1</v>
      </c>
      <c r="T2548" s="1" t="str">
        <f t="shared" ref="T2548:T2549" si="2281">B2548</f>
        <v>/* 19. SHORT SWORDS */</v>
      </c>
    </row>
    <row r="2549" spans="2:20">
      <c r="B2549" s="1" t="s">
        <v>2826</v>
      </c>
      <c r="Q2549" s="1">
        <f t="shared" si="2232"/>
        <v>1</v>
      </c>
      <c r="R2549" s="1">
        <f t="shared" si="2224"/>
        <v>1</v>
      </c>
      <c r="T2549" s="1" t="str">
        <f t="shared" si="2281"/>
        <v>//////////////////////</v>
      </c>
    </row>
    <row r="2550" spans="2:20">
      <c r="Q2550" s="1">
        <f t="shared" si="2232"/>
        <v>1</v>
      </c>
      <c r="R2550" s="1">
        <f t="shared" si="2224"/>
        <v>1</v>
      </c>
    </row>
    <row r="2551" spans="2:20">
      <c r="B2551" s="1" t="s">
        <v>2828</v>
      </c>
      <c r="G2551" s="1">
        <f t="shared" ref="G2551" si="2282">FIND("itm_folder",B2551)</f>
        <v>8</v>
      </c>
      <c r="H2551" s="1">
        <f t="shared" ref="H2551" si="2283">FIND(".itm",B2551)</f>
        <v>28</v>
      </c>
      <c r="I2551" s="1" t="e">
        <f t="shared" ref="I2551" si="2284">FIND(".itm",B2551,H2551+2)</f>
        <v>#VALUE!</v>
      </c>
      <c r="J2551" s="1" t="str">
        <f t="shared" ref="J2551" si="2285">REPLACE(B2551,H2551,55,"")</f>
        <v>COPY ~%itm_folder%/00CWSHM2</v>
      </c>
      <c r="K2551" s="8" t="str">
        <f t="shared" ref="K2551" si="2286">REPLACE(J2551,1,G2551+11,"")</f>
        <v>00CWSHM2</v>
      </c>
      <c r="Q2551" s="1" t="str">
        <f t="shared" si="2232"/>
        <v>z0cwshm2</v>
      </c>
      <c r="R2551" s="1">
        <f t="shared" ref="R2551:R2614" si="2287">IFERROR(VLOOKUP(P2551,items,11,0),1)</f>
        <v>1</v>
      </c>
      <c r="T2551" s="1" t="str">
        <f>"COPY ~%itm_folder%/" &amp; K2551 &amp;".itm~ ~override/" &amp;Q2551 &amp; ".itm~"</f>
        <v>COPY ~%itm_folder%/00CWSHM2.itm~ ~override/z0cwshm2.itm~</v>
      </c>
    </row>
    <row r="2552" spans="2:20">
      <c r="C2552" s="1" t="s">
        <v>2829</v>
      </c>
      <c r="Q2552" s="1">
        <f t="shared" si="2232"/>
        <v>1</v>
      </c>
      <c r="R2552" s="1">
        <f t="shared" si="2287"/>
        <v>1</v>
      </c>
      <c r="T2552" s="1" t="str">
        <f t="shared" ref="T2552" si="2288">"    " &amp; C2552</f>
        <v xml:space="preserve">    SAY 0x08 @28550</v>
      </c>
    </row>
    <row r="2553" spans="2:20">
      <c r="Q2553" s="1">
        <f t="shared" si="2232"/>
        <v>1</v>
      </c>
      <c r="R2553" s="1">
        <f t="shared" si="2287"/>
        <v>1</v>
      </c>
    </row>
    <row r="2554" spans="2:20">
      <c r="B2554" s="1" t="s">
        <v>2830</v>
      </c>
      <c r="G2554" s="1">
        <f t="shared" ref="G2554" si="2289">FIND("itm_folder",B2554)</f>
        <v>8</v>
      </c>
      <c r="H2554" s="1">
        <f t="shared" ref="H2554" si="2290">FIND(".itm",B2554)</f>
        <v>28</v>
      </c>
      <c r="I2554" s="1" t="e">
        <f t="shared" ref="I2554" si="2291">FIND(".itm",B2554,H2554+2)</f>
        <v>#VALUE!</v>
      </c>
      <c r="J2554" s="1" t="str">
        <f t="shared" ref="J2554" si="2292">REPLACE(B2554,H2554,55,"")</f>
        <v>COPY ~%itm_folder%/00SWDS85</v>
      </c>
      <c r="K2554" s="8" t="str">
        <f t="shared" ref="K2554" si="2293">REPLACE(J2554,1,G2554+11,"")</f>
        <v>00SWDS85</v>
      </c>
      <c r="Q2554" s="1" t="str">
        <f t="shared" si="2232"/>
        <v>z0swds85</v>
      </c>
      <c r="R2554" s="1">
        <f t="shared" si="2287"/>
        <v>1</v>
      </c>
      <c r="T2554" s="1" t="str">
        <f>"COPY ~%itm_folder%/" &amp; K2554 &amp;".itm~ ~override/" &amp;Q2554 &amp; ".itm~"</f>
        <v>COPY ~%itm_folder%/00SWDS85.itm~ ~override/z0swds85.itm~</v>
      </c>
    </row>
    <row r="2555" spans="2:20">
      <c r="C2555" s="1" t="s">
        <v>2747</v>
      </c>
      <c r="Q2555" s="1">
        <f t="shared" si="2232"/>
        <v>1</v>
      </c>
      <c r="R2555" s="1">
        <f t="shared" si="2287"/>
        <v>1</v>
      </c>
      <c r="T2555" s="1" t="str">
        <f t="shared" ref="T2555:T2558" si="2294">"    " &amp; C2555</f>
        <v xml:space="preserve">    //SAY 0x08 @611</v>
      </c>
    </row>
    <row r="2556" spans="2:20">
      <c r="C2556" s="1" t="s">
        <v>2831</v>
      </c>
      <c r="Q2556" s="1">
        <f t="shared" si="2232"/>
        <v>1</v>
      </c>
      <c r="R2556" s="1">
        <f t="shared" si="2287"/>
        <v>1</v>
      </c>
      <c r="T2556" s="1" t="str">
        <f t="shared" si="2294"/>
        <v xml:space="preserve">    SAY 0x0c @16391</v>
      </c>
    </row>
    <row r="2557" spans="2:20">
      <c r="C2557" s="1" t="s">
        <v>2749</v>
      </c>
      <c r="Q2557" s="1">
        <f t="shared" si="2232"/>
        <v>1</v>
      </c>
      <c r="R2557" s="1">
        <f t="shared" si="2287"/>
        <v>1</v>
      </c>
      <c r="T2557" s="1" t="str">
        <f t="shared" si="2294"/>
        <v xml:space="preserve">    //SAY 0x50 @613</v>
      </c>
    </row>
    <row r="2558" spans="2:20">
      <c r="C2558" s="1" t="s">
        <v>2832</v>
      </c>
      <c r="Q2558" s="1">
        <f t="shared" si="2232"/>
        <v>1</v>
      </c>
      <c r="R2558" s="1">
        <f t="shared" si="2287"/>
        <v>1</v>
      </c>
      <c r="T2558" s="1" t="str">
        <f t="shared" si="2294"/>
        <v xml:space="preserve">    SAY 0x54 @16392</v>
      </c>
    </row>
    <row r="2559" spans="2:20">
      <c r="Q2559" s="1">
        <f t="shared" si="2232"/>
        <v>1</v>
      </c>
      <c r="R2559" s="1">
        <f t="shared" si="2287"/>
        <v>1</v>
      </c>
    </row>
    <row r="2560" spans="2:20">
      <c r="B2560" s="1" t="s">
        <v>2833</v>
      </c>
      <c r="G2560" s="1">
        <f t="shared" ref="G2560" si="2295">FIND("itm_folder",B2560)</f>
        <v>8</v>
      </c>
      <c r="H2560" s="1">
        <f t="shared" ref="H2560" si="2296">FIND(".itm",B2560)</f>
        <v>28</v>
      </c>
      <c r="I2560" s="1" t="e">
        <f t="shared" ref="I2560" si="2297">FIND(".itm",B2560,H2560+2)</f>
        <v>#VALUE!</v>
      </c>
      <c r="J2560" s="1" t="str">
        <f t="shared" ref="J2560" si="2298">REPLACE(B2560,H2560,55,"")</f>
        <v>COPY ~%itm_folder%/00SWDS86</v>
      </c>
      <c r="K2560" s="8" t="str">
        <f t="shared" ref="K2560" si="2299">REPLACE(J2560,1,G2560+11,"")</f>
        <v>00SWDS86</v>
      </c>
      <c r="Q2560" s="1" t="str">
        <f t="shared" si="2232"/>
        <v>z0swds86</v>
      </c>
      <c r="R2560" s="1">
        <f t="shared" si="2287"/>
        <v>1</v>
      </c>
      <c r="T2560" s="1" t="str">
        <f>"COPY ~%itm_folder%/" &amp; K2560 &amp;".itm~ ~override/" &amp;Q2560 &amp; ".itm~"</f>
        <v>COPY ~%itm_folder%/00SWDS86.itm~ ~override/z0swds86.itm~</v>
      </c>
    </row>
    <row r="2561" spans="2:20">
      <c r="C2561" s="1" t="s">
        <v>2747</v>
      </c>
      <c r="Q2561" s="1">
        <f t="shared" si="2232"/>
        <v>1</v>
      </c>
      <c r="R2561" s="1">
        <f t="shared" si="2287"/>
        <v>1</v>
      </c>
      <c r="T2561" s="1" t="str">
        <f t="shared" ref="T2561:T2564" si="2300">"    " &amp; C2561</f>
        <v xml:space="preserve">    //SAY 0x08 @611</v>
      </c>
    </row>
    <row r="2562" spans="2:20">
      <c r="C2562" s="1" t="s">
        <v>2834</v>
      </c>
      <c r="Q2562" s="1">
        <f t="shared" ref="Q2562:Q2625" si="2301">IFERROR(VLOOKUP(K2562,items,11,0),1)</f>
        <v>1</v>
      </c>
      <c r="R2562" s="1">
        <f t="shared" si="2287"/>
        <v>1</v>
      </c>
      <c r="T2562" s="1" t="str">
        <f t="shared" si="2300"/>
        <v xml:space="preserve">    SAY 0x0c @16402</v>
      </c>
    </row>
    <row r="2563" spans="2:20">
      <c r="C2563" s="1" t="s">
        <v>2749</v>
      </c>
      <c r="Q2563" s="1">
        <f t="shared" si="2301"/>
        <v>1</v>
      </c>
      <c r="R2563" s="1">
        <f t="shared" si="2287"/>
        <v>1</v>
      </c>
      <c r="T2563" s="1" t="str">
        <f t="shared" si="2300"/>
        <v xml:space="preserve">    //SAY 0x50 @613</v>
      </c>
    </row>
    <row r="2564" spans="2:20">
      <c r="C2564" s="1" t="s">
        <v>2835</v>
      </c>
      <c r="Q2564" s="1">
        <f t="shared" si="2301"/>
        <v>1</v>
      </c>
      <c r="R2564" s="1">
        <f t="shared" si="2287"/>
        <v>1</v>
      </c>
      <c r="T2564" s="1" t="str">
        <f t="shared" si="2300"/>
        <v xml:space="preserve">    SAY 0x54 @16405</v>
      </c>
    </row>
    <row r="2565" spans="2:20">
      <c r="Q2565" s="1">
        <f t="shared" si="2301"/>
        <v>1</v>
      </c>
      <c r="R2565" s="1">
        <f t="shared" si="2287"/>
        <v>1</v>
      </c>
    </row>
    <row r="2566" spans="2:20">
      <c r="B2566" s="1" t="s">
        <v>2836</v>
      </c>
      <c r="G2566" s="1">
        <f t="shared" ref="G2566" si="2302">FIND("itm_folder",B2566)</f>
        <v>8</v>
      </c>
      <c r="H2566" s="1">
        <f t="shared" ref="H2566" si="2303">FIND(".itm",B2566)</f>
        <v>28</v>
      </c>
      <c r="I2566" s="1" t="e">
        <f t="shared" ref="I2566" si="2304">FIND(".itm",B2566,H2566+2)</f>
        <v>#VALUE!</v>
      </c>
      <c r="J2566" s="1" t="str">
        <f t="shared" ref="J2566" si="2305">REPLACE(B2566,H2566,55,"")</f>
        <v>COPY ~%itm_folder%/00SWDS87</v>
      </c>
      <c r="K2566" s="8" t="str">
        <f t="shared" ref="K2566" si="2306">REPLACE(J2566,1,G2566+11,"")</f>
        <v>00SWDS87</v>
      </c>
      <c r="Q2566" s="1" t="str">
        <f t="shared" si="2301"/>
        <v>z0swds87</v>
      </c>
      <c r="R2566" s="1">
        <f t="shared" si="2287"/>
        <v>1</v>
      </c>
      <c r="T2566" s="1" t="str">
        <f>"COPY ~%itm_folder%/" &amp; K2566 &amp;".itm~ ~override/" &amp;Q2566 &amp; ".itm~"</f>
        <v>COPY ~%itm_folder%/00SWDS87.itm~ ~override/z0swds87.itm~</v>
      </c>
    </row>
    <row r="2567" spans="2:20">
      <c r="C2567" s="1" t="s">
        <v>2747</v>
      </c>
      <c r="Q2567" s="1">
        <f t="shared" si="2301"/>
        <v>1</v>
      </c>
      <c r="R2567" s="1">
        <f t="shared" si="2287"/>
        <v>1</v>
      </c>
      <c r="T2567" s="1" t="str">
        <f t="shared" ref="T2567:T2570" si="2307">"    " &amp; C2567</f>
        <v xml:space="preserve">    //SAY 0x08 @611</v>
      </c>
    </row>
    <row r="2568" spans="2:20">
      <c r="C2568" s="1" t="s">
        <v>2837</v>
      </c>
      <c r="Q2568" s="1">
        <f t="shared" si="2301"/>
        <v>1</v>
      </c>
      <c r="R2568" s="1">
        <f t="shared" si="2287"/>
        <v>1</v>
      </c>
      <c r="T2568" s="1" t="str">
        <f t="shared" si="2307"/>
        <v xml:space="preserve">    SAY 0x0c @16400</v>
      </c>
    </row>
    <row r="2569" spans="2:20">
      <c r="C2569" s="1" t="s">
        <v>2749</v>
      </c>
      <c r="Q2569" s="1">
        <f t="shared" si="2301"/>
        <v>1</v>
      </c>
      <c r="R2569" s="1">
        <f t="shared" si="2287"/>
        <v>1</v>
      </c>
      <c r="T2569" s="1" t="str">
        <f t="shared" si="2307"/>
        <v xml:space="preserve">    //SAY 0x50 @613</v>
      </c>
    </row>
    <row r="2570" spans="2:20">
      <c r="C2570" s="1" t="s">
        <v>2838</v>
      </c>
      <c r="Q2570" s="1">
        <f t="shared" si="2301"/>
        <v>1</v>
      </c>
      <c r="R2570" s="1">
        <f t="shared" si="2287"/>
        <v>1</v>
      </c>
      <c r="T2570" s="1" t="str">
        <f t="shared" si="2307"/>
        <v xml:space="preserve">    SAY 0x54 @16404</v>
      </c>
    </row>
    <row r="2571" spans="2:20">
      <c r="Q2571" s="1">
        <f t="shared" si="2301"/>
        <v>1</v>
      </c>
      <c r="R2571" s="1">
        <f t="shared" si="2287"/>
        <v>1</v>
      </c>
    </row>
    <row r="2572" spans="2:20">
      <c r="B2572" s="1" t="s">
        <v>2839</v>
      </c>
      <c r="G2572" s="1">
        <f t="shared" ref="G2572" si="2308">FIND("itm_folder",B2572)</f>
        <v>8</v>
      </c>
      <c r="H2572" s="1">
        <f t="shared" ref="H2572" si="2309">FIND(".itm",B2572)</f>
        <v>28</v>
      </c>
      <c r="I2572" s="1" t="e">
        <f t="shared" ref="I2572" si="2310">FIND(".itm",B2572,H2572+2)</f>
        <v>#VALUE!</v>
      </c>
      <c r="J2572" s="1" t="str">
        <f t="shared" ref="J2572" si="2311">REPLACE(B2572,H2572,55,"")</f>
        <v>COPY ~%itm_folder%/00SWDS88</v>
      </c>
      <c r="K2572" s="8" t="str">
        <f t="shared" ref="K2572" si="2312">REPLACE(J2572,1,G2572+11,"")</f>
        <v>00SWDS88</v>
      </c>
      <c r="Q2572" s="1" t="str">
        <f t="shared" si="2301"/>
        <v>z0swds88</v>
      </c>
      <c r="R2572" s="1">
        <f t="shared" si="2287"/>
        <v>1</v>
      </c>
      <c r="T2572" s="1" t="str">
        <f>"COPY ~%itm_folder%/" &amp; K2572 &amp;".itm~ ~override/" &amp;Q2572 &amp; ".itm~"</f>
        <v>COPY ~%itm_folder%/00SWDS88.itm~ ~override/z0swds88.itm~</v>
      </c>
    </row>
    <row r="2573" spans="2:20">
      <c r="C2573" s="1" t="s">
        <v>2747</v>
      </c>
      <c r="Q2573" s="1">
        <f t="shared" si="2301"/>
        <v>1</v>
      </c>
      <c r="R2573" s="1">
        <f t="shared" si="2287"/>
        <v>1</v>
      </c>
      <c r="T2573" s="1" t="str">
        <f t="shared" ref="T2573:T2576" si="2313">"    " &amp; C2573</f>
        <v xml:space="preserve">    //SAY 0x08 @611</v>
      </c>
    </row>
    <row r="2574" spans="2:20">
      <c r="C2574" s="1" t="s">
        <v>2840</v>
      </c>
      <c r="Q2574" s="1">
        <f t="shared" si="2301"/>
        <v>1</v>
      </c>
      <c r="R2574" s="1">
        <f t="shared" si="2287"/>
        <v>1</v>
      </c>
      <c r="T2574" s="1" t="str">
        <f t="shared" si="2313"/>
        <v xml:space="preserve">    SAY 0x0c @1615</v>
      </c>
    </row>
    <row r="2575" spans="2:20">
      <c r="C2575" s="1" t="s">
        <v>2749</v>
      </c>
      <c r="Q2575" s="1">
        <f t="shared" si="2301"/>
        <v>1</v>
      </c>
      <c r="R2575" s="1">
        <f t="shared" si="2287"/>
        <v>1</v>
      </c>
      <c r="T2575" s="1" t="str">
        <f t="shared" si="2313"/>
        <v xml:space="preserve">    //SAY 0x50 @613</v>
      </c>
    </row>
    <row r="2576" spans="2:20">
      <c r="C2576" s="1" t="s">
        <v>2841</v>
      </c>
      <c r="Q2576" s="1">
        <f t="shared" si="2301"/>
        <v>1</v>
      </c>
      <c r="R2576" s="1">
        <f t="shared" si="2287"/>
        <v>1</v>
      </c>
      <c r="T2576" s="1" t="str">
        <f t="shared" si="2313"/>
        <v xml:space="preserve">    SAY 0x54 @1616</v>
      </c>
    </row>
    <row r="2577" spans="2:20">
      <c r="Q2577" s="1">
        <f t="shared" si="2301"/>
        <v>1</v>
      </c>
      <c r="R2577" s="1">
        <f t="shared" si="2287"/>
        <v>1</v>
      </c>
    </row>
    <row r="2578" spans="2:20">
      <c r="B2578" s="1" t="s">
        <v>2842</v>
      </c>
      <c r="G2578" s="1">
        <f t="shared" ref="G2578" si="2314">FIND("itm_folder",B2578)</f>
        <v>8</v>
      </c>
      <c r="H2578" s="1">
        <f t="shared" ref="H2578" si="2315">FIND(".itm",B2578)</f>
        <v>28</v>
      </c>
      <c r="I2578" s="1" t="e">
        <f t="shared" ref="I2578" si="2316">FIND(".itm",B2578,H2578+2)</f>
        <v>#VALUE!</v>
      </c>
      <c r="J2578" s="1" t="str">
        <f t="shared" ref="J2578" si="2317">REPLACE(B2578,H2578,55,"")</f>
        <v>COPY ~%itm_folder%/00SWDS89</v>
      </c>
      <c r="K2578" s="8" t="str">
        <f t="shared" ref="K2578" si="2318">REPLACE(J2578,1,G2578+11,"")</f>
        <v>00SWDS89</v>
      </c>
      <c r="Q2578" s="1" t="str">
        <f t="shared" si="2301"/>
        <v>z0swds89</v>
      </c>
      <c r="R2578" s="1">
        <f t="shared" si="2287"/>
        <v>1</v>
      </c>
      <c r="T2578" s="1" t="str">
        <f>"COPY ~%itm_folder%/" &amp; K2578 &amp;".itm~ ~override/" &amp;Q2578 &amp; ".itm~"</f>
        <v>COPY ~%itm_folder%/00SWDS89.itm~ ~override/z0swds89.itm~</v>
      </c>
    </row>
    <row r="2579" spans="2:20">
      <c r="C2579" s="1" t="s">
        <v>2747</v>
      </c>
      <c r="Q2579" s="1">
        <f t="shared" si="2301"/>
        <v>1</v>
      </c>
      <c r="R2579" s="1">
        <f t="shared" si="2287"/>
        <v>1</v>
      </c>
      <c r="T2579" s="1" t="str">
        <f t="shared" ref="T2579:T2582" si="2319">"    " &amp; C2579</f>
        <v xml:space="preserve">    //SAY 0x08 @611</v>
      </c>
    </row>
    <row r="2580" spans="2:20">
      <c r="C2580" s="1" t="s">
        <v>2843</v>
      </c>
      <c r="Q2580" s="1">
        <f t="shared" si="2301"/>
        <v>1</v>
      </c>
      <c r="R2580" s="1">
        <f t="shared" si="2287"/>
        <v>1</v>
      </c>
      <c r="T2580" s="1" t="str">
        <f t="shared" si="2319"/>
        <v xml:space="preserve">    SAY 0x0c @1612</v>
      </c>
    </row>
    <row r="2581" spans="2:20">
      <c r="C2581" s="1" t="s">
        <v>2749</v>
      </c>
      <c r="Q2581" s="1">
        <f t="shared" si="2301"/>
        <v>1</v>
      </c>
      <c r="R2581" s="1">
        <f t="shared" si="2287"/>
        <v>1</v>
      </c>
      <c r="T2581" s="1" t="str">
        <f t="shared" si="2319"/>
        <v xml:space="preserve">    //SAY 0x50 @613</v>
      </c>
    </row>
    <row r="2582" spans="2:20">
      <c r="C2582" s="1" t="s">
        <v>2844</v>
      </c>
      <c r="Q2582" s="1">
        <f t="shared" si="2301"/>
        <v>1</v>
      </c>
      <c r="R2582" s="1">
        <f t="shared" si="2287"/>
        <v>1</v>
      </c>
      <c r="T2582" s="1" t="str">
        <f t="shared" si="2319"/>
        <v xml:space="preserve">    SAY 0x54 @1613</v>
      </c>
    </row>
    <row r="2583" spans="2:20">
      <c r="Q2583" s="1">
        <f t="shared" si="2301"/>
        <v>1</v>
      </c>
      <c r="R2583" s="1">
        <f t="shared" si="2287"/>
        <v>1</v>
      </c>
    </row>
    <row r="2584" spans="2:20">
      <c r="B2584" s="1" t="s">
        <v>2845</v>
      </c>
      <c r="G2584" s="1">
        <f t="shared" ref="G2584" si="2320">FIND("itm_folder",B2584)</f>
        <v>8</v>
      </c>
      <c r="H2584" s="1">
        <f t="shared" ref="H2584" si="2321">FIND(".itm",B2584)</f>
        <v>28</v>
      </c>
      <c r="I2584" s="1" t="e">
        <f t="shared" ref="I2584" si="2322">FIND(".itm",B2584,H2584+2)</f>
        <v>#VALUE!</v>
      </c>
      <c r="J2584" s="1" t="str">
        <f t="shared" ref="J2584" si="2323">REPLACE(B2584,H2584,55,"")</f>
        <v>COPY ~%itm_folder%/00SWDS91</v>
      </c>
      <c r="K2584" s="8" t="str">
        <f t="shared" ref="K2584" si="2324">REPLACE(J2584,1,G2584+11,"")</f>
        <v>00SWDS91</v>
      </c>
      <c r="Q2584" s="1" t="str">
        <f t="shared" si="2301"/>
        <v>z0swds91</v>
      </c>
      <c r="R2584" s="1">
        <f t="shared" si="2287"/>
        <v>1</v>
      </c>
      <c r="T2584" s="1" t="str">
        <f>"COPY ~%itm_folder%/" &amp; K2584 &amp;".itm~ ~override/" &amp;Q2584 &amp; ".itm~"</f>
        <v>COPY ~%itm_folder%/00SWDS91.itm~ ~override/z0swds91.itm~</v>
      </c>
    </row>
    <row r="2585" spans="2:20">
      <c r="C2585" s="1" t="s">
        <v>2747</v>
      </c>
      <c r="Q2585" s="1">
        <f t="shared" si="2301"/>
        <v>1</v>
      </c>
      <c r="R2585" s="1">
        <f t="shared" si="2287"/>
        <v>1</v>
      </c>
      <c r="T2585" s="1" t="str">
        <f t="shared" ref="T2585:T2588" si="2325">"    " &amp; C2585</f>
        <v xml:space="preserve">    //SAY 0x08 @611</v>
      </c>
    </row>
    <row r="2586" spans="2:20">
      <c r="C2586" s="1" t="s">
        <v>2846</v>
      </c>
      <c r="Q2586" s="1">
        <f t="shared" si="2301"/>
        <v>1</v>
      </c>
      <c r="R2586" s="1">
        <f t="shared" si="2287"/>
        <v>1</v>
      </c>
      <c r="T2586" s="1" t="str">
        <f t="shared" si="2325"/>
        <v xml:space="preserve">    SAY 0x0c @16397</v>
      </c>
    </row>
    <row r="2587" spans="2:20">
      <c r="C2587" s="1" t="s">
        <v>2749</v>
      </c>
      <c r="Q2587" s="1">
        <f t="shared" si="2301"/>
        <v>1</v>
      </c>
      <c r="R2587" s="1">
        <f t="shared" si="2287"/>
        <v>1</v>
      </c>
      <c r="T2587" s="1" t="str">
        <f t="shared" si="2325"/>
        <v xml:space="preserve">    //SAY 0x50 @613</v>
      </c>
    </row>
    <row r="2588" spans="2:20">
      <c r="C2588" s="1" t="s">
        <v>2847</v>
      </c>
      <c r="Q2588" s="1">
        <f t="shared" si="2301"/>
        <v>1</v>
      </c>
      <c r="R2588" s="1">
        <f t="shared" si="2287"/>
        <v>1</v>
      </c>
      <c r="T2588" s="1" t="str">
        <f t="shared" si="2325"/>
        <v xml:space="preserve">    SAY 0x54 @16398</v>
      </c>
    </row>
    <row r="2589" spans="2:20">
      <c r="Q2589" s="1">
        <f t="shared" si="2301"/>
        <v>1</v>
      </c>
      <c r="R2589" s="1">
        <f t="shared" si="2287"/>
        <v>1</v>
      </c>
    </row>
    <row r="2590" spans="2:20">
      <c r="B2590" s="1" t="s">
        <v>2848</v>
      </c>
      <c r="G2590" s="1">
        <f t="shared" ref="G2590" si="2326">FIND("itm_folder",B2590)</f>
        <v>8</v>
      </c>
      <c r="H2590" s="1">
        <f t="shared" ref="H2590" si="2327">FIND(".itm",B2590)</f>
        <v>28</v>
      </c>
      <c r="I2590" s="1" t="e">
        <f t="shared" ref="I2590" si="2328">FIND(".itm",B2590,H2590+2)</f>
        <v>#VALUE!</v>
      </c>
      <c r="J2590" s="1" t="str">
        <f t="shared" ref="J2590" si="2329">REPLACE(B2590,H2590,55,"")</f>
        <v>COPY ~%itm_folder%/00SWDS92</v>
      </c>
      <c r="K2590" s="8" t="str">
        <f t="shared" ref="K2590" si="2330">REPLACE(J2590,1,G2590+11,"")</f>
        <v>00SWDS92</v>
      </c>
      <c r="Q2590" s="1" t="str">
        <f t="shared" si="2301"/>
        <v>z0swds92</v>
      </c>
      <c r="R2590" s="1">
        <f t="shared" si="2287"/>
        <v>1</v>
      </c>
      <c r="T2590" s="1" t="str">
        <f>"COPY ~%itm_folder%/" &amp; K2590 &amp;".itm~ ~override/" &amp;Q2590 &amp; ".itm~"</f>
        <v>COPY ~%itm_folder%/00SWDS92.itm~ ~override/z0swds92.itm~</v>
      </c>
    </row>
    <row r="2591" spans="2:20">
      <c r="C2591" s="1" t="s">
        <v>2747</v>
      </c>
      <c r="Q2591" s="1">
        <f t="shared" si="2301"/>
        <v>1</v>
      </c>
      <c r="R2591" s="1">
        <f t="shared" si="2287"/>
        <v>1</v>
      </c>
      <c r="T2591" s="1" t="str">
        <f t="shared" ref="T2591:T2594" si="2331">"    " &amp; C2591</f>
        <v xml:space="preserve">    //SAY 0x08 @611</v>
      </c>
    </row>
    <row r="2592" spans="2:20">
      <c r="C2592" s="1" t="s">
        <v>2849</v>
      </c>
      <c r="Q2592" s="1">
        <f t="shared" si="2301"/>
        <v>1</v>
      </c>
      <c r="R2592" s="1">
        <f t="shared" si="2287"/>
        <v>1</v>
      </c>
      <c r="T2592" s="1" t="str">
        <f t="shared" si="2331"/>
        <v xml:space="preserve">    SAY 0x0c @16386</v>
      </c>
    </row>
    <row r="2593" spans="2:20">
      <c r="C2593" s="1" t="s">
        <v>2749</v>
      </c>
      <c r="Q2593" s="1">
        <f t="shared" si="2301"/>
        <v>1</v>
      </c>
      <c r="R2593" s="1">
        <f t="shared" si="2287"/>
        <v>1</v>
      </c>
      <c r="T2593" s="1" t="str">
        <f t="shared" si="2331"/>
        <v xml:space="preserve">    //SAY 0x50 @613</v>
      </c>
    </row>
    <row r="2594" spans="2:20">
      <c r="C2594" s="1" t="s">
        <v>2850</v>
      </c>
      <c r="Q2594" s="1">
        <f t="shared" si="2301"/>
        <v>1</v>
      </c>
      <c r="R2594" s="1">
        <f t="shared" si="2287"/>
        <v>1</v>
      </c>
      <c r="T2594" s="1" t="str">
        <f t="shared" si="2331"/>
        <v xml:space="preserve">    SAY 0x54 @16388</v>
      </c>
    </row>
    <row r="2595" spans="2:20">
      <c r="Q2595" s="1">
        <f t="shared" si="2301"/>
        <v>1</v>
      </c>
      <c r="R2595" s="1">
        <f t="shared" si="2287"/>
        <v>1</v>
      </c>
    </row>
    <row r="2596" spans="2:20">
      <c r="B2596" s="1" t="s">
        <v>2851</v>
      </c>
      <c r="G2596" s="1">
        <f t="shared" ref="G2596" si="2332">FIND("itm_folder",B2596)</f>
        <v>8</v>
      </c>
      <c r="H2596" s="1">
        <f t="shared" ref="H2596" si="2333">FIND(".itm",B2596)</f>
        <v>28</v>
      </c>
      <c r="I2596" s="1" t="e">
        <f t="shared" ref="I2596" si="2334">FIND(".itm",B2596,H2596+2)</f>
        <v>#VALUE!</v>
      </c>
      <c r="J2596" s="1" t="str">
        <f t="shared" ref="J2596" si="2335">REPLACE(B2596,H2596,55,"")</f>
        <v>COPY ~%itm_folder%/00SWDS93</v>
      </c>
      <c r="K2596" s="8" t="str">
        <f t="shared" ref="K2596" si="2336">REPLACE(J2596,1,G2596+11,"")</f>
        <v>00SWDS93</v>
      </c>
      <c r="Q2596" s="1" t="str">
        <f t="shared" si="2301"/>
        <v>z0swds93</v>
      </c>
      <c r="R2596" s="1">
        <f t="shared" si="2287"/>
        <v>1</v>
      </c>
      <c r="T2596" s="1" t="str">
        <f>"COPY ~%itm_folder%/" &amp; K2596 &amp;".itm~ ~override/" &amp;Q2596 &amp; ".itm~"</f>
        <v>COPY ~%itm_folder%/00SWDS93.itm~ ~override/z0swds93.itm~</v>
      </c>
    </row>
    <row r="2597" spans="2:20">
      <c r="C2597" s="1" t="s">
        <v>2747</v>
      </c>
      <c r="Q2597" s="1">
        <f t="shared" si="2301"/>
        <v>1</v>
      </c>
      <c r="R2597" s="1">
        <f t="shared" si="2287"/>
        <v>1</v>
      </c>
      <c r="T2597" s="1" t="str">
        <f t="shared" ref="T2597:T2600" si="2337">"    " &amp; C2597</f>
        <v xml:space="preserve">    //SAY 0x08 @611</v>
      </c>
    </row>
    <row r="2598" spans="2:20">
      <c r="C2598" s="1" t="s">
        <v>2852</v>
      </c>
      <c r="Q2598" s="1">
        <f t="shared" si="2301"/>
        <v>1</v>
      </c>
      <c r="R2598" s="1">
        <f t="shared" si="2287"/>
        <v>1</v>
      </c>
      <c r="T2598" s="1" t="str">
        <f t="shared" si="2337"/>
        <v xml:space="preserve">    SAY 0x0c @16389</v>
      </c>
    </row>
    <row r="2599" spans="2:20">
      <c r="C2599" s="1" t="s">
        <v>2749</v>
      </c>
      <c r="Q2599" s="1">
        <f t="shared" si="2301"/>
        <v>1</v>
      </c>
      <c r="R2599" s="1">
        <f t="shared" si="2287"/>
        <v>1</v>
      </c>
      <c r="T2599" s="1" t="str">
        <f t="shared" si="2337"/>
        <v xml:space="preserve">    //SAY 0x50 @613</v>
      </c>
    </row>
    <row r="2600" spans="2:20">
      <c r="C2600" s="1" t="s">
        <v>2853</v>
      </c>
      <c r="Q2600" s="1">
        <f t="shared" si="2301"/>
        <v>1</v>
      </c>
      <c r="R2600" s="1">
        <f t="shared" si="2287"/>
        <v>1</v>
      </c>
      <c r="T2600" s="1" t="str">
        <f t="shared" si="2337"/>
        <v xml:space="preserve">    SAY 0x54 @16390</v>
      </c>
    </row>
    <row r="2601" spans="2:20">
      <c r="Q2601" s="1">
        <f t="shared" si="2301"/>
        <v>1</v>
      </c>
      <c r="R2601" s="1">
        <f t="shared" si="2287"/>
        <v>1</v>
      </c>
    </row>
    <row r="2602" spans="2:20">
      <c r="B2602" s="1" t="s">
        <v>2854</v>
      </c>
      <c r="G2602" s="1">
        <f t="shared" ref="G2602" si="2338">FIND("itm_folder",B2602)</f>
        <v>8</v>
      </c>
      <c r="H2602" s="1">
        <f t="shared" ref="H2602" si="2339">FIND(".itm",B2602)</f>
        <v>28</v>
      </c>
      <c r="I2602" s="1" t="e">
        <f t="shared" ref="I2602" si="2340">FIND(".itm",B2602,H2602+2)</f>
        <v>#VALUE!</v>
      </c>
      <c r="J2602" s="1" t="str">
        <f t="shared" ref="J2602" si="2341">REPLACE(B2602,H2602,55,"")</f>
        <v>COPY ~%itm_folder%/00SWDS95</v>
      </c>
      <c r="K2602" s="8" t="str">
        <f t="shared" ref="K2602" si="2342">REPLACE(J2602,1,G2602+11,"")</f>
        <v>00SWDS95</v>
      </c>
      <c r="Q2602" s="1" t="str">
        <f t="shared" si="2301"/>
        <v>z0swds95</v>
      </c>
      <c r="R2602" s="1">
        <f t="shared" si="2287"/>
        <v>1</v>
      </c>
      <c r="T2602" s="1" t="str">
        <f>"COPY ~%itm_folder%/" &amp; K2602 &amp;".itm~ ~override/" &amp;Q2602 &amp; ".itm~"</f>
        <v>COPY ~%itm_folder%/00SWDS95.itm~ ~override/z0swds95.itm~</v>
      </c>
    </row>
    <row r="2603" spans="2:20">
      <c r="C2603" s="1" t="s">
        <v>2747</v>
      </c>
      <c r="Q2603" s="1">
        <f t="shared" si="2301"/>
        <v>1</v>
      </c>
      <c r="R2603" s="1">
        <f t="shared" si="2287"/>
        <v>1</v>
      </c>
      <c r="T2603" s="1" t="str">
        <f t="shared" ref="T2603:T2606" si="2343">"    " &amp; C2603</f>
        <v xml:space="preserve">    //SAY 0x08 @611</v>
      </c>
    </row>
    <row r="2604" spans="2:20">
      <c r="C2604" s="1" t="s">
        <v>2855</v>
      </c>
      <c r="Q2604" s="1">
        <f t="shared" si="2301"/>
        <v>1</v>
      </c>
      <c r="R2604" s="1">
        <f t="shared" si="2287"/>
        <v>1</v>
      </c>
      <c r="T2604" s="1" t="str">
        <f t="shared" si="2343"/>
        <v xml:space="preserve">    SAY 0x0c @5110</v>
      </c>
    </row>
    <row r="2605" spans="2:20">
      <c r="C2605" s="1" t="s">
        <v>2749</v>
      </c>
      <c r="Q2605" s="1">
        <f t="shared" si="2301"/>
        <v>1</v>
      </c>
      <c r="R2605" s="1">
        <f t="shared" si="2287"/>
        <v>1</v>
      </c>
      <c r="T2605" s="1" t="str">
        <f t="shared" si="2343"/>
        <v xml:space="preserve">    //SAY 0x50 @613</v>
      </c>
    </row>
    <row r="2606" spans="2:20">
      <c r="C2606" s="1" t="s">
        <v>2856</v>
      </c>
      <c r="Q2606" s="1">
        <f t="shared" si="2301"/>
        <v>1</v>
      </c>
      <c r="R2606" s="1">
        <f t="shared" si="2287"/>
        <v>1</v>
      </c>
      <c r="T2606" s="1" t="str">
        <f t="shared" si="2343"/>
        <v xml:space="preserve">    SAY 0x54 @5111</v>
      </c>
    </row>
    <row r="2607" spans="2:20">
      <c r="Q2607" s="1">
        <f t="shared" si="2301"/>
        <v>1</v>
      </c>
      <c r="R2607" s="1">
        <f t="shared" si="2287"/>
        <v>1</v>
      </c>
    </row>
    <row r="2608" spans="2:20">
      <c r="B2608" s="1" t="s">
        <v>2857</v>
      </c>
      <c r="G2608" s="1">
        <f t="shared" ref="G2608" si="2344">FIND("itm_folder",B2608)</f>
        <v>8</v>
      </c>
      <c r="H2608" s="1">
        <f t="shared" ref="H2608" si="2345">FIND(".itm",B2608)</f>
        <v>28</v>
      </c>
      <c r="I2608" s="1" t="e">
        <f t="shared" ref="I2608" si="2346">FIND(".itm",B2608,H2608+2)</f>
        <v>#VALUE!</v>
      </c>
      <c r="J2608" s="1" t="str">
        <f t="shared" ref="J2608" si="2347">REPLACE(B2608,H2608,55,"")</f>
        <v>COPY ~%itm_folder%/00SWDS96</v>
      </c>
      <c r="K2608" s="8" t="str">
        <f t="shared" ref="K2608" si="2348">REPLACE(J2608,1,G2608+11,"")</f>
        <v>00SWDS96</v>
      </c>
      <c r="Q2608" s="1" t="str">
        <f t="shared" si="2301"/>
        <v>z0swds96</v>
      </c>
      <c r="R2608" s="1">
        <f t="shared" si="2287"/>
        <v>1</v>
      </c>
      <c r="T2608" s="1" t="str">
        <f>"COPY ~%itm_folder%/" &amp; K2608 &amp;".itm~ ~override/" &amp;Q2608 &amp; ".itm~"</f>
        <v>COPY ~%itm_folder%/00SWDS96.itm~ ~override/z0swds96.itm~</v>
      </c>
    </row>
    <row r="2609" spans="2:20">
      <c r="C2609" s="1" t="s">
        <v>2747</v>
      </c>
      <c r="Q2609" s="1">
        <f t="shared" si="2301"/>
        <v>1</v>
      </c>
      <c r="R2609" s="1">
        <f t="shared" si="2287"/>
        <v>1</v>
      </c>
      <c r="T2609" s="1" t="str">
        <f t="shared" ref="T2609:T2612" si="2349">"    " &amp; C2609</f>
        <v xml:space="preserve">    //SAY 0x08 @611</v>
      </c>
    </row>
    <row r="2610" spans="2:20">
      <c r="C2610" s="1" t="s">
        <v>2858</v>
      </c>
      <c r="Q2610" s="1">
        <f t="shared" si="2301"/>
        <v>1</v>
      </c>
      <c r="R2610" s="1">
        <f t="shared" si="2287"/>
        <v>1</v>
      </c>
      <c r="T2610" s="1" t="str">
        <f t="shared" si="2349"/>
        <v xml:space="preserve">    SAY 0x0c @5040</v>
      </c>
    </row>
    <row r="2611" spans="2:20">
      <c r="C2611" s="1" t="s">
        <v>2749</v>
      </c>
      <c r="Q2611" s="1">
        <f t="shared" si="2301"/>
        <v>1</v>
      </c>
      <c r="R2611" s="1">
        <f t="shared" si="2287"/>
        <v>1</v>
      </c>
      <c r="T2611" s="1" t="str">
        <f t="shared" si="2349"/>
        <v xml:space="preserve">    //SAY 0x50 @613</v>
      </c>
    </row>
    <row r="2612" spans="2:20">
      <c r="C2612" s="1" t="s">
        <v>2859</v>
      </c>
      <c r="Q2612" s="1">
        <f t="shared" si="2301"/>
        <v>1</v>
      </c>
      <c r="R2612" s="1">
        <f t="shared" si="2287"/>
        <v>1</v>
      </c>
      <c r="T2612" s="1" t="str">
        <f t="shared" si="2349"/>
        <v xml:space="preserve">    SAY 0x54 @5041</v>
      </c>
    </row>
    <row r="2613" spans="2:20">
      <c r="Q2613" s="1">
        <f t="shared" si="2301"/>
        <v>1</v>
      </c>
      <c r="R2613" s="1">
        <f t="shared" si="2287"/>
        <v>1</v>
      </c>
    </row>
    <row r="2614" spans="2:20">
      <c r="B2614" s="1" t="s">
        <v>2860</v>
      </c>
      <c r="G2614" s="1">
        <f t="shared" ref="G2614" si="2350">FIND("itm_folder",B2614)</f>
        <v>8</v>
      </c>
      <c r="H2614" s="1">
        <f t="shared" ref="H2614" si="2351">FIND(".itm",B2614)</f>
        <v>28</v>
      </c>
      <c r="I2614" s="1" t="e">
        <f t="shared" ref="I2614" si="2352">FIND(".itm",B2614,H2614+2)</f>
        <v>#VALUE!</v>
      </c>
      <c r="J2614" s="1" t="str">
        <f t="shared" ref="J2614" si="2353">REPLACE(B2614,H2614,55,"")</f>
        <v>COPY ~%itm_folder%/00SWDS97</v>
      </c>
      <c r="K2614" s="8" t="str">
        <f t="shared" ref="K2614" si="2354">REPLACE(J2614,1,G2614+11,"")</f>
        <v>00SWDS97</v>
      </c>
      <c r="Q2614" s="1" t="str">
        <f t="shared" si="2301"/>
        <v>z0swds97</v>
      </c>
      <c r="R2614" s="1">
        <f t="shared" si="2287"/>
        <v>1</v>
      </c>
      <c r="T2614" s="1" t="str">
        <f>"COPY ~%itm_folder%/" &amp; K2614 &amp;".itm~ ~override/" &amp;Q2614 &amp; ".itm~"</f>
        <v>COPY ~%itm_folder%/00SWDS97.itm~ ~override/z0swds97.itm~</v>
      </c>
    </row>
    <row r="2615" spans="2:20">
      <c r="C2615" s="1" t="s">
        <v>2747</v>
      </c>
      <c r="Q2615" s="1">
        <f t="shared" si="2301"/>
        <v>1</v>
      </c>
      <c r="R2615" s="1">
        <f t="shared" ref="R2615:R2678" si="2355">IFERROR(VLOOKUP(P2615,items,11,0),1)</f>
        <v>1</v>
      </c>
      <c r="T2615" s="1" t="str">
        <f t="shared" ref="T2615:T2618" si="2356">"    " &amp; C2615</f>
        <v xml:space="preserve">    //SAY 0x08 @611</v>
      </c>
    </row>
    <row r="2616" spans="2:20">
      <c r="C2616" s="1" t="s">
        <v>2861</v>
      </c>
      <c r="Q2616" s="1">
        <f t="shared" si="2301"/>
        <v>1</v>
      </c>
      <c r="R2616" s="1">
        <f t="shared" si="2355"/>
        <v>1</v>
      </c>
      <c r="T2616" s="1" t="str">
        <f t="shared" si="2356"/>
        <v xml:space="preserve">    SAY 0x0c @8854</v>
      </c>
    </row>
    <row r="2617" spans="2:20">
      <c r="C2617" s="1" t="s">
        <v>2749</v>
      </c>
      <c r="Q2617" s="1">
        <f t="shared" si="2301"/>
        <v>1</v>
      </c>
      <c r="R2617" s="1">
        <f t="shared" si="2355"/>
        <v>1</v>
      </c>
      <c r="T2617" s="1" t="str">
        <f t="shared" si="2356"/>
        <v xml:space="preserve">    //SAY 0x50 @613</v>
      </c>
    </row>
    <row r="2618" spans="2:20">
      <c r="C2618" s="1" t="s">
        <v>2862</v>
      </c>
      <c r="Q2618" s="1">
        <f t="shared" si="2301"/>
        <v>1</v>
      </c>
      <c r="R2618" s="1">
        <f t="shared" si="2355"/>
        <v>1</v>
      </c>
      <c r="T2618" s="1" t="str">
        <f t="shared" si="2356"/>
        <v xml:space="preserve">    SAY 0x54 @8855</v>
      </c>
    </row>
    <row r="2619" spans="2:20">
      <c r="Q2619" s="1">
        <f t="shared" si="2301"/>
        <v>1</v>
      </c>
      <c r="R2619" s="1">
        <f t="shared" si="2355"/>
        <v>1</v>
      </c>
    </row>
    <row r="2620" spans="2:20">
      <c r="B2620" s="1" t="s">
        <v>2863</v>
      </c>
      <c r="G2620" s="1">
        <f t="shared" ref="G2620" si="2357">FIND("itm_folder",B2620)</f>
        <v>8</v>
      </c>
      <c r="H2620" s="1">
        <f t="shared" ref="H2620" si="2358">FIND(".itm",B2620)</f>
        <v>28</v>
      </c>
      <c r="I2620" s="1" t="e">
        <f t="shared" ref="I2620" si="2359">FIND(".itm",B2620,H2620+2)</f>
        <v>#VALUE!</v>
      </c>
      <c r="J2620" s="1" t="str">
        <f t="shared" ref="J2620" si="2360">REPLACE(B2620,H2620,55,"")</f>
        <v>COPY ~%itm_folder%/00SWDS98</v>
      </c>
      <c r="K2620" s="8" t="str">
        <f t="shared" ref="K2620" si="2361">REPLACE(J2620,1,G2620+11,"")</f>
        <v>00SWDS98</v>
      </c>
      <c r="Q2620" s="1" t="str">
        <f t="shared" si="2301"/>
        <v>z0swds98</v>
      </c>
      <c r="R2620" s="1">
        <f t="shared" si="2355"/>
        <v>1</v>
      </c>
      <c r="T2620" s="1" t="str">
        <f>"COPY ~%itm_folder%/" &amp; K2620 &amp;".itm~ ~override/" &amp;Q2620 &amp; ".itm~"</f>
        <v>COPY ~%itm_folder%/00SWDS98.itm~ ~override/z0swds98.itm~</v>
      </c>
    </row>
    <row r="2621" spans="2:20">
      <c r="C2621" s="1" t="s">
        <v>2747</v>
      </c>
      <c r="Q2621" s="1">
        <f t="shared" si="2301"/>
        <v>1</v>
      </c>
      <c r="R2621" s="1">
        <f t="shared" si="2355"/>
        <v>1</v>
      </c>
      <c r="T2621" s="1" t="str">
        <f t="shared" ref="T2621:T2624" si="2362">"    " &amp; C2621</f>
        <v xml:space="preserve">    //SAY 0x08 @611</v>
      </c>
    </row>
    <row r="2622" spans="2:20">
      <c r="C2622" s="1" t="s">
        <v>2864</v>
      </c>
      <c r="Q2622" s="1">
        <f t="shared" si="2301"/>
        <v>1</v>
      </c>
      <c r="R2622" s="1">
        <f t="shared" si="2355"/>
        <v>1</v>
      </c>
      <c r="T2622" s="1" t="str">
        <f t="shared" si="2362"/>
        <v xml:space="preserve">    SAY 0x0c @5023</v>
      </c>
    </row>
    <row r="2623" spans="2:20">
      <c r="C2623" s="1" t="s">
        <v>2749</v>
      </c>
      <c r="Q2623" s="1">
        <f t="shared" si="2301"/>
        <v>1</v>
      </c>
      <c r="R2623" s="1">
        <f t="shared" si="2355"/>
        <v>1</v>
      </c>
      <c r="T2623" s="1" t="str">
        <f t="shared" si="2362"/>
        <v xml:space="preserve">    //SAY 0x50 @613</v>
      </c>
    </row>
    <row r="2624" spans="2:20">
      <c r="C2624" s="1" t="s">
        <v>2865</v>
      </c>
      <c r="Q2624" s="1">
        <f t="shared" si="2301"/>
        <v>1</v>
      </c>
      <c r="R2624" s="1">
        <f t="shared" si="2355"/>
        <v>1</v>
      </c>
      <c r="T2624" s="1" t="str">
        <f t="shared" si="2362"/>
        <v xml:space="preserve">    SAY 0x54 @5026</v>
      </c>
    </row>
    <row r="2625" spans="2:20">
      <c r="Q2625" s="1">
        <f t="shared" si="2301"/>
        <v>1</v>
      </c>
      <c r="R2625" s="1">
        <f t="shared" si="2355"/>
        <v>1</v>
      </c>
    </row>
    <row r="2626" spans="2:20">
      <c r="B2626" s="1" t="s">
        <v>2866</v>
      </c>
      <c r="G2626" s="1">
        <f t="shared" ref="G2626" si="2363">FIND("itm_folder",B2626)</f>
        <v>8</v>
      </c>
      <c r="H2626" s="1">
        <f t="shared" ref="H2626" si="2364">FIND(".itm",B2626)</f>
        <v>28</v>
      </c>
      <c r="I2626" s="1" t="e">
        <f t="shared" ref="I2626" si="2365">FIND(".itm",B2626,H2626+2)</f>
        <v>#VALUE!</v>
      </c>
      <c r="J2626" s="1" t="str">
        <f t="shared" ref="J2626" si="2366">REPLACE(B2626,H2626,55,"")</f>
        <v>COPY ~%itm_folder%/00SWDS99</v>
      </c>
      <c r="K2626" s="8" t="str">
        <f t="shared" ref="K2626" si="2367">REPLACE(J2626,1,G2626+11,"")</f>
        <v>00SWDS99</v>
      </c>
      <c r="Q2626" s="1" t="str">
        <f t="shared" ref="Q2626:Q2689" si="2368">IFERROR(VLOOKUP(K2626,items,11,0),1)</f>
        <v>z0swds99</v>
      </c>
      <c r="R2626" s="1">
        <f t="shared" si="2355"/>
        <v>1</v>
      </c>
      <c r="T2626" s="1" t="str">
        <f>"COPY ~%itm_folder%/" &amp; K2626 &amp;".itm~ ~override/" &amp;Q2626 &amp; ".itm~"</f>
        <v>COPY ~%itm_folder%/00SWDS99.itm~ ~override/z0swds99.itm~</v>
      </c>
    </row>
    <row r="2627" spans="2:20">
      <c r="C2627" s="1" t="s">
        <v>2747</v>
      </c>
      <c r="Q2627" s="1">
        <f t="shared" si="2368"/>
        <v>1</v>
      </c>
      <c r="R2627" s="1">
        <f t="shared" si="2355"/>
        <v>1</v>
      </c>
      <c r="T2627" s="1" t="str">
        <f t="shared" ref="T2627:T2630" si="2369">"    " &amp; C2627</f>
        <v xml:space="preserve">    //SAY 0x08 @611</v>
      </c>
    </row>
    <row r="2628" spans="2:20">
      <c r="C2628" s="1" t="s">
        <v>2867</v>
      </c>
      <c r="Q2628" s="1">
        <f t="shared" si="2368"/>
        <v>1</v>
      </c>
      <c r="R2628" s="1">
        <f t="shared" si="2355"/>
        <v>1</v>
      </c>
      <c r="T2628" s="1" t="str">
        <f t="shared" si="2369"/>
        <v xml:space="preserve">    SAY 0x0c @4636</v>
      </c>
    </row>
    <row r="2629" spans="2:20">
      <c r="C2629" s="1" t="s">
        <v>2749</v>
      </c>
      <c r="Q2629" s="1">
        <f t="shared" si="2368"/>
        <v>1</v>
      </c>
      <c r="R2629" s="1">
        <f t="shared" si="2355"/>
        <v>1</v>
      </c>
      <c r="T2629" s="1" t="str">
        <f t="shared" si="2369"/>
        <v xml:space="preserve">    //SAY 0x50 @613</v>
      </c>
    </row>
    <row r="2630" spans="2:20">
      <c r="C2630" s="1" t="s">
        <v>2868</v>
      </c>
      <c r="Q2630" s="1">
        <f t="shared" si="2368"/>
        <v>1</v>
      </c>
      <c r="R2630" s="1">
        <f t="shared" si="2355"/>
        <v>1</v>
      </c>
      <c r="T2630" s="1" t="str">
        <f t="shared" si="2369"/>
        <v xml:space="preserve">    SAY 0x54 @4637</v>
      </c>
    </row>
    <row r="2631" spans="2:20">
      <c r="Q2631" s="1">
        <f t="shared" si="2368"/>
        <v>1</v>
      </c>
      <c r="R2631" s="1">
        <f t="shared" si="2355"/>
        <v>1</v>
      </c>
    </row>
    <row r="2632" spans="2:20">
      <c r="B2632" s="1" t="s">
        <v>2869</v>
      </c>
      <c r="G2632" s="1">
        <f t="shared" ref="G2632" si="2370">FIND("itm_folder",B2632)</f>
        <v>8</v>
      </c>
      <c r="H2632" s="1">
        <f t="shared" ref="H2632" si="2371">FIND(".itm",B2632)</f>
        <v>28</v>
      </c>
      <c r="I2632" s="1" t="e">
        <f t="shared" ref="I2632" si="2372">FIND(".itm",B2632,H2632+2)</f>
        <v>#VALUE!</v>
      </c>
      <c r="J2632" s="1" t="str">
        <f t="shared" ref="J2632" si="2373">REPLACE(B2632,H2632,55,"")</f>
        <v>COPY ~%itm_folder%/00SWDSTD</v>
      </c>
      <c r="K2632" s="8" t="str">
        <f t="shared" ref="K2632" si="2374">REPLACE(J2632,1,G2632+11,"")</f>
        <v>00SWDSTD</v>
      </c>
      <c r="Q2632" s="1" t="str">
        <f t="shared" si="2368"/>
        <v>z0swdstd</v>
      </c>
      <c r="R2632" s="1">
        <f t="shared" si="2355"/>
        <v>1</v>
      </c>
      <c r="T2632" s="1" t="str">
        <f>"COPY ~%itm_folder%/" &amp; K2632 &amp;".itm~ ~override/" &amp;Q2632 &amp; ".itm~"</f>
        <v>COPY ~%itm_folder%/00SWDSTD.itm~ ~override/z0swdstd.itm~</v>
      </c>
    </row>
    <row r="2633" spans="2:20">
      <c r="C2633" s="1" t="s">
        <v>2747</v>
      </c>
      <c r="Q2633" s="1">
        <f t="shared" si="2368"/>
        <v>1</v>
      </c>
      <c r="R2633" s="1">
        <f t="shared" si="2355"/>
        <v>1</v>
      </c>
      <c r="T2633" s="1" t="str">
        <f t="shared" ref="T2633:T2636" si="2375">"    " &amp; C2633</f>
        <v xml:space="preserve">    //SAY 0x08 @611</v>
      </c>
    </row>
    <row r="2634" spans="2:20">
      <c r="C2634" s="1" t="s">
        <v>2870</v>
      </c>
      <c r="Q2634" s="1">
        <f t="shared" si="2368"/>
        <v>1</v>
      </c>
      <c r="R2634" s="1">
        <f t="shared" si="2355"/>
        <v>1</v>
      </c>
      <c r="T2634" s="1" t="str">
        <f t="shared" si="2375"/>
        <v xml:space="preserve">    SAY 0x0c @30052</v>
      </c>
    </row>
    <row r="2635" spans="2:20">
      <c r="C2635" s="1" t="s">
        <v>2749</v>
      </c>
      <c r="Q2635" s="1">
        <f t="shared" si="2368"/>
        <v>1</v>
      </c>
      <c r="R2635" s="1">
        <f t="shared" si="2355"/>
        <v>1</v>
      </c>
      <c r="T2635" s="1" t="str">
        <f t="shared" si="2375"/>
        <v xml:space="preserve">    //SAY 0x50 @613</v>
      </c>
    </row>
    <row r="2636" spans="2:20">
      <c r="C2636" s="1" t="s">
        <v>2871</v>
      </c>
      <c r="Q2636" s="1">
        <f t="shared" si="2368"/>
        <v>1</v>
      </c>
      <c r="R2636" s="1">
        <f t="shared" si="2355"/>
        <v>1</v>
      </c>
      <c r="T2636" s="1" t="str">
        <f t="shared" si="2375"/>
        <v xml:space="preserve">    SAY 0x54 @30053</v>
      </c>
    </row>
    <row r="2637" spans="2:20">
      <c r="Q2637" s="1">
        <f t="shared" si="2368"/>
        <v>1</v>
      </c>
      <c r="R2637" s="1">
        <f t="shared" si="2355"/>
        <v>1</v>
      </c>
    </row>
    <row r="2638" spans="2:20">
      <c r="B2638" s="1" t="s">
        <v>2872</v>
      </c>
      <c r="G2638" s="1">
        <f t="shared" ref="G2638" si="2376">FIND("itm_folder",B2638)</f>
        <v>8</v>
      </c>
      <c r="H2638" s="1">
        <f t="shared" ref="H2638" si="2377">FIND(".itm",B2638)</f>
        <v>26</v>
      </c>
      <c r="I2638" s="1" t="e">
        <f t="shared" ref="I2638" si="2378">FIND(".itm",B2638,H2638+2)</f>
        <v>#VALUE!</v>
      </c>
      <c r="J2638" s="1" t="str">
        <f t="shared" ref="J2638" si="2379">REPLACE(B2638,H2638,55,"")</f>
        <v>COPY ~%itm_folder%/ZZ35LS</v>
      </c>
      <c r="K2638" s="8" t="str">
        <f t="shared" ref="K2638" si="2380">REPLACE(J2638,1,G2638+11,"")</f>
        <v>ZZ35LS</v>
      </c>
      <c r="Q2638" s="1" t="str">
        <f t="shared" si="2368"/>
        <v>zz35ls</v>
      </c>
      <c r="R2638" s="1">
        <f t="shared" si="2355"/>
        <v>1</v>
      </c>
      <c r="T2638" s="1" t="str">
        <f>"COPY ~%itm_folder%/" &amp; K2638 &amp;".itm~ ~override/" &amp;Q2638 &amp; ".itm~"</f>
        <v>COPY ~%itm_folder%/ZZ35LS.itm~ ~override/zz35ls.itm~</v>
      </c>
    </row>
    <row r="2639" spans="2:20">
      <c r="C2639" s="1" t="s">
        <v>2747</v>
      </c>
      <c r="Q2639" s="1">
        <f t="shared" si="2368"/>
        <v>1</v>
      </c>
      <c r="R2639" s="1">
        <f t="shared" si="2355"/>
        <v>1</v>
      </c>
      <c r="T2639" s="1" t="str">
        <f t="shared" ref="T2639:T2642" si="2381">"    " &amp; C2639</f>
        <v xml:space="preserve">    //SAY 0x08 @611</v>
      </c>
    </row>
    <row r="2640" spans="2:20">
      <c r="C2640" s="1" t="s">
        <v>2873</v>
      </c>
      <c r="Q2640" s="1">
        <f t="shared" si="2368"/>
        <v>1</v>
      </c>
      <c r="R2640" s="1">
        <f t="shared" si="2355"/>
        <v>1</v>
      </c>
      <c r="T2640" s="1" t="str">
        <f t="shared" si="2381"/>
        <v xml:space="preserve">    SAY 0x0c @625</v>
      </c>
    </row>
    <row r="2641" spans="2:20">
      <c r="C2641" s="1" t="s">
        <v>2749</v>
      </c>
      <c r="Q2641" s="1">
        <f t="shared" si="2368"/>
        <v>1</v>
      </c>
      <c r="R2641" s="1">
        <f t="shared" si="2355"/>
        <v>1</v>
      </c>
      <c r="T2641" s="1" t="str">
        <f t="shared" si="2381"/>
        <v xml:space="preserve">    //SAY 0x50 @613</v>
      </c>
    </row>
    <row r="2642" spans="2:20">
      <c r="C2642" s="1" t="s">
        <v>2874</v>
      </c>
      <c r="Q2642" s="1">
        <f t="shared" si="2368"/>
        <v>1</v>
      </c>
      <c r="R2642" s="1">
        <f t="shared" si="2355"/>
        <v>1</v>
      </c>
      <c r="T2642" s="1" t="str">
        <f t="shared" si="2381"/>
        <v xml:space="preserve">    SAY 0x54 @626</v>
      </c>
    </row>
    <row r="2643" spans="2:20">
      <c r="Q2643" s="1">
        <f t="shared" si="2368"/>
        <v>1</v>
      </c>
      <c r="R2643" s="1">
        <f t="shared" si="2355"/>
        <v>1</v>
      </c>
    </row>
    <row r="2644" spans="2:20">
      <c r="B2644" s="1" t="s">
        <v>2875</v>
      </c>
      <c r="G2644" s="1">
        <f t="shared" ref="G2644" si="2382">FIND("itm_folder",B2644)</f>
        <v>8</v>
      </c>
      <c r="H2644" s="1">
        <f t="shared" ref="H2644" si="2383">FIND(".itm",B2644)</f>
        <v>28</v>
      </c>
      <c r="I2644" s="1" t="e">
        <f t="shared" ref="I2644" si="2384">FIND(".itm",B2644,H2644+2)</f>
        <v>#VALUE!</v>
      </c>
      <c r="J2644" s="1" t="str">
        <f t="shared" ref="J2644" si="2385">REPLACE(B2644,H2644,55,"")</f>
        <v>COPY ~%itm_folder%/00SWDSLS</v>
      </c>
      <c r="K2644" s="8" t="str">
        <f t="shared" ref="K2644" si="2386">REPLACE(J2644,1,G2644+11,"")</f>
        <v>00SWDSLS</v>
      </c>
      <c r="Q2644" s="1" t="str">
        <f t="shared" si="2368"/>
        <v>z0swdsls</v>
      </c>
      <c r="R2644" s="1">
        <f t="shared" si="2355"/>
        <v>1</v>
      </c>
      <c r="T2644" s="1" t="str">
        <f>"COPY ~%itm_folder%/" &amp; K2644 &amp;".itm~ ~override/" &amp;Q2644 &amp; ".itm~"</f>
        <v>COPY ~%itm_folder%/00SWDSLS.itm~ ~override/z0swdsls.itm~</v>
      </c>
    </row>
    <row r="2645" spans="2:20">
      <c r="C2645" s="1" t="s">
        <v>2747</v>
      </c>
      <c r="Q2645" s="1">
        <f t="shared" si="2368"/>
        <v>1</v>
      </c>
      <c r="R2645" s="1">
        <f t="shared" si="2355"/>
        <v>1</v>
      </c>
      <c r="T2645" s="1" t="str">
        <f t="shared" ref="T2645:T2648" si="2387">"    " &amp; C2645</f>
        <v xml:space="preserve">    //SAY 0x08 @611</v>
      </c>
    </row>
    <row r="2646" spans="2:20">
      <c r="C2646" s="1" t="s">
        <v>2876</v>
      </c>
      <c r="Q2646" s="1">
        <f t="shared" si="2368"/>
        <v>1</v>
      </c>
      <c r="R2646" s="1">
        <f t="shared" si="2355"/>
        <v>1</v>
      </c>
      <c r="T2646" s="1" t="str">
        <f t="shared" si="2387"/>
        <v xml:space="preserve">    SAY 0x0c @32094</v>
      </c>
    </row>
    <row r="2647" spans="2:20">
      <c r="C2647" s="1" t="s">
        <v>2749</v>
      </c>
      <c r="Q2647" s="1">
        <f t="shared" si="2368"/>
        <v>1</v>
      </c>
      <c r="R2647" s="1">
        <f t="shared" si="2355"/>
        <v>1</v>
      </c>
      <c r="T2647" s="1" t="str">
        <f t="shared" si="2387"/>
        <v xml:space="preserve">    //SAY 0x50 @613</v>
      </c>
    </row>
    <row r="2648" spans="2:20">
      <c r="C2648" s="1" t="s">
        <v>2877</v>
      </c>
      <c r="Q2648" s="1">
        <f t="shared" si="2368"/>
        <v>1</v>
      </c>
      <c r="R2648" s="1">
        <f t="shared" si="2355"/>
        <v>1</v>
      </c>
      <c r="T2648" s="1" t="str">
        <f t="shared" si="2387"/>
        <v xml:space="preserve">    SAY 0x54 @32093</v>
      </c>
    </row>
    <row r="2649" spans="2:20">
      <c r="Q2649" s="1">
        <f t="shared" si="2368"/>
        <v>1</v>
      </c>
      <c r="R2649" s="1">
        <f t="shared" si="2355"/>
        <v>1</v>
      </c>
    </row>
    <row r="2650" spans="2:20">
      <c r="B2650" s="1" t="s">
        <v>2878</v>
      </c>
      <c r="G2650" s="1">
        <f t="shared" ref="G2650" si="2388">FIND("itm_folder",B2650)</f>
        <v>8</v>
      </c>
      <c r="H2650" s="1">
        <f t="shared" ref="H2650" si="2389">FIND(".itm",B2650)</f>
        <v>28</v>
      </c>
      <c r="I2650" s="1" t="e">
        <f t="shared" ref="I2650" si="2390">FIND(".itm",B2650,H2650+2)</f>
        <v>#VALUE!</v>
      </c>
      <c r="J2650" s="1" t="str">
        <f t="shared" ref="J2650" si="2391">REPLACE(B2650,H2650,55,"")</f>
        <v>COPY ~%itm_folder%/00SWDSSK</v>
      </c>
      <c r="K2650" s="8" t="str">
        <f t="shared" ref="K2650" si="2392">REPLACE(J2650,1,G2650+11,"")</f>
        <v>00SWDSSK</v>
      </c>
      <c r="Q2650" s="1" t="str">
        <f t="shared" si="2368"/>
        <v>z0swdssk</v>
      </c>
      <c r="R2650" s="1">
        <f t="shared" si="2355"/>
        <v>1</v>
      </c>
      <c r="T2650" s="1" t="str">
        <f>"COPY ~%itm_folder%/" &amp; K2650 &amp;".itm~ ~override/" &amp;Q2650 &amp; ".itm~"</f>
        <v>COPY ~%itm_folder%/00SWDSSK.itm~ ~override/z0swdssk.itm~</v>
      </c>
    </row>
    <row r="2651" spans="2:20">
      <c r="C2651" s="1" t="s">
        <v>2747</v>
      </c>
      <c r="Q2651" s="1">
        <f t="shared" si="2368"/>
        <v>1</v>
      </c>
      <c r="R2651" s="1">
        <f t="shared" si="2355"/>
        <v>1</v>
      </c>
      <c r="T2651" s="1" t="str">
        <f t="shared" ref="T2651:T2654" si="2393">"    " &amp; C2651</f>
        <v xml:space="preserve">    //SAY 0x08 @611</v>
      </c>
    </row>
    <row r="2652" spans="2:20">
      <c r="C2652" s="1" t="s">
        <v>2879</v>
      </c>
      <c r="Q2652" s="1">
        <f t="shared" si="2368"/>
        <v>1</v>
      </c>
      <c r="R2652" s="1">
        <f t="shared" si="2355"/>
        <v>1</v>
      </c>
      <c r="T2652" s="1" t="str">
        <f t="shared" si="2393"/>
        <v xml:space="preserve">    SAY 0x0c @31544</v>
      </c>
    </row>
    <row r="2653" spans="2:20">
      <c r="C2653" s="1" t="s">
        <v>2749</v>
      </c>
      <c r="Q2653" s="1">
        <f t="shared" si="2368"/>
        <v>1</v>
      </c>
      <c r="R2653" s="1">
        <f t="shared" si="2355"/>
        <v>1</v>
      </c>
      <c r="T2653" s="1" t="str">
        <f t="shared" si="2393"/>
        <v xml:space="preserve">    //SAY 0x50 @613</v>
      </c>
    </row>
    <row r="2654" spans="2:20">
      <c r="C2654" s="1" t="s">
        <v>2880</v>
      </c>
      <c r="Q2654" s="1">
        <f t="shared" si="2368"/>
        <v>1</v>
      </c>
      <c r="R2654" s="1">
        <f t="shared" si="2355"/>
        <v>1</v>
      </c>
      <c r="T2654" s="1" t="str">
        <f t="shared" si="2393"/>
        <v xml:space="preserve">    SAY 0x54 @31545</v>
      </c>
    </row>
    <row r="2655" spans="2:20">
      <c r="Q2655" s="1">
        <f t="shared" si="2368"/>
        <v>1</v>
      </c>
      <c r="R2655" s="1">
        <f t="shared" si="2355"/>
        <v>1</v>
      </c>
    </row>
    <row r="2656" spans="2:20">
      <c r="B2656" s="1" t="s">
        <v>2826</v>
      </c>
      <c r="Q2656" s="1">
        <f t="shared" si="2368"/>
        <v>1</v>
      </c>
      <c r="R2656" s="1">
        <f t="shared" si="2355"/>
        <v>1</v>
      </c>
      <c r="T2656" s="1" t="str">
        <f>B2656</f>
        <v>//////////////////////</v>
      </c>
    </row>
    <row r="2657" spans="2:20">
      <c r="B2657" s="1" t="s">
        <v>2881</v>
      </c>
      <c r="Q2657" s="1">
        <f t="shared" si="2368"/>
        <v>1</v>
      </c>
      <c r="R2657" s="1">
        <f t="shared" si="2355"/>
        <v>1</v>
      </c>
      <c r="T2657" s="1" t="str">
        <f t="shared" ref="T2657:T2658" si="2394">B2657</f>
        <v>/* 20. LARGE SWORDS */</v>
      </c>
    </row>
    <row r="2658" spans="2:20">
      <c r="B2658" s="1" t="s">
        <v>2826</v>
      </c>
      <c r="Q2658" s="1">
        <f t="shared" si="2368"/>
        <v>1</v>
      </c>
      <c r="R2658" s="1">
        <f t="shared" si="2355"/>
        <v>1</v>
      </c>
      <c r="T2658" s="1" t="str">
        <f t="shared" si="2394"/>
        <v>//////////////////////</v>
      </c>
    </row>
    <row r="2659" spans="2:20">
      <c r="Q2659" s="1">
        <f t="shared" si="2368"/>
        <v>1</v>
      </c>
      <c r="R2659" s="1">
        <f t="shared" si="2355"/>
        <v>1</v>
      </c>
    </row>
    <row r="2660" spans="2:20">
      <c r="B2660" s="1" t="s">
        <v>2882</v>
      </c>
      <c r="G2660" s="1">
        <f t="shared" ref="G2660" si="2395">FIND("itm_folder",B2660)</f>
        <v>8</v>
      </c>
      <c r="H2660" s="1">
        <f t="shared" ref="H2660" si="2396">FIND(".itm",B2660)</f>
        <v>28</v>
      </c>
      <c r="I2660" s="1" t="e">
        <f t="shared" ref="I2660" si="2397">FIND(".itm",B2660,H2660+2)</f>
        <v>#VALUE!</v>
      </c>
      <c r="J2660" s="1" t="str">
        <f t="shared" ref="J2660" si="2398">REPLACE(B2660,H2660,55,"")</f>
        <v>COPY ~%itm_folder%/00CWBER1</v>
      </c>
      <c r="K2660" s="8" t="str">
        <f t="shared" ref="K2660" si="2399">REPLACE(J2660,1,G2660+11,"")</f>
        <v>00CWBER1</v>
      </c>
      <c r="Q2660" s="1" t="str">
        <f t="shared" si="2368"/>
        <v>z0cwber1</v>
      </c>
      <c r="R2660" s="1">
        <f t="shared" si="2355"/>
        <v>1</v>
      </c>
      <c r="T2660" s="1" t="str">
        <f>"COPY ~%itm_folder%/" &amp; K2660 &amp;".itm~ ~override/" &amp;Q2660 &amp; ".itm~"</f>
        <v>COPY ~%itm_folder%/00CWBER1.itm~ ~override/z0cwber1.itm~</v>
      </c>
    </row>
    <row r="2661" spans="2:20">
      <c r="C2661" s="1" t="s">
        <v>2883</v>
      </c>
      <c r="Q2661" s="1">
        <f t="shared" si="2368"/>
        <v>1</v>
      </c>
      <c r="R2661" s="1">
        <f t="shared" si="2355"/>
        <v>1</v>
      </c>
      <c r="T2661" s="1" t="str">
        <f t="shared" ref="T2661" si="2400">"    " &amp; C2661</f>
        <v xml:space="preserve">    SAY 0x08 @28562</v>
      </c>
    </row>
    <row r="2662" spans="2:20">
      <c r="Q2662" s="1">
        <f t="shared" si="2368"/>
        <v>1</v>
      </c>
      <c r="R2662" s="1">
        <f t="shared" si="2355"/>
        <v>1</v>
      </c>
    </row>
    <row r="2663" spans="2:20">
      <c r="B2663" s="1" t="s">
        <v>2884</v>
      </c>
      <c r="G2663" s="1">
        <f t="shared" ref="G2663" si="2401">FIND("itm_folder",B2663)</f>
        <v>8</v>
      </c>
      <c r="H2663" s="1">
        <f t="shared" ref="H2663" si="2402">FIND(".itm",B2663)</f>
        <v>28</v>
      </c>
      <c r="I2663" s="1" t="e">
        <f t="shared" ref="I2663" si="2403">FIND(".itm",B2663,H2663+2)</f>
        <v>#VALUE!</v>
      </c>
      <c r="J2663" s="1" t="str">
        <f t="shared" ref="J2663" si="2404">REPLACE(B2663,H2663,55,"")</f>
        <v>COPY ~%itm_folder%/00CWBER2</v>
      </c>
      <c r="K2663" s="8" t="str">
        <f t="shared" ref="K2663" si="2405">REPLACE(J2663,1,G2663+11,"")</f>
        <v>00CWBER2</v>
      </c>
      <c r="Q2663" s="1" t="str">
        <f t="shared" si="2368"/>
        <v>z0cwber2</v>
      </c>
      <c r="R2663" s="1">
        <f t="shared" si="2355"/>
        <v>1</v>
      </c>
      <c r="T2663" s="1" t="str">
        <f>"COPY ~%itm_folder%/" &amp; K2663 &amp;".itm~ ~override/" &amp;Q2663 &amp; ".itm~"</f>
        <v>COPY ~%itm_folder%/00CWBER2.itm~ ~override/z0cwber2.itm~</v>
      </c>
    </row>
    <row r="2664" spans="2:20">
      <c r="C2664" s="1" t="s">
        <v>2885</v>
      </c>
      <c r="Q2664" s="1">
        <f t="shared" si="2368"/>
        <v>1</v>
      </c>
      <c r="R2664" s="1">
        <f t="shared" si="2355"/>
        <v>1</v>
      </c>
      <c r="T2664" s="1" t="str">
        <f t="shared" ref="T2664" si="2406">"    " &amp; C2664</f>
        <v xml:space="preserve">    SAY 0x08 @39419</v>
      </c>
    </row>
    <row r="2665" spans="2:20">
      <c r="Q2665" s="1">
        <f t="shared" si="2368"/>
        <v>1</v>
      </c>
      <c r="R2665" s="1">
        <f t="shared" si="2355"/>
        <v>1</v>
      </c>
    </row>
    <row r="2666" spans="2:20">
      <c r="B2666" s="1" t="s">
        <v>2886</v>
      </c>
      <c r="G2666" s="1">
        <f t="shared" ref="G2666" si="2407">FIND("itm_folder",B2666)</f>
        <v>8</v>
      </c>
      <c r="H2666" s="1">
        <f t="shared" ref="H2666" si="2408">FIND(".itm",B2666)</f>
        <v>28</v>
      </c>
      <c r="I2666" s="1" t="e">
        <f t="shared" ref="I2666" si="2409">FIND(".itm",B2666,H2666+2)</f>
        <v>#VALUE!</v>
      </c>
      <c r="J2666" s="1" t="str">
        <f t="shared" ref="J2666" si="2410">REPLACE(B2666,H2666,55,"")</f>
        <v>COPY ~%itm_folder%/00CWELE1</v>
      </c>
      <c r="K2666" s="8" t="str">
        <f t="shared" ref="K2666" si="2411">REPLACE(J2666,1,G2666+11,"")</f>
        <v>00CWELE1</v>
      </c>
      <c r="Q2666" s="1" t="str">
        <f t="shared" si="2368"/>
        <v>z0cwele1</v>
      </c>
      <c r="R2666" s="1">
        <f t="shared" si="2355"/>
        <v>1</v>
      </c>
      <c r="T2666" s="1" t="str">
        <f>"COPY ~%itm_folder%/" &amp; K2666 &amp;".itm~ ~override/" &amp;Q2666 &amp; ".itm~"</f>
        <v>COPY ~%itm_folder%/00CWELE1.itm~ ~override/z0cwele1.itm~</v>
      </c>
    </row>
    <row r="2667" spans="2:20">
      <c r="C2667" s="1" t="s">
        <v>2887</v>
      </c>
      <c r="Q2667" s="1">
        <f t="shared" si="2368"/>
        <v>1</v>
      </c>
      <c r="R2667" s="1">
        <f t="shared" si="2355"/>
        <v>1</v>
      </c>
      <c r="T2667" s="1" t="str">
        <f t="shared" ref="T2667" si="2412">"    " &amp; C2667</f>
        <v xml:space="preserve">    SAY 0x08 @28560</v>
      </c>
    </row>
    <row r="2668" spans="2:20">
      <c r="Q2668" s="1">
        <f t="shared" si="2368"/>
        <v>1</v>
      </c>
      <c r="R2668" s="1">
        <f t="shared" si="2355"/>
        <v>1</v>
      </c>
    </row>
    <row r="2669" spans="2:20">
      <c r="B2669" s="1" t="s">
        <v>2888</v>
      </c>
      <c r="G2669" s="1">
        <f t="shared" ref="G2669" si="2413">FIND("itm_folder",B2669)</f>
        <v>8</v>
      </c>
      <c r="H2669" s="1">
        <f t="shared" ref="H2669" si="2414">FIND(".itm",B2669)</f>
        <v>28</v>
      </c>
      <c r="I2669" s="1" t="e">
        <f t="shared" ref="I2669" si="2415">FIND(".itm",B2669,H2669+2)</f>
        <v>#VALUE!</v>
      </c>
      <c r="J2669" s="1" t="str">
        <f t="shared" ref="J2669" si="2416">REPLACE(B2669,H2669,55,"")</f>
        <v>COPY ~%itm_folder%/00CWELE2</v>
      </c>
      <c r="K2669" s="8" t="str">
        <f t="shared" ref="K2669" si="2417">REPLACE(J2669,1,G2669+11,"")</f>
        <v>00CWELE2</v>
      </c>
      <c r="Q2669" s="1" t="str">
        <f t="shared" si="2368"/>
        <v>z0cwele2</v>
      </c>
      <c r="R2669" s="1">
        <f t="shared" si="2355"/>
        <v>1</v>
      </c>
      <c r="T2669" s="1" t="str">
        <f>"COPY ~%itm_folder%/" &amp; K2669 &amp;".itm~ ~override/" &amp;Q2669 &amp; ".itm~"</f>
        <v>COPY ~%itm_folder%/00CWELE2.itm~ ~override/z0cwele2.itm~</v>
      </c>
    </row>
    <row r="2670" spans="2:20">
      <c r="C2670" s="1" t="s">
        <v>2889</v>
      </c>
      <c r="Q2670" s="1">
        <f t="shared" si="2368"/>
        <v>1</v>
      </c>
      <c r="R2670" s="1">
        <f t="shared" si="2355"/>
        <v>1</v>
      </c>
      <c r="T2670" s="1" t="str">
        <f t="shared" ref="T2670" si="2418">"    " &amp; C2670</f>
        <v xml:space="preserve">    SAY 0x08 @28559</v>
      </c>
    </row>
    <row r="2671" spans="2:20">
      <c r="Q2671" s="1">
        <f t="shared" si="2368"/>
        <v>1</v>
      </c>
      <c r="R2671" s="1">
        <f t="shared" si="2355"/>
        <v>1</v>
      </c>
    </row>
    <row r="2672" spans="2:20">
      <c r="B2672" s="1" t="s">
        <v>2890</v>
      </c>
      <c r="G2672" s="1">
        <f t="shared" ref="G2672" si="2419">FIND("itm_folder",B2672)</f>
        <v>8</v>
      </c>
      <c r="H2672" s="1">
        <f t="shared" ref="H2672" si="2420">FIND(".itm",B2672)</f>
        <v>28</v>
      </c>
      <c r="I2672" s="1" t="e">
        <f t="shared" ref="I2672" si="2421">FIND(".itm",B2672,H2672+2)</f>
        <v>#VALUE!</v>
      </c>
      <c r="J2672" s="1" t="str">
        <f t="shared" ref="J2672" si="2422">REPLACE(B2672,H2672,55,"")</f>
        <v>COPY ~%itm_folder%/00CWELE3</v>
      </c>
      <c r="K2672" s="8" t="str">
        <f t="shared" ref="K2672" si="2423">REPLACE(J2672,1,G2672+11,"")</f>
        <v>00CWELE3</v>
      </c>
      <c r="Q2672" s="1" t="str">
        <f t="shared" si="2368"/>
        <v>z0cwele3</v>
      </c>
      <c r="R2672" s="1">
        <f t="shared" si="2355"/>
        <v>1</v>
      </c>
      <c r="T2672" s="1" t="str">
        <f>"COPY ~%itm_folder%/" &amp; K2672 &amp;".itm~ ~override/" &amp;Q2672 &amp; ".itm~"</f>
        <v>COPY ~%itm_folder%/00CWELE3.itm~ ~override/z0cwele3.itm~</v>
      </c>
    </row>
    <row r="2673" spans="2:20">
      <c r="C2673" s="1" t="s">
        <v>2891</v>
      </c>
      <c r="Q2673" s="1">
        <f t="shared" si="2368"/>
        <v>1</v>
      </c>
      <c r="R2673" s="1">
        <f t="shared" si="2355"/>
        <v>1</v>
      </c>
      <c r="T2673" s="1" t="str">
        <f t="shared" ref="T2673" si="2424">"    " &amp; C2673</f>
        <v xml:space="preserve">    SAY 0x08 @28558</v>
      </c>
    </row>
    <row r="2674" spans="2:20">
      <c r="Q2674" s="1">
        <f t="shared" si="2368"/>
        <v>1</v>
      </c>
      <c r="R2674" s="1">
        <f t="shared" si="2355"/>
        <v>1</v>
      </c>
    </row>
    <row r="2675" spans="2:20">
      <c r="B2675" s="1" t="s">
        <v>2892</v>
      </c>
      <c r="G2675" s="1">
        <f t="shared" ref="G2675" si="2425">FIND("itm_folder",B2675)</f>
        <v>8</v>
      </c>
      <c r="H2675" s="1">
        <f t="shared" ref="H2675" si="2426">FIND(".itm",B2675)</f>
        <v>28</v>
      </c>
      <c r="I2675" s="1" t="e">
        <f t="shared" ref="I2675" si="2427">FIND(".itm",B2675,H2675+2)</f>
        <v>#VALUE!</v>
      </c>
      <c r="J2675" s="1" t="str">
        <f t="shared" ref="J2675" si="2428">REPLACE(B2675,H2675,55,"")</f>
        <v>COPY ~%itm_folder%/00CWPAN2</v>
      </c>
      <c r="K2675" s="8" t="str">
        <f t="shared" ref="K2675" si="2429">REPLACE(J2675,1,G2675+11,"")</f>
        <v>00CWPAN2</v>
      </c>
      <c r="Q2675" s="1" t="str">
        <f t="shared" si="2368"/>
        <v>z0cwpan2</v>
      </c>
      <c r="R2675" s="1">
        <f t="shared" si="2355"/>
        <v>1</v>
      </c>
      <c r="T2675" s="1" t="str">
        <f>"COPY ~%itm_folder%/" &amp; K2675 &amp;".itm~ ~override/" &amp;Q2675 &amp; ".itm~"</f>
        <v>COPY ~%itm_folder%/00CWPAN2.itm~ ~override/z0cwpan2.itm~</v>
      </c>
    </row>
    <row r="2676" spans="2:20">
      <c r="C2676" s="1" t="s">
        <v>2893</v>
      </c>
      <c r="Q2676" s="1">
        <f t="shared" si="2368"/>
        <v>1</v>
      </c>
      <c r="R2676" s="1">
        <f t="shared" si="2355"/>
        <v>1</v>
      </c>
      <c r="T2676" s="1" t="str">
        <f t="shared" ref="T2676:T2677" si="2430">"    " &amp; C2676</f>
        <v xml:space="preserve">    SAY 0x08 @39421</v>
      </c>
    </row>
    <row r="2677" spans="2:20">
      <c r="C2677" s="1" t="s">
        <v>2894</v>
      </c>
      <c r="Q2677" s="1">
        <f t="shared" si="2368"/>
        <v>1</v>
      </c>
      <c r="R2677" s="1">
        <f t="shared" si="2355"/>
        <v>1</v>
      </c>
      <c r="T2677" s="1" t="str">
        <f t="shared" si="2430"/>
        <v xml:space="preserve">    SAY 0x16e @28548</v>
      </c>
    </row>
    <row r="2678" spans="2:20">
      <c r="Q2678" s="1">
        <f t="shared" si="2368"/>
        <v>1</v>
      </c>
      <c r="R2678" s="1">
        <f t="shared" si="2355"/>
        <v>1</v>
      </c>
    </row>
    <row r="2679" spans="2:20">
      <c r="B2679" s="1" t="s">
        <v>2895</v>
      </c>
      <c r="G2679" s="1">
        <f t="shared" ref="G2679" si="2431">FIND("itm_folder",B2679)</f>
        <v>8</v>
      </c>
      <c r="H2679" s="1">
        <f t="shared" ref="H2679" si="2432">FIND(".itm",B2679)</f>
        <v>28</v>
      </c>
      <c r="I2679" s="1" t="e">
        <f t="shared" ref="I2679" si="2433">FIND(".itm",B2679,H2679+2)</f>
        <v>#VALUE!</v>
      </c>
      <c r="J2679" s="1" t="str">
        <f t="shared" ref="J2679" si="2434">REPLACE(B2679,H2679,55,"")</f>
        <v>COPY ~%itm_folder%/00CWWIT2</v>
      </c>
      <c r="K2679" s="8" t="str">
        <f t="shared" ref="K2679" si="2435">REPLACE(J2679,1,G2679+11,"")</f>
        <v>00CWWIT2</v>
      </c>
      <c r="Q2679" s="1" t="str">
        <f t="shared" si="2368"/>
        <v>z0cwwit2</v>
      </c>
      <c r="R2679" s="1">
        <f t="shared" ref="R2679:R2742" si="2436">IFERROR(VLOOKUP(P2679,items,11,0),1)</f>
        <v>1</v>
      </c>
      <c r="T2679" s="1" t="str">
        <f>"COPY ~%itm_folder%/" &amp; K2679 &amp;".itm~ ~override/" &amp;Q2679 &amp; ".itm~"</f>
        <v>COPY ~%itm_folder%/00CWWIT2.itm~ ~override/z0cwwit2.itm~</v>
      </c>
    </row>
    <row r="2680" spans="2:20">
      <c r="C2680" s="1" t="s">
        <v>2747</v>
      </c>
      <c r="Q2680" s="1">
        <f t="shared" si="2368"/>
        <v>1</v>
      </c>
      <c r="R2680" s="1">
        <f t="shared" si="2436"/>
        <v>1</v>
      </c>
      <c r="T2680" s="1" t="str">
        <f t="shared" ref="T2680:T2683" si="2437">"    " &amp; C2680</f>
        <v xml:space="preserve">    //SAY 0x08 @611</v>
      </c>
    </row>
    <row r="2681" spans="2:20">
      <c r="C2681" s="1" t="s">
        <v>2896</v>
      </c>
      <c r="Q2681" s="1">
        <f t="shared" si="2368"/>
        <v>1</v>
      </c>
      <c r="R2681" s="1">
        <f t="shared" si="2436"/>
        <v>1</v>
      </c>
      <c r="T2681" s="1" t="str">
        <f t="shared" si="2437"/>
        <v xml:space="preserve">    SAY 0x0c @13899</v>
      </c>
    </row>
    <row r="2682" spans="2:20">
      <c r="C2682" s="1" t="s">
        <v>2749</v>
      </c>
      <c r="Q2682" s="1">
        <f t="shared" si="2368"/>
        <v>1</v>
      </c>
      <c r="R2682" s="1">
        <f t="shared" si="2436"/>
        <v>1</v>
      </c>
      <c r="T2682" s="1" t="str">
        <f t="shared" si="2437"/>
        <v xml:space="preserve">    //SAY 0x50 @613</v>
      </c>
    </row>
    <row r="2683" spans="2:20">
      <c r="C2683" s="1" t="s">
        <v>2897</v>
      </c>
      <c r="Q2683" s="1">
        <f t="shared" si="2368"/>
        <v>1</v>
      </c>
      <c r="R2683" s="1">
        <f t="shared" si="2436"/>
        <v>1</v>
      </c>
      <c r="T2683" s="1" t="str">
        <f t="shared" si="2437"/>
        <v xml:space="preserve">    SAY 0x54 @13900</v>
      </c>
    </row>
    <row r="2684" spans="2:20">
      <c r="Q2684" s="1">
        <f t="shared" si="2368"/>
        <v>1</v>
      </c>
      <c r="R2684" s="1">
        <f t="shared" si="2436"/>
        <v>1</v>
      </c>
    </row>
    <row r="2685" spans="2:20">
      <c r="B2685" s="1" t="s">
        <v>2898</v>
      </c>
      <c r="G2685" s="1">
        <f t="shared" ref="G2685" si="2438">FIND("itm_folder",B2685)</f>
        <v>8</v>
      </c>
      <c r="H2685" s="1">
        <f t="shared" ref="H2685" si="2439">FIND(".itm",B2685)</f>
        <v>28</v>
      </c>
      <c r="I2685" s="1" t="e">
        <f t="shared" ref="I2685" si="2440">FIND(".itm",B2685,H2685+2)</f>
        <v>#VALUE!</v>
      </c>
      <c r="J2685" s="1" t="str">
        <f t="shared" ref="J2685" si="2441">REPLACE(B2685,H2685,55,"")</f>
        <v>COPY ~%itm_folder%/00SWDC87</v>
      </c>
      <c r="K2685" s="8" t="str">
        <f t="shared" ref="K2685" si="2442">REPLACE(J2685,1,G2685+11,"")</f>
        <v>00SWDC87</v>
      </c>
      <c r="Q2685" s="1" t="str">
        <f t="shared" si="2368"/>
        <v>z0swdc87</v>
      </c>
      <c r="R2685" s="1">
        <f t="shared" si="2436"/>
        <v>1</v>
      </c>
      <c r="T2685" s="1" t="str">
        <f>"COPY ~%itm_folder%/" &amp; K2685 &amp;".itm~ ~override/" &amp;Q2685 &amp; ".itm~"</f>
        <v>COPY ~%itm_folder%/00SWDC87.itm~ ~override/z0swdc87.itm~</v>
      </c>
    </row>
    <row r="2686" spans="2:20">
      <c r="C2686" s="1" t="s">
        <v>2747</v>
      </c>
      <c r="Q2686" s="1">
        <f t="shared" si="2368"/>
        <v>1</v>
      </c>
      <c r="R2686" s="1">
        <f t="shared" si="2436"/>
        <v>1</v>
      </c>
      <c r="T2686" s="1" t="str">
        <f t="shared" ref="T2686:T2689" si="2443">"    " &amp; C2686</f>
        <v xml:space="preserve">    //SAY 0x08 @611</v>
      </c>
    </row>
    <row r="2687" spans="2:20">
      <c r="C2687" s="1" t="s">
        <v>2899</v>
      </c>
      <c r="Q2687" s="1">
        <f t="shared" si="2368"/>
        <v>1</v>
      </c>
      <c r="R2687" s="1">
        <f t="shared" si="2436"/>
        <v>1</v>
      </c>
      <c r="T2687" s="1" t="str">
        <f t="shared" si="2443"/>
        <v xml:space="preserve">    SAY 0x0c @16411</v>
      </c>
    </row>
    <row r="2688" spans="2:20">
      <c r="C2688" s="1" t="s">
        <v>2749</v>
      </c>
      <c r="Q2688" s="1">
        <f t="shared" si="2368"/>
        <v>1</v>
      </c>
      <c r="R2688" s="1">
        <f t="shared" si="2436"/>
        <v>1</v>
      </c>
      <c r="T2688" s="1" t="str">
        <f t="shared" si="2443"/>
        <v xml:space="preserve">    //SAY 0x50 @613</v>
      </c>
    </row>
    <row r="2689" spans="2:20">
      <c r="C2689" s="1" t="s">
        <v>2900</v>
      </c>
      <c r="Q2689" s="1">
        <f t="shared" si="2368"/>
        <v>1</v>
      </c>
      <c r="R2689" s="1">
        <f t="shared" si="2436"/>
        <v>1</v>
      </c>
      <c r="T2689" s="1" t="str">
        <f t="shared" si="2443"/>
        <v xml:space="preserve">    SAY 0x54 @16412</v>
      </c>
    </row>
    <row r="2690" spans="2:20">
      <c r="Q2690" s="1">
        <f t="shared" ref="Q2690:Q2753" si="2444">IFERROR(VLOOKUP(K2690,items,11,0),1)</f>
        <v>1</v>
      </c>
      <c r="R2690" s="1">
        <f t="shared" si="2436"/>
        <v>1</v>
      </c>
    </row>
    <row r="2691" spans="2:20">
      <c r="B2691" s="1" t="s">
        <v>2901</v>
      </c>
      <c r="G2691" s="1">
        <f t="shared" ref="G2691" si="2445">FIND("itm_folder",B2691)</f>
        <v>8</v>
      </c>
      <c r="H2691" s="1">
        <f t="shared" ref="H2691" si="2446">FIND(".itm",B2691)</f>
        <v>28</v>
      </c>
      <c r="I2691" s="1" t="e">
        <f t="shared" ref="I2691" si="2447">FIND(".itm",B2691,H2691+2)</f>
        <v>#VALUE!</v>
      </c>
      <c r="J2691" s="1" t="str">
        <f t="shared" ref="J2691" si="2448">REPLACE(B2691,H2691,55,"")</f>
        <v>COPY ~%itm_folder%/00SWDC88</v>
      </c>
      <c r="K2691" s="8" t="str">
        <f t="shared" ref="K2691" si="2449">REPLACE(J2691,1,G2691+11,"")</f>
        <v>00SWDC88</v>
      </c>
      <c r="Q2691" s="1" t="str">
        <f t="shared" si="2444"/>
        <v>z0swdc88</v>
      </c>
      <c r="R2691" s="1">
        <f t="shared" si="2436"/>
        <v>1</v>
      </c>
      <c r="T2691" s="1" t="str">
        <f>"COPY ~%itm_folder%/" &amp; K2691 &amp;".itm~ ~override/" &amp;Q2691 &amp; ".itm~"</f>
        <v>COPY ~%itm_folder%/00SWDC88.itm~ ~override/z0swdc88.itm~</v>
      </c>
    </row>
    <row r="2692" spans="2:20">
      <c r="C2692" s="1" t="s">
        <v>2747</v>
      </c>
      <c r="Q2692" s="1">
        <f t="shared" si="2444"/>
        <v>1</v>
      </c>
      <c r="R2692" s="1">
        <f t="shared" si="2436"/>
        <v>1</v>
      </c>
      <c r="T2692" s="1" t="str">
        <f t="shared" ref="T2692:T2695" si="2450">"    " &amp; C2692</f>
        <v xml:space="preserve">    //SAY 0x08 @611</v>
      </c>
    </row>
    <row r="2693" spans="2:20">
      <c r="C2693" s="1" t="s">
        <v>2902</v>
      </c>
      <c r="Q2693" s="1">
        <f t="shared" si="2444"/>
        <v>1</v>
      </c>
      <c r="R2693" s="1">
        <f t="shared" si="2436"/>
        <v>1</v>
      </c>
      <c r="T2693" s="1" t="str">
        <f t="shared" si="2450"/>
        <v xml:space="preserve">    SAY 0x0c @16408</v>
      </c>
    </row>
    <row r="2694" spans="2:20">
      <c r="C2694" s="1" t="s">
        <v>2749</v>
      </c>
      <c r="Q2694" s="1">
        <f t="shared" si="2444"/>
        <v>1</v>
      </c>
      <c r="R2694" s="1">
        <f t="shared" si="2436"/>
        <v>1</v>
      </c>
      <c r="T2694" s="1" t="str">
        <f t="shared" si="2450"/>
        <v xml:space="preserve">    //SAY 0x50 @613</v>
      </c>
    </row>
    <row r="2695" spans="2:20">
      <c r="C2695" s="1" t="s">
        <v>2903</v>
      </c>
      <c r="Q2695" s="1">
        <f t="shared" si="2444"/>
        <v>1</v>
      </c>
      <c r="R2695" s="1">
        <f t="shared" si="2436"/>
        <v>1</v>
      </c>
      <c r="T2695" s="1" t="str">
        <f t="shared" si="2450"/>
        <v xml:space="preserve">    SAY 0x54 @16409</v>
      </c>
    </row>
    <row r="2696" spans="2:20">
      <c r="Q2696" s="1">
        <f t="shared" si="2444"/>
        <v>1</v>
      </c>
      <c r="R2696" s="1">
        <f t="shared" si="2436"/>
        <v>1</v>
      </c>
    </row>
    <row r="2697" spans="2:20">
      <c r="B2697" s="1" t="s">
        <v>2904</v>
      </c>
      <c r="G2697" s="1">
        <f t="shared" ref="G2697" si="2451">FIND("itm_folder",B2697)</f>
        <v>8</v>
      </c>
      <c r="H2697" s="1">
        <f t="shared" ref="H2697" si="2452">FIND(".itm",B2697)</f>
        <v>28</v>
      </c>
      <c r="I2697" s="1" t="e">
        <f t="shared" ref="I2697" si="2453">FIND(".itm",B2697,H2697+2)</f>
        <v>#VALUE!</v>
      </c>
      <c r="J2697" s="1" t="str">
        <f t="shared" ref="J2697" si="2454">REPLACE(B2697,H2697,55,"")</f>
        <v>COPY ~%itm_folder%/00SWDC89</v>
      </c>
      <c r="K2697" s="8" t="str">
        <f t="shared" ref="K2697" si="2455">REPLACE(J2697,1,G2697+11,"")</f>
        <v>00SWDC89</v>
      </c>
      <c r="Q2697" s="1" t="str">
        <f t="shared" si="2444"/>
        <v>z0swdc89</v>
      </c>
      <c r="R2697" s="1">
        <f t="shared" si="2436"/>
        <v>1</v>
      </c>
      <c r="T2697" s="1" t="str">
        <f>"COPY ~%itm_folder%/" &amp; K2697 &amp;".itm~ ~override/" &amp;Q2697 &amp; ".itm~"</f>
        <v>COPY ~%itm_folder%/00SWDC89.itm~ ~override/z0swdc89.itm~</v>
      </c>
    </row>
    <row r="2698" spans="2:20">
      <c r="C2698" s="1" t="s">
        <v>2747</v>
      </c>
      <c r="Q2698" s="1">
        <f t="shared" si="2444"/>
        <v>1</v>
      </c>
      <c r="R2698" s="1">
        <f t="shared" si="2436"/>
        <v>1</v>
      </c>
      <c r="T2698" s="1" t="str">
        <f t="shared" ref="T2698:T2701" si="2456">"    " &amp; C2698</f>
        <v xml:space="preserve">    //SAY 0x08 @611</v>
      </c>
    </row>
    <row r="2699" spans="2:20">
      <c r="C2699" s="1" t="s">
        <v>2905</v>
      </c>
      <c r="Q2699" s="1">
        <f t="shared" si="2444"/>
        <v>1</v>
      </c>
      <c r="R2699" s="1">
        <f t="shared" si="2436"/>
        <v>1</v>
      </c>
      <c r="T2699" s="1" t="str">
        <f t="shared" si="2456"/>
        <v xml:space="preserve">    SAY 0x0c @16406</v>
      </c>
    </row>
    <row r="2700" spans="2:20">
      <c r="C2700" s="1" t="s">
        <v>2749</v>
      </c>
      <c r="Q2700" s="1">
        <f t="shared" si="2444"/>
        <v>1</v>
      </c>
      <c r="R2700" s="1">
        <f t="shared" si="2436"/>
        <v>1</v>
      </c>
      <c r="T2700" s="1" t="str">
        <f t="shared" si="2456"/>
        <v xml:space="preserve">    //SAY 0x50 @613</v>
      </c>
    </row>
    <row r="2701" spans="2:20">
      <c r="C2701" s="1" t="s">
        <v>2906</v>
      </c>
      <c r="Q2701" s="1">
        <f t="shared" si="2444"/>
        <v>1</v>
      </c>
      <c r="R2701" s="1">
        <f t="shared" si="2436"/>
        <v>1</v>
      </c>
      <c r="T2701" s="1" t="str">
        <f t="shared" si="2456"/>
        <v xml:space="preserve">    SAY 0x54 @16407</v>
      </c>
    </row>
    <row r="2702" spans="2:20">
      <c r="Q2702" s="1">
        <f t="shared" si="2444"/>
        <v>1</v>
      </c>
      <c r="R2702" s="1">
        <f t="shared" si="2436"/>
        <v>1</v>
      </c>
    </row>
    <row r="2703" spans="2:20">
      <c r="B2703" s="1" t="s">
        <v>2907</v>
      </c>
      <c r="G2703" s="1">
        <f t="shared" ref="G2703:G2704" si="2457">FIND("itm_folder",B2703)</f>
        <v>8</v>
      </c>
      <c r="H2703" s="1">
        <f t="shared" ref="H2703:H2704" si="2458">FIND(".itm",B2703)</f>
        <v>28</v>
      </c>
      <c r="I2703" s="1" t="e">
        <f t="shared" ref="I2703:I2704" si="2459">FIND(".itm",B2703,H2703+2)</f>
        <v>#VALUE!</v>
      </c>
      <c r="J2703" s="1" t="str">
        <f t="shared" ref="J2703:J2704" si="2460">REPLACE(B2703,H2703,55,"")</f>
        <v>COPY ~%itm_folder%/00SWDC90</v>
      </c>
      <c r="K2703" s="8" t="str">
        <f t="shared" ref="K2703:K2704" si="2461">REPLACE(J2703,1,G2703+11,"")</f>
        <v>00SWDC90</v>
      </c>
      <c r="Q2703" s="1" t="str">
        <f t="shared" si="2444"/>
        <v>z0swdc90</v>
      </c>
      <c r="R2703" s="1">
        <f t="shared" si="2436"/>
        <v>1</v>
      </c>
      <c r="T2703" s="1" t="str">
        <f>"COPY ~%itm_folder%/" &amp; K2703 &amp;".itm~ ~override/" &amp;Q2703 &amp; ".itm~"</f>
        <v>COPY ~%itm_folder%/00SWDC90.itm~ ~override/z0swdc90.itm~</v>
      </c>
    </row>
    <row r="2704" spans="2:20">
      <c r="B2704" s="1" t="s">
        <v>2908</v>
      </c>
      <c r="G2704" s="1">
        <f t="shared" si="2457"/>
        <v>8</v>
      </c>
      <c r="H2704" s="1">
        <f t="shared" si="2458"/>
        <v>28</v>
      </c>
      <c r="I2704" s="1" t="e">
        <f t="shared" si="2459"/>
        <v>#VALUE!</v>
      </c>
      <c r="J2704" s="1" t="str">
        <f t="shared" si="2460"/>
        <v xml:space="preserve">     ~%itm_folder%/63CWISA2</v>
      </c>
      <c r="K2704" s="8" t="str">
        <f t="shared" si="2461"/>
        <v>63CWISA2</v>
      </c>
      <c r="Q2704" s="1" t="str">
        <f t="shared" si="2444"/>
        <v>z6cwisa2</v>
      </c>
      <c r="R2704" s="1">
        <f t="shared" si="2436"/>
        <v>1</v>
      </c>
      <c r="T2704" s="1" t="str">
        <f>"     ~%itm_folder%/" &amp; K2704 &amp;".itm~ ~override/" &amp;Q2704 &amp; ".itm~"</f>
        <v xml:space="preserve">     ~%itm_folder%/63CWISA2.itm~ ~override/z6cwisa2.itm~</v>
      </c>
    </row>
    <row r="2705" spans="2:20">
      <c r="C2705" s="1" t="s">
        <v>2747</v>
      </c>
      <c r="Q2705" s="1">
        <f t="shared" si="2444"/>
        <v>1</v>
      </c>
      <c r="R2705" s="1">
        <f t="shared" si="2436"/>
        <v>1</v>
      </c>
      <c r="T2705" s="1" t="str">
        <f t="shared" ref="T2705:T2708" si="2462">"    " &amp; C2705</f>
        <v xml:space="preserve">    //SAY 0x08 @611</v>
      </c>
    </row>
    <row r="2706" spans="2:20">
      <c r="C2706" s="1" t="s">
        <v>2909</v>
      </c>
      <c r="Q2706" s="1">
        <f t="shared" si="2444"/>
        <v>1</v>
      </c>
      <c r="R2706" s="1">
        <f t="shared" si="2436"/>
        <v>1</v>
      </c>
      <c r="T2706" s="1" t="str">
        <f t="shared" si="2462"/>
        <v xml:space="preserve">    SAY 0x0c @8857</v>
      </c>
    </row>
    <row r="2707" spans="2:20">
      <c r="C2707" s="1" t="s">
        <v>2749</v>
      </c>
      <c r="Q2707" s="1">
        <f t="shared" si="2444"/>
        <v>1</v>
      </c>
      <c r="R2707" s="1">
        <f t="shared" si="2436"/>
        <v>1</v>
      </c>
      <c r="T2707" s="1" t="str">
        <f t="shared" si="2462"/>
        <v xml:space="preserve">    //SAY 0x50 @613</v>
      </c>
    </row>
    <row r="2708" spans="2:20">
      <c r="C2708" s="1" t="s">
        <v>2910</v>
      </c>
      <c r="Q2708" s="1">
        <f t="shared" si="2444"/>
        <v>1</v>
      </c>
      <c r="R2708" s="1">
        <f t="shared" si="2436"/>
        <v>1</v>
      </c>
      <c r="T2708" s="1" t="str">
        <f t="shared" si="2462"/>
        <v xml:space="preserve">    SAY 0x54 @8858</v>
      </c>
    </row>
    <row r="2709" spans="2:20">
      <c r="Q2709" s="1">
        <f t="shared" si="2444"/>
        <v>1</v>
      </c>
      <c r="R2709" s="1">
        <f t="shared" si="2436"/>
        <v>1</v>
      </c>
    </row>
    <row r="2710" spans="2:20">
      <c r="B2710" s="1" t="s">
        <v>2911</v>
      </c>
      <c r="G2710" s="1">
        <f t="shared" ref="G2710:G2711" si="2463">FIND("itm_folder",B2710)</f>
        <v>8</v>
      </c>
      <c r="H2710" s="1">
        <f t="shared" ref="H2710:H2711" si="2464">FIND(".itm",B2710)</f>
        <v>28</v>
      </c>
      <c r="I2710" s="1" t="e">
        <f t="shared" ref="I2710:I2711" si="2465">FIND(".itm",B2710,H2710+2)</f>
        <v>#VALUE!</v>
      </c>
      <c r="J2710" s="1" t="str">
        <f t="shared" ref="J2710:J2711" si="2466">REPLACE(B2710,H2710,55,"")</f>
        <v>COPY ~%itm_folder%/00SWDC93</v>
      </c>
      <c r="K2710" s="8" t="str">
        <f t="shared" ref="K2710:K2711" si="2467">REPLACE(J2710,1,G2710+11,"")</f>
        <v>00SWDC93</v>
      </c>
      <c r="Q2710" s="1" t="str">
        <f t="shared" si="2444"/>
        <v>z0swdc93</v>
      </c>
      <c r="R2710" s="1">
        <f t="shared" si="2436"/>
        <v>1</v>
      </c>
      <c r="T2710" s="1" t="str">
        <f>"COPY ~%itm_folder%/" &amp; K2710 &amp;".itm~ ~override/" &amp;Q2710 &amp; ".itm~"</f>
        <v>COPY ~%itm_folder%/00SWDC93.itm~ ~override/z0swdc93.itm~</v>
      </c>
    </row>
    <row r="2711" spans="2:20">
      <c r="B2711" s="1" t="s">
        <v>2912</v>
      </c>
      <c r="G2711" s="1">
        <f t="shared" si="2463"/>
        <v>8</v>
      </c>
      <c r="H2711" s="1">
        <f t="shared" si="2464"/>
        <v>28</v>
      </c>
      <c r="I2711" s="1" t="e">
        <f t="shared" si="2465"/>
        <v>#VALUE!</v>
      </c>
      <c r="J2711" s="1" t="str">
        <f t="shared" si="2466"/>
        <v xml:space="preserve">     ~%itm_folder%/63CWISA1</v>
      </c>
      <c r="K2711" s="8" t="str">
        <f t="shared" si="2467"/>
        <v>63CWISA1</v>
      </c>
      <c r="Q2711" s="1" t="str">
        <f t="shared" si="2444"/>
        <v>z6cwisa1</v>
      </c>
      <c r="R2711" s="1">
        <f t="shared" si="2436"/>
        <v>1</v>
      </c>
      <c r="T2711" s="1" t="str">
        <f>"     ~%itm_folder%/" &amp; K2711 &amp;".itm~ ~override/" &amp;Q2711 &amp; ".itm~"</f>
        <v xml:space="preserve">     ~%itm_folder%/63CWISA1.itm~ ~override/z6cwisa1.itm~</v>
      </c>
    </row>
    <row r="2712" spans="2:20">
      <c r="C2712" s="1" t="s">
        <v>2747</v>
      </c>
      <c r="Q2712" s="1">
        <f t="shared" si="2444"/>
        <v>1</v>
      </c>
      <c r="R2712" s="1">
        <f t="shared" si="2436"/>
        <v>1</v>
      </c>
      <c r="T2712" s="1" t="str">
        <f t="shared" ref="T2712:T2715" si="2468">"    " &amp; C2712</f>
        <v xml:space="preserve">    //SAY 0x08 @611</v>
      </c>
    </row>
    <row r="2713" spans="2:20">
      <c r="C2713" s="1" t="s">
        <v>2913</v>
      </c>
      <c r="Q2713" s="1">
        <f t="shared" si="2444"/>
        <v>1</v>
      </c>
      <c r="R2713" s="1">
        <f t="shared" si="2436"/>
        <v>1</v>
      </c>
      <c r="T2713" s="1" t="str">
        <f t="shared" si="2468"/>
        <v xml:space="preserve">    SAY 0x0c @5034</v>
      </c>
    </row>
    <row r="2714" spans="2:20">
      <c r="C2714" s="1" t="s">
        <v>2749</v>
      </c>
      <c r="Q2714" s="1">
        <f t="shared" si="2444"/>
        <v>1</v>
      </c>
      <c r="R2714" s="1">
        <f t="shared" si="2436"/>
        <v>1</v>
      </c>
      <c r="T2714" s="1" t="str">
        <f t="shared" si="2468"/>
        <v xml:space="preserve">    //SAY 0x50 @613</v>
      </c>
    </row>
    <row r="2715" spans="2:20">
      <c r="C2715" s="1" t="s">
        <v>2914</v>
      </c>
      <c r="Q2715" s="1">
        <f t="shared" si="2444"/>
        <v>1</v>
      </c>
      <c r="R2715" s="1">
        <f t="shared" si="2436"/>
        <v>1</v>
      </c>
      <c r="T2715" s="1" t="str">
        <f t="shared" si="2468"/>
        <v xml:space="preserve">    SAY 0x54 @5035</v>
      </c>
    </row>
    <row r="2716" spans="2:20">
      <c r="Q2716" s="1">
        <f t="shared" si="2444"/>
        <v>1</v>
      </c>
      <c r="R2716" s="1">
        <f t="shared" si="2436"/>
        <v>1</v>
      </c>
    </row>
    <row r="2717" spans="2:20">
      <c r="B2717" s="1" t="s">
        <v>2915</v>
      </c>
      <c r="G2717" s="1">
        <f t="shared" ref="G2717" si="2469">FIND("itm_folder",B2717)</f>
        <v>8</v>
      </c>
      <c r="H2717" s="1">
        <f t="shared" ref="H2717" si="2470">FIND(".itm",B2717)</f>
        <v>28</v>
      </c>
      <c r="I2717" s="1" t="e">
        <f t="shared" ref="I2717" si="2471">FIND(".itm",B2717,H2717+2)</f>
        <v>#VALUE!</v>
      </c>
      <c r="J2717" s="1" t="str">
        <f t="shared" ref="J2717" si="2472">REPLACE(B2717,H2717,55,"")</f>
        <v>COPY ~%itm_folder%/00SWDC94</v>
      </c>
      <c r="K2717" s="8" t="str">
        <f t="shared" ref="K2717" si="2473">REPLACE(J2717,1,G2717+11,"")</f>
        <v>00SWDC94</v>
      </c>
      <c r="Q2717" s="1" t="str">
        <f t="shared" si="2444"/>
        <v>z0swdc94</v>
      </c>
      <c r="R2717" s="1">
        <f t="shared" si="2436"/>
        <v>1</v>
      </c>
      <c r="T2717" s="1" t="str">
        <f>"COPY ~%itm_folder%/" &amp; K2717 &amp;".itm~ ~override/" &amp;Q2717 &amp; ".itm~"</f>
        <v>COPY ~%itm_folder%/00SWDC94.itm~ ~override/z0swdc94.itm~</v>
      </c>
    </row>
    <row r="2718" spans="2:20">
      <c r="C2718" s="1" t="s">
        <v>2916</v>
      </c>
      <c r="Q2718" s="1">
        <f t="shared" si="2444"/>
        <v>1</v>
      </c>
      <c r="R2718" s="1">
        <f t="shared" si="2436"/>
        <v>1</v>
      </c>
      <c r="T2718" s="1" t="str">
        <f t="shared" ref="T2718:T2721" si="2474">"    " &amp; C2718</f>
        <v xml:space="preserve">    SAY 0x08 @4396</v>
      </c>
    </row>
    <row r="2719" spans="2:20">
      <c r="C2719" s="1" t="s">
        <v>2917</v>
      </c>
      <c r="Q2719" s="1">
        <f t="shared" si="2444"/>
        <v>1</v>
      </c>
      <c r="R2719" s="1">
        <f t="shared" si="2436"/>
        <v>1</v>
      </c>
      <c r="T2719" s="1" t="str">
        <f t="shared" si="2474"/>
        <v xml:space="preserve">    SAY 0x0c @4397</v>
      </c>
    </row>
    <row r="2720" spans="2:20">
      <c r="C2720" s="1" t="s">
        <v>2918</v>
      </c>
      <c r="Q2720" s="1">
        <f t="shared" si="2444"/>
        <v>1</v>
      </c>
      <c r="R2720" s="1">
        <f t="shared" si="2436"/>
        <v>1</v>
      </c>
      <c r="T2720" s="1" t="str">
        <f t="shared" si="2474"/>
        <v xml:space="preserve">    SAY 0x50 @4398</v>
      </c>
    </row>
    <row r="2721" spans="2:20">
      <c r="C2721" s="1" t="s">
        <v>2919</v>
      </c>
      <c r="Q2721" s="1">
        <f t="shared" si="2444"/>
        <v>1</v>
      </c>
      <c r="R2721" s="1">
        <f t="shared" si="2436"/>
        <v>1</v>
      </c>
      <c r="T2721" s="1" t="str">
        <f t="shared" si="2474"/>
        <v xml:space="preserve">    SAY 0x54 @4398</v>
      </c>
    </row>
    <row r="2722" spans="2:20">
      <c r="Q2722" s="1">
        <f t="shared" si="2444"/>
        <v>1</v>
      </c>
      <c r="R2722" s="1">
        <f t="shared" si="2436"/>
        <v>1</v>
      </c>
    </row>
    <row r="2723" spans="2:20">
      <c r="B2723" s="1" t="s">
        <v>2920</v>
      </c>
      <c r="G2723" s="1">
        <f t="shared" ref="G2723" si="2475">FIND("itm_folder",B2723)</f>
        <v>8</v>
      </c>
      <c r="H2723" s="1">
        <f t="shared" ref="H2723" si="2476">FIND(".itm",B2723)</f>
        <v>28</v>
      </c>
      <c r="I2723" s="1" t="e">
        <f t="shared" ref="I2723" si="2477">FIND(".itm",B2723,H2723+2)</f>
        <v>#VALUE!</v>
      </c>
      <c r="J2723" s="1" t="str">
        <f t="shared" ref="J2723" si="2478">REPLACE(B2723,H2723,55,"")</f>
        <v>COPY ~%itm_folder%/00SWDC95</v>
      </c>
      <c r="K2723" s="8" t="str">
        <f t="shared" ref="K2723" si="2479">REPLACE(J2723,1,G2723+11,"")</f>
        <v>00SWDC95</v>
      </c>
      <c r="Q2723" s="1" t="str">
        <f t="shared" si="2444"/>
        <v>z0swdc95</v>
      </c>
      <c r="R2723" s="1">
        <f t="shared" si="2436"/>
        <v>1</v>
      </c>
      <c r="T2723" s="1" t="str">
        <f>"COPY ~%itm_folder%/" &amp; K2723 &amp;".itm~ ~override/" &amp;Q2723 &amp; ".itm~"</f>
        <v>COPY ~%itm_folder%/00SWDC95.itm~ ~override/z0swdc95.itm~</v>
      </c>
    </row>
    <row r="2724" spans="2:20">
      <c r="C2724" s="1" t="s">
        <v>2747</v>
      </c>
      <c r="Q2724" s="1">
        <f t="shared" si="2444"/>
        <v>1</v>
      </c>
      <c r="R2724" s="1">
        <f t="shared" si="2436"/>
        <v>1</v>
      </c>
      <c r="T2724" s="1" t="str">
        <f t="shared" ref="T2724:T2727" si="2480">"    " &amp; C2724</f>
        <v xml:space="preserve">    //SAY 0x08 @611</v>
      </c>
    </row>
    <row r="2725" spans="2:20">
      <c r="C2725" s="1" t="s">
        <v>2921</v>
      </c>
      <c r="Q2725" s="1">
        <f t="shared" si="2444"/>
        <v>1</v>
      </c>
      <c r="R2725" s="1">
        <f t="shared" si="2436"/>
        <v>1</v>
      </c>
      <c r="T2725" s="1" t="str">
        <f t="shared" si="2480"/>
        <v xml:space="preserve">    SAY 0x0c @1601</v>
      </c>
    </row>
    <row r="2726" spans="2:20">
      <c r="C2726" s="1" t="s">
        <v>2749</v>
      </c>
      <c r="Q2726" s="1">
        <f t="shared" si="2444"/>
        <v>1</v>
      </c>
      <c r="R2726" s="1">
        <f t="shared" si="2436"/>
        <v>1</v>
      </c>
      <c r="T2726" s="1" t="str">
        <f t="shared" si="2480"/>
        <v xml:space="preserve">    //SAY 0x50 @613</v>
      </c>
    </row>
    <row r="2727" spans="2:20">
      <c r="C2727" s="1" t="s">
        <v>2922</v>
      </c>
      <c r="Q2727" s="1">
        <f t="shared" si="2444"/>
        <v>1</v>
      </c>
      <c r="R2727" s="1">
        <f t="shared" si="2436"/>
        <v>1</v>
      </c>
      <c r="T2727" s="1" t="str">
        <f t="shared" si="2480"/>
        <v xml:space="preserve">    SAY 0x54 @1602</v>
      </c>
    </row>
    <row r="2728" spans="2:20">
      <c r="Q2728" s="1">
        <f t="shared" si="2444"/>
        <v>1</v>
      </c>
      <c r="R2728" s="1">
        <f t="shared" si="2436"/>
        <v>1</v>
      </c>
    </row>
    <row r="2729" spans="2:20">
      <c r="B2729" s="1" t="s">
        <v>2923</v>
      </c>
      <c r="G2729" s="1">
        <f t="shared" ref="G2729" si="2481">FIND("itm_folder",B2729)</f>
        <v>8</v>
      </c>
      <c r="H2729" s="1">
        <f t="shared" ref="H2729" si="2482">FIND(".itm",B2729)</f>
        <v>28</v>
      </c>
      <c r="I2729" s="1" t="e">
        <f t="shared" ref="I2729" si="2483">FIND(".itm",B2729,H2729+2)</f>
        <v>#VALUE!</v>
      </c>
      <c r="J2729" s="1" t="str">
        <f t="shared" ref="J2729" si="2484">REPLACE(B2729,H2729,55,"")</f>
        <v>COPY ~%itm_folder%/00SWDC96</v>
      </c>
      <c r="K2729" s="8" t="str">
        <f t="shared" ref="K2729" si="2485">REPLACE(J2729,1,G2729+11,"")</f>
        <v>00SWDC96</v>
      </c>
      <c r="Q2729" s="1" t="str">
        <f t="shared" si="2444"/>
        <v>z0swdc96</v>
      </c>
      <c r="R2729" s="1">
        <f t="shared" si="2436"/>
        <v>1</v>
      </c>
      <c r="T2729" s="1" t="str">
        <f>"COPY ~%itm_folder%/" &amp; K2729 &amp;".itm~ ~override/" &amp;Q2729 &amp; ".itm~"</f>
        <v>COPY ~%itm_folder%/00SWDC96.itm~ ~override/z0swdc96.itm~</v>
      </c>
    </row>
    <row r="2730" spans="2:20">
      <c r="C2730" s="1" t="s">
        <v>2747</v>
      </c>
      <c r="Q2730" s="1">
        <f t="shared" si="2444"/>
        <v>1</v>
      </c>
      <c r="R2730" s="1">
        <f t="shared" si="2436"/>
        <v>1</v>
      </c>
      <c r="T2730" s="1" t="str">
        <f t="shared" ref="T2730:T2733" si="2486">"    " &amp; C2730</f>
        <v xml:space="preserve">    //SAY 0x08 @611</v>
      </c>
    </row>
    <row r="2731" spans="2:20">
      <c r="C2731" s="1" t="s">
        <v>2924</v>
      </c>
      <c r="Q2731" s="1">
        <f t="shared" si="2444"/>
        <v>1</v>
      </c>
      <c r="R2731" s="1">
        <f t="shared" si="2436"/>
        <v>1</v>
      </c>
      <c r="T2731" s="1" t="str">
        <f t="shared" si="2486"/>
        <v xml:space="preserve">    SAY 0x0c @1599</v>
      </c>
    </row>
    <row r="2732" spans="2:20">
      <c r="C2732" s="1" t="s">
        <v>2749</v>
      </c>
      <c r="Q2732" s="1">
        <f t="shared" si="2444"/>
        <v>1</v>
      </c>
      <c r="R2732" s="1">
        <f t="shared" si="2436"/>
        <v>1</v>
      </c>
      <c r="T2732" s="1" t="str">
        <f t="shared" si="2486"/>
        <v xml:space="preserve">    //SAY 0x50 @613</v>
      </c>
    </row>
    <row r="2733" spans="2:20">
      <c r="C2733" s="1" t="s">
        <v>2925</v>
      </c>
      <c r="Q2733" s="1">
        <f t="shared" si="2444"/>
        <v>1</v>
      </c>
      <c r="R2733" s="1">
        <f t="shared" si="2436"/>
        <v>1</v>
      </c>
      <c r="T2733" s="1" t="str">
        <f t="shared" si="2486"/>
        <v xml:space="preserve">    SAY 0x54 @1600</v>
      </c>
    </row>
    <row r="2734" spans="2:20">
      <c r="Q2734" s="1">
        <f t="shared" si="2444"/>
        <v>1</v>
      </c>
      <c r="R2734" s="1">
        <f t="shared" si="2436"/>
        <v>1</v>
      </c>
    </row>
    <row r="2735" spans="2:20">
      <c r="B2735" s="1" t="s">
        <v>2926</v>
      </c>
      <c r="G2735" s="1">
        <f t="shared" ref="G2735" si="2487">FIND("itm_folder",B2735)</f>
        <v>8</v>
      </c>
      <c r="H2735" s="1">
        <f t="shared" ref="H2735" si="2488">FIND(".itm",B2735)</f>
        <v>28</v>
      </c>
      <c r="I2735" s="1" t="e">
        <f t="shared" ref="I2735" si="2489">FIND(".itm",B2735,H2735+2)</f>
        <v>#VALUE!</v>
      </c>
      <c r="J2735" s="1" t="str">
        <f t="shared" ref="J2735" si="2490">REPLACE(B2735,H2735,55,"")</f>
        <v>COPY ~%itm_folder%/00SWDL09</v>
      </c>
      <c r="K2735" s="8" t="str">
        <f t="shared" ref="K2735" si="2491">REPLACE(J2735,1,G2735+11,"")</f>
        <v>00SWDL09</v>
      </c>
      <c r="Q2735" s="1" t="str">
        <f t="shared" si="2444"/>
        <v>z0swdl09</v>
      </c>
      <c r="R2735" s="1">
        <f t="shared" si="2436"/>
        <v>1</v>
      </c>
      <c r="T2735" s="1" t="str">
        <f>"COPY ~%itm_folder%/" &amp; K2735 &amp;".itm~ ~override/" &amp;Q2735 &amp; ".itm~"</f>
        <v>COPY ~%itm_folder%/00SWDL09.itm~ ~override/z0swdl09.itm~</v>
      </c>
    </row>
    <row r="2736" spans="2:20">
      <c r="C2736" s="1" t="s">
        <v>2927</v>
      </c>
      <c r="Q2736" s="1">
        <f t="shared" si="2444"/>
        <v>1</v>
      </c>
      <c r="R2736" s="1">
        <f t="shared" si="2436"/>
        <v>1</v>
      </c>
      <c r="T2736" s="1" t="str">
        <f t="shared" ref="T2736:T2739" si="2492">"    " &amp; C2736</f>
        <v xml:space="preserve">    SAY 0x08 @1943</v>
      </c>
    </row>
    <row r="2737" spans="2:20">
      <c r="C2737" s="1" t="s">
        <v>2928</v>
      </c>
      <c r="Q2737" s="1">
        <f t="shared" si="2444"/>
        <v>1</v>
      </c>
      <c r="R2737" s="1">
        <f t="shared" si="2436"/>
        <v>1</v>
      </c>
      <c r="T2737" s="1" t="str">
        <f t="shared" si="2492"/>
        <v xml:space="preserve">    SAY 0x0c @1944</v>
      </c>
    </row>
    <row r="2738" spans="2:20">
      <c r="C2738" s="1" t="s">
        <v>2929</v>
      </c>
      <c r="Q2738" s="1">
        <f t="shared" si="2444"/>
        <v>1</v>
      </c>
      <c r="R2738" s="1">
        <f t="shared" si="2436"/>
        <v>1</v>
      </c>
      <c r="T2738" s="1" t="str">
        <f t="shared" si="2492"/>
        <v xml:space="preserve">    SAY 0x50 @1939</v>
      </c>
    </row>
    <row r="2739" spans="2:20">
      <c r="C2739" s="1" t="s">
        <v>2930</v>
      </c>
      <c r="Q2739" s="1">
        <f t="shared" si="2444"/>
        <v>1</v>
      </c>
      <c r="R2739" s="1">
        <f t="shared" si="2436"/>
        <v>1</v>
      </c>
      <c r="T2739" s="1" t="str">
        <f t="shared" si="2492"/>
        <v xml:space="preserve">    SAY 0x54 @1939</v>
      </c>
    </row>
    <row r="2740" spans="2:20">
      <c r="Q2740" s="1">
        <f t="shared" si="2444"/>
        <v>1</v>
      </c>
      <c r="R2740" s="1">
        <f t="shared" si="2436"/>
        <v>1</v>
      </c>
    </row>
    <row r="2741" spans="2:20">
      <c r="B2741" s="1" t="s">
        <v>2931</v>
      </c>
      <c r="G2741" s="1">
        <f t="shared" ref="G2741" si="2493">FIND("itm_folder",B2741)</f>
        <v>8</v>
      </c>
      <c r="H2741" s="1">
        <f t="shared" ref="H2741" si="2494">FIND(".itm",B2741)</f>
        <v>28</v>
      </c>
      <c r="I2741" s="1" t="e">
        <f t="shared" ref="I2741" si="2495">FIND(".itm",B2741,H2741+2)</f>
        <v>#VALUE!</v>
      </c>
      <c r="J2741" s="1" t="str">
        <f t="shared" ref="J2741" si="2496">REPLACE(B2741,H2741,55,"")</f>
        <v>COPY ~%itm_folder%/00SWDL80</v>
      </c>
      <c r="K2741" s="8" t="str">
        <f t="shared" ref="K2741" si="2497">REPLACE(J2741,1,G2741+11,"")</f>
        <v>00SWDL80</v>
      </c>
      <c r="Q2741" s="1" t="str">
        <f t="shared" si="2444"/>
        <v>z0swdl80</v>
      </c>
      <c r="R2741" s="1">
        <f t="shared" si="2436"/>
        <v>1</v>
      </c>
      <c r="T2741" s="1" t="str">
        <f>"COPY ~%itm_folder%/" &amp; K2741 &amp;".itm~ ~override/" &amp;Q2741 &amp; ".itm~"</f>
        <v>COPY ~%itm_folder%/00SWDL80.itm~ ~override/z0swdl80.itm~</v>
      </c>
    </row>
    <row r="2742" spans="2:20">
      <c r="C2742" s="1" t="s">
        <v>2747</v>
      </c>
      <c r="Q2742" s="1">
        <f t="shared" si="2444"/>
        <v>1</v>
      </c>
      <c r="R2742" s="1">
        <f t="shared" si="2436"/>
        <v>1</v>
      </c>
      <c r="T2742" s="1" t="str">
        <f t="shared" ref="T2742:T2745" si="2498">"    " &amp; C2742</f>
        <v xml:space="preserve">    //SAY 0x08 @611</v>
      </c>
    </row>
    <row r="2743" spans="2:20">
      <c r="C2743" s="1" t="s">
        <v>2932</v>
      </c>
      <c r="Q2743" s="1">
        <f t="shared" si="2444"/>
        <v>1</v>
      </c>
      <c r="R2743" s="1">
        <f t="shared" ref="R2743:R2806" si="2499">IFERROR(VLOOKUP(P2743,items,11,0),1)</f>
        <v>1</v>
      </c>
      <c r="T2743" s="1" t="str">
        <f t="shared" si="2498"/>
        <v xml:space="preserve">    SAY 0x0c @16383</v>
      </c>
    </row>
    <row r="2744" spans="2:20">
      <c r="C2744" s="1" t="s">
        <v>2749</v>
      </c>
      <c r="Q2744" s="1">
        <f t="shared" si="2444"/>
        <v>1</v>
      </c>
      <c r="R2744" s="1">
        <f t="shared" si="2499"/>
        <v>1</v>
      </c>
      <c r="T2744" s="1" t="str">
        <f t="shared" si="2498"/>
        <v xml:space="preserve">    //SAY 0x50 @613</v>
      </c>
    </row>
    <row r="2745" spans="2:20">
      <c r="C2745" s="1" t="s">
        <v>2933</v>
      </c>
      <c r="Q2745" s="1">
        <f t="shared" si="2444"/>
        <v>1</v>
      </c>
      <c r="R2745" s="1">
        <f t="shared" si="2499"/>
        <v>1</v>
      </c>
      <c r="T2745" s="1" t="str">
        <f t="shared" si="2498"/>
        <v xml:space="preserve">    SAY 0x54 @16384</v>
      </c>
    </row>
    <row r="2746" spans="2:20">
      <c r="Q2746" s="1">
        <f t="shared" si="2444"/>
        <v>1</v>
      </c>
      <c r="R2746" s="1">
        <f t="shared" si="2499"/>
        <v>1</v>
      </c>
    </row>
    <row r="2747" spans="2:20">
      <c r="B2747" s="1" t="s">
        <v>2934</v>
      </c>
      <c r="G2747" s="1">
        <f t="shared" ref="G2747" si="2500">FIND("itm_folder",B2747)</f>
        <v>8</v>
      </c>
      <c r="H2747" s="1">
        <f t="shared" ref="H2747" si="2501">FIND(".itm",B2747)</f>
        <v>28</v>
      </c>
      <c r="I2747" s="1" t="e">
        <f t="shared" ref="I2747" si="2502">FIND(".itm",B2747,H2747+2)</f>
        <v>#VALUE!</v>
      </c>
      <c r="J2747" s="1" t="str">
        <f t="shared" ref="J2747" si="2503">REPLACE(B2747,H2747,55,"")</f>
        <v>COPY ~%itm_folder%/00SWDL81</v>
      </c>
      <c r="K2747" s="8" t="str">
        <f t="shared" ref="K2747" si="2504">REPLACE(J2747,1,G2747+11,"")</f>
        <v>00SWDL81</v>
      </c>
      <c r="Q2747" s="1" t="str">
        <f t="shared" si="2444"/>
        <v>z0swdl81</v>
      </c>
      <c r="R2747" s="1">
        <f t="shared" si="2499"/>
        <v>1</v>
      </c>
      <c r="T2747" s="1" t="str">
        <f>"COPY ~%itm_folder%/" &amp; K2747 &amp;".itm~ ~override/" &amp;Q2747 &amp; ".itm~"</f>
        <v>COPY ~%itm_folder%/00SWDL81.itm~ ~override/z0swdl81.itm~</v>
      </c>
    </row>
    <row r="2748" spans="2:20">
      <c r="C2748" s="1" t="s">
        <v>2747</v>
      </c>
      <c r="Q2748" s="1">
        <f t="shared" si="2444"/>
        <v>1</v>
      </c>
      <c r="R2748" s="1">
        <f t="shared" si="2499"/>
        <v>1</v>
      </c>
      <c r="T2748" s="1" t="str">
        <f t="shared" ref="T2748:T2751" si="2505">"    " &amp; C2748</f>
        <v xml:space="preserve">    //SAY 0x08 @611</v>
      </c>
    </row>
    <row r="2749" spans="2:20">
      <c r="C2749" s="1" t="s">
        <v>2935</v>
      </c>
      <c r="Q2749" s="1">
        <f t="shared" si="2444"/>
        <v>1</v>
      </c>
      <c r="R2749" s="1">
        <f t="shared" si="2499"/>
        <v>1</v>
      </c>
      <c r="T2749" s="1" t="str">
        <f t="shared" si="2505"/>
        <v xml:space="preserve">    SAY 0x0c @16378</v>
      </c>
    </row>
    <row r="2750" spans="2:20">
      <c r="C2750" s="1" t="s">
        <v>2749</v>
      </c>
      <c r="Q2750" s="1">
        <f t="shared" si="2444"/>
        <v>1</v>
      </c>
      <c r="R2750" s="1">
        <f t="shared" si="2499"/>
        <v>1</v>
      </c>
      <c r="T2750" s="1" t="str">
        <f t="shared" si="2505"/>
        <v xml:space="preserve">    //SAY 0x50 @613</v>
      </c>
    </row>
    <row r="2751" spans="2:20">
      <c r="C2751" s="1" t="s">
        <v>2936</v>
      </c>
      <c r="Q2751" s="1">
        <f t="shared" si="2444"/>
        <v>1</v>
      </c>
      <c r="R2751" s="1">
        <f t="shared" si="2499"/>
        <v>1</v>
      </c>
      <c r="T2751" s="1" t="str">
        <f t="shared" si="2505"/>
        <v xml:space="preserve">    SAY 0x54 @16382</v>
      </c>
    </row>
    <row r="2752" spans="2:20">
      <c r="Q2752" s="1">
        <f t="shared" si="2444"/>
        <v>1</v>
      </c>
      <c r="R2752" s="1">
        <f t="shared" si="2499"/>
        <v>1</v>
      </c>
    </row>
    <row r="2753" spans="2:20">
      <c r="B2753" s="1" t="s">
        <v>2937</v>
      </c>
      <c r="G2753" s="1">
        <f t="shared" ref="G2753" si="2506">FIND("itm_folder",B2753)</f>
        <v>8</v>
      </c>
      <c r="H2753" s="1">
        <f t="shared" ref="H2753" si="2507">FIND(".itm",B2753)</f>
        <v>28</v>
      </c>
      <c r="I2753" s="1" t="e">
        <f t="shared" ref="I2753" si="2508">FIND(".itm",B2753,H2753+2)</f>
        <v>#VALUE!</v>
      </c>
      <c r="J2753" s="1" t="str">
        <f t="shared" ref="J2753" si="2509">REPLACE(B2753,H2753,55,"")</f>
        <v>COPY ~%itm_folder%/00SWDL82</v>
      </c>
      <c r="K2753" s="8" t="str">
        <f t="shared" ref="K2753" si="2510">REPLACE(J2753,1,G2753+11,"")</f>
        <v>00SWDL82</v>
      </c>
      <c r="Q2753" s="1" t="str">
        <f t="shared" si="2444"/>
        <v>z0swdl82</v>
      </c>
      <c r="R2753" s="1">
        <f t="shared" si="2499"/>
        <v>1</v>
      </c>
      <c r="T2753" s="1" t="str">
        <f>"COPY ~%itm_folder%/" &amp; K2753 &amp;".itm~ ~override/" &amp;Q2753 &amp; ".itm~"</f>
        <v>COPY ~%itm_folder%/00SWDL82.itm~ ~override/z0swdl82.itm~</v>
      </c>
    </row>
    <row r="2754" spans="2:20">
      <c r="C2754" s="1" t="s">
        <v>2747</v>
      </c>
      <c r="Q2754" s="1">
        <f t="shared" ref="Q2754:Q2817" si="2511">IFERROR(VLOOKUP(K2754,items,11,0),1)</f>
        <v>1</v>
      </c>
      <c r="R2754" s="1">
        <f t="shared" si="2499"/>
        <v>1</v>
      </c>
      <c r="T2754" s="1" t="str">
        <f t="shared" ref="T2754:T2757" si="2512">"    " &amp; C2754</f>
        <v xml:space="preserve">    //SAY 0x08 @611</v>
      </c>
    </row>
    <row r="2755" spans="2:20">
      <c r="C2755" s="1" t="s">
        <v>2938</v>
      </c>
      <c r="Q2755" s="1">
        <f t="shared" si="2511"/>
        <v>1</v>
      </c>
      <c r="R2755" s="1">
        <f t="shared" si="2499"/>
        <v>1</v>
      </c>
      <c r="T2755" s="1" t="str">
        <f t="shared" si="2512"/>
        <v xml:space="preserve">    SAY 0x0c @16376</v>
      </c>
    </row>
    <row r="2756" spans="2:20">
      <c r="C2756" s="1" t="s">
        <v>2749</v>
      </c>
      <c r="Q2756" s="1">
        <f t="shared" si="2511"/>
        <v>1</v>
      </c>
      <c r="R2756" s="1">
        <f t="shared" si="2499"/>
        <v>1</v>
      </c>
      <c r="T2756" s="1" t="str">
        <f t="shared" si="2512"/>
        <v xml:space="preserve">    //SAY 0x50 @613</v>
      </c>
    </row>
    <row r="2757" spans="2:20">
      <c r="C2757" s="1" t="s">
        <v>2939</v>
      </c>
      <c r="Q2757" s="1">
        <f t="shared" si="2511"/>
        <v>1</v>
      </c>
      <c r="R2757" s="1">
        <f t="shared" si="2499"/>
        <v>1</v>
      </c>
      <c r="T2757" s="1" t="str">
        <f t="shared" si="2512"/>
        <v xml:space="preserve">    SAY 0x54 @16377</v>
      </c>
    </row>
    <row r="2758" spans="2:20">
      <c r="Q2758" s="1">
        <f t="shared" si="2511"/>
        <v>1</v>
      </c>
      <c r="R2758" s="1">
        <f t="shared" si="2499"/>
        <v>1</v>
      </c>
    </row>
    <row r="2759" spans="2:20">
      <c r="B2759" s="1" t="s">
        <v>2940</v>
      </c>
      <c r="G2759" s="1">
        <f t="shared" ref="G2759" si="2513">FIND("itm_folder",B2759)</f>
        <v>8</v>
      </c>
      <c r="H2759" s="1">
        <f t="shared" ref="H2759" si="2514">FIND(".itm",B2759)</f>
        <v>28</v>
      </c>
      <c r="I2759" s="1" t="e">
        <f t="shared" ref="I2759" si="2515">FIND(".itm",B2759,H2759+2)</f>
        <v>#VALUE!</v>
      </c>
      <c r="J2759" s="1" t="str">
        <f t="shared" ref="J2759" si="2516">REPLACE(B2759,H2759,55,"")</f>
        <v>COPY ~%itm_folder%/00SWDL83</v>
      </c>
      <c r="K2759" s="8" t="str">
        <f t="shared" ref="K2759" si="2517">REPLACE(J2759,1,G2759+11,"")</f>
        <v>00SWDL83</v>
      </c>
      <c r="Q2759" s="1" t="str">
        <f t="shared" si="2511"/>
        <v>z0swdl83</v>
      </c>
      <c r="R2759" s="1">
        <f t="shared" si="2499"/>
        <v>1</v>
      </c>
      <c r="T2759" s="1" t="str">
        <f>"COPY ~%itm_folder%/" &amp; K2759 &amp;".itm~ ~override/" &amp;Q2759 &amp; ".itm~"</f>
        <v>COPY ~%itm_folder%/00SWDL83.itm~ ~override/z0swdl83.itm~</v>
      </c>
    </row>
    <row r="2760" spans="2:20">
      <c r="C2760" s="1" t="s">
        <v>2747</v>
      </c>
      <c r="Q2760" s="1">
        <f t="shared" si="2511"/>
        <v>1</v>
      </c>
      <c r="R2760" s="1">
        <f t="shared" si="2499"/>
        <v>1</v>
      </c>
      <c r="T2760" s="1" t="str">
        <f t="shared" ref="T2760:T2763" si="2518">"    " &amp; C2760</f>
        <v xml:space="preserve">    //SAY 0x08 @611</v>
      </c>
    </row>
    <row r="2761" spans="2:20">
      <c r="C2761" s="1" t="s">
        <v>2941</v>
      </c>
      <c r="Q2761" s="1">
        <f t="shared" si="2511"/>
        <v>1</v>
      </c>
      <c r="R2761" s="1">
        <f t="shared" si="2499"/>
        <v>1</v>
      </c>
      <c r="T2761" s="1" t="str">
        <f t="shared" si="2518"/>
        <v xml:space="preserve">    SAY 0x0c @16374</v>
      </c>
    </row>
    <row r="2762" spans="2:20">
      <c r="C2762" s="1" t="s">
        <v>2749</v>
      </c>
      <c r="Q2762" s="1">
        <f t="shared" si="2511"/>
        <v>1</v>
      </c>
      <c r="R2762" s="1">
        <f t="shared" si="2499"/>
        <v>1</v>
      </c>
      <c r="T2762" s="1" t="str">
        <f t="shared" si="2518"/>
        <v xml:space="preserve">    //SAY 0x50 @613</v>
      </c>
    </row>
    <row r="2763" spans="2:20">
      <c r="C2763" s="1" t="s">
        <v>2942</v>
      </c>
      <c r="Q2763" s="1">
        <f t="shared" si="2511"/>
        <v>1</v>
      </c>
      <c r="R2763" s="1">
        <f t="shared" si="2499"/>
        <v>1</v>
      </c>
      <c r="T2763" s="1" t="str">
        <f t="shared" si="2518"/>
        <v xml:space="preserve">    SAY 0x54 @16375</v>
      </c>
    </row>
    <row r="2764" spans="2:20">
      <c r="Q2764" s="1">
        <f t="shared" si="2511"/>
        <v>1</v>
      </c>
      <c r="R2764" s="1">
        <f t="shared" si="2499"/>
        <v>1</v>
      </c>
    </row>
    <row r="2765" spans="2:20">
      <c r="B2765" s="1" t="s">
        <v>2943</v>
      </c>
      <c r="G2765" s="1">
        <f t="shared" ref="G2765" si="2519">FIND("itm_folder",B2765)</f>
        <v>8</v>
      </c>
      <c r="H2765" s="1">
        <f t="shared" ref="H2765" si="2520">FIND(".itm",B2765)</f>
        <v>28</v>
      </c>
      <c r="I2765" s="1" t="e">
        <f t="shared" ref="I2765" si="2521">FIND(".itm",B2765,H2765+2)</f>
        <v>#VALUE!</v>
      </c>
      <c r="J2765" s="1" t="str">
        <f t="shared" ref="J2765" si="2522">REPLACE(B2765,H2765,55,"")</f>
        <v>COPY ~%itm_folder%/00SWDL84</v>
      </c>
      <c r="K2765" s="8" t="str">
        <f t="shared" ref="K2765" si="2523">REPLACE(J2765,1,G2765+11,"")</f>
        <v>00SWDL84</v>
      </c>
      <c r="Q2765" s="1" t="str">
        <f t="shared" si="2511"/>
        <v>z0swdl84</v>
      </c>
      <c r="R2765" s="1">
        <f t="shared" si="2499"/>
        <v>1</v>
      </c>
      <c r="T2765" s="1" t="str">
        <f>"COPY ~%itm_folder%/" &amp; K2765 &amp;".itm~ ~override/" &amp;Q2765 &amp; ".itm~"</f>
        <v>COPY ~%itm_folder%/00SWDL84.itm~ ~override/z0swdl84.itm~</v>
      </c>
    </row>
    <row r="2766" spans="2:20">
      <c r="C2766" s="1" t="s">
        <v>2747</v>
      </c>
      <c r="Q2766" s="1">
        <f t="shared" si="2511"/>
        <v>1</v>
      </c>
      <c r="R2766" s="1">
        <f t="shared" si="2499"/>
        <v>1</v>
      </c>
      <c r="T2766" s="1" t="str">
        <f t="shared" ref="T2766:T2769" si="2524">"    " &amp; C2766</f>
        <v xml:space="preserve">    //SAY 0x08 @611</v>
      </c>
    </row>
    <row r="2767" spans="2:20">
      <c r="C2767" s="1" t="s">
        <v>2944</v>
      </c>
      <c r="Q2767" s="1">
        <f t="shared" si="2511"/>
        <v>1</v>
      </c>
      <c r="R2767" s="1">
        <f t="shared" si="2499"/>
        <v>1</v>
      </c>
      <c r="T2767" s="1" t="str">
        <f t="shared" si="2524"/>
        <v xml:space="preserve">    SAY 0x0c @16372</v>
      </c>
    </row>
    <row r="2768" spans="2:20">
      <c r="C2768" s="1" t="s">
        <v>2749</v>
      </c>
      <c r="Q2768" s="1">
        <f t="shared" si="2511"/>
        <v>1</v>
      </c>
      <c r="R2768" s="1">
        <f t="shared" si="2499"/>
        <v>1</v>
      </c>
      <c r="T2768" s="1" t="str">
        <f t="shared" si="2524"/>
        <v xml:space="preserve">    //SAY 0x50 @613</v>
      </c>
    </row>
    <row r="2769" spans="2:20">
      <c r="C2769" s="1" t="s">
        <v>2945</v>
      </c>
      <c r="Q2769" s="1">
        <f t="shared" si="2511"/>
        <v>1</v>
      </c>
      <c r="R2769" s="1">
        <f t="shared" si="2499"/>
        <v>1</v>
      </c>
      <c r="T2769" s="1" t="str">
        <f t="shared" si="2524"/>
        <v xml:space="preserve">    SAY 0x54 @16373</v>
      </c>
    </row>
    <row r="2770" spans="2:20">
      <c r="Q2770" s="1">
        <f t="shared" si="2511"/>
        <v>1</v>
      </c>
      <c r="R2770" s="1">
        <f t="shared" si="2499"/>
        <v>1</v>
      </c>
    </row>
    <row r="2771" spans="2:20">
      <c r="B2771" s="1" t="s">
        <v>2946</v>
      </c>
      <c r="G2771" s="1">
        <f t="shared" ref="G2771" si="2525">FIND("itm_folder",B2771)</f>
        <v>8</v>
      </c>
      <c r="H2771" s="1">
        <f t="shared" ref="H2771" si="2526">FIND(".itm",B2771)</f>
        <v>28</v>
      </c>
      <c r="I2771" s="1" t="e">
        <f t="shared" ref="I2771" si="2527">FIND(".itm",B2771,H2771+2)</f>
        <v>#VALUE!</v>
      </c>
      <c r="J2771" s="1" t="str">
        <f t="shared" ref="J2771" si="2528">REPLACE(B2771,H2771,55,"")</f>
        <v>COPY ~%itm_folder%/00SWDL85</v>
      </c>
      <c r="K2771" s="8" t="str">
        <f t="shared" ref="K2771" si="2529">REPLACE(J2771,1,G2771+11,"")</f>
        <v>00SWDL85</v>
      </c>
      <c r="Q2771" s="1" t="str">
        <f t="shared" si="2511"/>
        <v>z0swdl85</v>
      </c>
      <c r="R2771" s="1">
        <f t="shared" si="2499"/>
        <v>1</v>
      </c>
      <c r="T2771" s="1" t="str">
        <f>"COPY ~%itm_folder%/" &amp; K2771 &amp;".itm~ ~override/" &amp;Q2771 &amp; ".itm~"</f>
        <v>COPY ~%itm_folder%/00SWDL85.itm~ ~override/z0swdl85.itm~</v>
      </c>
    </row>
    <row r="2772" spans="2:20">
      <c r="C2772" s="1" t="s">
        <v>2747</v>
      </c>
      <c r="Q2772" s="1">
        <f t="shared" si="2511"/>
        <v>1</v>
      </c>
      <c r="R2772" s="1">
        <f t="shared" si="2499"/>
        <v>1</v>
      </c>
      <c r="T2772" s="1" t="str">
        <f t="shared" ref="T2772:T2775" si="2530">"    " &amp; C2772</f>
        <v xml:space="preserve">    //SAY 0x08 @611</v>
      </c>
    </row>
    <row r="2773" spans="2:20">
      <c r="C2773" s="1" t="s">
        <v>2947</v>
      </c>
      <c r="Q2773" s="1">
        <f t="shared" si="2511"/>
        <v>1</v>
      </c>
      <c r="R2773" s="1">
        <f t="shared" si="2499"/>
        <v>1</v>
      </c>
      <c r="T2773" s="1" t="str">
        <f t="shared" si="2530"/>
        <v xml:space="preserve">    SAY 0x0c @16370</v>
      </c>
    </row>
    <row r="2774" spans="2:20">
      <c r="C2774" s="1" t="s">
        <v>2749</v>
      </c>
      <c r="Q2774" s="1">
        <f t="shared" si="2511"/>
        <v>1</v>
      </c>
      <c r="R2774" s="1">
        <f t="shared" si="2499"/>
        <v>1</v>
      </c>
      <c r="T2774" s="1" t="str">
        <f t="shared" si="2530"/>
        <v xml:space="preserve">    //SAY 0x50 @613</v>
      </c>
    </row>
    <row r="2775" spans="2:20">
      <c r="C2775" s="1" t="s">
        <v>2948</v>
      </c>
      <c r="Q2775" s="1">
        <f t="shared" si="2511"/>
        <v>1</v>
      </c>
      <c r="R2775" s="1">
        <f t="shared" si="2499"/>
        <v>1</v>
      </c>
      <c r="T2775" s="1" t="str">
        <f t="shared" si="2530"/>
        <v xml:space="preserve">    SAY 0x54 @16371</v>
      </c>
    </row>
    <row r="2776" spans="2:20">
      <c r="Q2776" s="1">
        <f t="shared" si="2511"/>
        <v>1</v>
      </c>
      <c r="R2776" s="1">
        <f t="shared" si="2499"/>
        <v>1</v>
      </c>
    </row>
    <row r="2777" spans="2:20">
      <c r="B2777" s="1" t="s">
        <v>2949</v>
      </c>
      <c r="G2777" s="1">
        <f t="shared" ref="G2777" si="2531">FIND("itm_folder",B2777)</f>
        <v>8</v>
      </c>
      <c r="H2777" s="1">
        <f t="shared" ref="H2777" si="2532">FIND(".itm",B2777)</f>
        <v>28</v>
      </c>
      <c r="I2777" s="1" t="e">
        <f t="shared" ref="I2777" si="2533">FIND(".itm",B2777,H2777+2)</f>
        <v>#VALUE!</v>
      </c>
      <c r="J2777" s="1" t="str">
        <f t="shared" ref="J2777" si="2534">REPLACE(B2777,H2777,55,"")</f>
        <v>COPY ~%itm_folder%/00SWDL86</v>
      </c>
      <c r="K2777" s="8" t="str">
        <f t="shared" ref="K2777" si="2535">REPLACE(J2777,1,G2777+11,"")</f>
        <v>00SWDL86</v>
      </c>
      <c r="Q2777" s="1" t="str">
        <f t="shared" si="2511"/>
        <v>z0swdl86</v>
      </c>
      <c r="R2777" s="1">
        <f t="shared" si="2499"/>
        <v>1</v>
      </c>
      <c r="T2777" s="1" t="str">
        <f>"COPY ~%itm_folder%/" &amp; K2777 &amp;".itm~ ~override/" &amp;Q2777 &amp; ".itm~"</f>
        <v>COPY ~%itm_folder%/00SWDL86.itm~ ~override/z0swdl86.itm~</v>
      </c>
    </row>
    <row r="2778" spans="2:20">
      <c r="C2778" s="1" t="s">
        <v>2747</v>
      </c>
      <c r="Q2778" s="1">
        <f t="shared" si="2511"/>
        <v>1</v>
      </c>
      <c r="R2778" s="1">
        <f t="shared" si="2499"/>
        <v>1</v>
      </c>
      <c r="T2778" s="1" t="str">
        <f t="shared" ref="T2778:T2781" si="2536">"    " &amp; C2778</f>
        <v xml:space="preserve">    //SAY 0x08 @611</v>
      </c>
    </row>
    <row r="2779" spans="2:20">
      <c r="C2779" s="1" t="s">
        <v>2950</v>
      </c>
      <c r="Q2779" s="1">
        <f t="shared" si="2511"/>
        <v>1</v>
      </c>
      <c r="R2779" s="1">
        <f t="shared" si="2499"/>
        <v>1</v>
      </c>
      <c r="T2779" s="1" t="str">
        <f t="shared" si="2536"/>
        <v xml:space="preserve">    SAY 0x0c @1607</v>
      </c>
    </row>
    <row r="2780" spans="2:20">
      <c r="C2780" s="1" t="s">
        <v>2749</v>
      </c>
      <c r="Q2780" s="1">
        <f t="shared" si="2511"/>
        <v>1</v>
      </c>
      <c r="R2780" s="1">
        <f t="shared" si="2499"/>
        <v>1</v>
      </c>
      <c r="T2780" s="1" t="str">
        <f t="shared" si="2536"/>
        <v xml:space="preserve">    //SAY 0x50 @613</v>
      </c>
    </row>
    <row r="2781" spans="2:20">
      <c r="C2781" s="1" t="s">
        <v>2951</v>
      </c>
      <c r="Q2781" s="1">
        <f t="shared" si="2511"/>
        <v>1</v>
      </c>
      <c r="R2781" s="1">
        <f t="shared" si="2499"/>
        <v>1</v>
      </c>
      <c r="T2781" s="1" t="str">
        <f t="shared" si="2536"/>
        <v xml:space="preserve">    SAY 0x54 @1609</v>
      </c>
    </row>
    <row r="2782" spans="2:20">
      <c r="Q2782" s="1">
        <f t="shared" si="2511"/>
        <v>1</v>
      </c>
      <c r="R2782" s="1">
        <f t="shared" si="2499"/>
        <v>1</v>
      </c>
    </row>
    <row r="2783" spans="2:20">
      <c r="B2783" s="1" t="s">
        <v>2952</v>
      </c>
      <c r="G2783" s="1">
        <f t="shared" ref="G2783" si="2537">FIND("itm_folder",B2783)</f>
        <v>8</v>
      </c>
      <c r="H2783" s="1">
        <f t="shared" ref="H2783" si="2538">FIND(".itm",B2783)</f>
        <v>28</v>
      </c>
      <c r="I2783" s="1" t="e">
        <f t="shared" ref="I2783" si="2539">FIND(".itm",B2783,H2783+2)</f>
        <v>#VALUE!</v>
      </c>
      <c r="J2783" s="1" t="str">
        <f t="shared" ref="J2783" si="2540">REPLACE(B2783,H2783,55,"")</f>
        <v>COPY ~%itm_folder%/00SWDL87</v>
      </c>
      <c r="K2783" s="8" t="str">
        <f t="shared" ref="K2783" si="2541">REPLACE(J2783,1,G2783+11,"")</f>
        <v>00SWDL87</v>
      </c>
      <c r="Q2783" s="1" t="str">
        <f t="shared" si="2511"/>
        <v>z0swdl87</v>
      </c>
      <c r="R2783" s="1">
        <f t="shared" si="2499"/>
        <v>1</v>
      </c>
      <c r="T2783" s="1" t="str">
        <f>"COPY ~%itm_folder%/" &amp; K2783 &amp;".itm~ ~override/" &amp;Q2783 &amp; ".itm~"</f>
        <v>COPY ~%itm_folder%/00SWDL87.itm~ ~override/z0swdl87.itm~</v>
      </c>
    </row>
    <row r="2784" spans="2:20">
      <c r="C2784" s="1" t="s">
        <v>2747</v>
      </c>
      <c r="Q2784" s="1">
        <f t="shared" si="2511"/>
        <v>1</v>
      </c>
      <c r="R2784" s="1">
        <f t="shared" si="2499"/>
        <v>1</v>
      </c>
      <c r="T2784" s="1" t="str">
        <f t="shared" ref="T2784:T2787" si="2542">"    " &amp; C2784</f>
        <v xml:space="preserve">    //SAY 0x08 @611</v>
      </c>
    </row>
    <row r="2785" spans="2:20">
      <c r="C2785" s="1" t="s">
        <v>2953</v>
      </c>
      <c r="Q2785" s="1">
        <f t="shared" si="2511"/>
        <v>1</v>
      </c>
      <c r="R2785" s="1">
        <f t="shared" si="2499"/>
        <v>1</v>
      </c>
      <c r="T2785" s="1" t="str">
        <f t="shared" si="2542"/>
        <v xml:space="preserve">    SAY 0x0c @1605</v>
      </c>
    </row>
    <row r="2786" spans="2:20">
      <c r="C2786" s="1" t="s">
        <v>2749</v>
      </c>
      <c r="Q2786" s="1">
        <f t="shared" si="2511"/>
        <v>1</v>
      </c>
      <c r="R2786" s="1">
        <f t="shared" si="2499"/>
        <v>1</v>
      </c>
      <c r="T2786" s="1" t="str">
        <f t="shared" si="2542"/>
        <v xml:space="preserve">    //SAY 0x50 @613</v>
      </c>
    </row>
    <row r="2787" spans="2:20">
      <c r="C2787" s="1" t="s">
        <v>2954</v>
      </c>
      <c r="Q2787" s="1">
        <f t="shared" si="2511"/>
        <v>1</v>
      </c>
      <c r="R2787" s="1">
        <f t="shared" si="2499"/>
        <v>1</v>
      </c>
      <c r="T2787" s="1" t="str">
        <f t="shared" si="2542"/>
        <v xml:space="preserve">    SAY 0x54 @1606</v>
      </c>
    </row>
    <row r="2788" spans="2:20">
      <c r="Q2788" s="1">
        <f t="shared" si="2511"/>
        <v>1</v>
      </c>
      <c r="R2788" s="1">
        <f t="shared" si="2499"/>
        <v>1</v>
      </c>
    </row>
    <row r="2789" spans="2:20">
      <c r="B2789" s="1" t="s">
        <v>2955</v>
      </c>
      <c r="G2789" s="1">
        <f t="shared" ref="G2789" si="2543">FIND("itm_folder",B2789)</f>
        <v>8</v>
      </c>
      <c r="H2789" s="1">
        <f t="shared" ref="H2789" si="2544">FIND(".itm",B2789)</f>
        <v>28</v>
      </c>
      <c r="I2789" s="1" t="e">
        <f t="shared" ref="I2789" si="2545">FIND(".itm",B2789,H2789+2)</f>
        <v>#VALUE!</v>
      </c>
      <c r="J2789" s="1" t="str">
        <f t="shared" ref="J2789" si="2546">REPLACE(B2789,H2789,55,"")</f>
        <v>COPY ~%itm_folder%/00SWDL89</v>
      </c>
      <c r="K2789" s="8" t="str">
        <f t="shared" ref="K2789" si="2547">REPLACE(J2789,1,G2789+11,"")</f>
        <v>00SWDL89</v>
      </c>
      <c r="Q2789" s="1" t="str">
        <f t="shared" si="2511"/>
        <v>z0swdl89</v>
      </c>
      <c r="R2789" s="1">
        <f t="shared" si="2499"/>
        <v>1</v>
      </c>
      <c r="T2789" s="1" t="str">
        <f>"COPY ~%itm_folder%/" &amp; K2789 &amp;".itm~ ~override/" &amp;Q2789 &amp; ".itm~"</f>
        <v>COPY ~%itm_folder%/00SWDL89.itm~ ~override/z0swdl89.itm~</v>
      </c>
    </row>
    <row r="2790" spans="2:20">
      <c r="C2790" s="1" t="s">
        <v>2747</v>
      </c>
      <c r="Q2790" s="1">
        <f t="shared" si="2511"/>
        <v>1</v>
      </c>
      <c r="R2790" s="1">
        <f t="shared" si="2499"/>
        <v>1</v>
      </c>
      <c r="T2790" s="1" t="str">
        <f t="shared" ref="T2790:T2793" si="2548">"    " &amp; C2790</f>
        <v xml:space="preserve">    //SAY 0x08 @611</v>
      </c>
    </row>
    <row r="2791" spans="2:20">
      <c r="C2791" s="1" t="s">
        <v>2956</v>
      </c>
      <c r="Q2791" s="1">
        <f t="shared" si="2511"/>
        <v>1</v>
      </c>
      <c r="R2791" s="1">
        <f t="shared" si="2499"/>
        <v>1</v>
      </c>
      <c r="T2791" s="1" t="str">
        <f t="shared" si="2548"/>
        <v xml:space="preserve">    SAY 0x0c @14514</v>
      </c>
    </row>
    <row r="2792" spans="2:20">
      <c r="C2792" s="1" t="s">
        <v>2749</v>
      </c>
      <c r="Q2792" s="1">
        <f t="shared" si="2511"/>
        <v>1</v>
      </c>
      <c r="R2792" s="1">
        <f t="shared" si="2499"/>
        <v>1</v>
      </c>
      <c r="T2792" s="1" t="str">
        <f t="shared" si="2548"/>
        <v xml:space="preserve">    //SAY 0x50 @613</v>
      </c>
    </row>
    <row r="2793" spans="2:20">
      <c r="C2793" s="1" t="s">
        <v>2957</v>
      </c>
      <c r="Q2793" s="1">
        <f t="shared" si="2511"/>
        <v>1</v>
      </c>
      <c r="R2793" s="1">
        <f t="shared" si="2499"/>
        <v>1</v>
      </c>
      <c r="T2793" s="1" t="str">
        <f t="shared" si="2548"/>
        <v xml:space="preserve">    SAY 0x54 @14517</v>
      </c>
    </row>
    <row r="2794" spans="2:20">
      <c r="Q2794" s="1">
        <f t="shared" si="2511"/>
        <v>1</v>
      </c>
      <c r="R2794" s="1">
        <f t="shared" si="2499"/>
        <v>1</v>
      </c>
    </row>
    <row r="2795" spans="2:20">
      <c r="B2795" s="1" t="s">
        <v>2958</v>
      </c>
      <c r="G2795" s="1">
        <f t="shared" ref="G2795" si="2549">FIND("itm_folder",B2795)</f>
        <v>8</v>
      </c>
      <c r="H2795" s="1">
        <f t="shared" ref="H2795" si="2550">FIND(".itm",B2795)</f>
        <v>28</v>
      </c>
      <c r="I2795" s="1" t="e">
        <f t="shared" ref="I2795" si="2551">FIND(".itm",B2795,H2795+2)</f>
        <v>#VALUE!</v>
      </c>
      <c r="J2795" s="1" t="str">
        <f t="shared" ref="J2795" si="2552">REPLACE(B2795,H2795,55,"")</f>
        <v>COPY ~%itm_folder%/00SWDL93</v>
      </c>
      <c r="K2795" s="8" t="str">
        <f t="shared" ref="K2795" si="2553">REPLACE(J2795,1,G2795+11,"")</f>
        <v>00SWDL93</v>
      </c>
      <c r="Q2795" s="1" t="str">
        <f t="shared" si="2511"/>
        <v>z0swdl93</v>
      </c>
      <c r="R2795" s="1">
        <f t="shared" si="2499"/>
        <v>1</v>
      </c>
      <c r="T2795" s="1" t="str">
        <f>"COPY ~%itm_folder%/" &amp; K2795 &amp;".itm~ ~override/" &amp;Q2795 &amp; ".itm~"</f>
        <v>COPY ~%itm_folder%/00SWDL93.itm~ ~override/z0swdl93.itm~</v>
      </c>
    </row>
    <row r="2796" spans="2:20">
      <c r="C2796" s="1" t="s">
        <v>2747</v>
      </c>
      <c r="Q2796" s="1">
        <f t="shared" si="2511"/>
        <v>1</v>
      </c>
      <c r="R2796" s="1">
        <f t="shared" si="2499"/>
        <v>1</v>
      </c>
      <c r="T2796" s="1" t="str">
        <f t="shared" ref="T2796:T2799" si="2554">"    " &amp; C2796</f>
        <v xml:space="preserve">    //SAY 0x08 @611</v>
      </c>
    </row>
    <row r="2797" spans="2:20">
      <c r="C2797" s="1" t="s">
        <v>2959</v>
      </c>
      <c r="Q2797" s="1">
        <f t="shared" si="2511"/>
        <v>1</v>
      </c>
      <c r="R2797" s="1">
        <f t="shared" si="2499"/>
        <v>1</v>
      </c>
      <c r="T2797" s="1" t="str">
        <f t="shared" si="2554"/>
        <v xml:space="preserve">    SAY 0x0c @5038</v>
      </c>
    </row>
    <row r="2798" spans="2:20">
      <c r="C2798" s="1" t="s">
        <v>2749</v>
      </c>
      <c r="Q2798" s="1">
        <f t="shared" si="2511"/>
        <v>1</v>
      </c>
      <c r="R2798" s="1">
        <f t="shared" si="2499"/>
        <v>1</v>
      </c>
      <c r="T2798" s="1" t="str">
        <f t="shared" si="2554"/>
        <v xml:space="preserve">    //SAY 0x50 @613</v>
      </c>
    </row>
    <row r="2799" spans="2:20">
      <c r="C2799" s="1" t="s">
        <v>2960</v>
      </c>
      <c r="Q2799" s="1">
        <f t="shared" si="2511"/>
        <v>1</v>
      </c>
      <c r="R2799" s="1">
        <f t="shared" si="2499"/>
        <v>1</v>
      </c>
      <c r="T2799" s="1" t="str">
        <f t="shared" si="2554"/>
        <v xml:space="preserve">    SAY 0x54 @5039</v>
      </c>
    </row>
    <row r="2800" spans="2:20">
      <c r="Q2800" s="1">
        <f t="shared" si="2511"/>
        <v>1</v>
      </c>
      <c r="R2800" s="1">
        <f t="shared" si="2499"/>
        <v>1</v>
      </c>
    </row>
    <row r="2801" spans="2:20">
      <c r="B2801" s="1" t="s">
        <v>2961</v>
      </c>
      <c r="G2801" s="1">
        <f t="shared" ref="G2801" si="2555">FIND("itm_folder",B2801)</f>
        <v>8</v>
      </c>
      <c r="H2801" s="1">
        <f t="shared" ref="H2801" si="2556">FIND(".itm",B2801)</f>
        <v>28</v>
      </c>
      <c r="I2801" s="1" t="e">
        <f t="shared" ref="I2801" si="2557">FIND(".itm",B2801,H2801+2)</f>
        <v>#VALUE!</v>
      </c>
      <c r="J2801" s="1" t="str">
        <f t="shared" ref="J2801" si="2558">REPLACE(B2801,H2801,55,"")</f>
        <v>COPY ~%itm_folder%/00SWDL94</v>
      </c>
      <c r="K2801" s="8" t="str">
        <f t="shared" ref="K2801" si="2559">REPLACE(J2801,1,G2801+11,"")</f>
        <v>00SWDL94</v>
      </c>
      <c r="Q2801" s="1" t="str">
        <f t="shared" si="2511"/>
        <v>z0swdl94</v>
      </c>
      <c r="R2801" s="1">
        <f t="shared" si="2499"/>
        <v>1</v>
      </c>
      <c r="T2801" s="1" t="str">
        <f>"COPY ~%itm_folder%/" &amp; K2801 &amp;".itm~ ~override/" &amp;Q2801 &amp; ".itm~"</f>
        <v>COPY ~%itm_folder%/00SWDL94.itm~ ~override/z0swdl94.itm~</v>
      </c>
    </row>
    <row r="2802" spans="2:20">
      <c r="C2802" s="1" t="s">
        <v>2747</v>
      </c>
      <c r="Q2802" s="1">
        <f t="shared" si="2511"/>
        <v>1</v>
      </c>
      <c r="R2802" s="1">
        <f t="shared" si="2499"/>
        <v>1</v>
      </c>
      <c r="T2802" s="1" t="str">
        <f t="shared" ref="T2802:T2805" si="2560">"    " &amp; C2802</f>
        <v xml:space="preserve">    //SAY 0x08 @611</v>
      </c>
    </row>
    <row r="2803" spans="2:20">
      <c r="C2803" s="1" t="s">
        <v>2962</v>
      </c>
      <c r="Q2803" s="1">
        <f t="shared" si="2511"/>
        <v>1</v>
      </c>
      <c r="R2803" s="1">
        <f t="shared" si="2499"/>
        <v>1</v>
      </c>
      <c r="T2803" s="1" t="str">
        <f t="shared" si="2560"/>
        <v xml:space="preserve">    SAY 0x0c @5036</v>
      </c>
    </row>
    <row r="2804" spans="2:20">
      <c r="C2804" s="1" t="s">
        <v>2749</v>
      </c>
      <c r="Q2804" s="1">
        <f t="shared" si="2511"/>
        <v>1</v>
      </c>
      <c r="R2804" s="1">
        <f t="shared" si="2499"/>
        <v>1</v>
      </c>
      <c r="T2804" s="1" t="str">
        <f t="shared" si="2560"/>
        <v xml:space="preserve">    //SAY 0x50 @613</v>
      </c>
    </row>
    <row r="2805" spans="2:20">
      <c r="C2805" s="1" t="s">
        <v>2963</v>
      </c>
      <c r="Q2805" s="1">
        <f t="shared" si="2511"/>
        <v>1</v>
      </c>
      <c r="R2805" s="1">
        <f t="shared" si="2499"/>
        <v>1</v>
      </c>
      <c r="T2805" s="1" t="str">
        <f t="shared" si="2560"/>
        <v xml:space="preserve">    SAY 0x54 @5037</v>
      </c>
    </row>
    <row r="2806" spans="2:20">
      <c r="Q2806" s="1">
        <f t="shared" si="2511"/>
        <v>1</v>
      </c>
      <c r="R2806" s="1">
        <f t="shared" si="2499"/>
        <v>1</v>
      </c>
    </row>
    <row r="2807" spans="2:20">
      <c r="B2807" s="1" t="s">
        <v>2964</v>
      </c>
      <c r="G2807" s="1">
        <f t="shared" ref="G2807" si="2561">FIND("itm_folder",B2807)</f>
        <v>8</v>
      </c>
      <c r="H2807" s="1">
        <f t="shared" ref="H2807" si="2562">FIND(".itm",B2807)</f>
        <v>28</v>
      </c>
      <c r="I2807" s="1" t="e">
        <f t="shared" ref="I2807" si="2563">FIND(".itm",B2807,H2807+2)</f>
        <v>#VALUE!</v>
      </c>
      <c r="J2807" s="1" t="str">
        <f t="shared" ref="J2807" si="2564">REPLACE(B2807,H2807,55,"")</f>
        <v>COPY ~%itm_folder%/00SWDL95</v>
      </c>
      <c r="K2807" s="8" t="str">
        <f t="shared" ref="K2807" si="2565">REPLACE(J2807,1,G2807+11,"")</f>
        <v>00SWDL95</v>
      </c>
      <c r="Q2807" s="1" t="str">
        <f t="shared" si="2511"/>
        <v>z0swdl95</v>
      </c>
      <c r="R2807" s="1">
        <f t="shared" ref="R2807:R2870" si="2566">IFERROR(VLOOKUP(P2807,items,11,0),1)</f>
        <v>1</v>
      </c>
      <c r="T2807" s="1" t="str">
        <f>"COPY ~%itm_folder%/" &amp; K2807 &amp;".itm~ ~override/" &amp;Q2807 &amp; ".itm~"</f>
        <v>COPY ~%itm_folder%/00SWDL95.itm~ ~override/z0swdl95.itm~</v>
      </c>
    </row>
    <row r="2808" spans="2:20">
      <c r="C2808" s="1" t="s">
        <v>2747</v>
      </c>
      <c r="Q2808" s="1">
        <f t="shared" si="2511"/>
        <v>1</v>
      </c>
      <c r="R2808" s="1">
        <f t="shared" si="2566"/>
        <v>1</v>
      </c>
      <c r="T2808" s="1" t="str">
        <f t="shared" ref="T2808:T2811" si="2567">"    " &amp; C2808</f>
        <v xml:space="preserve">    //SAY 0x08 @611</v>
      </c>
    </row>
    <row r="2809" spans="2:20">
      <c r="C2809" s="1" t="s">
        <v>2965</v>
      </c>
      <c r="Q2809" s="1">
        <f t="shared" si="2511"/>
        <v>1</v>
      </c>
      <c r="R2809" s="1">
        <f t="shared" si="2566"/>
        <v>1</v>
      </c>
      <c r="T2809" s="1" t="str">
        <f t="shared" si="2567"/>
        <v xml:space="preserve">    SAY 0x0c @4728</v>
      </c>
    </row>
    <row r="2810" spans="2:20">
      <c r="C2810" s="1" t="s">
        <v>2749</v>
      </c>
      <c r="Q2810" s="1">
        <f t="shared" si="2511"/>
        <v>1</v>
      </c>
      <c r="R2810" s="1">
        <f t="shared" si="2566"/>
        <v>1</v>
      </c>
      <c r="T2810" s="1" t="str">
        <f t="shared" si="2567"/>
        <v xml:space="preserve">    //SAY 0x50 @613</v>
      </c>
    </row>
    <row r="2811" spans="2:20">
      <c r="C2811" s="1" t="s">
        <v>2966</v>
      </c>
      <c r="Q2811" s="1">
        <f t="shared" si="2511"/>
        <v>1</v>
      </c>
      <c r="R2811" s="1">
        <f t="shared" si="2566"/>
        <v>1</v>
      </c>
      <c r="T2811" s="1" t="str">
        <f t="shared" si="2567"/>
        <v xml:space="preserve">    SAY 0x54 @4729</v>
      </c>
    </row>
    <row r="2812" spans="2:20">
      <c r="Q2812" s="1">
        <f t="shared" si="2511"/>
        <v>1</v>
      </c>
      <c r="R2812" s="1">
        <f t="shared" si="2566"/>
        <v>1</v>
      </c>
    </row>
    <row r="2813" spans="2:20">
      <c r="B2813" s="1" t="s">
        <v>2967</v>
      </c>
      <c r="G2813" s="1">
        <f t="shared" ref="G2813" si="2568">FIND("itm_folder",B2813)</f>
        <v>8</v>
      </c>
      <c r="H2813" s="1">
        <f t="shared" ref="H2813" si="2569">FIND(".itm",B2813)</f>
        <v>28</v>
      </c>
      <c r="I2813" s="1" t="e">
        <f t="shared" ref="I2813" si="2570">FIND(".itm",B2813,H2813+2)</f>
        <v>#VALUE!</v>
      </c>
      <c r="J2813" s="1" t="str">
        <f t="shared" ref="J2813" si="2571">REPLACE(B2813,H2813,55,"")</f>
        <v>COPY ~%itm_folder%/00SWDL96</v>
      </c>
      <c r="K2813" s="8" t="str">
        <f t="shared" ref="K2813" si="2572">REPLACE(J2813,1,G2813+11,"")</f>
        <v>00SWDL96</v>
      </c>
      <c r="Q2813" s="1" t="str">
        <f t="shared" si="2511"/>
        <v>z0swdl96</v>
      </c>
      <c r="R2813" s="1">
        <f t="shared" si="2566"/>
        <v>1</v>
      </c>
      <c r="T2813" s="1" t="str">
        <f>"COPY ~%itm_folder%/" &amp; K2813 &amp;".itm~ ~override/" &amp;Q2813 &amp; ".itm~"</f>
        <v>COPY ~%itm_folder%/00SWDL96.itm~ ~override/z0swdl96.itm~</v>
      </c>
    </row>
    <row r="2814" spans="2:20">
      <c r="C2814" s="1" t="s">
        <v>2747</v>
      </c>
      <c r="Q2814" s="1">
        <f t="shared" si="2511"/>
        <v>1</v>
      </c>
      <c r="R2814" s="1">
        <f t="shared" si="2566"/>
        <v>1</v>
      </c>
      <c r="T2814" s="1" t="str">
        <f t="shared" ref="T2814:T2817" si="2573">"    " &amp; C2814</f>
        <v xml:space="preserve">    //SAY 0x08 @611</v>
      </c>
    </row>
    <row r="2815" spans="2:20">
      <c r="C2815" s="1" t="s">
        <v>2968</v>
      </c>
      <c r="Q2815" s="1">
        <f t="shared" si="2511"/>
        <v>1</v>
      </c>
      <c r="R2815" s="1">
        <f t="shared" si="2566"/>
        <v>1</v>
      </c>
      <c r="T2815" s="1" t="str">
        <f t="shared" si="2573"/>
        <v xml:space="preserve">    SAY 0x0c @4650</v>
      </c>
    </row>
    <row r="2816" spans="2:20">
      <c r="C2816" s="1" t="s">
        <v>2749</v>
      </c>
      <c r="Q2816" s="1">
        <f t="shared" si="2511"/>
        <v>1</v>
      </c>
      <c r="R2816" s="1">
        <f t="shared" si="2566"/>
        <v>1</v>
      </c>
      <c r="T2816" s="1" t="str">
        <f t="shared" si="2573"/>
        <v xml:space="preserve">    //SAY 0x50 @613</v>
      </c>
    </row>
    <row r="2817" spans="2:20">
      <c r="C2817" s="1" t="s">
        <v>2969</v>
      </c>
      <c r="Q2817" s="1">
        <f t="shared" si="2511"/>
        <v>1</v>
      </c>
      <c r="R2817" s="1">
        <f t="shared" si="2566"/>
        <v>1</v>
      </c>
      <c r="T2817" s="1" t="str">
        <f t="shared" si="2573"/>
        <v xml:space="preserve">    SAY 0x54 @4719</v>
      </c>
    </row>
    <row r="2818" spans="2:20">
      <c r="Q2818" s="1">
        <f t="shared" ref="Q2818:Q2881" si="2574">IFERROR(VLOOKUP(K2818,items,11,0),1)</f>
        <v>1</v>
      </c>
      <c r="R2818" s="1">
        <f t="shared" si="2566"/>
        <v>1</v>
      </c>
    </row>
    <row r="2819" spans="2:20">
      <c r="B2819" s="1" t="s">
        <v>2970</v>
      </c>
      <c r="G2819" s="1">
        <f t="shared" ref="G2819" si="2575">FIND("itm_folder",B2819)</f>
        <v>8</v>
      </c>
      <c r="H2819" s="1">
        <f t="shared" ref="H2819" si="2576">FIND(".itm",B2819)</f>
        <v>28</v>
      </c>
      <c r="I2819" s="1" t="e">
        <f t="shared" ref="I2819" si="2577">FIND(".itm",B2819,H2819+2)</f>
        <v>#VALUE!</v>
      </c>
      <c r="J2819" s="1" t="str">
        <f t="shared" ref="J2819" si="2578">REPLACE(B2819,H2819,55,"")</f>
        <v>COPY ~%itm_folder%/00SWDL97</v>
      </c>
      <c r="K2819" s="8" t="str">
        <f t="shared" ref="K2819" si="2579">REPLACE(J2819,1,G2819+11,"")</f>
        <v>00SWDL97</v>
      </c>
      <c r="Q2819" s="1" t="str">
        <f t="shared" si="2574"/>
        <v>z0swdl97</v>
      </c>
      <c r="R2819" s="1">
        <f t="shared" si="2566"/>
        <v>1</v>
      </c>
      <c r="T2819" s="1" t="str">
        <f>"COPY ~%itm_folder%/" &amp; K2819 &amp;".itm~ ~override/" &amp;Q2819 &amp; ".itm~"</f>
        <v>COPY ~%itm_folder%/00SWDL97.itm~ ~override/z0swdl97.itm~</v>
      </c>
    </row>
    <row r="2820" spans="2:20">
      <c r="C2820" s="1" t="s">
        <v>2747</v>
      </c>
      <c r="Q2820" s="1">
        <f t="shared" si="2574"/>
        <v>1</v>
      </c>
      <c r="R2820" s="1">
        <f t="shared" si="2566"/>
        <v>1</v>
      </c>
      <c r="T2820" s="1" t="str">
        <f t="shared" ref="T2820:T2823" si="2580">"    " &amp; C2820</f>
        <v xml:space="preserve">    //SAY 0x08 @611</v>
      </c>
    </row>
    <row r="2821" spans="2:20">
      <c r="C2821" s="1" t="s">
        <v>2971</v>
      </c>
      <c r="Q2821" s="1">
        <f t="shared" si="2574"/>
        <v>1</v>
      </c>
      <c r="R2821" s="1">
        <f t="shared" si="2566"/>
        <v>1</v>
      </c>
      <c r="T2821" s="1" t="str">
        <f t="shared" si="2580"/>
        <v xml:space="preserve">    SAY 0x0c @4645</v>
      </c>
    </row>
    <row r="2822" spans="2:20">
      <c r="C2822" s="1" t="s">
        <v>2749</v>
      </c>
      <c r="Q2822" s="1">
        <f t="shared" si="2574"/>
        <v>1</v>
      </c>
      <c r="R2822" s="1">
        <f t="shared" si="2566"/>
        <v>1</v>
      </c>
      <c r="T2822" s="1" t="str">
        <f t="shared" si="2580"/>
        <v xml:space="preserve">    //SAY 0x50 @613</v>
      </c>
    </row>
    <row r="2823" spans="2:20">
      <c r="C2823" s="1" t="s">
        <v>2972</v>
      </c>
      <c r="Q2823" s="1">
        <f t="shared" si="2574"/>
        <v>1</v>
      </c>
      <c r="R2823" s="1">
        <f t="shared" si="2566"/>
        <v>1</v>
      </c>
      <c r="T2823" s="1" t="str">
        <f t="shared" si="2580"/>
        <v xml:space="preserve">    SAY 0x54 @4647</v>
      </c>
    </row>
    <row r="2824" spans="2:20">
      <c r="Q2824" s="1">
        <f t="shared" si="2574"/>
        <v>1</v>
      </c>
      <c r="R2824" s="1">
        <f t="shared" si="2566"/>
        <v>1</v>
      </c>
    </row>
    <row r="2825" spans="2:20">
      <c r="B2825" s="1" t="s">
        <v>2973</v>
      </c>
      <c r="G2825" s="1">
        <f t="shared" ref="G2825" si="2581">FIND("itm_folder",B2825)</f>
        <v>8</v>
      </c>
      <c r="H2825" s="1">
        <f t="shared" ref="H2825" si="2582">FIND(".itm",B2825)</f>
        <v>28</v>
      </c>
      <c r="I2825" s="1" t="e">
        <f t="shared" ref="I2825" si="2583">FIND(".itm",B2825,H2825+2)</f>
        <v>#VALUE!</v>
      </c>
      <c r="J2825" s="1" t="str">
        <f t="shared" ref="J2825" si="2584">REPLACE(B2825,H2825,55,"")</f>
        <v>COPY ~%itm_folder%/00SWDL98</v>
      </c>
      <c r="K2825" s="8" t="str">
        <f t="shared" ref="K2825" si="2585">REPLACE(J2825,1,G2825+11,"")</f>
        <v>00SWDL98</v>
      </c>
      <c r="Q2825" s="1" t="str">
        <f t="shared" si="2574"/>
        <v>z0swdl98</v>
      </c>
      <c r="R2825" s="1">
        <f t="shared" si="2566"/>
        <v>1</v>
      </c>
      <c r="T2825" s="1" t="str">
        <f>"COPY ~%itm_folder%/" &amp; K2825 &amp;".itm~ ~override/" &amp;Q2825 &amp; ".itm~"</f>
        <v>COPY ~%itm_folder%/00SWDL98.itm~ ~override/z0swdl98.itm~</v>
      </c>
    </row>
    <row r="2826" spans="2:20">
      <c r="C2826" s="1" t="s">
        <v>2747</v>
      </c>
      <c r="Q2826" s="1">
        <f t="shared" si="2574"/>
        <v>1</v>
      </c>
      <c r="R2826" s="1">
        <f t="shared" si="2566"/>
        <v>1</v>
      </c>
      <c r="T2826" s="1" t="str">
        <f t="shared" ref="T2826:T2829" si="2586">"    " &amp; C2826</f>
        <v xml:space="preserve">    //SAY 0x08 @611</v>
      </c>
    </row>
    <row r="2827" spans="2:20">
      <c r="C2827" s="1" t="s">
        <v>2974</v>
      </c>
      <c r="Q2827" s="1">
        <f t="shared" si="2574"/>
        <v>1</v>
      </c>
      <c r="R2827" s="1">
        <f t="shared" si="2566"/>
        <v>1</v>
      </c>
      <c r="T2827" s="1" t="str">
        <f t="shared" si="2586"/>
        <v xml:space="preserve">    SAY 0x0c @4638</v>
      </c>
    </row>
    <row r="2828" spans="2:20">
      <c r="C2828" s="1" t="s">
        <v>2749</v>
      </c>
      <c r="Q2828" s="1">
        <f t="shared" si="2574"/>
        <v>1</v>
      </c>
      <c r="R2828" s="1">
        <f t="shared" si="2566"/>
        <v>1</v>
      </c>
      <c r="T2828" s="1" t="str">
        <f t="shared" si="2586"/>
        <v xml:space="preserve">    //SAY 0x50 @613</v>
      </c>
    </row>
    <row r="2829" spans="2:20">
      <c r="C2829" s="1" t="s">
        <v>2975</v>
      </c>
      <c r="Q2829" s="1">
        <f t="shared" si="2574"/>
        <v>1</v>
      </c>
      <c r="R2829" s="1">
        <f t="shared" si="2566"/>
        <v>1</v>
      </c>
      <c r="T2829" s="1" t="str">
        <f t="shared" si="2586"/>
        <v xml:space="preserve">    SAY 0x54 @4639</v>
      </c>
    </row>
    <row r="2830" spans="2:20">
      <c r="Q2830" s="1">
        <f t="shared" si="2574"/>
        <v>1</v>
      </c>
      <c r="R2830" s="1">
        <f t="shared" si="2566"/>
        <v>1</v>
      </c>
    </row>
    <row r="2831" spans="2:20">
      <c r="B2831" s="1" t="s">
        <v>2976</v>
      </c>
      <c r="G2831" s="1">
        <f t="shared" ref="G2831" si="2587">FIND("itm_folder",B2831)</f>
        <v>8</v>
      </c>
      <c r="H2831" s="1">
        <f t="shared" ref="H2831" si="2588">FIND(".itm",B2831)</f>
        <v>28</v>
      </c>
      <c r="I2831" s="1" t="e">
        <f t="shared" ref="I2831" si="2589">FIND(".itm",B2831,H2831+2)</f>
        <v>#VALUE!</v>
      </c>
      <c r="J2831" s="1" t="str">
        <f t="shared" ref="J2831" si="2590">REPLACE(B2831,H2831,55,"")</f>
        <v>COPY ~%itm_folder%/00SWDL99</v>
      </c>
      <c r="K2831" s="8" t="str">
        <f t="shared" ref="K2831" si="2591">REPLACE(J2831,1,G2831+11,"")</f>
        <v>00SWDL99</v>
      </c>
      <c r="Q2831" s="1" t="str">
        <f t="shared" si="2574"/>
        <v>z0swdl99</v>
      </c>
      <c r="R2831" s="1">
        <f t="shared" si="2566"/>
        <v>1</v>
      </c>
      <c r="T2831" s="1" t="str">
        <f>"COPY ~%itm_folder%/" &amp; K2831 &amp;".itm~ ~override/" &amp;Q2831 &amp; ".itm~"</f>
        <v>COPY ~%itm_folder%/00SWDL99.itm~ ~override/z0swdl99.itm~</v>
      </c>
    </row>
    <row r="2832" spans="2:20">
      <c r="C2832" s="1" t="s">
        <v>2747</v>
      </c>
      <c r="Q2832" s="1">
        <f t="shared" si="2574"/>
        <v>1</v>
      </c>
      <c r="R2832" s="1">
        <f t="shared" si="2566"/>
        <v>1</v>
      </c>
      <c r="T2832" s="1" t="str">
        <f t="shared" ref="T2832:T2835" si="2592">"    " &amp; C2832</f>
        <v xml:space="preserve">    //SAY 0x08 @611</v>
      </c>
    </row>
    <row r="2833" spans="2:20">
      <c r="C2833" s="1" t="s">
        <v>2977</v>
      </c>
      <c r="Q2833" s="1">
        <f t="shared" si="2574"/>
        <v>1</v>
      </c>
      <c r="R2833" s="1">
        <f t="shared" si="2566"/>
        <v>1</v>
      </c>
      <c r="T2833" s="1" t="str">
        <f t="shared" si="2592"/>
        <v xml:space="preserve">    SAY 0x0c @4399</v>
      </c>
    </row>
    <row r="2834" spans="2:20">
      <c r="C2834" s="1" t="s">
        <v>2749</v>
      </c>
      <c r="Q2834" s="1">
        <f t="shared" si="2574"/>
        <v>1</v>
      </c>
      <c r="R2834" s="1">
        <f t="shared" si="2566"/>
        <v>1</v>
      </c>
      <c r="T2834" s="1" t="str">
        <f t="shared" si="2592"/>
        <v xml:space="preserve">    //SAY 0x50 @613</v>
      </c>
    </row>
    <row r="2835" spans="2:20">
      <c r="C2835" s="1" t="s">
        <v>2978</v>
      </c>
      <c r="Q2835" s="1">
        <f t="shared" si="2574"/>
        <v>1</v>
      </c>
      <c r="R2835" s="1">
        <f t="shared" si="2566"/>
        <v>1</v>
      </c>
      <c r="T2835" s="1" t="str">
        <f t="shared" si="2592"/>
        <v xml:space="preserve">    SAY 0x54 @4400</v>
      </c>
    </row>
    <row r="2836" spans="2:20">
      <c r="Q2836" s="1">
        <f t="shared" si="2574"/>
        <v>1</v>
      </c>
      <c r="R2836" s="1">
        <f t="shared" si="2566"/>
        <v>1</v>
      </c>
    </row>
    <row r="2837" spans="2:20">
      <c r="B2837" s="1" t="s">
        <v>2979</v>
      </c>
      <c r="G2837" s="1">
        <f t="shared" ref="G2837" si="2593">FIND("itm_folder",B2837)</f>
        <v>8</v>
      </c>
      <c r="H2837" s="1">
        <f t="shared" ref="H2837" si="2594">FIND(".itm",B2837)</f>
        <v>28</v>
      </c>
      <c r="I2837" s="1" t="e">
        <f t="shared" ref="I2837" si="2595">FIND(".itm",B2837,H2837+2)</f>
        <v>#VALUE!</v>
      </c>
      <c r="J2837" s="1" t="str">
        <f t="shared" ref="J2837" si="2596">REPLACE(B2837,H2837,55,"")</f>
        <v>COPY ~%itm_folder%/00SWDLDB</v>
      </c>
      <c r="K2837" s="8" t="str">
        <f t="shared" ref="K2837" si="2597">REPLACE(J2837,1,G2837+11,"")</f>
        <v>00SWDLDB</v>
      </c>
      <c r="Q2837" s="1" t="str">
        <f t="shared" si="2574"/>
        <v>z0swdldb</v>
      </c>
      <c r="R2837" s="1">
        <f t="shared" si="2566"/>
        <v>1</v>
      </c>
      <c r="T2837" s="1" t="str">
        <f>"COPY ~%itm_folder%/" &amp; K2837 &amp;".itm~ ~override/" &amp;Q2837 &amp; ".itm~"</f>
        <v>COPY ~%itm_folder%/00SWDLDB.itm~ ~override/z0swdldb.itm~</v>
      </c>
    </row>
    <row r="2838" spans="2:20">
      <c r="C2838" s="1" t="s">
        <v>2747</v>
      </c>
      <c r="Q2838" s="1">
        <f t="shared" si="2574"/>
        <v>1</v>
      </c>
      <c r="R2838" s="1">
        <f t="shared" si="2566"/>
        <v>1</v>
      </c>
      <c r="T2838" s="1" t="str">
        <f t="shared" ref="T2838:T2841" si="2598">"    " &amp; C2838</f>
        <v xml:space="preserve">    //SAY 0x08 @611</v>
      </c>
    </row>
    <row r="2839" spans="2:20">
      <c r="C2839" s="1" t="s">
        <v>2980</v>
      </c>
      <c r="Q2839" s="1">
        <f t="shared" si="2574"/>
        <v>1</v>
      </c>
      <c r="R2839" s="1">
        <f t="shared" si="2566"/>
        <v>1</v>
      </c>
      <c r="T2839" s="1" t="str">
        <f t="shared" si="2598"/>
        <v xml:space="preserve">    SAY 0x0c @31548</v>
      </c>
    </row>
    <row r="2840" spans="2:20">
      <c r="C2840" s="1" t="s">
        <v>2749</v>
      </c>
      <c r="Q2840" s="1">
        <f t="shared" si="2574"/>
        <v>1</v>
      </c>
      <c r="R2840" s="1">
        <f t="shared" si="2566"/>
        <v>1</v>
      </c>
      <c r="T2840" s="1" t="str">
        <f t="shared" si="2598"/>
        <v xml:space="preserve">    //SAY 0x50 @613</v>
      </c>
    </row>
    <row r="2841" spans="2:20">
      <c r="C2841" s="1" t="s">
        <v>2981</v>
      </c>
      <c r="Q2841" s="1">
        <f t="shared" si="2574"/>
        <v>1</v>
      </c>
      <c r="R2841" s="1">
        <f t="shared" si="2566"/>
        <v>1</v>
      </c>
      <c r="T2841" s="1" t="str">
        <f t="shared" si="2598"/>
        <v xml:space="preserve">    SAY 0x54 @31549</v>
      </c>
    </row>
    <row r="2842" spans="2:20">
      <c r="Q2842" s="1">
        <f t="shared" si="2574"/>
        <v>1</v>
      </c>
      <c r="R2842" s="1">
        <f t="shared" si="2566"/>
        <v>1</v>
      </c>
    </row>
    <row r="2843" spans="2:20">
      <c r="B2843" s="1" t="s">
        <v>2982</v>
      </c>
      <c r="G2843" s="1">
        <f t="shared" ref="G2843" si="2599">FIND("itm_folder",B2843)</f>
        <v>8</v>
      </c>
      <c r="H2843" s="1">
        <f t="shared" ref="H2843" si="2600">FIND(".itm",B2843)</f>
        <v>28</v>
      </c>
      <c r="I2843" s="1" t="e">
        <f t="shared" ref="I2843" si="2601">FIND(".itm",B2843,H2843+2)</f>
        <v>#VALUE!</v>
      </c>
      <c r="J2843" s="1" t="str">
        <f t="shared" ref="J2843" si="2602">REPLACE(B2843,H2843,55,"")</f>
        <v>COPY ~%itm_folder%/00SWDLDY</v>
      </c>
      <c r="K2843" s="8" t="str">
        <f t="shared" ref="K2843" si="2603">REPLACE(J2843,1,G2843+11,"")</f>
        <v>00SWDLDY</v>
      </c>
      <c r="Q2843" s="1" t="str">
        <f t="shared" si="2574"/>
        <v>z0swdldy</v>
      </c>
      <c r="R2843" s="1">
        <f t="shared" si="2566"/>
        <v>1</v>
      </c>
      <c r="T2843" s="1" t="str">
        <f>"COPY ~%itm_folder%/" &amp; K2843 &amp;".itm~ ~override/" &amp;Q2843 &amp; ".itm~"</f>
        <v>COPY ~%itm_folder%/00SWDLDY.itm~ ~override/z0swdldy.itm~</v>
      </c>
    </row>
    <row r="2844" spans="2:20">
      <c r="C2844" s="1" t="s">
        <v>2747</v>
      </c>
      <c r="Q2844" s="1">
        <f t="shared" si="2574"/>
        <v>1</v>
      </c>
      <c r="R2844" s="1">
        <f t="shared" si="2566"/>
        <v>1</v>
      </c>
      <c r="T2844" s="1" t="str">
        <f t="shared" ref="T2844:T2847" si="2604">"    " &amp; C2844</f>
        <v xml:space="preserve">    //SAY 0x08 @611</v>
      </c>
    </row>
    <row r="2845" spans="2:20">
      <c r="C2845" s="1" t="s">
        <v>2983</v>
      </c>
      <c r="Q2845" s="1">
        <f t="shared" si="2574"/>
        <v>1</v>
      </c>
      <c r="R2845" s="1">
        <f t="shared" si="2566"/>
        <v>1</v>
      </c>
      <c r="T2845" s="1" t="str">
        <f t="shared" si="2604"/>
        <v xml:space="preserve">    SAY 0x0c @32080</v>
      </c>
    </row>
    <row r="2846" spans="2:20">
      <c r="C2846" s="1" t="s">
        <v>2749</v>
      </c>
      <c r="Q2846" s="1">
        <f t="shared" si="2574"/>
        <v>1</v>
      </c>
      <c r="R2846" s="1">
        <f t="shared" si="2566"/>
        <v>1</v>
      </c>
      <c r="T2846" s="1" t="str">
        <f t="shared" si="2604"/>
        <v xml:space="preserve">    //SAY 0x50 @613</v>
      </c>
    </row>
    <row r="2847" spans="2:20">
      <c r="C2847" s="1" t="s">
        <v>2984</v>
      </c>
      <c r="Q2847" s="1">
        <f t="shared" si="2574"/>
        <v>1</v>
      </c>
      <c r="R2847" s="1">
        <f t="shared" si="2566"/>
        <v>1</v>
      </c>
      <c r="T2847" s="1" t="str">
        <f t="shared" si="2604"/>
        <v xml:space="preserve">    SAY 0x54 @32081</v>
      </c>
    </row>
    <row r="2848" spans="2:20">
      <c r="Q2848" s="1">
        <f t="shared" si="2574"/>
        <v>1</v>
      </c>
      <c r="R2848" s="1">
        <f t="shared" si="2566"/>
        <v>1</v>
      </c>
    </row>
    <row r="2849" spans="2:20">
      <c r="B2849" s="1" t="s">
        <v>2985</v>
      </c>
      <c r="G2849" s="1">
        <f t="shared" ref="G2849" si="2605">FIND("itm_folder",B2849)</f>
        <v>8</v>
      </c>
      <c r="H2849" s="1">
        <f t="shared" ref="H2849" si="2606">FIND(".itm",B2849)</f>
        <v>28</v>
      </c>
      <c r="I2849" s="1" t="e">
        <f t="shared" ref="I2849" si="2607">FIND(".itm",B2849,H2849+2)</f>
        <v>#VALUE!</v>
      </c>
      <c r="J2849" s="1" t="str">
        <f t="shared" ref="J2849" si="2608">REPLACE(B2849,H2849,55,"")</f>
        <v>COPY ~%itm_folder%/50SWDLWB</v>
      </c>
      <c r="K2849" s="8" t="str">
        <f t="shared" ref="K2849" si="2609">REPLACE(J2849,1,G2849+11,"")</f>
        <v>50SWDLWB</v>
      </c>
      <c r="Q2849" s="1" t="str">
        <f t="shared" si="2574"/>
        <v>z5swdlwb</v>
      </c>
      <c r="R2849" s="1">
        <f t="shared" si="2566"/>
        <v>1</v>
      </c>
      <c r="T2849" s="1" t="str">
        <f>"COPY ~%itm_folder%/" &amp; K2849 &amp;".itm~ ~override/" &amp;Q2849 &amp; ".itm~"</f>
        <v>COPY ~%itm_folder%/50SWDLWB.itm~ ~override/z5swdlwb.itm~</v>
      </c>
    </row>
    <row r="2850" spans="2:20">
      <c r="C2850" s="1" t="s">
        <v>2747</v>
      </c>
      <c r="Q2850" s="1">
        <f t="shared" si="2574"/>
        <v>1</v>
      </c>
      <c r="R2850" s="1">
        <f t="shared" si="2566"/>
        <v>1</v>
      </c>
      <c r="T2850" s="1" t="str">
        <f t="shared" ref="T2850:T2853" si="2610">"    " &amp; C2850</f>
        <v xml:space="preserve">    //SAY 0x08 @611</v>
      </c>
    </row>
    <row r="2851" spans="2:20">
      <c r="C2851" s="1" t="s">
        <v>2896</v>
      </c>
      <c r="Q2851" s="1">
        <f t="shared" si="2574"/>
        <v>1</v>
      </c>
      <c r="R2851" s="1">
        <f t="shared" si="2566"/>
        <v>1</v>
      </c>
      <c r="T2851" s="1" t="str">
        <f t="shared" si="2610"/>
        <v xml:space="preserve">    SAY 0x0c @13899</v>
      </c>
    </row>
    <row r="2852" spans="2:20">
      <c r="C2852" s="1" t="s">
        <v>2749</v>
      </c>
      <c r="Q2852" s="1">
        <f t="shared" si="2574"/>
        <v>1</v>
      </c>
      <c r="R2852" s="1">
        <f t="shared" si="2566"/>
        <v>1</v>
      </c>
      <c r="T2852" s="1" t="str">
        <f t="shared" si="2610"/>
        <v xml:space="preserve">    //SAY 0x50 @613</v>
      </c>
    </row>
    <row r="2853" spans="2:20">
      <c r="C2853" s="1" t="s">
        <v>2897</v>
      </c>
      <c r="Q2853" s="1">
        <f t="shared" si="2574"/>
        <v>1</v>
      </c>
      <c r="R2853" s="1">
        <f t="shared" si="2566"/>
        <v>1</v>
      </c>
      <c r="T2853" s="1" t="str">
        <f t="shared" si="2610"/>
        <v xml:space="preserve">    SAY 0x54 @13900</v>
      </c>
    </row>
    <row r="2854" spans="2:20">
      <c r="Q2854" s="1">
        <f t="shared" si="2574"/>
        <v>1</v>
      </c>
      <c r="R2854" s="1">
        <f t="shared" si="2566"/>
        <v>1</v>
      </c>
    </row>
    <row r="2855" spans="2:20">
      <c r="B2855" s="1" t="s">
        <v>2986</v>
      </c>
      <c r="G2855" s="1">
        <f t="shared" ref="G2855" si="2611">FIND("itm_folder",B2855)</f>
        <v>8</v>
      </c>
      <c r="H2855" s="1">
        <f t="shared" ref="H2855" si="2612">FIND(".itm",B2855)</f>
        <v>26</v>
      </c>
      <c r="I2855" s="1" t="e">
        <f t="shared" ref="I2855" si="2613">FIND(".itm",B2855,H2855+2)</f>
        <v>#VALUE!</v>
      </c>
      <c r="J2855" s="1" t="str">
        <f t="shared" ref="J2855" si="2614">REPLACE(B2855,H2855,55,"")</f>
        <v>COPY ~%itm_folder%/ZZZ6BS</v>
      </c>
      <c r="K2855" s="8" t="str">
        <f t="shared" ref="K2855" si="2615">REPLACE(J2855,1,G2855+11,"")</f>
        <v>ZZZ6BS</v>
      </c>
      <c r="Q2855" s="1" t="str">
        <f t="shared" si="2574"/>
        <v>zzz6bs</v>
      </c>
      <c r="R2855" s="1">
        <f t="shared" si="2566"/>
        <v>1</v>
      </c>
      <c r="T2855" s="1" t="str">
        <f>"COPY ~%itm_folder%/" &amp; K2855 &amp;".itm~ ~override/" &amp;Q2855 &amp; ".itm~"</f>
        <v>COPY ~%itm_folder%/ZZZ6BS.itm~ ~override/zzz6bs.itm~</v>
      </c>
    </row>
    <row r="2856" spans="2:20">
      <c r="C2856" s="1" t="s">
        <v>2747</v>
      </c>
      <c r="Q2856" s="1">
        <f t="shared" si="2574"/>
        <v>1</v>
      </c>
      <c r="R2856" s="1">
        <f t="shared" si="2566"/>
        <v>1</v>
      </c>
      <c r="T2856" s="1" t="str">
        <f t="shared" ref="T2856:T2859" si="2616">"    " &amp; C2856</f>
        <v xml:space="preserve">    //SAY 0x08 @611</v>
      </c>
    </row>
    <row r="2857" spans="2:20">
      <c r="C2857" s="1" t="s">
        <v>2987</v>
      </c>
      <c r="Q2857" s="1">
        <f t="shared" si="2574"/>
        <v>1</v>
      </c>
      <c r="R2857" s="1">
        <f t="shared" si="2566"/>
        <v>1</v>
      </c>
      <c r="T2857" s="1" t="str">
        <f t="shared" si="2616"/>
        <v xml:space="preserve">    SAY 0x0c @4648</v>
      </c>
    </row>
    <row r="2858" spans="2:20">
      <c r="C2858" s="1" t="s">
        <v>2749</v>
      </c>
      <c r="Q2858" s="1">
        <f t="shared" si="2574"/>
        <v>1</v>
      </c>
      <c r="R2858" s="1">
        <f t="shared" si="2566"/>
        <v>1</v>
      </c>
      <c r="T2858" s="1" t="str">
        <f t="shared" si="2616"/>
        <v xml:space="preserve">    //SAY 0x50 @613</v>
      </c>
    </row>
    <row r="2859" spans="2:20">
      <c r="C2859" s="1" t="s">
        <v>2988</v>
      </c>
      <c r="Q2859" s="1">
        <f t="shared" si="2574"/>
        <v>1</v>
      </c>
      <c r="R2859" s="1">
        <f t="shared" si="2566"/>
        <v>1</v>
      </c>
      <c r="T2859" s="1" t="str">
        <f t="shared" si="2616"/>
        <v xml:space="preserve">    SAY 0x54 @4649</v>
      </c>
    </row>
    <row r="2860" spans="2:20">
      <c r="Q2860" s="1">
        <f t="shared" si="2574"/>
        <v>1</v>
      </c>
      <c r="R2860" s="1">
        <f t="shared" si="2566"/>
        <v>1</v>
      </c>
    </row>
    <row r="2861" spans="2:20">
      <c r="B2861" s="1" t="s">
        <v>2989</v>
      </c>
      <c r="G2861" s="1">
        <f t="shared" ref="G2861" si="2617">FIND("itm_folder",B2861)</f>
        <v>8</v>
      </c>
      <c r="H2861" s="1">
        <f t="shared" ref="H2861" si="2618">FIND(".itm",B2861)</f>
        <v>28</v>
      </c>
      <c r="I2861" s="1" t="e">
        <f t="shared" ref="I2861" si="2619">FIND(".itm",B2861,H2861+2)</f>
        <v>#VALUE!</v>
      </c>
      <c r="J2861" s="1" t="str">
        <f t="shared" ref="J2861" si="2620">REPLACE(B2861,H2861,55,"")</f>
        <v>COPY ~%itm_folder%/00SWDCCS</v>
      </c>
      <c r="K2861" s="8" t="str">
        <f t="shared" ref="K2861" si="2621">REPLACE(J2861,1,G2861+11,"")</f>
        <v>00SWDCCS</v>
      </c>
      <c r="Q2861" s="1" t="str">
        <f t="shared" si="2574"/>
        <v>z0swdccs</v>
      </c>
      <c r="R2861" s="1">
        <f t="shared" si="2566"/>
        <v>1</v>
      </c>
      <c r="T2861" s="1" t="str">
        <f>"COPY ~%itm_folder%/" &amp; K2861 &amp;".itm~ ~override/" &amp;Q2861 &amp; ".itm~"</f>
        <v>COPY ~%itm_folder%/00SWDCCS.itm~ ~override/z0swdccs.itm~</v>
      </c>
    </row>
    <row r="2862" spans="2:20">
      <c r="C2862" s="1" t="s">
        <v>2747</v>
      </c>
      <c r="Q2862" s="1">
        <f t="shared" si="2574"/>
        <v>1</v>
      </c>
      <c r="R2862" s="1">
        <f t="shared" si="2566"/>
        <v>1</v>
      </c>
      <c r="T2862" s="1" t="str">
        <f t="shared" ref="T2862:T2865" si="2622">"    " &amp; C2862</f>
        <v xml:space="preserve">    //SAY 0x08 @611</v>
      </c>
    </row>
    <row r="2863" spans="2:20">
      <c r="C2863" s="1" t="s">
        <v>2990</v>
      </c>
      <c r="Q2863" s="1">
        <f t="shared" si="2574"/>
        <v>1</v>
      </c>
      <c r="R2863" s="1">
        <f t="shared" si="2566"/>
        <v>1</v>
      </c>
      <c r="T2863" s="1" t="str">
        <f t="shared" si="2622"/>
        <v xml:space="preserve">    SAY 0x0c @31567</v>
      </c>
    </row>
    <row r="2864" spans="2:20">
      <c r="C2864" s="1" t="s">
        <v>2749</v>
      </c>
      <c r="Q2864" s="1">
        <f t="shared" si="2574"/>
        <v>1</v>
      </c>
      <c r="R2864" s="1">
        <f t="shared" si="2566"/>
        <v>1</v>
      </c>
      <c r="T2864" s="1" t="str">
        <f t="shared" si="2622"/>
        <v xml:space="preserve">    //SAY 0x50 @613</v>
      </c>
    </row>
    <row r="2865" spans="2:20">
      <c r="C2865" s="1" t="s">
        <v>2991</v>
      </c>
      <c r="Q2865" s="1">
        <f t="shared" si="2574"/>
        <v>1</v>
      </c>
      <c r="R2865" s="1">
        <f t="shared" si="2566"/>
        <v>1</v>
      </c>
      <c r="T2865" s="1" t="str">
        <f t="shared" si="2622"/>
        <v xml:space="preserve">    SAY 0x54 @31568</v>
      </c>
    </row>
    <row r="2866" spans="2:20">
      <c r="Q2866" s="1">
        <f t="shared" si="2574"/>
        <v>1</v>
      </c>
      <c r="R2866" s="1">
        <f t="shared" si="2566"/>
        <v>1</v>
      </c>
    </row>
    <row r="2867" spans="2:20">
      <c r="B2867" s="1" t="s">
        <v>2992</v>
      </c>
      <c r="G2867" s="1">
        <f t="shared" ref="G2867" si="2623">FIND("itm_folder",B2867)</f>
        <v>8</v>
      </c>
      <c r="H2867" s="1">
        <f t="shared" ref="H2867" si="2624">FIND(".itm",B2867)</f>
        <v>28</v>
      </c>
      <c r="I2867" s="1" t="e">
        <f t="shared" ref="I2867" si="2625">FIND(".itm",B2867,H2867+2)</f>
        <v>#VALUE!</v>
      </c>
      <c r="J2867" s="1" t="str">
        <f t="shared" ref="J2867" si="2626">REPLACE(B2867,H2867,55,"")</f>
        <v>COPY ~%itm_folder%/11SWDLHE</v>
      </c>
      <c r="K2867" s="8" t="str">
        <f t="shared" ref="K2867" si="2627">REPLACE(J2867,1,G2867+11,"")</f>
        <v>11SWDLHE</v>
      </c>
      <c r="Q2867" s="1" t="str">
        <f t="shared" si="2574"/>
        <v>z1swdlhe</v>
      </c>
      <c r="R2867" s="1">
        <f t="shared" si="2566"/>
        <v>1</v>
      </c>
      <c r="T2867" s="1" t="str">
        <f>"COPY ~%itm_folder%/" &amp; K2867 &amp;".itm~ ~override/" &amp;Q2867 &amp; ".itm~"</f>
        <v>COPY ~%itm_folder%/11SWDLHE.itm~ ~override/z1swdlhe.itm~</v>
      </c>
    </row>
    <row r="2868" spans="2:20">
      <c r="C2868" s="1" t="s">
        <v>2747</v>
      </c>
      <c r="Q2868" s="1">
        <f t="shared" si="2574"/>
        <v>1</v>
      </c>
      <c r="R2868" s="1">
        <f t="shared" si="2566"/>
        <v>1</v>
      </c>
      <c r="T2868" s="1" t="str">
        <f t="shared" ref="T2868:T2871" si="2628">"    " &amp; C2868</f>
        <v xml:space="preserve">    //SAY 0x08 @611</v>
      </c>
    </row>
    <row r="2869" spans="2:20">
      <c r="C2869" s="1" t="s">
        <v>2993</v>
      </c>
      <c r="Q2869" s="1">
        <f t="shared" si="2574"/>
        <v>1</v>
      </c>
      <c r="R2869" s="1">
        <f t="shared" si="2566"/>
        <v>1</v>
      </c>
      <c r="T2869" s="1" t="str">
        <f t="shared" si="2628"/>
        <v xml:space="preserve">    SAY 0x0c @753</v>
      </c>
    </row>
    <row r="2870" spans="2:20">
      <c r="C2870" s="1" t="s">
        <v>2749</v>
      </c>
      <c r="Q2870" s="1">
        <f t="shared" si="2574"/>
        <v>1</v>
      </c>
      <c r="R2870" s="1">
        <f t="shared" si="2566"/>
        <v>1</v>
      </c>
      <c r="T2870" s="1" t="str">
        <f t="shared" si="2628"/>
        <v xml:space="preserve">    //SAY 0x50 @613</v>
      </c>
    </row>
    <row r="2871" spans="2:20">
      <c r="C2871" s="1" t="s">
        <v>2994</v>
      </c>
      <c r="Q2871" s="1">
        <f t="shared" si="2574"/>
        <v>1</v>
      </c>
      <c r="R2871" s="1">
        <f t="shared" ref="R2871:R2934" si="2629">IFERROR(VLOOKUP(P2871,items,11,0),1)</f>
        <v>1</v>
      </c>
      <c r="T2871" s="1" t="str">
        <f t="shared" si="2628"/>
        <v xml:space="preserve">    SAY 0x54 @6279</v>
      </c>
    </row>
    <row r="2872" spans="2:20">
      <c r="Q2872" s="1">
        <f t="shared" si="2574"/>
        <v>1</v>
      </c>
      <c r="R2872" s="1">
        <f t="shared" si="2629"/>
        <v>1</v>
      </c>
    </row>
    <row r="2873" spans="2:20">
      <c r="B2873" s="1" t="s">
        <v>2995</v>
      </c>
      <c r="G2873" s="1">
        <f t="shared" ref="G2873" si="2630">FIND("itm_folder",B2873)</f>
        <v>8</v>
      </c>
      <c r="H2873" s="1">
        <f t="shared" ref="H2873" si="2631">FIND(".itm",B2873)</f>
        <v>28</v>
      </c>
      <c r="I2873" s="1" t="e">
        <f t="shared" ref="I2873" si="2632">FIND(".itm",B2873,H2873+2)</f>
        <v>#VALUE!</v>
      </c>
      <c r="J2873" s="1" t="str">
        <f t="shared" ref="J2873" si="2633">REPLACE(B2873,H2873,55,"")</f>
        <v>COPY ~%itm_folder%/60SWDLHA</v>
      </c>
      <c r="K2873" s="8" t="str">
        <f t="shared" ref="K2873" si="2634">REPLACE(J2873,1,G2873+11,"")</f>
        <v>60SWDLHA</v>
      </c>
      <c r="Q2873" s="1" t="str">
        <f t="shared" si="2574"/>
        <v>z6swdlha</v>
      </c>
      <c r="R2873" s="1">
        <f t="shared" si="2629"/>
        <v>1</v>
      </c>
      <c r="T2873" s="1" t="str">
        <f>"COPY ~%itm_folder%/" &amp; K2873 &amp;".itm~ ~override/" &amp;Q2873 &amp; ".itm~"</f>
        <v>COPY ~%itm_folder%/60SWDLHA.itm~ ~override/z6swdlha.itm~</v>
      </c>
    </row>
    <row r="2874" spans="2:20">
      <c r="C2874" s="1" t="s">
        <v>2747</v>
      </c>
      <c r="Q2874" s="1">
        <f t="shared" si="2574"/>
        <v>1</v>
      </c>
      <c r="R2874" s="1">
        <f t="shared" si="2629"/>
        <v>1</v>
      </c>
      <c r="T2874" s="1" t="str">
        <f t="shared" ref="T2874:T2877" si="2635">"    " &amp; C2874</f>
        <v xml:space="preserve">    //SAY 0x08 @611</v>
      </c>
    </row>
    <row r="2875" spans="2:20">
      <c r="C2875" s="1" t="s">
        <v>2996</v>
      </c>
      <c r="Q2875" s="1">
        <f t="shared" si="2574"/>
        <v>1</v>
      </c>
      <c r="R2875" s="1">
        <f t="shared" si="2629"/>
        <v>1</v>
      </c>
      <c r="T2875" s="1" t="str">
        <f t="shared" si="2635"/>
        <v xml:space="preserve">    SAY 0x0c @34459</v>
      </c>
    </row>
    <row r="2876" spans="2:20">
      <c r="C2876" s="1" t="s">
        <v>2749</v>
      </c>
      <c r="Q2876" s="1">
        <f t="shared" si="2574"/>
        <v>1</v>
      </c>
      <c r="R2876" s="1">
        <f t="shared" si="2629"/>
        <v>1</v>
      </c>
      <c r="T2876" s="1" t="str">
        <f t="shared" si="2635"/>
        <v xml:space="preserve">    //SAY 0x50 @613</v>
      </c>
    </row>
    <row r="2877" spans="2:20">
      <c r="C2877" s="1" t="s">
        <v>2997</v>
      </c>
      <c r="Q2877" s="1">
        <f t="shared" si="2574"/>
        <v>1</v>
      </c>
      <c r="R2877" s="1">
        <f t="shared" si="2629"/>
        <v>1</v>
      </c>
      <c r="T2877" s="1" t="str">
        <f t="shared" si="2635"/>
        <v xml:space="preserve">    SAY 0x54 @34460</v>
      </c>
    </row>
    <row r="2878" spans="2:20">
      <c r="Q2878" s="1">
        <f t="shared" si="2574"/>
        <v>1</v>
      </c>
      <c r="R2878" s="1">
        <f t="shared" si="2629"/>
        <v>1</v>
      </c>
    </row>
    <row r="2879" spans="2:20">
      <c r="B2879" s="1" t="s">
        <v>2998</v>
      </c>
      <c r="G2879" s="1">
        <f t="shared" ref="G2879" si="2636">FIND("itm_folder",B2879)</f>
        <v>8</v>
      </c>
      <c r="H2879" s="1">
        <f t="shared" ref="H2879" si="2637">FIND(".itm",B2879)</f>
        <v>28</v>
      </c>
      <c r="I2879" s="1" t="e">
        <f t="shared" ref="I2879" si="2638">FIND(".itm",B2879,H2879+2)</f>
        <v>#VALUE!</v>
      </c>
      <c r="J2879" s="1" t="str">
        <f t="shared" ref="J2879" si="2639">REPLACE(B2879,H2879,55,"")</f>
        <v>COPY ~%itm_folder%/63SWDCSS</v>
      </c>
      <c r="K2879" s="8" t="str">
        <f t="shared" ref="K2879" si="2640">REPLACE(J2879,1,G2879+11,"")</f>
        <v>63SWDCSS</v>
      </c>
      <c r="Q2879" s="1" t="str">
        <f t="shared" si="2574"/>
        <v>z6swdcss</v>
      </c>
      <c r="R2879" s="1">
        <f t="shared" si="2629"/>
        <v>1</v>
      </c>
      <c r="T2879" s="1" t="str">
        <f>"COPY ~%itm_folder%/" &amp; K2879 &amp;".itm~ ~override/" &amp;Q2879 &amp; ".itm~"</f>
        <v>COPY ~%itm_folder%/63SWDCSS.itm~ ~override/z6swdcss.itm~</v>
      </c>
    </row>
    <row r="2880" spans="2:20">
      <c r="C2880" s="1" t="s">
        <v>2747</v>
      </c>
      <c r="Q2880" s="1">
        <f t="shared" si="2574"/>
        <v>1</v>
      </c>
      <c r="R2880" s="1">
        <f t="shared" si="2629"/>
        <v>1</v>
      </c>
      <c r="T2880" s="1" t="str">
        <f t="shared" ref="T2880:T2883" si="2641">"    " &amp; C2880</f>
        <v xml:space="preserve">    //SAY 0x08 @611</v>
      </c>
    </row>
    <row r="2881" spans="2:20">
      <c r="C2881" s="1" t="s">
        <v>2999</v>
      </c>
      <c r="Q2881" s="1">
        <f t="shared" si="2574"/>
        <v>1</v>
      </c>
      <c r="R2881" s="1">
        <f t="shared" si="2629"/>
        <v>1</v>
      </c>
      <c r="T2881" s="1" t="str">
        <f t="shared" si="2641"/>
        <v xml:space="preserve">    SAY 0x0c @24228</v>
      </c>
    </row>
    <row r="2882" spans="2:20">
      <c r="C2882" s="1" t="s">
        <v>3000</v>
      </c>
      <c r="Q2882" s="1">
        <f t="shared" ref="Q2882:Q2945" si="2642">IFERROR(VLOOKUP(K2882,items,11,0),1)</f>
        <v>1</v>
      </c>
      <c r="R2882" s="1">
        <f t="shared" si="2629"/>
        <v>1</v>
      </c>
      <c r="T2882" s="1" t="str">
        <f t="shared" si="2641"/>
        <v xml:space="preserve">    SAY 0x50 @24226</v>
      </c>
    </row>
    <row r="2883" spans="2:20">
      <c r="C2883" s="1" t="s">
        <v>3001</v>
      </c>
      <c r="Q2883" s="1">
        <f t="shared" si="2642"/>
        <v>1</v>
      </c>
      <c r="R2883" s="1">
        <f t="shared" si="2629"/>
        <v>1</v>
      </c>
      <c r="T2883" s="1" t="str">
        <f t="shared" si="2641"/>
        <v xml:space="preserve">    SAY 0x54 @24227</v>
      </c>
    </row>
    <row r="2884" spans="2:20">
      <c r="Q2884" s="1">
        <f t="shared" si="2642"/>
        <v>1</v>
      </c>
      <c r="R2884" s="1">
        <f t="shared" si="2629"/>
        <v>1</v>
      </c>
    </row>
    <row r="2885" spans="2:20">
      <c r="B2885" s="1" t="s">
        <v>2522</v>
      </c>
      <c r="Q2885" s="1">
        <f t="shared" si="2642"/>
        <v>1</v>
      </c>
      <c r="R2885" s="1">
        <f t="shared" si="2629"/>
        <v>1</v>
      </c>
      <c r="T2885" s="1" t="str">
        <f>B2885</f>
        <v>/////////////////</v>
      </c>
    </row>
    <row r="2886" spans="2:20">
      <c r="B2886" s="1" t="s">
        <v>3002</v>
      </c>
      <c r="Q2886" s="1">
        <f t="shared" si="2642"/>
        <v>1</v>
      </c>
      <c r="R2886" s="1">
        <f t="shared" si="2629"/>
        <v>1</v>
      </c>
      <c r="T2886" s="1" t="str">
        <f t="shared" ref="T2886:T2887" si="2643">B2886</f>
        <v>/* 21. HAMMERS */</v>
      </c>
    </row>
    <row r="2887" spans="2:20">
      <c r="B2887" s="1" t="s">
        <v>2522</v>
      </c>
      <c r="Q2887" s="1">
        <f t="shared" si="2642"/>
        <v>1</v>
      </c>
      <c r="R2887" s="1">
        <f t="shared" si="2629"/>
        <v>1</v>
      </c>
      <c r="T2887" s="1" t="str">
        <f t="shared" si="2643"/>
        <v>/////////////////</v>
      </c>
    </row>
    <row r="2888" spans="2:20">
      <c r="Q2888" s="1">
        <f t="shared" si="2642"/>
        <v>1</v>
      </c>
      <c r="R2888" s="1">
        <f t="shared" si="2629"/>
        <v>1</v>
      </c>
    </row>
    <row r="2889" spans="2:20">
      <c r="B2889" s="1" t="s">
        <v>3003</v>
      </c>
      <c r="G2889" s="1">
        <f t="shared" ref="G2889" si="2644">FIND("itm_folder",B2889)</f>
        <v>8</v>
      </c>
      <c r="H2889" s="1">
        <f t="shared" ref="H2889" si="2645">FIND(".itm",B2889)</f>
        <v>28</v>
      </c>
      <c r="I2889" s="1" t="e">
        <f t="shared" ref="I2889" si="2646">FIND(".itm",B2889,H2889+2)</f>
        <v>#VALUE!</v>
      </c>
      <c r="J2889" s="1" t="str">
        <f t="shared" ref="J2889" si="2647">REPLACE(B2889,H2889,55,"")</f>
        <v>COPY ~%itm_folder%/00CWHAME</v>
      </c>
      <c r="K2889" s="8" t="str">
        <f t="shared" ref="K2889" si="2648">REPLACE(J2889,1,G2889+11,"")</f>
        <v>00CWHAME</v>
      </c>
      <c r="Q2889" s="1" t="str">
        <f t="shared" si="2642"/>
        <v>z0cwhame</v>
      </c>
      <c r="R2889" s="1">
        <f t="shared" si="2629"/>
        <v>1</v>
      </c>
      <c r="T2889" s="1" t="str">
        <f>"COPY ~%itm_folder%/" &amp; K2889 &amp;".itm~ ~override/" &amp;Q2889 &amp; ".itm~"</f>
        <v>COPY ~%itm_folder%/00CWHAME.itm~ ~override/z0cwhame.itm~</v>
      </c>
    </row>
    <row r="2890" spans="2:20">
      <c r="C2890" s="1" t="s">
        <v>2747</v>
      </c>
      <c r="Q2890" s="1">
        <f t="shared" si="2642"/>
        <v>1</v>
      </c>
      <c r="R2890" s="1">
        <f t="shared" si="2629"/>
        <v>1</v>
      </c>
      <c r="T2890" s="1" t="str">
        <f t="shared" ref="T2890:T2893" si="2649">"    " &amp; C2890</f>
        <v xml:space="preserve">    //SAY 0x08 @611</v>
      </c>
    </row>
    <row r="2891" spans="2:20">
      <c r="C2891" s="1" t="s">
        <v>3004</v>
      </c>
      <c r="Q2891" s="1">
        <f t="shared" si="2642"/>
        <v>1</v>
      </c>
      <c r="R2891" s="1">
        <f t="shared" si="2629"/>
        <v>1</v>
      </c>
      <c r="T2891" s="1" t="str">
        <f t="shared" si="2649"/>
        <v xml:space="preserve">    SAY 0x0c @2687</v>
      </c>
    </row>
    <row r="2892" spans="2:20">
      <c r="C2892" s="1" t="s">
        <v>2749</v>
      </c>
      <c r="Q2892" s="1">
        <f t="shared" si="2642"/>
        <v>1</v>
      </c>
      <c r="R2892" s="1">
        <f t="shared" si="2629"/>
        <v>1</v>
      </c>
      <c r="T2892" s="1" t="str">
        <f t="shared" si="2649"/>
        <v xml:space="preserve">    //SAY 0x50 @613</v>
      </c>
    </row>
    <row r="2893" spans="2:20">
      <c r="C2893" s="1" t="s">
        <v>3005</v>
      </c>
      <c r="Q2893" s="1">
        <f t="shared" si="2642"/>
        <v>1</v>
      </c>
      <c r="R2893" s="1">
        <f t="shared" si="2629"/>
        <v>1</v>
      </c>
      <c r="T2893" s="1" t="str">
        <f t="shared" si="2649"/>
        <v xml:space="preserve">    SAY 0x54 @2688</v>
      </c>
    </row>
    <row r="2894" spans="2:20">
      <c r="Q2894" s="1">
        <f t="shared" si="2642"/>
        <v>1</v>
      </c>
      <c r="R2894" s="1">
        <f t="shared" si="2629"/>
        <v>1</v>
      </c>
    </row>
    <row r="2895" spans="2:20">
      <c r="B2895" s="1" t="s">
        <v>3006</v>
      </c>
      <c r="G2895" s="1">
        <f t="shared" ref="G2895" si="2650">FIND("itm_folder",B2895)</f>
        <v>8</v>
      </c>
      <c r="H2895" s="1">
        <f t="shared" ref="H2895" si="2651">FIND(".itm",B2895)</f>
        <v>28</v>
      </c>
      <c r="I2895" s="1" t="e">
        <f t="shared" ref="I2895" si="2652">FIND(".itm",B2895,H2895+2)</f>
        <v>#VALUE!</v>
      </c>
      <c r="J2895" s="1" t="str">
        <f t="shared" ref="J2895" si="2653">REPLACE(B2895,H2895,55,"")</f>
        <v>COPY ~%itm_folder%/00HAMM85</v>
      </c>
      <c r="K2895" s="8" t="str">
        <f t="shared" ref="K2895" si="2654">REPLACE(J2895,1,G2895+11,"")</f>
        <v>00HAMM85</v>
      </c>
      <c r="Q2895" s="1" t="str">
        <f t="shared" si="2642"/>
        <v>z0hamm85</v>
      </c>
      <c r="R2895" s="1">
        <f t="shared" si="2629"/>
        <v>1</v>
      </c>
      <c r="T2895" s="1" t="str">
        <f>"COPY ~%itm_folder%/" &amp; K2895 &amp;".itm~ ~override/" &amp;Q2895 &amp; ".itm~"</f>
        <v>COPY ~%itm_folder%/00HAMM85.itm~ ~override/z0hamm85.itm~</v>
      </c>
    </row>
    <row r="2896" spans="2:20">
      <c r="C2896" s="1" t="s">
        <v>2747</v>
      </c>
      <c r="Q2896" s="1">
        <f t="shared" si="2642"/>
        <v>1</v>
      </c>
      <c r="R2896" s="1">
        <f t="shared" si="2629"/>
        <v>1</v>
      </c>
      <c r="T2896" s="1" t="str">
        <f t="shared" ref="T2896:T2899" si="2655">"    " &amp; C2896</f>
        <v xml:space="preserve">    //SAY 0x08 @611</v>
      </c>
    </row>
    <row r="2897" spans="2:20">
      <c r="C2897" s="1" t="s">
        <v>3007</v>
      </c>
      <c r="Q2897" s="1">
        <f t="shared" si="2642"/>
        <v>1</v>
      </c>
      <c r="R2897" s="1">
        <f t="shared" si="2629"/>
        <v>1</v>
      </c>
      <c r="T2897" s="1" t="str">
        <f t="shared" si="2655"/>
        <v xml:space="preserve">    SAY 0x0c @1226</v>
      </c>
    </row>
    <row r="2898" spans="2:20">
      <c r="C2898" s="1" t="s">
        <v>2749</v>
      </c>
      <c r="Q2898" s="1">
        <f t="shared" si="2642"/>
        <v>1</v>
      </c>
      <c r="R2898" s="1">
        <f t="shared" si="2629"/>
        <v>1</v>
      </c>
      <c r="T2898" s="1" t="str">
        <f t="shared" si="2655"/>
        <v xml:space="preserve">    //SAY 0x50 @613</v>
      </c>
    </row>
    <row r="2899" spans="2:20">
      <c r="C2899" s="1" t="s">
        <v>3008</v>
      </c>
      <c r="Q2899" s="1">
        <f t="shared" si="2642"/>
        <v>1</v>
      </c>
      <c r="R2899" s="1">
        <f t="shared" si="2629"/>
        <v>1</v>
      </c>
      <c r="T2899" s="1" t="str">
        <f t="shared" si="2655"/>
        <v xml:space="preserve">    SAY 0x54 @1227</v>
      </c>
    </row>
    <row r="2900" spans="2:20">
      <c r="Q2900" s="1">
        <f t="shared" si="2642"/>
        <v>1</v>
      </c>
      <c r="R2900" s="1">
        <f t="shared" si="2629"/>
        <v>1</v>
      </c>
    </row>
    <row r="2901" spans="2:20">
      <c r="B2901" s="1" t="s">
        <v>3009</v>
      </c>
      <c r="G2901" s="1">
        <f t="shared" ref="G2901" si="2656">FIND("itm_folder",B2901)</f>
        <v>8</v>
      </c>
      <c r="H2901" s="1">
        <f t="shared" ref="H2901" si="2657">FIND(".itm",B2901)</f>
        <v>28</v>
      </c>
      <c r="I2901" s="1" t="e">
        <f t="shared" ref="I2901" si="2658">FIND(".itm",B2901,H2901+2)</f>
        <v>#VALUE!</v>
      </c>
      <c r="J2901" s="1" t="str">
        <f t="shared" ref="J2901" si="2659">REPLACE(B2901,H2901,55,"")</f>
        <v>COPY ~%itm_folder%/00HAMM86</v>
      </c>
      <c r="K2901" s="8" t="str">
        <f t="shared" ref="K2901" si="2660">REPLACE(J2901,1,G2901+11,"")</f>
        <v>00HAMM86</v>
      </c>
      <c r="Q2901" s="1" t="str">
        <f t="shared" si="2642"/>
        <v>z0hamm86</v>
      </c>
      <c r="R2901" s="1">
        <f t="shared" si="2629"/>
        <v>1</v>
      </c>
      <c r="T2901" s="1" t="str">
        <f>"COPY ~%itm_folder%/" &amp; K2901 &amp;".itm~ ~override/" &amp;Q2901 &amp; ".itm~"</f>
        <v>COPY ~%itm_folder%/00HAMM86.itm~ ~override/z0hamm86.itm~</v>
      </c>
    </row>
    <row r="2902" spans="2:20">
      <c r="C2902" s="1" t="s">
        <v>2747</v>
      </c>
      <c r="Q2902" s="1">
        <f t="shared" si="2642"/>
        <v>1</v>
      </c>
      <c r="R2902" s="1">
        <f t="shared" si="2629"/>
        <v>1</v>
      </c>
      <c r="T2902" s="1" t="str">
        <f t="shared" ref="T2902:T2905" si="2661">"    " &amp; C2902</f>
        <v xml:space="preserve">    //SAY 0x08 @611</v>
      </c>
    </row>
    <row r="2903" spans="2:20">
      <c r="C2903" s="1" t="s">
        <v>3010</v>
      </c>
      <c r="Q2903" s="1">
        <f t="shared" si="2642"/>
        <v>1</v>
      </c>
      <c r="R2903" s="1">
        <f t="shared" si="2629"/>
        <v>1</v>
      </c>
      <c r="T2903" s="1" t="str">
        <f t="shared" si="2661"/>
        <v xml:space="preserve">    SAY 0x0c @1224</v>
      </c>
    </row>
    <row r="2904" spans="2:20">
      <c r="C2904" s="1" t="s">
        <v>2749</v>
      </c>
      <c r="Q2904" s="1">
        <f t="shared" si="2642"/>
        <v>1</v>
      </c>
      <c r="R2904" s="1">
        <f t="shared" si="2629"/>
        <v>1</v>
      </c>
      <c r="T2904" s="1" t="str">
        <f t="shared" si="2661"/>
        <v xml:space="preserve">    //SAY 0x50 @613</v>
      </c>
    </row>
    <row r="2905" spans="2:20">
      <c r="C2905" s="1" t="s">
        <v>3011</v>
      </c>
      <c r="Q2905" s="1">
        <f t="shared" si="2642"/>
        <v>1</v>
      </c>
      <c r="R2905" s="1">
        <f t="shared" si="2629"/>
        <v>1</v>
      </c>
      <c r="T2905" s="1" t="str">
        <f t="shared" si="2661"/>
        <v xml:space="preserve">    SAY 0x54 @1225</v>
      </c>
    </row>
    <row r="2906" spans="2:20">
      <c r="Q2906" s="1">
        <f t="shared" si="2642"/>
        <v>1</v>
      </c>
      <c r="R2906" s="1">
        <f t="shared" si="2629"/>
        <v>1</v>
      </c>
    </row>
    <row r="2907" spans="2:20">
      <c r="B2907" s="1" t="s">
        <v>3012</v>
      </c>
      <c r="G2907" s="1">
        <f t="shared" ref="G2907" si="2662">FIND("itm_folder",B2907)</f>
        <v>8</v>
      </c>
      <c r="H2907" s="1">
        <f t="shared" ref="H2907" si="2663">FIND(".itm",B2907)</f>
        <v>28</v>
      </c>
      <c r="I2907" s="1" t="e">
        <f t="shared" ref="I2907" si="2664">FIND(".itm",B2907,H2907+2)</f>
        <v>#VALUE!</v>
      </c>
      <c r="J2907" s="1" t="str">
        <f t="shared" ref="J2907" si="2665">REPLACE(B2907,H2907,55,"")</f>
        <v>COPY ~%itm_folder%/00HAMM88</v>
      </c>
      <c r="K2907" s="8" t="str">
        <f t="shared" ref="K2907" si="2666">REPLACE(J2907,1,G2907+11,"")</f>
        <v>00HAMM88</v>
      </c>
      <c r="Q2907" s="1" t="str">
        <f t="shared" si="2642"/>
        <v>z0hamm88</v>
      </c>
      <c r="R2907" s="1">
        <f t="shared" si="2629"/>
        <v>1</v>
      </c>
      <c r="T2907" s="1" t="str">
        <f>"COPY ~%itm_folder%/" &amp; K2907 &amp;".itm~ ~override/" &amp;Q2907 &amp; ".itm~"</f>
        <v>COPY ~%itm_folder%/00HAMM88.itm~ ~override/z0hamm88.itm~</v>
      </c>
    </row>
    <row r="2908" spans="2:20">
      <c r="C2908" s="1" t="s">
        <v>2747</v>
      </c>
      <c r="Q2908" s="1">
        <f t="shared" si="2642"/>
        <v>1</v>
      </c>
      <c r="R2908" s="1">
        <f t="shared" si="2629"/>
        <v>1</v>
      </c>
      <c r="T2908" s="1" t="str">
        <f t="shared" ref="T2908:T2911" si="2667">"    " &amp; C2908</f>
        <v xml:space="preserve">    //SAY 0x08 @611</v>
      </c>
    </row>
    <row r="2909" spans="2:20">
      <c r="C2909" s="1" t="s">
        <v>3013</v>
      </c>
      <c r="Q2909" s="1">
        <f t="shared" si="2642"/>
        <v>1</v>
      </c>
      <c r="R2909" s="1">
        <f t="shared" si="2629"/>
        <v>1</v>
      </c>
      <c r="T2909" s="1" t="str">
        <f t="shared" si="2667"/>
        <v xml:space="preserve">    SAY 0x0c @16875</v>
      </c>
    </row>
    <row r="2910" spans="2:20">
      <c r="C2910" s="1" t="s">
        <v>2749</v>
      </c>
      <c r="Q2910" s="1">
        <f t="shared" si="2642"/>
        <v>1</v>
      </c>
      <c r="R2910" s="1">
        <f t="shared" si="2629"/>
        <v>1</v>
      </c>
      <c r="T2910" s="1" t="str">
        <f t="shared" si="2667"/>
        <v xml:space="preserve">    //SAY 0x50 @613</v>
      </c>
    </row>
    <row r="2911" spans="2:20">
      <c r="C2911" s="1" t="s">
        <v>3014</v>
      </c>
      <c r="Q2911" s="1">
        <f t="shared" si="2642"/>
        <v>1</v>
      </c>
      <c r="R2911" s="1">
        <f t="shared" si="2629"/>
        <v>1</v>
      </c>
      <c r="T2911" s="1" t="str">
        <f t="shared" si="2667"/>
        <v xml:space="preserve">    SAY 0x54 @16876</v>
      </c>
    </row>
    <row r="2912" spans="2:20">
      <c r="Q2912" s="1">
        <f t="shared" si="2642"/>
        <v>1</v>
      </c>
      <c r="R2912" s="1">
        <f t="shared" si="2629"/>
        <v>1</v>
      </c>
    </row>
    <row r="2913" spans="2:20">
      <c r="B2913" s="1" t="s">
        <v>3015</v>
      </c>
      <c r="G2913" s="1">
        <f t="shared" ref="G2913" si="2668">FIND("itm_folder",B2913)</f>
        <v>8</v>
      </c>
      <c r="H2913" s="1">
        <f t="shared" ref="H2913" si="2669">FIND(".itm",B2913)</f>
        <v>28</v>
      </c>
      <c r="I2913" s="1" t="e">
        <f t="shared" ref="I2913" si="2670">FIND(".itm",B2913,H2913+2)</f>
        <v>#VALUE!</v>
      </c>
      <c r="J2913" s="1" t="str">
        <f t="shared" ref="J2913" si="2671">REPLACE(B2913,H2913,55,"")</f>
        <v>COPY ~%itm_folder%/00HAMM89</v>
      </c>
      <c r="K2913" s="8" t="str">
        <f t="shared" ref="K2913" si="2672">REPLACE(J2913,1,G2913+11,"")</f>
        <v>00HAMM89</v>
      </c>
      <c r="Q2913" s="1" t="str">
        <f t="shared" si="2642"/>
        <v>z0hamm89</v>
      </c>
      <c r="R2913" s="1">
        <f t="shared" si="2629"/>
        <v>1</v>
      </c>
      <c r="T2913" s="1" t="str">
        <f>"COPY ~%itm_folder%/" &amp; K2913 &amp;".itm~ ~override/" &amp;Q2913 &amp; ".itm~"</f>
        <v>COPY ~%itm_folder%/00HAMM89.itm~ ~override/z0hamm89.itm~</v>
      </c>
    </row>
    <row r="2914" spans="2:20">
      <c r="C2914" s="1" t="s">
        <v>2747</v>
      </c>
      <c r="Q2914" s="1">
        <f t="shared" si="2642"/>
        <v>1</v>
      </c>
      <c r="R2914" s="1">
        <f t="shared" si="2629"/>
        <v>1</v>
      </c>
      <c r="T2914" s="1" t="str">
        <f t="shared" ref="T2914:T2917" si="2673">"    " &amp; C2914</f>
        <v xml:space="preserve">    //SAY 0x08 @611</v>
      </c>
    </row>
    <row r="2915" spans="2:20">
      <c r="C2915" s="1" t="s">
        <v>3016</v>
      </c>
      <c r="Q2915" s="1">
        <f t="shared" si="2642"/>
        <v>1</v>
      </c>
      <c r="R2915" s="1">
        <f t="shared" si="2629"/>
        <v>1</v>
      </c>
      <c r="T2915" s="1" t="str">
        <f t="shared" si="2673"/>
        <v xml:space="preserve">    SAY 0x0c @16873</v>
      </c>
    </row>
    <row r="2916" spans="2:20">
      <c r="C2916" s="1" t="s">
        <v>2749</v>
      </c>
      <c r="Q2916" s="1">
        <f t="shared" si="2642"/>
        <v>1</v>
      </c>
      <c r="R2916" s="1">
        <f t="shared" si="2629"/>
        <v>1</v>
      </c>
      <c r="T2916" s="1" t="str">
        <f t="shared" si="2673"/>
        <v xml:space="preserve">    //SAY 0x50 @613</v>
      </c>
    </row>
    <row r="2917" spans="2:20">
      <c r="C2917" s="1" t="s">
        <v>3017</v>
      </c>
      <c r="Q2917" s="1">
        <f t="shared" si="2642"/>
        <v>1</v>
      </c>
      <c r="R2917" s="1">
        <f t="shared" si="2629"/>
        <v>1</v>
      </c>
      <c r="T2917" s="1" t="str">
        <f t="shared" si="2673"/>
        <v xml:space="preserve">    SAY 0x54 @16874</v>
      </c>
    </row>
    <row r="2918" spans="2:20">
      <c r="Q2918" s="1">
        <f t="shared" si="2642"/>
        <v>1</v>
      </c>
      <c r="R2918" s="1">
        <f t="shared" si="2629"/>
        <v>1</v>
      </c>
    </row>
    <row r="2919" spans="2:20">
      <c r="B2919" s="1" t="s">
        <v>3018</v>
      </c>
      <c r="G2919" s="1">
        <f t="shared" ref="G2919" si="2674">FIND("itm_folder",B2919)</f>
        <v>8</v>
      </c>
      <c r="H2919" s="1">
        <f t="shared" ref="H2919" si="2675">FIND(".itm",B2919)</f>
        <v>28</v>
      </c>
      <c r="I2919" s="1" t="e">
        <f t="shared" ref="I2919" si="2676">FIND(".itm",B2919,H2919+2)</f>
        <v>#VALUE!</v>
      </c>
      <c r="J2919" s="1" t="str">
        <f t="shared" ref="J2919" si="2677">REPLACE(B2919,H2919,55,"")</f>
        <v>COPY ~%itm_folder%/00HAMM90</v>
      </c>
      <c r="K2919" s="8" t="str">
        <f t="shared" ref="K2919" si="2678">REPLACE(J2919,1,G2919+11,"")</f>
        <v>00HAMM90</v>
      </c>
      <c r="Q2919" s="1" t="str">
        <f t="shared" si="2642"/>
        <v>z0hamm90</v>
      </c>
      <c r="R2919" s="1">
        <f t="shared" si="2629"/>
        <v>1</v>
      </c>
      <c r="T2919" s="1" t="str">
        <f>"COPY ~%itm_folder%/" &amp; K2919 &amp;".itm~ ~override/" &amp;Q2919 &amp; ".itm~"</f>
        <v>COPY ~%itm_folder%/00HAMM90.itm~ ~override/z0hamm90.itm~</v>
      </c>
    </row>
    <row r="2920" spans="2:20">
      <c r="C2920" s="1" t="s">
        <v>2747</v>
      </c>
      <c r="Q2920" s="1">
        <f t="shared" si="2642"/>
        <v>1</v>
      </c>
      <c r="R2920" s="1">
        <f t="shared" si="2629"/>
        <v>1</v>
      </c>
      <c r="T2920" s="1" t="str">
        <f t="shared" ref="T2920:T2923" si="2679">"    " &amp; C2920</f>
        <v xml:space="preserve">    //SAY 0x08 @611</v>
      </c>
    </row>
    <row r="2921" spans="2:20">
      <c r="C2921" s="1" t="s">
        <v>3019</v>
      </c>
      <c r="Q2921" s="1">
        <f t="shared" si="2642"/>
        <v>1</v>
      </c>
      <c r="R2921" s="1">
        <f t="shared" si="2629"/>
        <v>1</v>
      </c>
      <c r="T2921" s="1" t="str">
        <f t="shared" si="2679"/>
        <v xml:space="preserve">    SAY 0x0c @16871</v>
      </c>
    </row>
    <row r="2922" spans="2:20">
      <c r="C2922" s="1" t="s">
        <v>2749</v>
      </c>
      <c r="Q2922" s="1">
        <f t="shared" si="2642"/>
        <v>1</v>
      </c>
      <c r="R2922" s="1">
        <f t="shared" si="2629"/>
        <v>1</v>
      </c>
      <c r="T2922" s="1" t="str">
        <f t="shared" si="2679"/>
        <v xml:space="preserve">    //SAY 0x50 @613</v>
      </c>
    </row>
    <row r="2923" spans="2:20">
      <c r="C2923" s="1" t="s">
        <v>3020</v>
      </c>
      <c r="Q2923" s="1">
        <f t="shared" si="2642"/>
        <v>1</v>
      </c>
      <c r="R2923" s="1">
        <f t="shared" si="2629"/>
        <v>1</v>
      </c>
      <c r="T2923" s="1" t="str">
        <f t="shared" si="2679"/>
        <v xml:space="preserve">    SAY 0x54 @16872</v>
      </c>
    </row>
    <row r="2924" spans="2:20">
      <c r="Q2924" s="1">
        <f t="shared" si="2642"/>
        <v>1</v>
      </c>
      <c r="R2924" s="1">
        <f t="shared" si="2629"/>
        <v>1</v>
      </c>
    </row>
    <row r="2925" spans="2:20">
      <c r="B2925" s="1" t="s">
        <v>3021</v>
      </c>
      <c r="G2925" s="1">
        <f t="shared" ref="G2925" si="2680">FIND("itm_folder",B2925)</f>
        <v>8</v>
      </c>
      <c r="H2925" s="1">
        <f t="shared" ref="H2925" si="2681">FIND(".itm",B2925)</f>
        <v>28</v>
      </c>
      <c r="I2925" s="1" t="e">
        <f t="shared" ref="I2925" si="2682">FIND(".itm",B2925,H2925+2)</f>
        <v>#VALUE!</v>
      </c>
      <c r="J2925" s="1" t="str">
        <f t="shared" ref="J2925" si="2683">REPLACE(B2925,H2925,55,"")</f>
        <v>COPY ~%itm_folder%/00HAMM91</v>
      </c>
      <c r="K2925" s="8" t="str">
        <f t="shared" ref="K2925" si="2684">REPLACE(J2925,1,G2925+11,"")</f>
        <v>00HAMM91</v>
      </c>
      <c r="Q2925" s="1" t="str">
        <f t="shared" si="2642"/>
        <v>z0hamm91</v>
      </c>
      <c r="R2925" s="1">
        <f t="shared" si="2629"/>
        <v>1</v>
      </c>
      <c r="T2925" s="1" t="str">
        <f>"COPY ~%itm_folder%/" &amp; K2925 &amp;".itm~ ~override/" &amp;Q2925 &amp; ".itm~"</f>
        <v>COPY ~%itm_folder%/00HAMM91.itm~ ~override/z0hamm91.itm~</v>
      </c>
    </row>
    <row r="2926" spans="2:20">
      <c r="C2926" s="1" t="s">
        <v>2747</v>
      </c>
      <c r="Q2926" s="1">
        <f t="shared" si="2642"/>
        <v>1</v>
      </c>
      <c r="R2926" s="1">
        <f t="shared" si="2629"/>
        <v>1</v>
      </c>
      <c r="T2926" s="1" t="str">
        <f t="shared" ref="T2926:T2929" si="2685">"    " &amp; C2926</f>
        <v xml:space="preserve">    //SAY 0x08 @611</v>
      </c>
    </row>
    <row r="2927" spans="2:20">
      <c r="C2927" s="1" t="s">
        <v>3022</v>
      </c>
      <c r="Q2927" s="1">
        <f t="shared" si="2642"/>
        <v>1</v>
      </c>
      <c r="R2927" s="1">
        <f t="shared" si="2629"/>
        <v>1</v>
      </c>
      <c r="T2927" s="1" t="str">
        <f t="shared" si="2685"/>
        <v xml:space="preserve">    SAY 0x0c @16869</v>
      </c>
    </row>
    <row r="2928" spans="2:20">
      <c r="C2928" s="1" t="s">
        <v>2749</v>
      </c>
      <c r="Q2928" s="1">
        <f t="shared" si="2642"/>
        <v>1</v>
      </c>
      <c r="R2928" s="1">
        <f t="shared" si="2629"/>
        <v>1</v>
      </c>
      <c r="T2928" s="1" t="str">
        <f t="shared" si="2685"/>
        <v xml:space="preserve">    //SAY 0x50 @613</v>
      </c>
    </row>
    <row r="2929" spans="2:20">
      <c r="C2929" s="1" t="s">
        <v>3023</v>
      </c>
      <c r="Q2929" s="1">
        <f t="shared" si="2642"/>
        <v>1</v>
      </c>
      <c r="R2929" s="1">
        <f t="shared" si="2629"/>
        <v>1</v>
      </c>
      <c r="T2929" s="1" t="str">
        <f t="shared" si="2685"/>
        <v xml:space="preserve">    SAY 0x54 @16870</v>
      </c>
    </row>
    <row r="2930" spans="2:20">
      <c r="Q2930" s="1">
        <f t="shared" si="2642"/>
        <v>1</v>
      </c>
      <c r="R2930" s="1">
        <f t="shared" si="2629"/>
        <v>1</v>
      </c>
    </row>
    <row r="2931" spans="2:20">
      <c r="B2931" s="1" t="s">
        <v>3024</v>
      </c>
      <c r="G2931" s="1">
        <f t="shared" ref="G2931" si="2686">FIND("itm_folder",B2931)</f>
        <v>8</v>
      </c>
      <c r="H2931" s="1">
        <f t="shared" ref="H2931" si="2687">FIND(".itm",B2931)</f>
        <v>28</v>
      </c>
      <c r="I2931" s="1" t="e">
        <f t="shared" ref="I2931" si="2688">FIND(".itm",B2931,H2931+2)</f>
        <v>#VALUE!</v>
      </c>
      <c r="J2931" s="1" t="str">
        <f t="shared" ref="J2931" si="2689">REPLACE(B2931,H2931,55,"")</f>
        <v>COPY ~%itm_folder%/00HAMM92</v>
      </c>
      <c r="K2931" s="8" t="str">
        <f t="shared" ref="K2931" si="2690">REPLACE(J2931,1,G2931+11,"")</f>
        <v>00HAMM92</v>
      </c>
      <c r="Q2931" s="1" t="str">
        <f t="shared" si="2642"/>
        <v>z0hamm92</v>
      </c>
      <c r="R2931" s="1">
        <f t="shared" si="2629"/>
        <v>1</v>
      </c>
      <c r="T2931" s="1" t="str">
        <f>"COPY ~%itm_folder%/" &amp; K2931 &amp;".itm~ ~override/" &amp;Q2931 &amp; ".itm~"</f>
        <v>COPY ~%itm_folder%/00HAMM92.itm~ ~override/z0hamm92.itm~</v>
      </c>
    </row>
    <row r="2932" spans="2:20">
      <c r="C2932" s="1" t="s">
        <v>2747</v>
      </c>
      <c r="Q2932" s="1">
        <f t="shared" si="2642"/>
        <v>1</v>
      </c>
      <c r="R2932" s="1">
        <f t="shared" si="2629"/>
        <v>1</v>
      </c>
      <c r="T2932" s="1" t="str">
        <f t="shared" ref="T2932:T2935" si="2691">"    " &amp; C2932</f>
        <v xml:space="preserve">    //SAY 0x08 @611</v>
      </c>
    </row>
    <row r="2933" spans="2:20">
      <c r="C2933" s="1" t="s">
        <v>3025</v>
      </c>
      <c r="Q2933" s="1">
        <f t="shared" si="2642"/>
        <v>1</v>
      </c>
      <c r="R2933" s="1">
        <f t="shared" si="2629"/>
        <v>1</v>
      </c>
      <c r="T2933" s="1" t="str">
        <f t="shared" si="2691"/>
        <v xml:space="preserve">    SAY 0x0c @16867</v>
      </c>
    </row>
    <row r="2934" spans="2:20">
      <c r="C2934" s="1" t="s">
        <v>2749</v>
      </c>
      <c r="Q2934" s="1">
        <f t="shared" si="2642"/>
        <v>1</v>
      </c>
      <c r="R2934" s="1">
        <f t="shared" si="2629"/>
        <v>1</v>
      </c>
      <c r="T2934" s="1" t="str">
        <f t="shared" si="2691"/>
        <v xml:space="preserve">    //SAY 0x50 @613</v>
      </c>
    </row>
    <row r="2935" spans="2:20">
      <c r="C2935" s="1" t="s">
        <v>3026</v>
      </c>
      <c r="Q2935" s="1">
        <f t="shared" si="2642"/>
        <v>1</v>
      </c>
      <c r="R2935" s="1">
        <f t="shared" ref="R2935:R2998" si="2692">IFERROR(VLOOKUP(P2935,items,11,0),1)</f>
        <v>1</v>
      </c>
      <c r="T2935" s="1" t="str">
        <f t="shared" si="2691"/>
        <v xml:space="preserve">    SAY 0x54 @16868</v>
      </c>
    </row>
    <row r="2936" spans="2:20">
      <c r="Q2936" s="1">
        <f t="shared" si="2642"/>
        <v>1</v>
      </c>
      <c r="R2936" s="1">
        <f t="shared" si="2692"/>
        <v>1</v>
      </c>
    </row>
    <row r="2937" spans="2:20">
      <c r="B2937" s="1" t="s">
        <v>3027</v>
      </c>
      <c r="G2937" s="1">
        <f t="shared" ref="G2937" si="2693">FIND("itm_folder",B2937)</f>
        <v>8</v>
      </c>
      <c r="H2937" s="1">
        <f t="shared" ref="H2937" si="2694">FIND(".itm",B2937)</f>
        <v>28</v>
      </c>
      <c r="I2937" s="1" t="e">
        <f t="shared" ref="I2937" si="2695">FIND(".itm",B2937,H2937+2)</f>
        <v>#VALUE!</v>
      </c>
      <c r="J2937" s="1" t="str">
        <f t="shared" ref="J2937" si="2696">REPLACE(B2937,H2937,55,"")</f>
        <v>COPY ~%itm_folder%/00HAMM93</v>
      </c>
      <c r="K2937" s="8" t="str">
        <f t="shared" ref="K2937" si="2697">REPLACE(J2937,1,G2937+11,"")</f>
        <v>00HAMM93</v>
      </c>
      <c r="Q2937" s="1" t="str">
        <f t="shared" si="2642"/>
        <v>z0hamm93</v>
      </c>
      <c r="R2937" s="1">
        <f t="shared" si="2692"/>
        <v>1</v>
      </c>
      <c r="T2937" s="1" t="str">
        <f>"COPY ~%itm_folder%/" &amp; K2937 &amp;".itm~ ~override/" &amp;Q2937 &amp; ".itm~"</f>
        <v>COPY ~%itm_folder%/00HAMM93.itm~ ~override/z0hamm93.itm~</v>
      </c>
    </row>
    <row r="2938" spans="2:20">
      <c r="C2938" s="1" t="s">
        <v>2747</v>
      </c>
      <c r="Q2938" s="1">
        <f t="shared" si="2642"/>
        <v>1</v>
      </c>
      <c r="R2938" s="1">
        <f t="shared" si="2692"/>
        <v>1</v>
      </c>
      <c r="T2938" s="1" t="str">
        <f t="shared" ref="T2938:T2941" si="2698">"    " &amp; C2938</f>
        <v xml:space="preserve">    //SAY 0x08 @611</v>
      </c>
    </row>
    <row r="2939" spans="2:20">
      <c r="C2939" s="1" t="s">
        <v>3028</v>
      </c>
      <c r="Q2939" s="1">
        <f t="shared" si="2642"/>
        <v>1</v>
      </c>
      <c r="R2939" s="1">
        <f t="shared" si="2692"/>
        <v>1</v>
      </c>
      <c r="T2939" s="1" t="str">
        <f t="shared" si="2698"/>
        <v xml:space="preserve">    SAY 0x0c @16863</v>
      </c>
    </row>
    <row r="2940" spans="2:20">
      <c r="C2940" s="1" t="s">
        <v>2749</v>
      </c>
      <c r="Q2940" s="1">
        <f t="shared" si="2642"/>
        <v>1</v>
      </c>
      <c r="R2940" s="1">
        <f t="shared" si="2692"/>
        <v>1</v>
      </c>
      <c r="T2940" s="1" t="str">
        <f t="shared" si="2698"/>
        <v xml:space="preserve">    //SAY 0x50 @613</v>
      </c>
    </row>
    <row r="2941" spans="2:20">
      <c r="C2941" s="1" t="s">
        <v>3029</v>
      </c>
      <c r="Q2941" s="1">
        <f t="shared" si="2642"/>
        <v>1</v>
      </c>
      <c r="R2941" s="1">
        <f t="shared" si="2692"/>
        <v>1</v>
      </c>
      <c r="T2941" s="1" t="str">
        <f t="shared" si="2698"/>
        <v xml:space="preserve">    SAY 0x54 @16864</v>
      </c>
    </row>
    <row r="2942" spans="2:20">
      <c r="Q2942" s="1">
        <f t="shared" si="2642"/>
        <v>1</v>
      </c>
      <c r="R2942" s="1">
        <f t="shared" si="2692"/>
        <v>1</v>
      </c>
    </row>
    <row r="2943" spans="2:20">
      <c r="B2943" s="1" t="s">
        <v>3030</v>
      </c>
      <c r="G2943" s="1">
        <f t="shared" ref="G2943" si="2699">FIND("itm_folder",B2943)</f>
        <v>8</v>
      </c>
      <c r="H2943" s="1">
        <f t="shared" ref="H2943" si="2700">FIND(".itm",B2943)</f>
        <v>28</v>
      </c>
      <c r="I2943" s="1" t="e">
        <f t="shared" ref="I2943" si="2701">FIND(".itm",B2943,H2943+2)</f>
        <v>#VALUE!</v>
      </c>
      <c r="J2943" s="1" t="str">
        <f t="shared" ref="J2943" si="2702">REPLACE(B2943,H2943,55,"")</f>
        <v>COPY ~%itm_folder%/00HAMM96</v>
      </c>
      <c r="K2943" s="8" t="str">
        <f t="shared" ref="K2943" si="2703">REPLACE(J2943,1,G2943+11,"")</f>
        <v>00HAMM96</v>
      </c>
      <c r="Q2943" s="1" t="str">
        <f t="shared" si="2642"/>
        <v>z0hamm96</v>
      </c>
      <c r="R2943" s="1">
        <f t="shared" si="2692"/>
        <v>1</v>
      </c>
      <c r="T2943" s="1" t="str">
        <f>"COPY ~%itm_folder%/" &amp; K2943 &amp;".itm~ ~override/" &amp;Q2943 &amp; ".itm~"</f>
        <v>COPY ~%itm_folder%/00HAMM96.itm~ ~override/z0hamm96.itm~</v>
      </c>
    </row>
    <row r="2944" spans="2:20">
      <c r="C2944" s="1" t="s">
        <v>2747</v>
      </c>
      <c r="Q2944" s="1">
        <f t="shared" si="2642"/>
        <v>1</v>
      </c>
      <c r="R2944" s="1">
        <f t="shared" si="2692"/>
        <v>1</v>
      </c>
      <c r="T2944" s="1" t="str">
        <f t="shared" ref="T2944:T2947" si="2704">"    " &amp; C2944</f>
        <v xml:space="preserve">    //SAY 0x08 @611</v>
      </c>
    </row>
    <row r="2945" spans="2:20">
      <c r="C2945" s="1" t="s">
        <v>3031</v>
      </c>
      <c r="Q2945" s="1">
        <f t="shared" si="2642"/>
        <v>1</v>
      </c>
      <c r="R2945" s="1">
        <f t="shared" si="2692"/>
        <v>1</v>
      </c>
      <c r="T2945" s="1" t="str">
        <f t="shared" si="2704"/>
        <v xml:space="preserve">    SAY 0x0c @2694</v>
      </c>
    </row>
    <row r="2946" spans="2:20">
      <c r="C2946" s="1" t="s">
        <v>2749</v>
      </c>
      <c r="Q2946" s="1">
        <f t="shared" ref="Q2946:Q3009" si="2705">IFERROR(VLOOKUP(K2946,items,11,0),1)</f>
        <v>1</v>
      </c>
      <c r="R2946" s="1">
        <f t="shared" si="2692"/>
        <v>1</v>
      </c>
      <c r="T2946" s="1" t="str">
        <f t="shared" si="2704"/>
        <v xml:space="preserve">    //SAY 0x50 @613</v>
      </c>
    </row>
    <row r="2947" spans="2:20">
      <c r="C2947" s="1" t="s">
        <v>3032</v>
      </c>
      <c r="Q2947" s="1">
        <f t="shared" si="2705"/>
        <v>1</v>
      </c>
      <c r="R2947" s="1">
        <f t="shared" si="2692"/>
        <v>1</v>
      </c>
      <c r="T2947" s="1" t="str">
        <f t="shared" si="2704"/>
        <v xml:space="preserve">    SAY 0x54 @2695</v>
      </c>
    </row>
    <row r="2948" spans="2:20">
      <c r="Q2948" s="1">
        <f t="shared" si="2705"/>
        <v>1</v>
      </c>
      <c r="R2948" s="1">
        <f t="shared" si="2692"/>
        <v>1</v>
      </c>
    </row>
    <row r="2949" spans="2:20">
      <c r="B2949" s="1" t="s">
        <v>3033</v>
      </c>
      <c r="G2949" s="1">
        <f t="shared" ref="G2949" si="2706">FIND("itm_folder",B2949)</f>
        <v>8</v>
      </c>
      <c r="H2949" s="1">
        <f t="shared" ref="H2949" si="2707">FIND(".itm",B2949)</f>
        <v>28</v>
      </c>
      <c r="I2949" s="1" t="e">
        <f t="shared" ref="I2949" si="2708">FIND(".itm",B2949,H2949+2)</f>
        <v>#VALUE!</v>
      </c>
      <c r="J2949" s="1" t="str">
        <f t="shared" ref="J2949" si="2709">REPLACE(B2949,H2949,55,"")</f>
        <v>COPY ~%itm_folder%/00HAMM97</v>
      </c>
      <c r="K2949" s="8" t="str">
        <f t="shared" ref="K2949" si="2710">REPLACE(J2949,1,G2949+11,"")</f>
        <v>00HAMM97</v>
      </c>
      <c r="Q2949" s="1" t="str">
        <f t="shared" si="2705"/>
        <v>z0hamm97</v>
      </c>
      <c r="R2949" s="1">
        <f t="shared" si="2692"/>
        <v>1</v>
      </c>
      <c r="T2949" s="1" t="str">
        <f>"COPY ~%itm_folder%/" &amp; K2949 &amp;".itm~ ~override/" &amp;Q2949 &amp; ".itm~"</f>
        <v>COPY ~%itm_folder%/00HAMM97.itm~ ~override/z0hamm97.itm~</v>
      </c>
    </row>
    <row r="2950" spans="2:20">
      <c r="C2950" s="1" t="s">
        <v>2747</v>
      </c>
      <c r="Q2950" s="1">
        <f t="shared" si="2705"/>
        <v>1</v>
      </c>
      <c r="R2950" s="1">
        <f t="shared" si="2692"/>
        <v>1</v>
      </c>
      <c r="T2950" s="1" t="str">
        <f t="shared" ref="T2950:T2953" si="2711">"    " &amp; C2950</f>
        <v xml:space="preserve">    //SAY 0x08 @611</v>
      </c>
    </row>
    <row r="2951" spans="2:20">
      <c r="C2951" s="1" t="s">
        <v>3034</v>
      </c>
      <c r="Q2951" s="1">
        <f t="shared" si="2705"/>
        <v>1</v>
      </c>
      <c r="R2951" s="1">
        <f t="shared" si="2692"/>
        <v>1</v>
      </c>
      <c r="T2951" s="1" t="str">
        <f t="shared" si="2711"/>
        <v xml:space="preserve">    SAY 0x0c @2691</v>
      </c>
    </row>
    <row r="2952" spans="2:20">
      <c r="C2952" s="1" t="s">
        <v>2749</v>
      </c>
      <c r="Q2952" s="1">
        <f t="shared" si="2705"/>
        <v>1</v>
      </c>
      <c r="R2952" s="1">
        <f t="shared" si="2692"/>
        <v>1</v>
      </c>
      <c r="T2952" s="1" t="str">
        <f t="shared" si="2711"/>
        <v xml:space="preserve">    //SAY 0x50 @613</v>
      </c>
    </row>
    <row r="2953" spans="2:20">
      <c r="C2953" s="1" t="s">
        <v>3035</v>
      </c>
      <c r="Q2953" s="1">
        <f t="shared" si="2705"/>
        <v>1</v>
      </c>
      <c r="R2953" s="1">
        <f t="shared" si="2692"/>
        <v>1</v>
      </c>
      <c r="T2953" s="1" t="str">
        <f t="shared" si="2711"/>
        <v xml:space="preserve">    SAY 0x54 @2692</v>
      </c>
    </row>
    <row r="2954" spans="2:20">
      <c r="Q2954" s="1">
        <f t="shared" si="2705"/>
        <v>1</v>
      </c>
      <c r="R2954" s="1">
        <f t="shared" si="2692"/>
        <v>1</v>
      </c>
    </row>
    <row r="2955" spans="2:20">
      <c r="B2955" s="1" t="s">
        <v>3036</v>
      </c>
      <c r="G2955" s="1">
        <f t="shared" ref="G2955" si="2712">FIND("itm_folder",B2955)</f>
        <v>8</v>
      </c>
      <c r="H2955" s="1">
        <f t="shared" ref="H2955" si="2713">FIND(".itm",B2955)</f>
        <v>28</v>
      </c>
      <c r="I2955" s="1" t="e">
        <f t="shared" ref="I2955" si="2714">FIND(".itm",B2955,H2955+2)</f>
        <v>#VALUE!</v>
      </c>
      <c r="J2955" s="1" t="str">
        <f t="shared" ref="J2955" si="2715">REPLACE(B2955,H2955,55,"")</f>
        <v>COPY ~%itm_folder%/00HAMM98</v>
      </c>
      <c r="K2955" s="8" t="str">
        <f t="shared" ref="K2955" si="2716">REPLACE(J2955,1,G2955+11,"")</f>
        <v>00HAMM98</v>
      </c>
      <c r="Q2955" s="1" t="str">
        <f t="shared" si="2705"/>
        <v>z0hamm98</v>
      </c>
      <c r="R2955" s="1">
        <f t="shared" si="2692"/>
        <v>1</v>
      </c>
      <c r="T2955" s="1" t="str">
        <f>"COPY ~%itm_folder%/" &amp; K2955 &amp;".itm~ ~override/" &amp;Q2955 &amp; ".itm~"</f>
        <v>COPY ~%itm_folder%/00HAMM98.itm~ ~override/z0hamm98.itm~</v>
      </c>
    </row>
    <row r="2956" spans="2:20">
      <c r="C2956" s="1" t="s">
        <v>2747</v>
      </c>
      <c r="Q2956" s="1">
        <f t="shared" si="2705"/>
        <v>1</v>
      </c>
      <c r="R2956" s="1">
        <f t="shared" si="2692"/>
        <v>1</v>
      </c>
      <c r="T2956" s="1" t="str">
        <f t="shared" ref="T2956:T2959" si="2717">"    " &amp; C2956</f>
        <v xml:space="preserve">    //SAY 0x08 @611</v>
      </c>
    </row>
    <row r="2957" spans="2:20">
      <c r="C2957" s="1" t="s">
        <v>3004</v>
      </c>
      <c r="Q2957" s="1">
        <f t="shared" si="2705"/>
        <v>1</v>
      </c>
      <c r="R2957" s="1">
        <f t="shared" si="2692"/>
        <v>1</v>
      </c>
      <c r="T2957" s="1" t="str">
        <f t="shared" si="2717"/>
        <v xml:space="preserve">    SAY 0x0c @2687</v>
      </c>
    </row>
    <row r="2958" spans="2:20">
      <c r="C2958" s="1" t="s">
        <v>2749</v>
      </c>
      <c r="Q2958" s="1">
        <f t="shared" si="2705"/>
        <v>1</v>
      </c>
      <c r="R2958" s="1">
        <f t="shared" si="2692"/>
        <v>1</v>
      </c>
      <c r="T2958" s="1" t="str">
        <f t="shared" si="2717"/>
        <v xml:space="preserve">    //SAY 0x50 @613</v>
      </c>
    </row>
    <row r="2959" spans="2:20">
      <c r="C2959" s="1" t="s">
        <v>3005</v>
      </c>
      <c r="Q2959" s="1">
        <f t="shared" si="2705"/>
        <v>1</v>
      </c>
      <c r="R2959" s="1">
        <f t="shared" si="2692"/>
        <v>1</v>
      </c>
      <c r="T2959" s="1" t="str">
        <f t="shared" si="2717"/>
        <v xml:space="preserve">    SAY 0x54 @2688</v>
      </c>
    </row>
    <row r="2960" spans="2:20">
      <c r="Q2960" s="1">
        <f t="shared" si="2705"/>
        <v>1</v>
      </c>
      <c r="R2960" s="1">
        <f t="shared" si="2692"/>
        <v>1</v>
      </c>
    </row>
    <row r="2961" spans="2:20">
      <c r="B2961" s="1" t="s">
        <v>3037</v>
      </c>
      <c r="G2961" s="1">
        <f t="shared" ref="G2961" si="2718">FIND("itm_folder",B2961)</f>
        <v>8</v>
      </c>
      <c r="H2961" s="1">
        <f t="shared" ref="H2961" si="2719">FIND(".itm",B2961)</f>
        <v>28</v>
      </c>
      <c r="I2961" s="1" t="e">
        <f t="shared" ref="I2961" si="2720">FIND(".itm",B2961,H2961+2)</f>
        <v>#VALUE!</v>
      </c>
      <c r="J2961" s="1" t="str">
        <f t="shared" ref="J2961" si="2721">REPLACE(B2961,H2961,55,"")</f>
        <v>COPY ~%itm_folder%/00HAMM99</v>
      </c>
      <c r="K2961" s="8" t="str">
        <f t="shared" ref="K2961" si="2722">REPLACE(J2961,1,G2961+11,"")</f>
        <v>00HAMM99</v>
      </c>
      <c r="Q2961" s="1" t="str">
        <f t="shared" si="2705"/>
        <v>z0hamm99</v>
      </c>
      <c r="R2961" s="1">
        <f t="shared" si="2692"/>
        <v>1</v>
      </c>
      <c r="T2961" s="1" t="str">
        <f>"COPY ~%itm_folder%/" &amp; K2961 &amp;".itm~ ~override/" &amp;Q2961 &amp; ".itm~"</f>
        <v>COPY ~%itm_folder%/00HAMM99.itm~ ~override/z0hamm99.itm~</v>
      </c>
    </row>
    <row r="2962" spans="2:20">
      <c r="C2962" s="1" t="s">
        <v>2747</v>
      </c>
      <c r="Q2962" s="1">
        <f t="shared" si="2705"/>
        <v>1</v>
      </c>
      <c r="R2962" s="1">
        <f t="shared" si="2692"/>
        <v>1</v>
      </c>
      <c r="T2962" s="1" t="str">
        <f t="shared" ref="T2962:T2965" si="2723">"    " &amp; C2962</f>
        <v xml:space="preserve">    //SAY 0x08 @611</v>
      </c>
    </row>
    <row r="2963" spans="2:20">
      <c r="C2963" s="1" t="s">
        <v>3038</v>
      </c>
      <c r="Q2963" s="1">
        <f t="shared" si="2705"/>
        <v>1</v>
      </c>
      <c r="R2963" s="1">
        <f t="shared" si="2692"/>
        <v>1</v>
      </c>
      <c r="T2963" s="1" t="str">
        <f t="shared" si="2723"/>
        <v xml:space="preserve">    SAY 0x0c @2564</v>
      </c>
    </row>
    <row r="2964" spans="2:20">
      <c r="C2964" s="1" t="s">
        <v>2749</v>
      </c>
      <c r="Q2964" s="1">
        <f t="shared" si="2705"/>
        <v>1</v>
      </c>
      <c r="R2964" s="1">
        <f t="shared" si="2692"/>
        <v>1</v>
      </c>
      <c r="T2964" s="1" t="str">
        <f t="shared" si="2723"/>
        <v xml:space="preserve">    //SAY 0x50 @613</v>
      </c>
    </row>
    <row r="2965" spans="2:20">
      <c r="C2965" s="1" t="s">
        <v>3039</v>
      </c>
      <c r="Q2965" s="1">
        <f t="shared" si="2705"/>
        <v>1</v>
      </c>
      <c r="R2965" s="1">
        <f t="shared" si="2692"/>
        <v>1</v>
      </c>
      <c r="T2965" s="1" t="str">
        <f t="shared" si="2723"/>
        <v xml:space="preserve">    SAY 0x54 @2686</v>
      </c>
    </row>
    <row r="2966" spans="2:20">
      <c r="Q2966" s="1">
        <f t="shared" si="2705"/>
        <v>1</v>
      </c>
      <c r="R2966" s="1">
        <f t="shared" si="2692"/>
        <v>1</v>
      </c>
    </row>
    <row r="2967" spans="2:20">
      <c r="B2967" s="1" t="s">
        <v>3040</v>
      </c>
      <c r="G2967" s="1">
        <f t="shared" ref="G2967" si="2724">FIND("itm_folder",B2967)</f>
        <v>8</v>
      </c>
      <c r="H2967" s="1">
        <f t="shared" ref="H2967" si="2725">FIND(".itm",B2967)</f>
        <v>28</v>
      </c>
      <c r="I2967" s="1" t="e">
        <f t="shared" ref="I2967" si="2726">FIND(".itm",B2967,H2967+2)</f>
        <v>#VALUE!</v>
      </c>
      <c r="J2967" s="1" t="str">
        <f t="shared" ref="J2967" si="2727">REPLACE(B2967,H2967,55,"")</f>
        <v>COPY ~%itm_folder%/00HAMT01</v>
      </c>
      <c r="K2967" s="8" t="str">
        <f t="shared" ref="K2967" si="2728">REPLACE(J2967,1,G2967+11,"")</f>
        <v>00HAMT01</v>
      </c>
      <c r="Q2967" s="1" t="str">
        <f t="shared" si="2705"/>
        <v>z0hamt01</v>
      </c>
      <c r="R2967" s="1">
        <f t="shared" si="2692"/>
        <v>1</v>
      </c>
      <c r="T2967" s="1" t="str">
        <f>"COPY ~%itm_folder%/" &amp; K2967 &amp;".itm~ ~override/" &amp;Q2967 &amp; ".itm~"</f>
        <v>COPY ~%itm_folder%/00HAMT01.itm~ ~override/z0hamt01.itm~</v>
      </c>
    </row>
    <row r="2968" spans="2:20">
      <c r="C2968" s="1" t="s">
        <v>3041</v>
      </c>
      <c r="Q2968" s="1">
        <f t="shared" si="2705"/>
        <v>1</v>
      </c>
      <c r="R2968" s="1">
        <f t="shared" si="2692"/>
        <v>1</v>
      </c>
      <c r="T2968" s="1" t="str">
        <f t="shared" ref="T2968:T2971" si="2729">"    " &amp; C2968</f>
        <v xml:space="preserve">    SAY 0x08 @35547</v>
      </c>
    </row>
    <row r="2969" spans="2:20">
      <c r="C2969" s="1" t="s">
        <v>3042</v>
      </c>
      <c r="Q2969" s="1">
        <f t="shared" si="2705"/>
        <v>1</v>
      </c>
      <c r="R2969" s="1">
        <f t="shared" si="2692"/>
        <v>1</v>
      </c>
      <c r="T2969" s="1" t="str">
        <f t="shared" si="2729"/>
        <v xml:space="preserve">    SAY 0x0c @35549</v>
      </c>
    </row>
    <row r="2970" spans="2:20">
      <c r="C2970" s="1" t="s">
        <v>3043</v>
      </c>
      <c r="Q2970" s="1">
        <f t="shared" si="2705"/>
        <v>1</v>
      </c>
      <c r="R2970" s="1">
        <f t="shared" si="2692"/>
        <v>1</v>
      </c>
      <c r="T2970" s="1" t="str">
        <f t="shared" si="2729"/>
        <v xml:space="preserve">    SAY 0x50 @32664</v>
      </c>
    </row>
    <row r="2971" spans="2:20">
      <c r="C2971" s="1" t="s">
        <v>3044</v>
      </c>
      <c r="Q2971" s="1">
        <f t="shared" si="2705"/>
        <v>1</v>
      </c>
      <c r="R2971" s="1">
        <f t="shared" si="2692"/>
        <v>1</v>
      </c>
      <c r="T2971" s="1" t="str">
        <f t="shared" si="2729"/>
        <v xml:space="preserve">    SAY 0x54 @32664</v>
      </c>
    </row>
    <row r="2972" spans="2:20">
      <c r="Q2972" s="1">
        <f t="shared" si="2705"/>
        <v>1</v>
      </c>
      <c r="R2972" s="1">
        <f t="shared" si="2692"/>
        <v>1</v>
      </c>
    </row>
    <row r="2973" spans="2:20">
      <c r="B2973" s="1" t="s">
        <v>3045</v>
      </c>
      <c r="G2973" s="1">
        <f t="shared" ref="G2973" si="2730">FIND("itm_folder",B2973)</f>
        <v>8</v>
      </c>
      <c r="H2973" s="1">
        <f t="shared" ref="H2973" si="2731">FIND(".itm",B2973)</f>
        <v>28</v>
      </c>
      <c r="I2973" s="1" t="e">
        <f t="shared" ref="I2973" si="2732">FIND(".itm",B2973,H2973+2)</f>
        <v>#VALUE!</v>
      </c>
      <c r="J2973" s="1" t="str">
        <f t="shared" ref="J2973" si="2733">REPLACE(B2973,H2973,55,"")</f>
        <v>COPY ~%itm_folder%/00HAMT02</v>
      </c>
      <c r="K2973" s="8" t="str">
        <f t="shared" ref="K2973" si="2734">REPLACE(J2973,1,G2973+11,"")</f>
        <v>00HAMT02</v>
      </c>
      <c r="Q2973" s="1" t="str">
        <f t="shared" si="2705"/>
        <v>z0hamt02</v>
      </c>
      <c r="R2973" s="1">
        <f t="shared" si="2692"/>
        <v>1</v>
      </c>
      <c r="T2973" s="1" t="str">
        <f>"COPY ~%itm_folder%/" &amp; K2973 &amp;".itm~ ~override/" &amp;Q2973 &amp; ".itm~"</f>
        <v>COPY ~%itm_folder%/00HAMT02.itm~ ~override/z0hamt02.itm~</v>
      </c>
    </row>
    <row r="2974" spans="2:20">
      <c r="C2974" s="1" t="s">
        <v>3046</v>
      </c>
      <c r="Q2974" s="1">
        <f t="shared" si="2705"/>
        <v>1</v>
      </c>
      <c r="R2974" s="1">
        <f t="shared" si="2692"/>
        <v>1</v>
      </c>
      <c r="T2974" s="1" t="str">
        <f t="shared" ref="T2974:T2977" si="2735">"    " &amp; C2974</f>
        <v xml:space="preserve">    SAY 0x08 @35550</v>
      </c>
    </row>
    <row r="2975" spans="2:20">
      <c r="C2975" s="1" t="s">
        <v>3047</v>
      </c>
      <c r="Q2975" s="1">
        <f t="shared" si="2705"/>
        <v>1</v>
      </c>
      <c r="R2975" s="1">
        <f t="shared" si="2692"/>
        <v>1</v>
      </c>
      <c r="T2975" s="1" t="str">
        <f t="shared" si="2735"/>
        <v xml:space="preserve">    SAY 0x0c @35551</v>
      </c>
    </row>
    <row r="2976" spans="2:20">
      <c r="C2976" s="1" t="s">
        <v>3048</v>
      </c>
      <c r="Q2976" s="1">
        <f t="shared" si="2705"/>
        <v>1</v>
      </c>
      <c r="R2976" s="1">
        <f t="shared" si="2692"/>
        <v>1</v>
      </c>
      <c r="T2976" s="1" t="str">
        <f t="shared" si="2735"/>
        <v xml:space="preserve">    SAY 0x50 @35554</v>
      </c>
    </row>
    <row r="2977" spans="2:20">
      <c r="C2977" s="1" t="s">
        <v>3049</v>
      </c>
      <c r="Q2977" s="1">
        <f t="shared" si="2705"/>
        <v>1</v>
      </c>
      <c r="R2977" s="1">
        <f t="shared" si="2692"/>
        <v>1</v>
      </c>
      <c r="T2977" s="1" t="str">
        <f t="shared" si="2735"/>
        <v xml:space="preserve">    SAY 0x54 @35554</v>
      </c>
    </row>
    <row r="2978" spans="2:20">
      <c r="Q2978" s="1">
        <f t="shared" si="2705"/>
        <v>1</v>
      </c>
      <c r="R2978" s="1">
        <f t="shared" si="2692"/>
        <v>1</v>
      </c>
    </row>
    <row r="2979" spans="2:20">
      <c r="B2979" s="1" t="s">
        <v>3050</v>
      </c>
      <c r="G2979" s="1">
        <f t="shared" ref="G2979" si="2736">FIND("itm_folder",B2979)</f>
        <v>8</v>
      </c>
      <c r="H2979" s="1">
        <f t="shared" ref="H2979" si="2737">FIND(".itm",B2979)</f>
        <v>28</v>
      </c>
      <c r="I2979" s="1" t="e">
        <f t="shared" ref="I2979" si="2738">FIND(".itm",B2979,H2979+2)</f>
        <v>#VALUE!</v>
      </c>
      <c r="J2979" s="1" t="str">
        <f t="shared" ref="J2979" si="2739">REPLACE(B2979,H2979,55,"")</f>
        <v>COPY ~%itm_folder%/00HAMT03</v>
      </c>
      <c r="K2979" s="8" t="str">
        <f t="shared" ref="K2979" si="2740">REPLACE(J2979,1,G2979+11,"")</f>
        <v>00HAMT03</v>
      </c>
      <c r="Q2979" s="1" t="str">
        <f t="shared" si="2705"/>
        <v>z0hamt03</v>
      </c>
      <c r="R2979" s="1">
        <f t="shared" si="2692"/>
        <v>1</v>
      </c>
      <c r="T2979" s="1" t="str">
        <f>"COPY ~%itm_folder%/" &amp; K2979 &amp;".itm~ ~override/" &amp;Q2979 &amp; ".itm~"</f>
        <v>COPY ~%itm_folder%/00HAMT03.itm~ ~override/z0hamt03.itm~</v>
      </c>
    </row>
    <row r="2980" spans="2:20">
      <c r="C2980" s="1" t="s">
        <v>3041</v>
      </c>
      <c r="Q2980" s="1">
        <f t="shared" si="2705"/>
        <v>1</v>
      </c>
      <c r="R2980" s="1">
        <f t="shared" si="2692"/>
        <v>1</v>
      </c>
      <c r="T2980" s="1" t="str">
        <f t="shared" ref="T2980:T2983" si="2741">"    " &amp; C2980</f>
        <v xml:space="preserve">    SAY 0x08 @35547</v>
      </c>
    </row>
    <row r="2981" spans="2:20">
      <c r="C2981" s="1" t="s">
        <v>3051</v>
      </c>
      <c r="Q2981" s="1">
        <f t="shared" si="2705"/>
        <v>1</v>
      </c>
      <c r="R2981" s="1">
        <f t="shared" si="2692"/>
        <v>1</v>
      </c>
      <c r="T2981" s="1" t="str">
        <f t="shared" si="2741"/>
        <v xml:space="preserve">    SAY 0x0c @36900</v>
      </c>
    </row>
    <row r="2982" spans="2:20">
      <c r="C2982" s="1" t="s">
        <v>3052</v>
      </c>
      <c r="Q2982" s="1">
        <f t="shared" si="2705"/>
        <v>1</v>
      </c>
      <c r="R2982" s="1">
        <f t="shared" si="2692"/>
        <v>1</v>
      </c>
      <c r="T2982" s="1" t="str">
        <f t="shared" si="2741"/>
        <v xml:space="preserve">    SAY 0x50 @35548</v>
      </c>
    </row>
    <row r="2983" spans="2:20">
      <c r="C2983" s="1" t="s">
        <v>3053</v>
      </c>
      <c r="Q2983" s="1">
        <f t="shared" si="2705"/>
        <v>1</v>
      </c>
      <c r="R2983" s="1">
        <f t="shared" si="2692"/>
        <v>1</v>
      </c>
      <c r="T2983" s="1" t="str">
        <f t="shared" si="2741"/>
        <v xml:space="preserve">    SAY 0x54 @36901</v>
      </c>
    </row>
    <row r="2984" spans="2:20">
      <c r="Q2984" s="1">
        <f t="shared" si="2705"/>
        <v>1</v>
      </c>
      <c r="R2984" s="1">
        <f t="shared" si="2692"/>
        <v>1</v>
      </c>
    </row>
    <row r="2985" spans="2:20">
      <c r="B2985" s="1" t="s">
        <v>3054</v>
      </c>
      <c r="G2985" s="1">
        <f t="shared" ref="G2985" si="2742">FIND("itm_folder",B2985)</f>
        <v>8</v>
      </c>
      <c r="H2985" s="1">
        <f t="shared" ref="H2985" si="2743">FIND(".itm",B2985)</f>
        <v>28</v>
      </c>
      <c r="I2985" s="1" t="e">
        <f t="shared" ref="I2985" si="2744">FIND(".itm",B2985,H2985+2)</f>
        <v>#VALUE!</v>
      </c>
      <c r="J2985" s="1" t="str">
        <f t="shared" ref="J2985" si="2745">REPLACE(B2985,H2985,55,"")</f>
        <v>COPY ~%itm_folder%/00HAMT04</v>
      </c>
      <c r="K2985" s="8" t="str">
        <f t="shared" ref="K2985" si="2746">REPLACE(J2985,1,G2985+11,"")</f>
        <v>00HAMT04</v>
      </c>
      <c r="Q2985" s="1" t="str">
        <f t="shared" si="2705"/>
        <v>z0hamt04</v>
      </c>
      <c r="R2985" s="1">
        <f t="shared" si="2692"/>
        <v>1</v>
      </c>
      <c r="T2985" s="1" t="str">
        <f>"COPY ~%itm_folder%/" &amp; K2985 &amp;".itm~ ~override/" &amp;Q2985 &amp; ".itm~"</f>
        <v>COPY ~%itm_folder%/00HAMT04.itm~ ~override/z0hamt04.itm~</v>
      </c>
    </row>
    <row r="2986" spans="2:20">
      <c r="C2986" s="1" t="s">
        <v>3041</v>
      </c>
      <c r="Q2986" s="1">
        <f t="shared" si="2705"/>
        <v>1</v>
      </c>
      <c r="R2986" s="1">
        <f t="shared" si="2692"/>
        <v>1</v>
      </c>
      <c r="T2986" s="1" t="str">
        <f t="shared" ref="T2986:T2989" si="2747">"    " &amp; C2986</f>
        <v xml:space="preserve">    SAY 0x08 @35547</v>
      </c>
    </row>
    <row r="2987" spans="2:20">
      <c r="C2987" s="1" t="s">
        <v>3055</v>
      </c>
      <c r="Q2987" s="1">
        <f t="shared" si="2705"/>
        <v>1</v>
      </c>
      <c r="R2987" s="1">
        <f t="shared" si="2692"/>
        <v>1</v>
      </c>
      <c r="T2987" s="1" t="str">
        <f t="shared" si="2747"/>
        <v xml:space="preserve">    SAY 0x0c @36903</v>
      </c>
    </row>
    <row r="2988" spans="2:20">
      <c r="C2988" s="1" t="s">
        <v>3052</v>
      </c>
      <c r="Q2988" s="1">
        <f t="shared" si="2705"/>
        <v>1</v>
      </c>
      <c r="R2988" s="1">
        <f t="shared" si="2692"/>
        <v>1</v>
      </c>
      <c r="T2988" s="1" t="str">
        <f t="shared" si="2747"/>
        <v xml:space="preserve">    SAY 0x50 @35548</v>
      </c>
    </row>
    <row r="2989" spans="2:20">
      <c r="C2989" s="1" t="s">
        <v>3056</v>
      </c>
      <c r="Q2989" s="1">
        <f t="shared" si="2705"/>
        <v>1</v>
      </c>
      <c r="R2989" s="1">
        <f t="shared" si="2692"/>
        <v>1</v>
      </c>
      <c r="T2989" s="1" t="str">
        <f t="shared" si="2747"/>
        <v xml:space="preserve">    SAY 0x54 @36902</v>
      </c>
    </row>
    <row r="2990" spans="2:20">
      <c r="Q2990" s="1">
        <f t="shared" si="2705"/>
        <v>1</v>
      </c>
      <c r="R2990" s="1">
        <f t="shared" si="2692"/>
        <v>1</v>
      </c>
    </row>
    <row r="2991" spans="2:20">
      <c r="B2991" s="1" t="s">
        <v>3057</v>
      </c>
      <c r="G2991" s="1">
        <f t="shared" ref="G2991" si="2748">FIND("itm_folder",B2991)</f>
        <v>8</v>
      </c>
      <c r="H2991" s="1">
        <f t="shared" ref="H2991" si="2749">FIND(".itm",B2991)</f>
        <v>28</v>
      </c>
      <c r="I2991" s="1" t="e">
        <f t="shared" ref="I2991" si="2750">FIND(".itm",B2991,H2991+2)</f>
        <v>#VALUE!</v>
      </c>
      <c r="J2991" s="1" t="str">
        <f t="shared" ref="J2991" si="2751">REPLACE(B2991,H2991,55,"")</f>
        <v>COPY ~%itm_folder%/00HAMT05</v>
      </c>
      <c r="K2991" s="8" t="str">
        <f t="shared" ref="K2991" si="2752">REPLACE(J2991,1,G2991+11,"")</f>
        <v>00HAMT05</v>
      </c>
      <c r="Q2991" s="1" t="str">
        <f t="shared" si="2705"/>
        <v>z0hamt05</v>
      </c>
      <c r="R2991" s="1">
        <f t="shared" si="2692"/>
        <v>1</v>
      </c>
      <c r="T2991" s="1" t="str">
        <f>"COPY ~%itm_folder%/" &amp; K2991 &amp;".itm~ ~override/" &amp;Q2991 &amp; ".itm~"</f>
        <v>COPY ~%itm_folder%/00HAMT05.itm~ ~override/z0hamt05.itm~</v>
      </c>
    </row>
    <row r="2992" spans="2:20">
      <c r="C2992" s="1" t="s">
        <v>3041</v>
      </c>
      <c r="Q2992" s="1">
        <f t="shared" si="2705"/>
        <v>1</v>
      </c>
      <c r="R2992" s="1">
        <f t="shared" si="2692"/>
        <v>1</v>
      </c>
      <c r="T2992" s="1" t="str">
        <f t="shared" ref="T2992:T2995" si="2753">"    " &amp; C2992</f>
        <v xml:space="preserve">    SAY 0x08 @35547</v>
      </c>
    </row>
    <row r="2993" spans="2:20">
      <c r="C2993" s="1" t="s">
        <v>3058</v>
      </c>
      <c r="Q2993" s="1">
        <f t="shared" si="2705"/>
        <v>1</v>
      </c>
      <c r="R2993" s="1">
        <f t="shared" si="2692"/>
        <v>1</v>
      </c>
      <c r="T2993" s="1" t="str">
        <f t="shared" si="2753"/>
        <v xml:space="preserve">    SAY 0x0c @36904</v>
      </c>
    </row>
    <row r="2994" spans="2:20">
      <c r="C2994" s="1" t="s">
        <v>3052</v>
      </c>
      <c r="Q2994" s="1">
        <f t="shared" si="2705"/>
        <v>1</v>
      </c>
      <c r="R2994" s="1">
        <f t="shared" si="2692"/>
        <v>1</v>
      </c>
      <c r="T2994" s="1" t="str">
        <f t="shared" si="2753"/>
        <v xml:space="preserve">    SAY 0x50 @35548</v>
      </c>
    </row>
    <row r="2995" spans="2:20">
      <c r="C2995" s="1" t="s">
        <v>3059</v>
      </c>
      <c r="Q2995" s="1">
        <f t="shared" si="2705"/>
        <v>1</v>
      </c>
      <c r="R2995" s="1">
        <f t="shared" si="2692"/>
        <v>1</v>
      </c>
      <c r="T2995" s="1" t="str">
        <f t="shared" si="2753"/>
        <v xml:space="preserve">    SAY 0x54 @36905</v>
      </c>
    </row>
    <row r="2996" spans="2:20">
      <c r="Q2996" s="1">
        <f t="shared" si="2705"/>
        <v>1</v>
      </c>
      <c r="R2996" s="1">
        <f t="shared" si="2692"/>
        <v>1</v>
      </c>
    </row>
    <row r="2997" spans="2:20">
      <c r="B2997" s="1" t="s">
        <v>3060</v>
      </c>
      <c r="G2997" s="1">
        <f t="shared" ref="G2997" si="2754">FIND("itm_folder",B2997)</f>
        <v>8</v>
      </c>
      <c r="H2997" s="1">
        <f t="shared" ref="H2997" si="2755">FIND(".itm",B2997)</f>
        <v>28</v>
      </c>
      <c r="I2997" s="1" t="e">
        <f t="shared" ref="I2997" si="2756">FIND(".itm",B2997,H2997+2)</f>
        <v>#VALUE!</v>
      </c>
      <c r="J2997" s="1" t="str">
        <f t="shared" ref="J2997" si="2757">REPLACE(B2997,H2997,55,"")</f>
        <v>COPY ~%itm_folder%/00HAMT06</v>
      </c>
      <c r="K2997" s="8" t="str">
        <f t="shared" ref="K2997" si="2758">REPLACE(J2997,1,G2997+11,"")</f>
        <v>00HAMT06</v>
      </c>
      <c r="Q2997" s="1" t="str">
        <f t="shared" si="2705"/>
        <v>z0hamt06</v>
      </c>
      <c r="R2997" s="1">
        <f t="shared" si="2692"/>
        <v>1</v>
      </c>
      <c r="T2997" s="1" t="str">
        <f>"COPY ~%itm_folder%/" &amp; K2997 &amp;".itm~ ~override/" &amp;Q2997 &amp; ".itm~"</f>
        <v>COPY ~%itm_folder%/00HAMT06.itm~ ~override/z0hamt06.itm~</v>
      </c>
    </row>
    <row r="2998" spans="2:20">
      <c r="C2998" s="1" t="s">
        <v>3041</v>
      </c>
      <c r="Q2998" s="1">
        <f t="shared" si="2705"/>
        <v>1</v>
      </c>
      <c r="R2998" s="1">
        <f t="shared" si="2692"/>
        <v>1</v>
      </c>
      <c r="T2998" s="1" t="str">
        <f t="shared" ref="T2998:T3001" si="2759">"    " &amp; C2998</f>
        <v xml:space="preserve">    SAY 0x08 @35547</v>
      </c>
    </row>
    <row r="2999" spans="2:20">
      <c r="C2999" s="1" t="s">
        <v>3061</v>
      </c>
      <c r="Q2999" s="1">
        <f t="shared" si="2705"/>
        <v>1</v>
      </c>
      <c r="R2999" s="1">
        <f t="shared" ref="R2999:R3062" si="2760">IFERROR(VLOOKUP(P2999,items,11,0),1)</f>
        <v>1</v>
      </c>
      <c r="T2999" s="1" t="str">
        <f t="shared" si="2759"/>
        <v xml:space="preserve">    SAY 0x0c @36907</v>
      </c>
    </row>
    <row r="3000" spans="2:20">
      <c r="C3000" s="1" t="s">
        <v>3052</v>
      </c>
      <c r="Q3000" s="1">
        <f t="shared" si="2705"/>
        <v>1</v>
      </c>
      <c r="R3000" s="1">
        <f t="shared" si="2760"/>
        <v>1</v>
      </c>
      <c r="T3000" s="1" t="str">
        <f t="shared" si="2759"/>
        <v xml:space="preserve">    SAY 0x50 @35548</v>
      </c>
    </row>
    <row r="3001" spans="2:20">
      <c r="C3001" s="1" t="s">
        <v>3062</v>
      </c>
      <c r="Q3001" s="1">
        <f t="shared" si="2705"/>
        <v>1</v>
      </c>
      <c r="R3001" s="1">
        <f t="shared" si="2760"/>
        <v>1</v>
      </c>
      <c r="T3001" s="1" t="str">
        <f t="shared" si="2759"/>
        <v xml:space="preserve">    SAY 0x54 @36908</v>
      </c>
    </row>
    <row r="3002" spans="2:20">
      <c r="Q3002" s="1">
        <f t="shared" si="2705"/>
        <v>1</v>
      </c>
      <c r="R3002" s="1">
        <f t="shared" si="2760"/>
        <v>1</v>
      </c>
    </row>
    <row r="3003" spans="2:20">
      <c r="B3003" s="1" t="s">
        <v>3063</v>
      </c>
      <c r="G3003" s="1">
        <f t="shared" ref="G3003" si="2761">FIND("itm_folder",B3003)</f>
        <v>8</v>
      </c>
      <c r="H3003" s="1">
        <f t="shared" ref="H3003" si="2762">FIND(".itm",B3003)</f>
        <v>28</v>
      </c>
      <c r="I3003" s="1" t="e">
        <f t="shared" ref="I3003" si="2763">FIND(".itm",B3003,H3003+2)</f>
        <v>#VALUE!</v>
      </c>
      <c r="J3003" s="1" t="str">
        <f t="shared" ref="J3003" si="2764">REPLACE(B3003,H3003,55,"")</f>
        <v>COPY ~%itm_folder%/00HAMT08</v>
      </c>
      <c r="K3003" s="8" t="str">
        <f t="shared" ref="K3003" si="2765">REPLACE(J3003,1,G3003+11,"")</f>
        <v>00HAMT08</v>
      </c>
      <c r="Q3003" s="1" t="str">
        <f t="shared" si="2705"/>
        <v>z0hamt08</v>
      </c>
      <c r="R3003" s="1">
        <f t="shared" si="2760"/>
        <v>1</v>
      </c>
      <c r="T3003" s="1" t="str">
        <f>"COPY ~%itm_folder%/" &amp; K3003 &amp;".itm~ ~override/" &amp;Q3003 &amp; ".itm~"</f>
        <v>COPY ~%itm_folder%/00HAMT08.itm~ ~override/z0hamt08.itm~</v>
      </c>
    </row>
    <row r="3004" spans="2:20">
      <c r="C3004" s="1" t="s">
        <v>3041</v>
      </c>
      <c r="Q3004" s="1">
        <f t="shared" si="2705"/>
        <v>1</v>
      </c>
      <c r="R3004" s="1">
        <f t="shared" si="2760"/>
        <v>1</v>
      </c>
      <c r="T3004" s="1" t="str">
        <f t="shared" ref="T3004:T3007" si="2766">"    " &amp; C3004</f>
        <v xml:space="preserve">    SAY 0x08 @35547</v>
      </c>
    </row>
    <row r="3005" spans="2:20">
      <c r="C3005" s="1" t="s">
        <v>3064</v>
      </c>
      <c r="Q3005" s="1">
        <f t="shared" si="2705"/>
        <v>1</v>
      </c>
      <c r="R3005" s="1">
        <f t="shared" si="2760"/>
        <v>1</v>
      </c>
      <c r="T3005" s="1" t="str">
        <f t="shared" si="2766"/>
        <v xml:space="preserve">    SAY 0x0c @28867</v>
      </c>
    </row>
    <row r="3006" spans="2:20">
      <c r="C3006" s="1" t="s">
        <v>3052</v>
      </c>
      <c r="Q3006" s="1">
        <f t="shared" si="2705"/>
        <v>1</v>
      </c>
      <c r="R3006" s="1">
        <f t="shared" si="2760"/>
        <v>1</v>
      </c>
      <c r="T3006" s="1" t="str">
        <f t="shared" si="2766"/>
        <v xml:space="preserve">    SAY 0x50 @35548</v>
      </c>
    </row>
    <row r="3007" spans="2:20">
      <c r="C3007" s="1" t="s">
        <v>3065</v>
      </c>
      <c r="Q3007" s="1">
        <f t="shared" si="2705"/>
        <v>1</v>
      </c>
      <c r="R3007" s="1">
        <f t="shared" si="2760"/>
        <v>1</v>
      </c>
      <c r="T3007" s="1" t="str">
        <f t="shared" si="2766"/>
        <v xml:space="preserve">    SAY 0x54 @38082</v>
      </c>
    </row>
    <row r="3008" spans="2:20">
      <c r="Q3008" s="1">
        <f t="shared" si="2705"/>
        <v>1</v>
      </c>
      <c r="R3008" s="1">
        <f t="shared" si="2760"/>
        <v>1</v>
      </c>
    </row>
    <row r="3009" spans="2:20">
      <c r="B3009" s="1" t="s">
        <v>3066</v>
      </c>
      <c r="G3009" s="1">
        <f t="shared" ref="G3009" si="2767">FIND("itm_folder",B3009)</f>
        <v>8</v>
      </c>
      <c r="H3009" s="1">
        <f t="shared" ref="H3009" si="2768">FIND(".itm",B3009)</f>
        <v>28</v>
      </c>
      <c r="I3009" s="1" t="e">
        <f t="shared" ref="I3009" si="2769">FIND(".itm",B3009,H3009+2)</f>
        <v>#VALUE!</v>
      </c>
      <c r="J3009" s="1" t="str">
        <f t="shared" ref="J3009" si="2770">REPLACE(B3009,H3009,55,"")</f>
        <v>COPY ~%itm_folder%/00HAMT10</v>
      </c>
      <c r="K3009" s="8" t="str">
        <f t="shared" ref="K3009" si="2771">REPLACE(J3009,1,G3009+11,"")</f>
        <v>00HAMT10</v>
      </c>
      <c r="Q3009" s="1" t="str">
        <f t="shared" si="2705"/>
        <v>z0hamt10</v>
      </c>
      <c r="R3009" s="1">
        <f t="shared" si="2760"/>
        <v>1</v>
      </c>
      <c r="T3009" s="1" t="str">
        <f>"COPY ~%itm_folder%/" &amp; K3009 &amp;".itm~ ~override/" &amp;Q3009 &amp; ".itm~"</f>
        <v>COPY ~%itm_folder%/00HAMT10.itm~ ~override/z0hamt10.itm~</v>
      </c>
    </row>
    <row r="3010" spans="2:20">
      <c r="C3010" s="1" t="s">
        <v>3041</v>
      </c>
      <c r="Q3010" s="1">
        <f t="shared" ref="Q3010:Q3073" si="2772">IFERROR(VLOOKUP(K3010,items,11,0),1)</f>
        <v>1</v>
      </c>
      <c r="R3010" s="1">
        <f t="shared" si="2760"/>
        <v>1</v>
      </c>
      <c r="T3010" s="1" t="str">
        <f t="shared" ref="T3010:T3013" si="2773">"    " &amp; C3010</f>
        <v xml:space="preserve">    SAY 0x08 @35547</v>
      </c>
    </row>
    <row r="3011" spans="2:20">
      <c r="C3011" s="1" t="s">
        <v>3067</v>
      </c>
      <c r="Q3011" s="1">
        <f t="shared" si="2772"/>
        <v>1</v>
      </c>
      <c r="R3011" s="1">
        <f t="shared" si="2760"/>
        <v>1</v>
      </c>
      <c r="T3011" s="1" t="str">
        <f t="shared" si="2773"/>
        <v xml:space="preserve">    SAY 0x0c @38085</v>
      </c>
    </row>
    <row r="3012" spans="2:20">
      <c r="C3012" s="1" t="s">
        <v>3052</v>
      </c>
      <c r="Q3012" s="1">
        <f t="shared" si="2772"/>
        <v>1</v>
      </c>
      <c r="R3012" s="1">
        <f t="shared" si="2760"/>
        <v>1</v>
      </c>
      <c r="T3012" s="1" t="str">
        <f t="shared" si="2773"/>
        <v xml:space="preserve">    SAY 0x50 @35548</v>
      </c>
    </row>
    <row r="3013" spans="2:20">
      <c r="C3013" s="1" t="s">
        <v>3068</v>
      </c>
      <c r="Q3013" s="1">
        <f t="shared" si="2772"/>
        <v>1</v>
      </c>
      <c r="R3013" s="1">
        <f t="shared" si="2760"/>
        <v>1</v>
      </c>
      <c r="T3013" s="1" t="str">
        <f t="shared" si="2773"/>
        <v xml:space="preserve">    SAY 0x54 @38086</v>
      </c>
    </row>
    <row r="3014" spans="2:20">
      <c r="Q3014" s="1">
        <f t="shared" si="2772"/>
        <v>1</v>
      </c>
      <c r="R3014" s="1">
        <f t="shared" si="2760"/>
        <v>1</v>
      </c>
    </row>
    <row r="3015" spans="2:20">
      <c r="B3015" s="1" t="s">
        <v>3069</v>
      </c>
      <c r="G3015" s="1">
        <f t="shared" ref="G3015" si="2774">FIND("itm_folder",B3015)</f>
        <v>8</v>
      </c>
      <c r="H3015" s="1">
        <f t="shared" ref="H3015" si="2775">FIND(".itm",B3015)</f>
        <v>28</v>
      </c>
      <c r="I3015" s="1" t="e">
        <f t="shared" ref="I3015" si="2776">FIND(".itm",B3015,H3015+2)</f>
        <v>#VALUE!</v>
      </c>
      <c r="J3015" s="1" t="str">
        <f t="shared" ref="J3015" si="2777">REPLACE(B3015,H3015,55,"")</f>
        <v>COPY ~%itm_folder%/11HAMMCR</v>
      </c>
      <c r="K3015" s="8" t="str">
        <f t="shared" ref="K3015" si="2778">REPLACE(J3015,1,G3015+11,"")</f>
        <v>11HAMMCR</v>
      </c>
      <c r="Q3015" s="1" t="str">
        <f t="shared" si="2772"/>
        <v>z1hammcr</v>
      </c>
      <c r="R3015" s="1">
        <f t="shared" si="2760"/>
        <v>1</v>
      </c>
      <c r="T3015" s="1" t="str">
        <f>"COPY ~%itm_folder%/" &amp; K3015 &amp;".itm~ ~override/" &amp;Q3015 &amp; ".itm~"</f>
        <v>COPY ~%itm_folder%/11HAMMCR.itm~ ~override/z1hammcr.itm~</v>
      </c>
    </row>
    <row r="3016" spans="2:20">
      <c r="C3016" s="1" t="s">
        <v>3070</v>
      </c>
      <c r="Q3016" s="1">
        <f t="shared" si="2772"/>
        <v>1</v>
      </c>
      <c r="R3016" s="1">
        <f t="shared" si="2760"/>
        <v>1</v>
      </c>
      <c r="T3016" s="1" t="str">
        <f t="shared" ref="T3016:T3019" si="2779">"    " &amp; C3016</f>
        <v xml:space="preserve">    //SAY 0x08 @35547</v>
      </c>
    </row>
    <row r="3017" spans="2:20">
      <c r="C3017" s="1" t="s">
        <v>3071</v>
      </c>
      <c r="Q3017" s="1">
        <f t="shared" si="2772"/>
        <v>1</v>
      </c>
      <c r="R3017" s="1">
        <f t="shared" si="2760"/>
        <v>1</v>
      </c>
      <c r="T3017" s="1" t="str">
        <f t="shared" si="2779"/>
        <v xml:space="preserve">    SAY 0x0c @26683</v>
      </c>
    </row>
    <row r="3018" spans="2:20">
      <c r="C3018" s="1" t="s">
        <v>3072</v>
      </c>
      <c r="Q3018" s="1">
        <f t="shared" si="2772"/>
        <v>1</v>
      </c>
      <c r="R3018" s="1">
        <f t="shared" si="2760"/>
        <v>1</v>
      </c>
      <c r="T3018" s="1" t="str">
        <f t="shared" si="2779"/>
        <v xml:space="preserve">    //SAY 0x50 @35548</v>
      </c>
    </row>
    <row r="3019" spans="2:20">
      <c r="C3019" s="1" t="s">
        <v>3073</v>
      </c>
      <c r="Q3019" s="1">
        <f t="shared" si="2772"/>
        <v>1</v>
      </c>
      <c r="R3019" s="1">
        <f t="shared" si="2760"/>
        <v>1</v>
      </c>
      <c r="T3019" s="1" t="str">
        <f t="shared" si="2779"/>
        <v xml:space="preserve">    SAY 0x54 @26682</v>
      </c>
    </row>
    <row r="3020" spans="2:20">
      <c r="Q3020" s="1">
        <f t="shared" si="2772"/>
        <v>1</v>
      </c>
      <c r="R3020" s="1">
        <f t="shared" si="2760"/>
        <v>1</v>
      </c>
    </row>
    <row r="3021" spans="2:20">
      <c r="B3021" s="1" t="s">
        <v>3074</v>
      </c>
      <c r="G3021" s="1">
        <f t="shared" ref="G3021" si="2780">FIND("itm_folder",B3021)</f>
        <v>8</v>
      </c>
      <c r="H3021" s="1">
        <f t="shared" ref="H3021" si="2781">FIND(".itm",B3021)</f>
        <v>28</v>
      </c>
      <c r="I3021" s="1" t="e">
        <f t="shared" ref="I3021" si="2782">FIND(".itm",B3021,H3021+2)</f>
        <v>#VALUE!</v>
      </c>
      <c r="J3021" s="1" t="str">
        <f t="shared" ref="J3021" si="2783">REPLACE(B3021,H3021,55,"")</f>
        <v>COPY ~%itm_folder%/51HAMMDA</v>
      </c>
      <c r="K3021" s="8" t="str">
        <f t="shared" ref="K3021" si="2784">REPLACE(J3021,1,G3021+11,"")</f>
        <v>51HAMMDA</v>
      </c>
      <c r="Q3021" s="1" t="str">
        <f t="shared" si="2772"/>
        <v>z5hammda</v>
      </c>
      <c r="R3021" s="1">
        <f t="shared" si="2760"/>
        <v>1</v>
      </c>
      <c r="T3021" s="1" t="str">
        <f>"COPY ~%itm_folder%/" &amp; K3021 &amp;".itm~ ~override/" &amp;Q3021 &amp; ".itm~"</f>
        <v>COPY ~%itm_folder%/51HAMMDA.itm~ ~override/z5hammda.itm~</v>
      </c>
    </row>
    <row r="3022" spans="2:20">
      <c r="C3022" s="1" t="s">
        <v>3070</v>
      </c>
      <c r="Q3022" s="1">
        <f t="shared" si="2772"/>
        <v>1</v>
      </c>
      <c r="R3022" s="1">
        <f t="shared" si="2760"/>
        <v>1</v>
      </c>
      <c r="T3022" s="1" t="str">
        <f t="shared" ref="T3022:T3025" si="2785">"    " &amp; C3022</f>
        <v xml:space="preserve">    //SAY 0x08 @35547</v>
      </c>
    </row>
    <row r="3023" spans="2:20">
      <c r="C3023" s="1" t="s">
        <v>3075</v>
      </c>
      <c r="Q3023" s="1">
        <f t="shared" si="2772"/>
        <v>1</v>
      </c>
      <c r="R3023" s="1">
        <f t="shared" si="2760"/>
        <v>1</v>
      </c>
      <c r="T3023" s="1" t="str">
        <f t="shared" si="2785"/>
        <v xml:space="preserve">    SAY 0x0c @13898</v>
      </c>
    </row>
    <row r="3024" spans="2:20">
      <c r="C3024" s="1" t="s">
        <v>3072</v>
      </c>
      <c r="Q3024" s="1">
        <f t="shared" si="2772"/>
        <v>1</v>
      </c>
      <c r="R3024" s="1">
        <f t="shared" si="2760"/>
        <v>1</v>
      </c>
      <c r="T3024" s="1" t="str">
        <f t="shared" si="2785"/>
        <v xml:space="preserve">    //SAY 0x50 @35548</v>
      </c>
    </row>
    <row r="3025" spans="2:20">
      <c r="C3025" s="1" t="s">
        <v>3076</v>
      </c>
      <c r="Q3025" s="1">
        <f t="shared" si="2772"/>
        <v>1</v>
      </c>
      <c r="R3025" s="1">
        <f t="shared" si="2760"/>
        <v>1</v>
      </c>
      <c r="T3025" s="1" t="str">
        <f t="shared" si="2785"/>
        <v xml:space="preserve">    SAY 0x54 @13821</v>
      </c>
    </row>
    <row r="3026" spans="2:20">
      <c r="Q3026" s="1">
        <f t="shared" si="2772"/>
        <v>1</v>
      </c>
      <c r="R3026" s="1">
        <f t="shared" si="2760"/>
        <v>1</v>
      </c>
    </row>
    <row r="3027" spans="2:20">
      <c r="B3027" s="1" t="s">
        <v>3077</v>
      </c>
      <c r="G3027" s="1">
        <f t="shared" ref="G3027" si="2786">FIND("itm_folder",B3027)</f>
        <v>8</v>
      </c>
      <c r="H3027" s="1">
        <f t="shared" ref="H3027" si="2787">FIND(".itm",B3027)</f>
        <v>26</v>
      </c>
      <c r="I3027" s="1" t="e">
        <f t="shared" ref="I3027" si="2788">FIND(".itm",B3027,H3027+2)</f>
        <v>#VALUE!</v>
      </c>
      <c r="J3027" s="1" t="str">
        <f t="shared" ref="J3027" si="2789">REPLACE(B3027,H3027,55,"")</f>
        <v>COPY ~%itm_folder%/ZZH6DH</v>
      </c>
      <c r="K3027" s="8" t="str">
        <f t="shared" ref="K3027" si="2790">REPLACE(J3027,1,G3027+11,"")</f>
        <v>ZZH6DH</v>
      </c>
      <c r="Q3027" s="1" t="str">
        <f t="shared" si="2772"/>
        <v>zzh6dh</v>
      </c>
      <c r="R3027" s="1">
        <f t="shared" si="2760"/>
        <v>1</v>
      </c>
      <c r="T3027" s="1" t="str">
        <f>"COPY ~%itm_folder%/" &amp; K3027 &amp;".itm~ ~override/" &amp;Q3027 &amp; ".itm~"</f>
        <v>COPY ~%itm_folder%/ZZH6DH.itm~ ~override/zzh6dh.itm~</v>
      </c>
    </row>
    <row r="3028" spans="2:20">
      <c r="C3028" s="1" t="s">
        <v>3070</v>
      </c>
      <c r="Q3028" s="1">
        <f t="shared" si="2772"/>
        <v>1</v>
      </c>
      <c r="R3028" s="1">
        <f t="shared" si="2760"/>
        <v>1</v>
      </c>
      <c r="T3028" s="1" t="str">
        <f t="shared" ref="T3028:T3031" si="2791">"    " &amp; C3028</f>
        <v xml:space="preserve">    //SAY 0x08 @35547</v>
      </c>
    </row>
    <row r="3029" spans="2:20">
      <c r="C3029" s="1" t="s">
        <v>3078</v>
      </c>
      <c r="Q3029" s="1">
        <f t="shared" si="2772"/>
        <v>1</v>
      </c>
      <c r="R3029" s="1">
        <f t="shared" si="2760"/>
        <v>1</v>
      </c>
      <c r="T3029" s="1" t="str">
        <f t="shared" si="2791"/>
        <v xml:space="preserve">    SAY 0x0c @2696</v>
      </c>
    </row>
    <row r="3030" spans="2:20">
      <c r="C3030" s="1" t="s">
        <v>3072</v>
      </c>
      <c r="Q3030" s="1">
        <f t="shared" si="2772"/>
        <v>1</v>
      </c>
      <c r="R3030" s="1">
        <f t="shared" si="2760"/>
        <v>1</v>
      </c>
      <c r="T3030" s="1" t="str">
        <f t="shared" si="2791"/>
        <v xml:space="preserve">    //SAY 0x50 @35548</v>
      </c>
    </row>
    <row r="3031" spans="2:20">
      <c r="C3031" s="1" t="s">
        <v>3079</v>
      </c>
      <c r="Q3031" s="1">
        <f t="shared" si="2772"/>
        <v>1</v>
      </c>
      <c r="R3031" s="1">
        <f t="shared" si="2760"/>
        <v>1</v>
      </c>
      <c r="T3031" s="1" t="str">
        <f t="shared" si="2791"/>
        <v xml:space="preserve">    SAY 0x54 @2697</v>
      </c>
    </row>
    <row r="3032" spans="2:20">
      <c r="Q3032" s="1">
        <f t="shared" si="2772"/>
        <v>1</v>
      </c>
      <c r="R3032" s="1">
        <f t="shared" si="2760"/>
        <v>1</v>
      </c>
    </row>
    <row r="3033" spans="2:20">
      <c r="B3033" s="1" t="s">
        <v>3080</v>
      </c>
      <c r="G3033" s="1">
        <f t="shared" ref="G3033" si="2792">FIND("itm_folder",B3033)</f>
        <v>8</v>
      </c>
      <c r="H3033" s="1">
        <f t="shared" ref="H3033" si="2793">FIND(".itm",B3033)</f>
        <v>28</v>
      </c>
      <c r="I3033" s="1" t="e">
        <f t="shared" ref="I3033" si="2794">FIND(".itm",B3033,H3033+2)</f>
        <v>#VALUE!</v>
      </c>
      <c r="J3033" s="1" t="str">
        <f t="shared" ref="J3033" si="2795">REPLACE(B3033,H3033,55,"")</f>
        <v>COPY ~%itm_folder%/00HAMMSC</v>
      </c>
      <c r="K3033" s="8" t="str">
        <f t="shared" ref="K3033" si="2796">REPLACE(J3033,1,G3033+11,"")</f>
        <v>00HAMMSC</v>
      </c>
      <c r="Q3033" s="1" t="str">
        <f t="shared" si="2772"/>
        <v>z0hammsc</v>
      </c>
      <c r="R3033" s="1">
        <f t="shared" si="2760"/>
        <v>1</v>
      </c>
      <c r="T3033" s="1" t="str">
        <f>"COPY ~%itm_folder%/" &amp; K3033 &amp;".itm~ ~override/" &amp;Q3033 &amp; ".itm~"</f>
        <v>COPY ~%itm_folder%/00HAMMSC.itm~ ~override/z0hammsc.itm~</v>
      </c>
    </row>
    <row r="3034" spans="2:20">
      <c r="C3034" s="1" t="s">
        <v>3070</v>
      </c>
      <c r="Q3034" s="1">
        <f t="shared" si="2772"/>
        <v>1</v>
      </c>
      <c r="R3034" s="1">
        <f t="shared" si="2760"/>
        <v>1</v>
      </c>
      <c r="T3034" s="1" t="str">
        <f t="shared" ref="T3034:T3037" si="2797">"    " &amp; C3034</f>
        <v xml:space="preserve">    //SAY 0x08 @35547</v>
      </c>
    </row>
    <row r="3035" spans="2:20">
      <c r="C3035" s="1" t="s">
        <v>3081</v>
      </c>
      <c r="Q3035" s="1">
        <f t="shared" si="2772"/>
        <v>1</v>
      </c>
      <c r="R3035" s="1">
        <f t="shared" si="2760"/>
        <v>1</v>
      </c>
      <c r="T3035" s="1" t="str">
        <f t="shared" si="2797"/>
        <v xml:space="preserve">    SAY 0x0c @31541</v>
      </c>
    </row>
    <row r="3036" spans="2:20">
      <c r="C3036" s="1" t="s">
        <v>3072</v>
      </c>
      <c r="Q3036" s="1">
        <f t="shared" si="2772"/>
        <v>1</v>
      </c>
      <c r="R3036" s="1">
        <f t="shared" si="2760"/>
        <v>1</v>
      </c>
      <c r="T3036" s="1" t="str">
        <f t="shared" si="2797"/>
        <v xml:space="preserve">    //SAY 0x50 @35548</v>
      </c>
    </row>
    <row r="3037" spans="2:20">
      <c r="C3037" s="1" t="s">
        <v>3082</v>
      </c>
      <c r="Q3037" s="1">
        <f t="shared" si="2772"/>
        <v>1</v>
      </c>
      <c r="R3037" s="1">
        <f t="shared" si="2760"/>
        <v>1</v>
      </c>
      <c r="T3037" s="1" t="str">
        <f t="shared" si="2797"/>
        <v xml:space="preserve">    SAY 0x54 @31542</v>
      </c>
    </row>
    <row r="3038" spans="2:20">
      <c r="Q3038" s="1">
        <f t="shared" si="2772"/>
        <v>1</v>
      </c>
      <c r="R3038" s="1">
        <f t="shared" si="2760"/>
        <v>1</v>
      </c>
    </row>
    <row r="3039" spans="2:20">
      <c r="B3039" s="1" t="s">
        <v>3083</v>
      </c>
      <c r="G3039" s="1">
        <f t="shared" ref="G3039" si="2798">FIND("itm_folder",B3039)</f>
        <v>8</v>
      </c>
      <c r="H3039" s="1">
        <f t="shared" ref="H3039" si="2799">FIND(".itm",B3039)</f>
        <v>28</v>
      </c>
      <c r="I3039" s="1" t="e">
        <f t="shared" ref="I3039" si="2800">FIND(".itm",B3039,H3039+2)</f>
        <v>#VALUE!</v>
      </c>
      <c r="J3039" s="1" t="str">
        <f t="shared" ref="J3039" si="2801">REPLACE(B3039,H3039,55,"")</f>
        <v>COPY ~%itm_folder%/51HAMMVA</v>
      </c>
      <c r="K3039" s="8" t="str">
        <f t="shared" ref="K3039" si="2802">REPLACE(J3039,1,G3039+11,"")</f>
        <v>51HAMMVA</v>
      </c>
      <c r="Q3039" s="1" t="str">
        <f t="shared" si="2772"/>
        <v>z5hammva</v>
      </c>
      <c r="R3039" s="1">
        <f t="shared" si="2760"/>
        <v>1</v>
      </c>
      <c r="T3039" s="1" t="str">
        <f>"COPY ~%itm_folder%/" &amp; K3039 &amp;".itm~ ~override/" &amp;Q3039 &amp; ".itm~"</f>
        <v>COPY ~%itm_folder%/51HAMMVA.itm~ ~override/z5hammva.itm~</v>
      </c>
    </row>
    <row r="3040" spans="2:20">
      <c r="C3040" s="1" t="s">
        <v>3070</v>
      </c>
      <c r="Q3040" s="1">
        <f t="shared" si="2772"/>
        <v>1</v>
      </c>
      <c r="R3040" s="1">
        <f t="shared" si="2760"/>
        <v>1</v>
      </c>
      <c r="T3040" s="1" t="str">
        <f t="shared" ref="T3040:T3043" si="2803">"    " &amp; C3040</f>
        <v xml:space="preserve">    //SAY 0x08 @35547</v>
      </c>
    </row>
    <row r="3041" spans="2:20">
      <c r="C3041" s="1" t="s">
        <v>3084</v>
      </c>
      <c r="Q3041" s="1">
        <f t="shared" si="2772"/>
        <v>1</v>
      </c>
      <c r="R3041" s="1">
        <f t="shared" si="2760"/>
        <v>1</v>
      </c>
      <c r="T3041" s="1" t="str">
        <f t="shared" si="2803"/>
        <v xml:space="preserve">    SAY 0x0c @30067</v>
      </c>
    </row>
    <row r="3042" spans="2:20">
      <c r="C3042" s="1" t="s">
        <v>3072</v>
      </c>
      <c r="Q3042" s="1">
        <f t="shared" si="2772"/>
        <v>1</v>
      </c>
      <c r="R3042" s="1">
        <f t="shared" si="2760"/>
        <v>1</v>
      </c>
      <c r="T3042" s="1" t="str">
        <f t="shared" si="2803"/>
        <v xml:space="preserve">    //SAY 0x50 @35548</v>
      </c>
    </row>
    <row r="3043" spans="2:20">
      <c r="C3043" s="1" t="s">
        <v>3085</v>
      </c>
      <c r="Q3043" s="1">
        <f t="shared" si="2772"/>
        <v>1</v>
      </c>
      <c r="R3043" s="1">
        <f t="shared" si="2760"/>
        <v>1</v>
      </c>
      <c r="T3043" s="1" t="str">
        <f t="shared" si="2803"/>
        <v xml:space="preserve">    SAY 0x54 @30068</v>
      </c>
    </row>
    <row r="3044" spans="2:20">
      <c r="Q3044" s="1">
        <f t="shared" si="2772"/>
        <v>1</v>
      </c>
      <c r="R3044" s="1">
        <f t="shared" si="2760"/>
        <v>1</v>
      </c>
    </row>
    <row r="3045" spans="2:20">
      <c r="B3045" s="1" t="s">
        <v>3086</v>
      </c>
      <c r="G3045" s="1">
        <f t="shared" ref="G3045" si="2804">FIND("itm_folder",B3045)</f>
        <v>8</v>
      </c>
      <c r="H3045" s="1">
        <f t="shared" ref="H3045" si="2805">FIND(".itm",B3045)</f>
        <v>28</v>
      </c>
      <c r="I3045" s="1" t="e">
        <f t="shared" ref="I3045" si="2806">FIND(".itm",B3045,H3045+2)</f>
        <v>#VALUE!</v>
      </c>
      <c r="J3045" s="1" t="str">
        <f t="shared" ref="J3045" si="2807">REPLACE(B3045,H3045,55,"")</f>
        <v>COPY ~%itm_folder%/63HAMMBI</v>
      </c>
      <c r="K3045" s="8" t="str">
        <f t="shared" ref="K3045" si="2808">REPLACE(J3045,1,G3045+11,"")</f>
        <v>63HAMMBI</v>
      </c>
      <c r="Q3045" s="1" t="str">
        <f t="shared" si="2772"/>
        <v>z6hammbi</v>
      </c>
      <c r="R3045" s="1">
        <f t="shared" si="2760"/>
        <v>1</v>
      </c>
      <c r="T3045" s="1" t="str">
        <f>"COPY ~%itm_folder%/" &amp; K3045 &amp;".itm~ ~override/" &amp;Q3045 &amp; ".itm~"</f>
        <v>COPY ~%itm_folder%/63HAMMBI.itm~ ~override/z6hammbi.itm~</v>
      </c>
    </row>
    <row r="3046" spans="2:20">
      <c r="C3046" s="1" t="s">
        <v>3070</v>
      </c>
      <c r="Q3046" s="1">
        <f t="shared" si="2772"/>
        <v>1</v>
      </c>
      <c r="R3046" s="1">
        <f t="shared" si="2760"/>
        <v>1</v>
      </c>
      <c r="T3046" s="1" t="str">
        <f t="shared" ref="T3046:T3049" si="2809">"    " &amp; C3046</f>
        <v xml:space="preserve">    //SAY 0x08 @35547</v>
      </c>
    </row>
    <row r="3047" spans="2:20">
      <c r="C3047" s="1" t="s">
        <v>3087</v>
      </c>
      <c r="Q3047" s="1">
        <f t="shared" si="2772"/>
        <v>1</v>
      </c>
      <c r="R3047" s="1">
        <f t="shared" si="2760"/>
        <v>1</v>
      </c>
      <c r="T3047" s="1" t="str">
        <f t="shared" si="2809"/>
        <v xml:space="preserve">    SAY 0x0c @32892</v>
      </c>
    </row>
    <row r="3048" spans="2:20">
      <c r="C3048" s="1" t="s">
        <v>3072</v>
      </c>
      <c r="Q3048" s="1">
        <f t="shared" si="2772"/>
        <v>1</v>
      </c>
      <c r="R3048" s="1">
        <f t="shared" si="2760"/>
        <v>1</v>
      </c>
      <c r="T3048" s="1" t="str">
        <f t="shared" si="2809"/>
        <v xml:space="preserve">    //SAY 0x50 @35548</v>
      </c>
    </row>
    <row r="3049" spans="2:20">
      <c r="C3049" s="1" t="s">
        <v>3088</v>
      </c>
      <c r="Q3049" s="1">
        <f t="shared" si="2772"/>
        <v>1</v>
      </c>
      <c r="R3049" s="1">
        <f t="shared" si="2760"/>
        <v>1</v>
      </c>
      <c r="T3049" s="1" t="str">
        <f t="shared" si="2809"/>
        <v xml:space="preserve">    SAY 0x54 @32891</v>
      </c>
    </row>
    <row r="3050" spans="2:20">
      <c r="Q3050" s="1">
        <f t="shared" si="2772"/>
        <v>1</v>
      </c>
      <c r="R3050" s="1">
        <f t="shared" si="2760"/>
        <v>1</v>
      </c>
    </row>
    <row r="3051" spans="2:20">
      <c r="B3051" s="1" t="s">
        <v>2826</v>
      </c>
      <c r="Q3051" s="1">
        <f t="shared" si="2772"/>
        <v>1</v>
      </c>
      <c r="R3051" s="1">
        <f t="shared" si="2760"/>
        <v>1</v>
      </c>
      <c r="T3051" s="1" t="str">
        <f>B3051</f>
        <v>//////////////////////</v>
      </c>
    </row>
    <row r="3052" spans="2:20">
      <c r="B3052" s="1" t="s">
        <v>3089</v>
      </c>
      <c r="Q3052" s="1">
        <f t="shared" si="2772"/>
        <v>1</v>
      </c>
      <c r="R3052" s="1">
        <f t="shared" si="2760"/>
        <v>1</v>
      </c>
      <c r="T3052" s="1" t="str">
        <f t="shared" ref="T3052:T3053" si="2810">B3052</f>
        <v>/* 22. MORNINGSTARS */</v>
      </c>
    </row>
    <row r="3053" spans="2:20">
      <c r="B3053" s="1" t="s">
        <v>2826</v>
      </c>
      <c r="Q3053" s="1">
        <f t="shared" si="2772"/>
        <v>1</v>
      </c>
      <c r="R3053" s="1">
        <f t="shared" si="2760"/>
        <v>1</v>
      </c>
      <c r="T3053" s="1" t="str">
        <f t="shared" si="2810"/>
        <v>//////////////////////</v>
      </c>
    </row>
    <row r="3054" spans="2:20">
      <c r="Q3054" s="1">
        <f t="shared" si="2772"/>
        <v>1</v>
      </c>
      <c r="R3054" s="1">
        <f t="shared" si="2760"/>
        <v>1</v>
      </c>
    </row>
    <row r="3055" spans="2:20">
      <c r="B3055" s="1" t="s">
        <v>3090</v>
      </c>
      <c r="G3055" s="1">
        <f t="shared" ref="G3055" si="2811">FIND("itm_folder",B3055)</f>
        <v>8</v>
      </c>
      <c r="H3055" s="1">
        <f t="shared" ref="H3055" si="2812">FIND(".itm",B3055)</f>
        <v>28</v>
      </c>
      <c r="I3055" s="1" t="e">
        <f t="shared" ref="I3055" si="2813">FIND(".itm",B3055,H3055+2)</f>
        <v>#VALUE!</v>
      </c>
      <c r="J3055" s="1" t="str">
        <f t="shared" ref="J3055" si="2814">REPLACE(B3055,H3055,55,"")</f>
        <v>COPY ~%itm_folder%/00MSTR84</v>
      </c>
      <c r="K3055" s="8" t="str">
        <f t="shared" ref="K3055" si="2815">REPLACE(J3055,1,G3055+11,"")</f>
        <v>00MSTR84</v>
      </c>
      <c r="Q3055" s="1" t="str">
        <f t="shared" si="2772"/>
        <v>z0mstr84</v>
      </c>
      <c r="R3055" s="1">
        <f t="shared" si="2760"/>
        <v>1</v>
      </c>
      <c r="T3055" s="1" t="str">
        <f>"COPY ~%itm_folder%/" &amp; K3055 &amp;".itm~ ~override/" &amp;Q3055 &amp; ".itm~"</f>
        <v>COPY ~%itm_folder%/00MSTR84.itm~ ~override/z0mstr84.itm~</v>
      </c>
    </row>
    <row r="3056" spans="2:20">
      <c r="C3056" s="1" t="s">
        <v>3070</v>
      </c>
      <c r="Q3056" s="1">
        <f t="shared" si="2772"/>
        <v>1</v>
      </c>
      <c r="R3056" s="1">
        <f t="shared" si="2760"/>
        <v>1</v>
      </c>
      <c r="T3056" s="1" t="str">
        <f t="shared" ref="T3056:T3059" si="2816">"    " &amp; C3056</f>
        <v xml:space="preserve">    //SAY 0x08 @35547</v>
      </c>
    </row>
    <row r="3057" spans="2:20">
      <c r="C3057" s="1" t="s">
        <v>3091</v>
      </c>
      <c r="Q3057" s="1">
        <f t="shared" si="2772"/>
        <v>1</v>
      </c>
      <c r="R3057" s="1">
        <f t="shared" si="2760"/>
        <v>1</v>
      </c>
      <c r="T3057" s="1" t="str">
        <f t="shared" si="2816"/>
        <v xml:space="preserve">    SAY 0x0c @16441</v>
      </c>
    </row>
    <row r="3058" spans="2:20">
      <c r="C3058" s="1" t="s">
        <v>3072</v>
      </c>
      <c r="Q3058" s="1">
        <f t="shared" si="2772"/>
        <v>1</v>
      </c>
      <c r="R3058" s="1">
        <f t="shared" si="2760"/>
        <v>1</v>
      </c>
      <c r="T3058" s="1" t="str">
        <f t="shared" si="2816"/>
        <v xml:space="preserve">    //SAY 0x50 @35548</v>
      </c>
    </row>
    <row r="3059" spans="2:20">
      <c r="C3059" s="1" t="s">
        <v>3092</v>
      </c>
      <c r="Q3059" s="1">
        <f t="shared" si="2772"/>
        <v>1</v>
      </c>
      <c r="R3059" s="1">
        <f t="shared" si="2760"/>
        <v>1</v>
      </c>
      <c r="T3059" s="1" t="str">
        <f t="shared" si="2816"/>
        <v xml:space="preserve">    SAY 0x54 @16442</v>
      </c>
    </row>
    <row r="3060" spans="2:20">
      <c r="Q3060" s="1">
        <f t="shared" si="2772"/>
        <v>1</v>
      </c>
      <c r="R3060" s="1">
        <f t="shared" si="2760"/>
        <v>1</v>
      </c>
    </row>
    <row r="3061" spans="2:20">
      <c r="B3061" s="1" t="s">
        <v>3093</v>
      </c>
      <c r="G3061" s="1">
        <f t="shared" ref="G3061" si="2817">FIND("itm_folder",B3061)</f>
        <v>8</v>
      </c>
      <c r="H3061" s="1">
        <f t="shared" ref="H3061" si="2818">FIND(".itm",B3061)</f>
        <v>28</v>
      </c>
      <c r="I3061" s="1" t="e">
        <f t="shared" ref="I3061" si="2819">FIND(".itm",B3061,H3061+2)</f>
        <v>#VALUE!</v>
      </c>
      <c r="J3061" s="1" t="str">
        <f t="shared" ref="J3061" si="2820">REPLACE(B3061,H3061,55,"")</f>
        <v>COPY ~%itm_folder%/00MSTR85</v>
      </c>
      <c r="K3061" s="8" t="str">
        <f t="shared" ref="K3061" si="2821">REPLACE(J3061,1,G3061+11,"")</f>
        <v>00MSTR85</v>
      </c>
      <c r="Q3061" s="1" t="str">
        <f t="shared" si="2772"/>
        <v>z0mstr85</v>
      </c>
      <c r="R3061" s="1">
        <f t="shared" si="2760"/>
        <v>1</v>
      </c>
      <c r="T3061" s="1" t="str">
        <f>"COPY ~%itm_folder%/" &amp; K3061 &amp;".itm~ ~override/" &amp;Q3061 &amp; ".itm~"</f>
        <v>COPY ~%itm_folder%/00MSTR85.itm~ ~override/z0mstr85.itm~</v>
      </c>
    </row>
    <row r="3062" spans="2:20">
      <c r="C3062" s="1" t="s">
        <v>3070</v>
      </c>
      <c r="Q3062" s="1">
        <f t="shared" si="2772"/>
        <v>1</v>
      </c>
      <c r="R3062" s="1">
        <f t="shared" si="2760"/>
        <v>1</v>
      </c>
      <c r="T3062" s="1" t="str">
        <f t="shared" ref="T3062:T3065" si="2822">"    " &amp; C3062</f>
        <v xml:space="preserve">    //SAY 0x08 @35547</v>
      </c>
    </row>
    <row r="3063" spans="2:20">
      <c r="C3063" s="1" t="s">
        <v>3094</v>
      </c>
      <c r="Q3063" s="1">
        <f t="shared" si="2772"/>
        <v>1</v>
      </c>
      <c r="R3063" s="1">
        <f t="shared" ref="R3063:R3126" si="2823">IFERROR(VLOOKUP(P3063,items,11,0),1)</f>
        <v>1</v>
      </c>
      <c r="T3063" s="1" t="str">
        <f t="shared" si="2822"/>
        <v xml:space="preserve">    SAY 0x0c @16435</v>
      </c>
    </row>
    <row r="3064" spans="2:20">
      <c r="C3064" s="1" t="s">
        <v>3072</v>
      </c>
      <c r="Q3064" s="1">
        <f t="shared" si="2772"/>
        <v>1</v>
      </c>
      <c r="R3064" s="1">
        <f t="shared" si="2823"/>
        <v>1</v>
      </c>
      <c r="T3064" s="1" t="str">
        <f t="shared" si="2822"/>
        <v xml:space="preserve">    //SAY 0x50 @35548</v>
      </c>
    </row>
    <row r="3065" spans="2:20">
      <c r="C3065" s="1" t="s">
        <v>3095</v>
      </c>
      <c r="Q3065" s="1">
        <f t="shared" si="2772"/>
        <v>1</v>
      </c>
      <c r="R3065" s="1">
        <f t="shared" si="2823"/>
        <v>1</v>
      </c>
      <c r="T3065" s="1" t="str">
        <f t="shared" si="2822"/>
        <v xml:space="preserve">    SAY 0x54 @16436</v>
      </c>
    </row>
    <row r="3066" spans="2:20">
      <c r="Q3066" s="1">
        <f t="shared" si="2772"/>
        <v>1</v>
      </c>
      <c r="R3066" s="1">
        <f t="shared" si="2823"/>
        <v>1</v>
      </c>
    </row>
    <row r="3067" spans="2:20">
      <c r="B3067" s="1" t="s">
        <v>3096</v>
      </c>
      <c r="G3067" s="1">
        <f t="shared" ref="G3067" si="2824">FIND("itm_folder",B3067)</f>
        <v>8</v>
      </c>
      <c r="H3067" s="1">
        <f t="shared" ref="H3067" si="2825">FIND(".itm",B3067)</f>
        <v>28</v>
      </c>
      <c r="I3067" s="1" t="e">
        <f t="shared" ref="I3067" si="2826">FIND(".itm",B3067,H3067+2)</f>
        <v>#VALUE!</v>
      </c>
      <c r="J3067" s="1" t="str">
        <f t="shared" ref="J3067" si="2827">REPLACE(B3067,H3067,55,"")</f>
        <v>COPY ~%itm_folder%/00MSTR86</v>
      </c>
      <c r="K3067" s="8" t="str">
        <f t="shared" ref="K3067" si="2828">REPLACE(J3067,1,G3067+11,"")</f>
        <v>00MSTR86</v>
      </c>
      <c r="Q3067" s="1" t="str">
        <f t="shared" si="2772"/>
        <v>z0mstr86</v>
      </c>
      <c r="R3067" s="1">
        <f t="shared" si="2823"/>
        <v>1</v>
      </c>
      <c r="T3067" s="1" t="str">
        <f>"COPY ~%itm_folder%/" &amp; K3067 &amp;".itm~ ~override/" &amp;Q3067 &amp; ".itm~"</f>
        <v>COPY ~%itm_folder%/00MSTR86.itm~ ~override/z0mstr86.itm~</v>
      </c>
    </row>
    <row r="3068" spans="2:20">
      <c r="C3068" s="1" t="s">
        <v>3070</v>
      </c>
      <c r="Q3068" s="1">
        <f t="shared" si="2772"/>
        <v>1</v>
      </c>
      <c r="R3068" s="1">
        <f t="shared" si="2823"/>
        <v>1</v>
      </c>
      <c r="T3068" s="1" t="str">
        <f t="shared" ref="T3068:T3071" si="2829">"    " &amp; C3068</f>
        <v xml:space="preserve">    //SAY 0x08 @35547</v>
      </c>
    </row>
    <row r="3069" spans="2:20">
      <c r="C3069" s="1" t="s">
        <v>3097</v>
      </c>
      <c r="Q3069" s="1">
        <f t="shared" si="2772"/>
        <v>1</v>
      </c>
      <c r="R3069" s="1">
        <f t="shared" si="2823"/>
        <v>1</v>
      </c>
      <c r="T3069" s="1" t="str">
        <f t="shared" si="2829"/>
        <v xml:space="preserve">    SAY 0x0c @8749</v>
      </c>
    </row>
    <row r="3070" spans="2:20">
      <c r="C3070" s="1" t="s">
        <v>3072</v>
      </c>
      <c r="Q3070" s="1">
        <f t="shared" si="2772"/>
        <v>1</v>
      </c>
      <c r="R3070" s="1">
        <f t="shared" si="2823"/>
        <v>1</v>
      </c>
      <c r="T3070" s="1" t="str">
        <f t="shared" si="2829"/>
        <v xml:space="preserve">    //SAY 0x50 @35548</v>
      </c>
    </row>
    <row r="3071" spans="2:20">
      <c r="C3071" s="1" t="s">
        <v>3098</v>
      </c>
      <c r="Q3071" s="1">
        <f t="shared" si="2772"/>
        <v>1</v>
      </c>
      <c r="R3071" s="1">
        <f t="shared" si="2823"/>
        <v>1</v>
      </c>
      <c r="T3071" s="1" t="str">
        <f t="shared" si="2829"/>
        <v xml:space="preserve">    SAY 0x54 @8751</v>
      </c>
    </row>
    <row r="3072" spans="2:20">
      <c r="Q3072" s="1">
        <f t="shared" si="2772"/>
        <v>1</v>
      </c>
      <c r="R3072" s="1">
        <f t="shared" si="2823"/>
        <v>1</v>
      </c>
    </row>
    <row r="3073" spans="2:20">
      <c r="B3073" s="1" t="s">
        <v>3099</v>
      </c>
      <c r="G3073" s="1">
        <f t="shared" ref="G3073" si="2830">FIND("itm_folder",B3073)</f>
        <v>8</v>
      </c>
      <c r="H3073" s="1">
        <f t="shared" ref="H3073" si="2831">FIND(".itm",B3073)</f>
        <v>28</v>
      </c>
      <c r="I3073" s="1" t="e">
        <f t="shared" ref="I3073" si="2832">FIND(".itm",B3073,H3073+2)</f>
        <v>#VALUE!</v>
      </c>
      <c r="J3073" s="1" t="str">
        <f t="shared" ref="J3073" si="2833">REPLACE(B3073,H3073,55,"")</f>
        <v>COPY ~%itm_folder%/00MSTR87</v>
      </c>
      <c r="K3073" s="8" t="str">
        <f t="shared" ref="K3073" si="2834">REPLACE(J3073,1,G3073+11,"")</f>
        <v>00MSTR87</v>
      </c>
      <c r="Q3073" s="1" t="str">
        <f t="shared" si="2772"/>
        <v>z0mstr87</v>
      </c>
      <c r="R3073" s="1">
        <f t="shared" si="2823"/>
        <v>1</v>
      </c>
      <c r="T3073" s="1" t="str">
        <f>"COPY ~%itm_folder%/" &amp; K3073 &amp;".itm~ ~override/" &amp;Q3073 &amp; ".itm~"</f>
        <v>COPY ~%itm_folder%/00MSTR87.itm~ ~override/z0mstr87.itm~</v>
      </c>
    </row>
    <row r="3074" spans="2:20">
      <c r="C3074" s="1" t="s">
        <v>3070</v>
      </c>
      <c r="Q3074" s="1">
        <f t="shared" ref="Q3074:Q3137" si="2835">IFERROR(VLOOKUP(K3074,items,11,0),1)</f>
        <v>1</v>
      </c>
      <c r="R3074" s="1">
        <f t="shared" si="2823"/>
        <v>1</v>
      </c>
      <c r="T3074" s="1" t="str">
        <f t="shared" ref="T3074:T3077" si="2836">"    " &amp; C3074</f>
        <v xml:space="preserve">    //SAY 0x08 @35547</v>
      </c>
    </row>
    <row r="3075" spans="2:20">
      <c r="C3075" s="1" t="s">
        <v>3100</v>
      </c>
      <c r="Q3075" s="1">
        <f t="shared" si="2835"/>
        <v>1</v>
      </c>
      <c r="R3075" s="1">
        <f t="shared" si="2823"/>
        <v>1</v>
      </c>
      <c r="T3075" s="1" t="str">
        <f t="shared" si="2836"/>
        <v xml:space="preserve">    SAY 0x0c @1213</v>
      </c>
    </row>
    <row r="3076" spans="2:20">
      <c r="C3076" s="1" t="s">
        <v>3072</v>
      </c>
      <c r="Q3076" s="1">
        <f t="shared" si="2835"/>
        <v>1</v>
      </c>
      <c r="R3076" s="1">
        <f t="shared" si="2823"/>
        <v>1</v>
      </c>
      <c r="T3076" s="1" t="str">
        <f t="shared" si="2836"/>
        <v xml:space="preserve">    //SAY 0x50 @35548</v>
      </c>
    </row>
    <row r="3077" spans="2:20">
      <c r="C3077" s="1" t="s">
        <v>3101</v>
      </c>
      <c r="Q3077" s="1">
        <f t="shared" si="2835"/>
        <v>1</v>
      </c>
      <c r="R3077" s="1">
        <f t="shared" si="2823"/>
        <v>1</v>
      </c>
      <c r="T3077" s="1" t="str">
        <f t="shared" si="2836"/>
        <v xml:space="preserve">    SAY 0x54 @1214</v>
      </c>
    </row>
    <row r="3078" spans="2:20">
      <c r="Q3078" s="1">
        <f t="shared" si="2835"/>
        <v>1</v>
      </c>
      <c r="R3078" s="1">
        <f t="shared" si="2823"/>
        <v>1</v>
      </c>
    </row>
    <row r="3079" spans="2:20">
      <c r="B3079" s="1" t="s">
        <v>3102</v>
      </c>
      <c r="G3079" s="1">
        <f t="shared" ref="G3079" si="2837">FIND("itm_folder",B3079)</f>
        <v>8</v>
      </c>
      <c r="H3079" s="1">
        <f t="shared" ref="H3079" si="2838">FIND(".itm",B3079)</f>
        <v>28</v>
      </c>
      <c r="I3079" s="1" t="e">
        <f t="shared" ref="I3079" si="2839">FIND(".itm",B3079,H3079+2)</f>
        <v>#VALUE!</v>
      </c>
      <c r="J3079" s="1" t="str">
        <f t="shared" ref="J3079" si="2840">REPLACE(B3079,H3079,55,"")</f>
        <v>COPY ~%itm_folder%/00MSTR88</v>
      </c>
      <c r="K3079" s="8" t="str">
        <f t="shared" ref="K3079" si="2841">REPLACE(J3079,1,G3079+11,"")</f>
        <v>00MSTR88</v>
      </c>
      <c r="Q3079" s="1" t="str">
        <f t="shared" si="2835"/>
        <v>z0mstr88</v>
      </c>
      <c r="R3079" s="1">
        <f t="shared" si="2823"/>
        <v>1</v>
      </c>
      <c r="T3079" s="1" t="str">
        <f>"COPY ~%itm_folder%/" &amp; K3079 &amp;".itm~ ~override/" &amp;Q3079 &amp; ".itm~"</f>
        <v>COPY ~%itm_folder%/00MSTR88.itm~ ~override/z0mstr88.itm~</v>
      </c>
    </row>
    <row r="3080" spans="2:20">
      <c r="C3080" s="1" t="s">
        <v>3070</v>
      </c>
      <c r="Q3080" s="1">
        <f t="shared" si="2835"/>
        <v>1</v>
      </c>
      <c r="R3080" s="1">
        <f t="shared" si="2823"/>
        <v>1</v>
      </c>
      <c r="T3080" s="1" t="str">
        <f t="shared" ref="T3080:T3083" si="2842">"    " &amp; C3080</f>
        <v xml:space="preserve">    //SAY 0x08 @35547</v>
      </c>
    </row>
    <row r="3081" spans="2:20">
      <c r="C3081" s="1" t="s">
        <v>3103</v>
      </c>
      <c r="Q3081" s="1">
        <f t="shared" si="2835"/>
        <v>1</v>
      </c>
      <c r="R3081" s="1">
        <f t="shared" si="2823"/>
        <v>1</v>
      </c>
      <c r="T3081" s="1" t="str">
        <f t="shared" si="2842"/>
        <v xml:space="preserve">    SAY 0x0c @1210</v>
      </c>
    </row>
    <row r="3082" spans="2:20">
      <c r="C3082" s="1" t="s">
        <v>3072</v>
      </c>
      <c r="Q3082" s="1">
        <f t="shared" si="2835"/>
        <v>1</v>
      </c>
      <c r="R3082" s="1">
        <f t="shared" si="2823"/>
        <v>1</v>
      </c>
      <c r="T3082" s="1" t="str">
        <f t="shared" si="2842"/>
        <v xml:space="preserve">    //SAY 0x50 @35548</v>
      </c>
    </row>
    <row r="3083" spans="2:20">
      <c r="C3083" s="1" t="s">
        <v>3104</v>
      </c>
      <c r="Q3083" s="1">
        <f t="shared" si="2835"/>
        <v>1</v>
      </c>
      <c r="R3083" s="1">
        <f t="shared" si="2823"/>
        <v>1</v>
      </c>
      <c r="T3083" s="1" t="str">
        <f t="shared" si="2842"/>
        <v xml:space="preserve">    SAY 0x54 @1211</v>
      </c>
    </row>
    <row r="3084" spans="2:20">
      <c r="Q3084" s="1">
        <f t="shared" si="2835"/>
        <v>1</v>
      </c>
      <c r="R3084" s="1">
        <f t="shared" si="2823"/>
        <v>1</v>
      </c>
    </row>
    <row r="3085" spans="2:20">
      <c r="B3085" s="1" t="s">
        <v>3105</v>
      </c>
      <c r="G3085" s="1">
        <f t="shared" ref="G3085" si="2843">FIND("itm_folder",B3085)</f>
        <v>8</v>
      </c>
      <c r="H3085" s="1">
        <f t="shared" ref="H3085" si="2844">FIND(".itm",B3085)</f>
        <v>28</v>
      </c>
      <c r="I3085" s="1" t="e">
        <f t="shared" ref="I3085" si="2845">FIND(".itm",B3085,H3085+2)</f>
        <v>#VALUE!</v>
      </c>
      <c r="J3085" s="1" t="str">
        <f t="shared" ref="J3085" si="2846">REPLACE(B3085,H3085,55,"")</f>
        <v>COPY ~%itm_folder%/00MSTR92</v>
      </c>
      <c r="K3085" s="8" t="str">
        <f t="shared" ref="K3085" si="2847">REPLACE(J3085,1,G3085+11,"")</f>
        <v>00MSTR92</v>
      </c>
      <c r="Q3085" s="1" t="str">
        <f t="shared" si="2835"/>
        <v>z0mstr92</v>
      </c>
      <c r="R3085" s="1">
        <f t="shared" si="2823"/>
        <v>1</v>
      </c>
      <c r="T3085" s="1" t="str">
        <f>"COPY ~%itm_folder%/" &amp; K3085 &amp;".itm~ ~override/" &amp;Q3085 &amp; ".itm~"</f>
        <v>COPY ~%itm_folder%/00MSTR92.itm~ ~override/z0mstr92.itm~</v>
      </c>
    </row>
    <row r="3086" spans="2:20">
      <c r="C3086" s="1" t="s">
        <v>3070</v>
      </c>
      <c r="Q3086" s="1">
        <f t="shared" si="2835"/>
        <v>1</v>
      </c>
      <c r="R3086" s="1">
        <f t="shared" si="2823"/>
        <v>1</v>
      </c>
      <c r="T3086" s="1" t="str">
        <f t="shared" ref="T3086:T3089" si="2848">"    " &amp; C3086</f>
        <v xml:space="preserve">    //SAY 0x08 @35547</v>
      </c>
    </row>
    <row r="3087" spans="2:20">
      <c r="C3087" s="1" t="s">
        <v>3106</v>
      </c>
      <c r="Q3087" s="1">
        <f t="shared" si="2835"/>
        <v>1</v>
      </c>
      <c r="R3087" s="1">
        <f t="shared" si="2823"/>
        <v>1</v>
      </c>
      <c r="T3087" s="1" t="str">
        <f t="shared" si="2848"/>
        <v xml:space="preserve">    SAY 0x0c @7123</v>
      </c>
    </row>
    <row r="3088" spans="2:20">
      <c r="C3088" s="1" t="s">
        <v>3072</v>
      </c>
      <c r="Q3088" s="1">
        <f t="shared" si="2835"/>
        <v>1</v>
      </c>
      <c r="R3088" s="1">
        <f t="shared" si="2823"/>
        <v>1</v>
      </c>
      <c r="T3088" s="1" t="str">
        <f t="shared" si="2848"/>
        <v xml:space="preserve">    //SAY 0x50 @35548</v>
      </c>
    </row>
    <row r="3089" spans="2:20">
      <c r="C3089" s="1" t="s">
        <v>3107</v>
      </c>
      <c r="Q3089" s="1">
        <f t="shared" si="2835"/>
        <v>1</v>
      </c>
      <c r="R3089" s="1">
        <f t="shared" si="2823"/>
        <v>1</v>
      </c>
      <c r="T3089" s="1" t="str">
        <f t="shared" si="2848"/>
        <v xml:space="preserve">    SAY 0x54 @7127</v>
      </c>
    </row>
    <row r="3090" spans="2:20">
      <c r="Q3090" s="1">
        <f t="shared" si="2835"/>
        <v>1</v>
      </c>
      <c r="R3090" s="1">
        <f t="shared" si="2823"/>
        <v>1</v>
      </c>
    </row>
    <row r="3091" spans="2:20">
      <c r="B3091" s="1" t="s">
        <v>3108</v>
      </c>
      <c r="G3091" s="1">
        <f t="shared" ref="G3091" si="2849">FIND("itm_folder",B3091)</f>
        <v>8</v>
      </c>
      <c r="H3091" s="1">
        <f t="shared" ref="H3091" si="2850">FIND(".itm",B3091)</f>
        <v>28</v>
      </c>
      <c r="I3091" s="1" t="e">
        <f t="shared" ref="I3091" si="2851">FIND(".itm",B3091,H3091+2)</f>
        <v>#VALUE!</v>
      </c>
      <c r="J3091" s="1" t="str">
        <f t="shared" ref="J3091" si="2852">REPLACE(B3091,H3091,55,"")</f>
        <v>COPY ~%itm_folder%/00MSTR93</v>
      </c>
      <c r="K3091" s="8" t="str">
        <f t="shared" ref="K3091" si="2853">REPLACE(J3091,1,G3091+11,"")</f>
        <v>00MSTR93</v>
      </c>
      <c r="Q3091" s="1" t="str">
        <f t="shared" si="2835"/>
        <v>z0mstr93</v>
      </c>
      <c r="R3091" s="1">
        <f t="shared" si="2823"/>
        <v>1</v>
      </c>
      <c r="T3091" s="1" t="str">
        <f>"COPY ~%itm_folder%/" &amp; K3091 &amp;".itm~ ~override/" &amp;Q3091 &amp; ".itm~"</f>
        <v>COPY ~%itm_folder%/00MSTR93.itm~ ~override/z0mstr93.itm~</v>
      </c>
    </row>
    <row r="3092" spans="2:20">
      <c r="C3092" s="1" t="s">
        <v>3070</v>
      </c>
      <c r="Q3092" s="1">
        <f t="shared" si="2835"/>
        <v>1</v>
      </c>
      <c r="R3092" s="1">
        <f t="shared" si="2823"/>
        <v>1</v>
      </c>
      <c r="T3092" s="1" t="str">
        <f t="shared" ref="T3092:T3095" si="2854">"    " &amp; C3092</f>
        <v xml:space="preserve">    //SAY 0x08 @35547</v>
      </c>
    </row>
    <row r="3093" spans="2:20">
      <c r="C3093" s="1" t="s">
        <v>3109</v>
      </c>
      <c r="Q3093" s="1">
        <f t="shared" si="2835"/>
        <v>1</v>
      </c>
      <c r="R3093" s="1">
        <f t="shared" si="2823"/>
        <v>1</v>
      </c>
      <c r="T3093" s="1" t="str">
        <f t="shared" si="2854"/>
        <v xml:space="preserve">    SAY 0x0c @7120</v>
      </c>
    </row>
    <row r="3094" spans="2:20">
      <c r="C3094" s="1" t="s">
        <v>3072</v>
      </c>
      <c r="Q3094" s="1">
        <f t="shared" si="2835"/>
        <v>1</v>
      </c>
      <c r="R3094" s="1">
        <f t="shared" si="2823"/>
        <v>1</v>
      </c>
      <c r="T3094" s="1" t="str">
        <f t="shared" si="2854"/>
        <v xml:space="preserve">    //SAY 0x50 @35548</v>
      </c>
    </row>
    <row r="3095" spans="2:20">
      <c r="C3095" s="1" t="s">
        <v>3110</v>
      </c>
      <c r="Q3095" s="1">
        <f t="shared" si="2835"/>
        <v>1</v>
      </c>
      <c r="R3095" s="1">
        <f t="shared" si="2823"/>
        <v>1</v>
      </c>
      <c r="T3095" s="1" t="str">
        <f t="shared" si="2854"/>
        <v xml:space="preserve">    SAY 0x54 @7122</v>
      </c>
    </row>
    <row r="3096" spans="2:20">
      <c r="Q3096" s="1">
        <f t="shared" si="2835"/>
        <v>1</v>
      </c>
      <c r="R3096" s="1">
        <f t="shared" si="2823"/>
        <v>1</v>
      </c>
    </row>
    <row r="3097" spans="2:20">
      <c r="B3097" s="1" t="s">
        <v>3111</v>
      </c>
      <c r="G3097" s="1">
        <f t="shared" ref="G3097:G3098" si="2855">FIND("itm_folder",B3097)</f>
        <v>8</v>
      </c>
      <c r="H3097" s="1">
        <f t="shared" ref="H3097:H3098" si="2856">FIND(".itm",B3097)</f>
        <v>28</v>
      </c>
      <c r="I3097" s="1" t="e">
        <f t="shared" ref="I3097:I3098" si="2857">FIND(".itm",B3097,H3097+2)</f>
        <v>#VALUE!</v>
      </c>
      <c r="J3097" s="1" t="str">
        <f t="shared" ref="J3097:J3098" si="2858">REPLACE(B3097,H3097,55,"")</f>
        <v>COPY ~%itm_folder%/00MSTR94</v>
      </c>
      <c r="K3097" s="8" t="str">
        <f t="shared" ref="K3097:K3098" si="2859">REPLACE(J3097,1,G3097+11,"")</f>
        <v>00MSTR94</v>
      </c>
      <c r="Q3097" s="1" t="str">
        <f t="shared" si="2835"/>
        <v>z0mstr94</v>
      </c>
      <c r="R3097" s="1">
        <f t="shared" si="2823"/>
        <v>1</v>
      </c>
      <c r="T3097" s="1" t="str">
        <f>"COPY ~%itm_folder%/" &amp; K3097 &amp;".itm~ ~override/" &amp;Q3097 &amp; ".itm~"</f>
        <v>COPY ~%itm_folder%/00MSTR94.itm~ ~override/z0mstr94.itm~</v>
      </c>
    </row>
    <row r="3098" spans="2:20">
      <c r="B3098" s="1" t="s">
        <v>3112</v>
      </c>
      <c r="G3098" s="1">
        <f t="shared" si="2855"/>
        <v>8</v>
      </c>
      <c r="H3098" s="1">
        <f t="shared" si="2856"/>
        <v>28</v>
      </c>
      <c r="I3098" s="1" t="e">
        <f t="shared" si="2857"/>
        <v>#VALUE!</v>
      </c>
      <c r="J3098" s="1" t="str">
        <f t="shared" si="2858"/>
        <v xml:space="preserve">     ~%itm_folder%/63CWMAD1</v>
      </c>
      <c r="K3098" s="8" t="str">
        <f t="shared" si="2859"/>
        <v>63CWMAD1</v>
      </c>
      <c r="Q3098" s="1" t="str">
        <f t="shared" si="2835"/>
        <v>z6cwmad1</v>
      </c>
      <c r="R3098" s="1">
        <f t="shared" si="2823"/>
        <v>1</v>
      </c>
      <c r="T3098" s="1" t="str">
        <f>"     ~%itm_folder%/" &amp; K3098 &amp;".itm~ ~override/" &amp;Q3098 &amp; ".itm~"</f>
        <v xml:space="preserve">     ~%itm_folder%/63CWMAD1.itm~ ~override/z6cwmad1.itm~</v>
      </c>
    </row>
    <row r="3099" spans="2:20">
      <c r="C3099" s="1" t="s">
        <v>3070</v>
      </c>
      <c r="Q3099" s="1">
        <f t="shared" si="2835"/>
        <v>1</v>
      </c>
      <c r="R3099" s="1">
        <f t="shared" si="2823"/>
        <v>1</v>
      </c>
      <c r="T3099" s="1" t="str">
        <f t="shared" ref="T3099:T3102" si="2860">"    " &amp; C3099</f>
        <v xml:space="preserve">    //SAY 0x08 @35547</v>
      </c>
    </row>
    <row r="3100" spans="2:20">
      <c r="C3100" s="1" t="s">
        <v>3113</v>
      </c>
      <c r="Q3100" s="1">
        <f t="shared" si="2835"/>
        <v>1</v>
      </c>
      <c r="R3100" s="1">
        <f t="shared" si="2823"/>
        <v>1</v>
      </c>
      <c r="T3100" s="1" t="str">
        <f t="shared" si="2860"/>
        <v xml:space="preserve">    SAY 0x0c @7095</v>
      </c>
    </row>
    <row r="3101" spans="2:20">
      <c r="C3101" s="1" t="s">
        <v>3072</v>
      </c>
      <c r="Q3101" s="1">
        <f t="shared" si="2835"/>
        <v>1</v>
      </c>
      <c r="R3101" s="1">
        <f t="shared" si="2823"/>
        <v>1</v>
      </c>
      <c r="T3101" s="1" t="str">
        <f t="shared" si="2860"/>
        <v xml:space="preserve">    //SAY 0x50 @35548</v>
      </c>
    </row>
    <row r="3102" spans="2:20">
      <c r="C3102" s="1" t="s">
        <v>3114</v>
      </c>
      <c r="Q3102" s="1">
        <f t="shared" si="2835"/>
        <v>1</v>
      </c>
      <c r="R3102" s="1">
        <f t="shared" si="2823"/>
        <v>1</v>
      </c>
      <c r="T3102" s="1" t="str">
        <f t="shared" si="2860"/>
        <v xml:space="preserve">    SAY 0x54 @7111</v>
      </c>
    </row>
    <row r="3103" spans="2:20">
      <c r="Q3103" s="1">
        <f t="shared" si="2835"/>
        <v>1</v>
      </c>
      <c r="R3103" s="1">
        <f t="shared" si="2823"/>
        <v>1</v>
      </c>
    </row>
    <row r="3104" spans="2:20">
      <c r="B3104" s="1" t="s">
        <v>3115</v>
      </c>
      <c r="G3104" s="1">
        <f t="shared" ref="G3104" si="2861">FIND("itm_folder",B3104)</f>
        <v>8</v>
      </c>
      <c r="H3104" s="1">
        <f t="shared" ref="H3104" si="2862">FIND(".itm",B3104)</f>
        <v>28</v>
      </c>
      <c r="I3104" s="1" t="e">
        <f t="shared" ref="I3104" si="2863">FIND(".itm",B3104,H3104+2)</f>
        <v>#VALUE!</v>
      </c>
      <c r="J3104" s="1" t="str">
        <f t="shared" ref="J3104" si="2864">REPLACE(B3104,H3104,55,"")</f>
        <v>COPY ~%itm_folder%/00MSTR95</v>
      </c>
      <c r="K3104" s="8" t="str">
        <f t="shared" ref="K3104" si="2865">REPLACE(J3104,1,G3104+11,"")</f>
        <v>00MSTR95</v>
      </c>
      <c r="Q3104" s="1" t="str">
        <f t="shared" si="2835"/>
        <v>z0mstr95</v>
      </c>
      <c r="R3104" s="1">
        <f t="shared" si="2823"/>
        <v>1</v>
      </c>
      <c r="T3104" s="1" t="str">
        <f>"COPY ~%itm_folder%/" &amp; K3104 &amp;".itm~ ~override/" &amp;Q3104 &amp; ".itm~"</f>
        <v>COPY ~%itm_folder%/00MSTR95.itm~ ~override/z0mstr95.itm~</v>
      </c>
    </row>
    <row r="3105" spans="2:20">
      <c r="C3105" s="1" t="s">
        <v>3070</v>
      </c>
      <c r="Q3105" s="1">
        <f t="shared" si="2835"/>
        <v>1</v>
      </c>
      <c r="R3105" s="1">
        <f t="shared" si="2823"/>
        <v>1</v>
      </c>
      <c r="T3105" s="1" t="str">
        <f t="shared" ref="T3105:T3108" si="2866">"    " &amp; C3105</f>
        <v xml:space="preserve">    //SAY 0x08 @35547</v>
      </c>
    </row>
    <row r="3106" spans="2:20">
      <c r="C3106" s="1" t="s">
        <v>3116</v>
      </c>
      <c r="Q3106" s="1">
        <f t="shared" si="2835"/>
        <v>1</v>
      </c>
      <c r="R3106" s="1">
        <f t="shared" si="2823"/>
        <v>1</v>
      </c>
      <c r="T3106" s="1" t="str">
        <f t="shared" si="2866"/>
        <v xml:space="preserve">    SAY 0x0c @7093</v>
      </c>
    </row>
    <row r="3107" spans="2:20">
      <c r="C3107" s="1" t="s">
        <v>3072</v>
      </c>
      <c r="Q3107" s="1">
        <f t="shared" si="2835"/>
        <v>1</v>
      </c>
      <c r="R3107" s="1">
        <f t="shared" si="2823"/>
        <v>1</v>
      </c>
      <c r="T3107" s="1" t="str">
        <f t="shared" si="2866"/>
        <v xml:space="preserve">    //SAY 0x50 @35548</v>
      </c>
    </row>
    <row r="3108" spans="2:20">
      <c r="C3108" s="1" t="s">
        <v>3117</v>
      </c>
      <c r="Q3108" s="1">
        <f t="shared" si="2835"/>
        <v>1</v>
      </c>
      <c r="R3108" s="1">
        <f t="shared" si="2823"/>
        <v>1</v>
      </c>
      <c r="T3108" s="1" t="str">
        <f t="shared" si="2866"/>
        <v xml:space="preserve">    SAY 0x54 @7094</v>
      </c>
    </row>
    <row r="3109" spans="2:20">
      <c r="Q3109" s="1">
        <f t="shared" si="2835"/>
        <v>1</v>
      </c>
      <c r="R3109" s="1">
        <f t="shared" si="2823"/>
        <v>1</v>
      </c>
    </row>
    <row r="3110" spans="2:20">
      <c r="B3110" s="1" t="s">
        <v>3118</v>
      </c>
      <c r="G3110" s="1">
        <f t="shared" ref="G3110" si="2867">FIND("itm_folder",B3110)</f>
        <v>8</v>
      </c>
      <c r="H3110" s="1">
        <f t="shared" ref="H3110" si="2868">FIND(".itm",B3110)</f>
        <v>28</v>
      </c>
      <c r="I3110" s="1" t="e">
        <f t="shared" ref="I3110" si="2869">FIND(".itm",B3110,H3110+2)</f>
        <v>#VALUE!</v>
      </c>
      <c r="J3110" s="1" t="str">
        <f t="shared" ref="J3110" si="2870">REPLACE(B3110,H3110,55,"")</f>
        <v>COPY ~%itm_folder%/00MSTR96</v>
      </c>
      <c r="K3110" s="8" t="str">
        <f t="shared" ref="K3110" si="2871">REPLACE(J3110,1,G3110+11,"")</f>
        <v>00MSTR96</v>
      </c>
      <c r="Q3110" s="1" t="str">
        <f t="shared" si="2835"/>
        <v>z0mstr96</v>
      </c>
      <c r="R3110" s="1">
        <f t="shared" si="2823"/>
        <v>1</v>
      </c>
      <c r="T3110" s="1" t="str">
        <f>"COPY ~%itm_folder%/" &amp; K3110 &amp;".itm~ ~override/" &amp;Q3110 &amp; ".itm~"</f>
        <v>COPY ~%itm_folder%/00MSTR96.itm~ ~override/z0mstr96.itm~</v>
      </c>
    </row>
    <row r="3111" spans="2:20">
      <c r="C3111" s="1" t="s">
        <v>3070</v>
      </c>
      <c r="Q3111" s="1">
        <f t="shared" si="2835"/>
        <v>1</v>
      </c>
      <c r="R3111" s="1">
        <f t="shared" si="2823"/>
        <v>1</v>
      </c>
      <c r="T3111" s="1" t="str">
        <f t="shared" ref="T3111:T3114" si="2872">"    " &amp; C3111</f>
        <v xml:space="preserve">    //SAY 0x08 @35547</v>
      </c>
    </row>
    <row r="3112" spans="2:20">
      <c r="C3112" s="1" t="s">
        <v>3119</v>
      </c>
      <c r="Q3112" s="1">
        <f t="shared" si="2835"/>
        <v>1</v>
      </c>
      <c r="R3112" s="1">
        <f t="shared" si="2823"/>
        <v>1</v>
      </c>
      <c r="T3112" s="1" t="str">
        <f t="shared" si="2872"/>
        <v xml:space="preserve">    SAY 0x0c @6879</v>
      </c>
    </row>
    <row r="3113" spans="2:20">
      <c r="C3113" s="1" t="s">
        <v>3072</v>
      </c>
      <c r="Q3113" s="1">
        <f t="shared" si="2835"/>
        <v>1</v>
      </c>
      <c r="R3113" s="1">
        <f t="shared" si="2823"/>
        <v>1</v>
      </c>
      <c r="T3113" s="1" t="str">
        <f t="shared" si="2872"/>
        <v xml:space="preserve">    //SAY 0x50 @35548</v>
      </c>
    </row>
    <row r="3114" spans="2:20">
      <c r="C3114" s="1" t="s">
        <v>3120</v>
      </c>
      <c r="Q3114" s="1">
        <f t="shared" si="2835"/>
        <v>1</v>
      </c>
      <c r="R3114" s="1">
        <f t="shared" si="2823"/>
        <v>1</v>
      </c>
      <c r="T3114" s="1" t="str">
        <f t="shared" si="2872"/>
        <v xml:space="preserve">    SAY 0x54 @6880</v>
      </c>
    </row>
    <row r="3115" spans="2:20">
      <c r="Q3115" s="1">
        <f t="shared" si="2835"/>
        <v>1</v>
      </c>
      <c r="R3115" s="1">
        <f t="shared" si="2823"/>
        <v>1</v>
      </c>
    </row>
    <row r="3116" spans="2:20">
      <c r="B3116" s="1" t="s">
        <v>3121</v>
      </c>
      <c r="G3116" s="1">
        <f t="shared" ref="G3116" si="2873">FIND("itm_folder",B3116)</f>
        <v>8</v>
      </c>
      <c r="H3116" s="1">
        <f t="shared" ref="H3116" si="2874">FIND(".itm",B3116)</f>
        <v>28</v>
      </c>
      <c r="I3116" s="1" t="e">
        <f t="shared" ref="I3116" si="2875">FIND(".itm",B3116,H3116+2)</f>
        <v>#VALUE!</v>
      </c>
      <c r="J3116" s="1" t="str">
        <f t="shared" ref="J3116" si="2876">REPLACE(B3116,H3116,55,"")</f>
        <v>COPY ~%itm_folder%/00MSTR97</v>
      </c>
      <c r="K3116" s="8" t="str">
        <f t="shared" ref="K3116" si="2877">REPLACE(J3116,1,G3116+11,"")</f>
        <v>00MSTR97</v>
      </c>
      <c r="Q3116" s="1" t="str">
        <f t="shared" si="2835"/>
        <v>z0mstr97</v>
      </c>
      <c r="R3116" s="1">
        <f t="shared" si="2823"/>
        <v>1</v>
      </c>
      <c r="T3116" s="1" t="str">
        <f>"COPY ~%itm_folder%/" &amp; K3116 &amp;".itm~ ~override/" &amp;Q3116 &amp; ".itm~"</f>
        <v>COPY ~%itm_folder%/00MSTR97.itm~ ~override/z0mstr97.itm~</v>
      </c>
    </row>
    <row r="3117" spans="2:20">
      <c r="C3117" s="1" t="s">
        <v>3070</v>
      </c>
      <c r="Q3117" s="1">
        <f t="shared" si="2835"/>
        <v>1</v>
      </c>
      <c r="R3117" s="1">
        <f t="shared" si="2823"/>
        <v>1</v>
      </c>
      <c r="T3117" s="1" t="str">
        <f t="shared" ref="T3117:T3120" si="2878">"    " &amp; C3117</f>
        <v xml:space="preserve">    //SAY 0x08 @35547</v>
      </c>
    </row>
    <row r="3118" spans="2:20">
      <c r="C3118" s="1" t="s">
        <v>3122</v>
      </c>
      <c r="Q3118" s="1">
        <f t="shared" si="2835"/>
        <v>1</v>
      </c>
      <c r="R3118" s="1">
        <f t="shared" si="2823"/>
        <v>1</v>
      </c>
      <c r="T3118" s="1" t="str">
        <f t="shared" si="2878"/>
        <v xml:space="preserve">    SAY 0x0c @6872</v>
      </c>
    </row>
    <row r="3119" spans="2:20">
      <c r="C3119" s="1" t="s">
        <v>3072</v>
      </c>
      <c r="Q3119" s="1">
        <f t="shared" si="2835"/>
        <v>1</v>
      </c>
      <c r="R3119" s="1">
        <f t="shared" si="2823"/>
        <v>1</v>
      </c>
      <c r="T3119" s="1" t="str">
        <f t="shared" si="2878"/>
        <v xml:space="preserve">    //SAY 0x50 @35548</v>
      </c>
    </row>
    <row r="3120" spans="2:20">
      <c r="C3120" s="1" t="s">
        <v>3123</v>
      </c>
      <c r="Q3120" s="1">
        <f t="shared" si="2835"/>
        <v>1</v>
      </c>
      <c r="R3120" s="1">
        <f t="shared" si="2823"/>
        <v>1</v>
      </c>
      <c r="T3120" s="1" t="str">
        <f t="shared" si="2878"/>
        <v xml:space="preserve">    SAY 0x54 @6877</v>
      </c>
    </row>
    <row r="3121" spans="2:20">
      <c r="Q3121" s="1">
        <f t="shared" si="2835"/>
        <v>1</v>
      </c>
      <c r="R3121" s="1">
        <f t="shared" si="2823"/>
        <v>1</v>
      </c>
    </row>
    <row r="3122" spans="2:20">
      <c r="B3122" s="1" t="s">
        <v>3124</v>
      </c>
      <c r="G3122" s="1">
        <f t="shared" ref="G3122" si="2879">FIND("itm_folder",B3122)</f>
        <v>8</v>
      </c>
      <c r="H3122" s="1">
        <f t="shared" ref="H3122" si="2880">FIND(".itm",B3122)</f>
        <v>28</v>
      </c>
      <c r="I3122" s="1" t="e">
        <f t="shared" ref="I3122" si="2881">FIND(".itm",B3122,H3122+2)</f>
        <v>#VALUE!</v>
      </c>
      <c r="J3122" s="1" t="str">
        <f t="shared" ref="J3122" si="2882">REPLACE(B3122,H3122,55,"")</f>
        <v>COPY ~%itm_folder%/00MSTR98</v>
      </c>
      <c r="K3122" s="8" t="str">
        <f t="shared" ref="K3122" si="2883">REPLACE(J3122,1,G3122+11,"")</f>
        <v>00MSTR98</v>
      </c>
      <c r="Q3122" s="1" t="str">
        <f t="shared" si="2835"/>
        <v>z0mstr98</v>
      </c>
      <c r="R3122" s="1">
        <f t="shared" si="2823"/>
        <v>1</v>
      </c>
      <c r="T3122" s="1" t="str">
        <f>"COPY ~%itm_folder%/" &amp; K3122 &amp;".itm~ ~override/" &amp;Q3122 &amp; ".itm~"</f>
        <v>COPY ~%itm_folder%/00MSTR98.itm~ ~override/z0mstr98.itm~</v>
      </c>
    </row>
    <row r="3123" spans="2:20">
      <c r="C3123" s="1" t="s">
        <v>3070</v>
      </c>
      <c r="Q3123" s="1">
        <f t="shared" si="2835"/>
        <v>1</v>
      </c>
      <c r="R3123" s="1">
        <f t="shared" si="2823"/>
        <v>1</v>
      </c>
      <c r="T3123" s="1" t="str">
        <f t="shared" ref="T3123:T3126" si="2884">"    " &amp; C3123</f>
        <v xml:space="preserve">    //SAY 0x08 @35547</v>
      </c>
    </row>
    <row r="3124" spans="2:20">
      <c r="C3124" s="1" t="s">
        <v>3125</v>
      </c>
      <c r="Q3124" s="1">
        <f t="shared" si="2835"/>
        <v>1</v>
      </c>
      <c r="R3124" s="1">
        <f t="shared" si="2823"/>
        <v>1</v>
      </c>
      <c r="T3124" s="1" t="str">
        <f t="shared" si="2884"/>
        <v xml:space="preserve">    SAY 0x0c @6869</v>
      </c>
    </row>
    <row r="3125" spans="2:20">
      <c r="C3125" s="1" t="s">
        <v>3072</v>
      </c>
      <c r="Q3125" s="1">
        <f t="shared" si="2835"/>
        <v>1</v>
      </c>
      <c r="R3125" s="1">
        <f t="shared" si="2823"/>
        <v>1</v>
      </c>
      <c r="T3125" s="1" t="str">
        <f t="shared" si="2884"/>
        <v xml:space="preserve">    //SAY 0x50 @35548</v>
      </c>
    </row>
    <row r="3126" spans="2:20">
      <c r="C3126" s="1" t="s">
        <v>3126</v>
      </c>
      <c r="Q3126" s="1">
        <f t="shared" si="2835"/>
        <v>1</v>
      </c>
      <c r="R3126" s="1">
        <f t="shared" si="2823"/>
        <v>1</v>
      </c>
      <c r="T3126" s="1" t="str">
        <f t="shared" si="2884"/>
        <v xml:space="preserve">    SAY 0x54 @6871</v>
      </c>
    </row>
    <row r="3127" spans="2:20">
      <c r="Q3127" s="1">
        <f t="shared" si="2835"/>
        <v>1</v>
      </c>
      <c r="R3127" s="1">
        <f t="shared" ref="R3127:R3190" si="2885">IFERROR(VLOOKUP(P3127,items,11,0),1)</f>
        <v>1</v>
      </c>
    </row>
    <row r="3128" spans="2:20">
      <c r="B3128" s="1" t="s">
        <v>3127</v>
      </c>
      <c r="G3128" s="1">
        <f t="shared" ref="G3128" si="2886">FIND("itm_folder",B3128)</f>
        <v>8</v>
      </c>
      <c r="H3128" s="1">
        <f t="shared" ref="H3128" si="2887">FIND(".itm",B3128)</f>
        <v>28</v>
      </c>
      <c r="I3128" s="1" t="e">
        <f t="shared" ref="I3128" si="2888">FIND(".itm",B3128,H3128+2)</f>
        <v>#VALUE!</v>
      </c>
      <c r="J3128" s="1" t="str">
        <f t="shared" ref="J3128" si="2889">REPLACE(B3128,H3128,55,"")</f>
        <v>COPY ~%itm_folder%/00MSTR99</v>
      </c>
      <c r="K3128" s="8" t="str">
        <f t="shared" ref="K3128" si="2890">REPLACE(J3128,1,G3128+11,"")</f>
        <v>00MSTR99</v>
      </c>
      <c r="Q3128" s="1" t="str">
        <f t="shared" si="2835"/>
        <v>z0mstr99</v>
      </c>
      <c r="R3128" s="1">
        <f t="shared" si="2885"/>
        <v>1</v>
      </c>
      <c r="T3128" s="1" t="str">
        <f>"COPY ~%itm_folder%/" &amp; K3128 &amp;".itm~ ~override/" &amp;Q3128 &amp; ".itm~"</f>
        <v>COPY ~%itm_folder%/00MSTR99.itm~ ~override/z0mstr99.itm~</v>
      </c>
    </row>
    <row r="3129" spans="2:20">
      <c r="C3129" s="1" t="s">
        <v>3070</v>
      </c>
      <c r="Q3129" s="1">
        <f t="shared" si="2835"/>
        <v>1</v>
      </c>
      <c r="R3129" s="1">
        <f t="shared" si="2885"/>
        <v>1</v>
      </c>
      <c r="T3129" s="1" t="str">
        <f t="shared" ref="T3129:T3132" si="2891">"    " &amp; C3129</f>
        <v xml:space="preserve">    //SAY 0x08 @35547</v>
      </c>
    </row>
    <row r="3130" spans="2:20">
      <c r="C3130" s="1" t="s">
        <v>3128</v>
      </c>
      <c r="Q3130" s="1">
        <f t="shared" si="2835"/>
        <v>1</v>
      </c>
      <c r="R3130" s="1">
        <f t="shared" si="2885"/>
        <v>1</v>
      </c>
      <c r="T3130" s="1" t="str">
        <f t="shared" si="2891"/>
        <v xml:space="preserve">    SAY 0x0c @2110</v>
      </c>
    </row>
    <row r="3131" spans="2:20">
      <c r="C3131" s="1" t="s">
        <v>3072</v>
      </c>
      <c r="Q3131" s="1">
        <f t="shared" si="2835"/>
        <v>1</v>
      </c>
      <c r="R3131" s="1">
        <f t="shared" si="2885"/>
        <v>1</v>
      </c>
      <c r="T3131" s="1" t="str">
        <f t="shared" si="2891"/>
        <v xml:space="preserve">    //SAY 0x50 @35548</v>
      </c>
    </row>
    <row r="3132" spans="2:20">
      <c r="C3132" s="1" t="s">
        <v>3129</v>
      </c>
      <c r="Q3132" s="1">
        <f t="shared" si="2835"/>
        <v>1</v>
      </c>
      <c r="R3132" s="1">
        <f t="shared" si="2885"/>
        <v>1</v>
      </c>
      <c r="T3132" s="1" t="str">
        <f t="shared" si="2891"/>
        <v xml:space="preserve">    SAY 0x54 @2111</v>
      </c>
    </row>
    <row r="3133" spans="2:20">
      <c r="Q3133" s="1">
        <f t="shared" si="2835"/>
        <v>1</v>
      </c>
      <c r="R3133" s="1">
        <f t="shared" si="2885"/>
        <v>1</v>
      </c>
    </row>
    <row r="3134" spans="2:20">
      <c r="B3134" s="1" t="s">
        <v>3130</v>
      </c>
      <c r="G3134" s="1">
        <f t="shared" ref="G3134" si="2892">FIND("itm_folder",B3134)</f>
        <v>8</v>
      </c>
      <c r="H3134" s="1">
        <f t="shared" ref="H3134" si="2893">FIND(".itm",B3134)</f>
        <v>28</v>
      </c>
      <c r="I3134" s="1" t="e">
        <f t="shared" ref="I3134" si="2894">FIND(".itm",B3134,H3134+2)</f>
        <v>#VALUE!</v>
      </c>
      <c r="J3134" s="1" t="str">
        <f t="shared" ref="J3134" si="2895">REPLACE(B3134,H3134,55,"")</f>
        <v>COPY ~%itm_folder%/00MSTRMG</v>
      </c>
      <c r="K3134" s="8" t="str">
        <f t="shared" ref="K3134" si="2896">REPLACE(J3134,1,G3134+11,"")</f>
        <v>00MSTRMG</v>
      </c>
      <c r="Q3134" s="1" t="str">
        <f t="shared" si="2835"/>
        <v>z0mstrmg</v>
      </c>
      <c r="R3134" s="1">
        <f t="shared" si="2885"/>
        <v>1</v>
      </c>
      <c r="T3134" s="1" t="str">
        <f>"COPY ~%itm_folder%/" &amp; K3134 &amp;".itm~ ~override/" &amp;Q3134 &amp; ".itm~"</f>
        <v>COPY ~%itm_folder%/00MSTRMG.itm~ ~override/z0mstrmg.itm~</v>
      </c>
    </row>
    <row r="3135" spans="2:20">
      <c r="C3135" s="1" t="s">
        <v>3070</v>
      </c>
      <c r="Q3135" s="1">
        <f t="shared" si="2835"/>
        <v>1</v>
      </c>
      <c r="R3135" s="1">
        <f t="shared" si="2885"/>
        <v>1</v>
      </c>
      <c r="T3135" s="1" t="str">
        <f t="shared" ref="T3135:T3138" si="2897">"    " &amp; C3135</f>
        <v xml:space="preserve">    //SAY 0x08 @35547</v>
      </c>
    </row>
    <row r="3136" spans="2:20">
      <c r="C3136" s="1" t="s">
        <v>3131</v>
      </c>
      <c r="Q3136" s="1">
        <f t="shared" si="2835"/>
        <v>1</v>
      </c>
      <c r="R3136" s="1">
        <f t="shared" si="2885"/>
        <v>1</v>
      </c>
      <c r="T3136" s="1" t="str">
        <f t="shared" si="2897"/>
        <v xml:space="preserve">    SAY 0x0c @31556</v>
      </c>
    </row>
    <row r="3137" spans="2:20">
      <c r="C3137" s="1" t="s">
        <v>3072</v>
      </c>
      <c r="Q3137" s="1">
        <f t="shared" si="2835"/>
        <v>1</v>
      </c>
      <c r="R3137" s="1">
        <f t="shared" si="2885"/>
        <v>1</v>
      </c>
      <c r="T3137" s="1" t="str">
        <f t="shared" si="2897"/>
        <v xml:space="preserve">    //SAY 0x50 @35548</v>
      </c>
    </row>
    <row r="3138" spans="2:20">
      <c r="C3138" s="1" t="s">
        <v>3132</v>
      </c>
      <c r="Q3138" s="1">
        <f t="shared" ref="Q3138:Q3201" si="2898">IFERROR(VLOOKUP(K3138,items,11,0),1)</f>
        <v>1</v>
      </c>
      <c r="R3138" s="1">
        <f t="shared" si="2885"/>
        <v>1</v>
      </c>
      <c r="T3138" s="1" t="str">
        <f t="shared" si="2897"/>
        <v xml:space="preserve">    SAY 0x54 @31557</v>
      </c>
    </row>
    <row r="3139" spans="2:20">
      <c r="Q3139" s="1">
        <f t="shared" si="2898"/>
        <v>1</v>
      </c>
      <c r="R3139" s="1">
        <f t="shared" si="2885"/>
        <v>1</v>
      </c>
    </row>
    <row r="3140" spans="2:20">
      <c r="B3140" s="1" t="s">
        <v>3133</v>
      </c>
      <c r="G3140" s="1">
        <f t="shared" ref="G3140" si="2899">FIND("itm_folder",B3140)</f>
        <v>8</v>
      </c>
      <c r="H3140" s="1">
        <f t="shared" ref="H3140" si="2900">FIND(".itm",B3140)</f>
        <v>28</v>
      </c>
      <c r="I3140" s="1" t="e">
        <f t="shared" ref="I3140" si="2901">FIND(".itm",B3140,H3140+2)</f>
        <v>#VALUE!</v>
      </c>
      <c r="J3140" s="1" t="str">
        <f t="shared" ref="J3140" si="2902">REPLACE(B3140,H3140,55,"")</f>
        <v>COPY ~%itm_folder%/00MSTRMS</v>
      </c>
      <c r="K3140" s="8" t="str">
        <f t="shared" ref="K3140" si="2903">REPLACE(J3140,1,G3140+11,"")</f>
        <v>00MSTRMS</v>
      </c>
      <c r="Q3140" s="1" t="str">
        <f t="shared" si="2898"/>
        <v>z0mstrms</v>
      </c>
      <c r="R3140" s="1">
        <f t="shared" si="2885"/>
        <v>1</v>
      </c>
      <c r="T3140" s="1" t="str">
        <f>"COPY ~%itm_folder%/" &amp; K3140 &amp;".itm~ ~override/" &amp;Q3140 &amp; ".itm~"</f>
        <v>COPY ~%itm_folder%/00MSTRMS.itm~ ~override/z0mstrms.itm~</v>
      </c>
    </row>
    <row r="3141" spans="2:20">
      <c r="C3141" s="1" t="s">
        <v>3070</v>
      </c>
      <c r="Q3141" s="1">
        <f t="shared" si="2898"/>
        <v>1</v>
      </c>
      <c r="R3141" s="1">
        <f t="shared" si="2885"/>
        <v>1</v>
      </c>
      <c r="T3141" s="1" t="str">
        <f t="shared" ref="T3141:T3144" si="2904">"    " &amp; C3141</f>
        <v xml:space="preserve">    //SAY 0x08 @35547</v>
      </c>
    </row>
    <row r="3142" spans="2:20">
      <c r="C3142" s="1" t="s">
        <v>3134</v>
      </c>
      <c r="Q3142" s="1">
        <f t="shared" si="2898"/>
        <v>1</v>
      </c>
      <c r="R3142" s="1">
        <f t="shared" si="2885"/>
        <v>1</v>
      </c>
      <c r="T3142" s="1" t="str">
        <f t="shared" si="2904"/>
        <v xml:space="preserve">    SAY 0x0c @30043</v>
      </c>
    </row>
    <row r="3143" spans="2:20">
      <c r="C3143" s="1" t="s">
        <v>3072</v>
      </c>
      <c r="Q3143" s="1">
        <f t="shared" si="2898"/>
        <v>1</v>
      </c>
      <c r="R3143" s="1">
        <f t="shared" si="2885"/>
        <v>1</v>
      </c>
      <c r="T3143" s="1" t="str">
        <f t="shared" si="2904"/>
        <v xml:space="preserve">    //SAY 0x50 @35548</v>
      </c>
    </row>
    <row r="3144" spans="2:20">
      <c r="C3144" s="1" t="s">
        <v>3135</v>
      </c>
      <c r="Q3144" s="1">
        <f t="shared" si="2898"/>
        <v>1</v>
      </c>
      <c r="R3144" s="1">
        <f t="shared" si="2885"/>
        <v>1</v>
      </c>
      <c r="T3144" s="1" t="str">
        <f t="shared" si="2904"/>
        <v xml:space="preserve">    SAY 0x54 @30044</v>
      </c>
    </row>
    <row r="3145" spans="2:20">
      <c r="Q3145" s="1">
        <f t="shared" si="2898"/>
        <v>1</v>
      </c>
      <c r="R3145" s="1">
        <f t="shared" si="2885"/>
        <v>1</v>
      </c>
    </row>
    <row r="3146" spans="2:20">
      <c r="B3146" s="1" t="s">
        <v>1938</v>
      </c>
      <c r="Q3146" s="1">
        <f t="shared" si="2898"/>
        <v>1</v>
      </c>
      <c r="R3146" s="1">
        <f t="shared" si="2885"/>
        <v>1</v>
      </c>
      <c r="T3146" s="1" t="str">
        <f>B3146</f>
        <v>////////////////</v>
      </c>
    </row>
    <row r="3147" spans="2:20">
      <c r="B3147" s="1" t="s">
        <v>3136</v>
      </c>
      <c r="Q3147" s="1">
        <f t="shared" si="2898"/>
        <v>1</v>
      </c>
      <c r="R3147" s="1">
        <f t="shared" si="2885"/>
        <v>1</v>
      </c>
      <c r="T3147" s="1" t="str">
        <f t="shared" ref="T3147:T3148" si="2905">B3147</f>
        <v>/* 23. FLAILS */</v>
      </c>
    </row>
    <row r="3148" spans="2:20">
      <c r="B3148" s="1" t="s">
        <v>1938</v>
      </c>
      <c r="Q3148" s="1">
        <f t="shared" si="2898"/>
        <v>1</v>
      </c>
      <c r="R3148" s="1">
        <f t="shared" si="2885"/>
        <v>1</v>
      </c>
      <c r="T3148" s="1" t="str">
        <f t="shared" si="2905"/>
        <v>////////////////</v>
      </c>
    </row>
    <row r="3149" spans="2:20">
      <c r="Q3149" s="1">
        <f t="shared" si="2898"/>
        <v>1</v>
      </c>
      <c r="R3149" s="1">
        <f t="shared" si="2885"/>
        <v>1</v>
      </c>
    </row>
    <row r="3150" spans="2:20">
      <c r="B3150" s="1" t="s">
        <v>3137</v>
      </c>
      <c r="G3150" s="1">
        <f t="shared" ref="G3150" si="2906">FIND("itm_folder",B3150)</f>
        <v>8</v>
      </c>
      <c r="H3150" s="1">
        <f t="shared" ref="H3150" si="2907">FIND(".itm",B3150)</f>
        <v>28</v>
      </c>
      <c r="I3150" s="1" t="e">
        <f t="shared" ref="I3150" si="2908">FIND(".itm",B3150,H3150+2)</f>
        <v>#VALUE!</v>
      </c>
      <c r="J3150" s="1" t="str">
        <f t="shared" ref="J3150" si="2909">REPLACE(B3150,H3150,55,"")</f>
        <v>COPY ~%itm_folder%/00FLAL85</v>
      </c>
      <c r="K3150" s="8" t="str">
        <f t="shared" ref="K3150" si="2910">REPLACE(J3150,1,G3150+11,"")</f>
        <v>00FLAL85</v>
      </c>
      <c r="Q3150" s="1" t="str">
        <f t="shared" si="2898"/>
        <v>z0flal85</v>
      </c>
      <c r="R3150" s="1">
        <f t="shared" si="2885"/>
        <v>1</v>
      </c>
      <c r="T3150" s="1" t="str">
        <f>"COPY ~%itm_folder%/" &amp; K3150 &amp;".itm~ ~override/" &amp;Q3150 &amp; ".itm~"</f>
        <v>COPY ~%itm_folder%/00FLAL85.itm~ ~override/z0flal85.itm~</v>
      </c>
    </row>
    <row r="3151" spans="2:20">
      <c r="C3151" s="1" t="s">
        <v>3070</v>
      </c>
      <c r="Q3151" s="1">
        <f t="shared" si="2898"/>
        <v>1</v>
      </c>
      <c r="R3151" s="1">
        <f t="shared" si="2885"/>
        <v>1</v>
      </c>
      <c r="T3151" s="1" t="str">
        <f t="shared" ref="T3151:T3154" si="2911">"    " &amp; C3151</f>
        <v xml:space="preserve">    //SAY 0x08 @35547</v>
      </c>
    </row>
    <row r="3152" spans="2:20">
      <c r="C3152" s="1" t="s">
        <v>3138</v>
      </c>
      <c r="Q3152" s="1">
        <f t="shared" si="2898"/>
        <v>1</v>
      </c>
      <c r="R3152" s="1">
        <f t="shared" si="2885"/>
        <v>1</v>
      </c>
      <c r="T3152" s="1" t="str">
        <f t="shared" si="2911"/>
        <v xml:space="preserve">    SAY 0x0c @16531</v>
      </c>
    </row>
    <row r="3153" spans="2:20">
      <c r="C3153" s="1" t="s">
        <v>3072</v>
      </c>
      <c r="Q3153" s="1">
        <f t="shared" si="2898"/>
        <v>1</v>
      </c>
      <c r="R3153" s="1">
        <f t="shared" si="2885"/>
        <v>1</v>
      </c>
      <c r="T3153" s="1" t="str">
        <f t="shared" si="2911"/>
        <v xml:space="preserve">    //SAY 0x50 @35548</v>
      </c>
    </row>
    <row r="3154" spans="2:20">
      <c r="C3154" s="1" t="s">
        <v>3139</v>
      </c>
      <c r="Q3154" s="1">
        <f t="shared" si="2898"/>
        <v>1</v>
      </c>
      <c r="R3154" s="1">
        <f t="shared" si="2885"/>
        <v>1</v>
      </c>
      <c r="T3154" s="1" t="str">
        <f t="shared" si="2911"/>
        <v xml:space="preserve">    SAY 0x54 @16532</v>
      </c>
    </row>
    <row r="3155" spans="2:20">
      <c r="Q3155" s="1">
        <f t="shared" si="2898"/>
        <v>1</v>
      </c>
      <c r="R3155" s="1">
        <f t="shared" si="2885"/>
        <v>1</v>
      </c>
    </row>
    <row r="3156" spans="2:20">
      <c r="B3156" s="1" t="s">
        <v>3140</v>
      </c>
      <c r="G3156" s="1">
        <f t="shared" ref="G3156" si="2912">FIND("itm_folder",B3156)</f>
        <v>8</v>
      </c>
      <c r="H3156" s="1">
        <f t="shared" ref="H3156" si="2913">FIND(".itm",B3156)</f>
        <v>28</v>
      </c>
      <c r="I3156" s="1" t="e">
        <f t="shared" ref="I3156" si="2914">FIND(".itm",B3156,H3156+2)</f>
        <v>#VALUE!</v>
      </c>
      <c r="J3156" s="1" t="str">
        <f t="shared" ref="J3156" si="2915">REPLACE(B3156,H3156,55,"")</f>
        <v>COPY ~%itm_folder%/00FLAL87</v>
      </c>
      <c r="K3156" s="8" t="str">
        <f t="shared" ref="K3156" si="2916">REPLACE(J3156,1,G3156+11,"")</f>
        <v>00FLAL87</v>
      </c>
      <c r="Q3156" s="1" t="str">
        <f t="shared" si="2898"/>
        <v>z0flal87</v>
      </c>
      <c r="R3156" s="1">
        <f t="shared" si="2885"/>
        <v>1</v>
      </c>
      <c r="T3156" s="1" t="str">
        <f>"COPY ~%itm_folder%/" &amp; K3156 &amp;".itm~ ~override/" &amp;Q3156 &amp; ".itm~"</f>
        <v>COPY ~%itm_folder%/00FLAL87.itm~ ~override/z0flal87.itm~</v>
      </c>
    </row>
    <row r="3157" spans="2:20">
      <c r="C3157" s="1" t="s">
        <v>3070</v>
      </c>
      <c r="Q3157" s="1">
        <f t="shared" si="2898"/>
        <v>1</v>
      </c>
      <c r="R3157" s="1">
        <f t="shared" si="2885"/>
        <v>1</v>
      </c>
      <c r="T3157" s="1" t="str">
        <f t="shared" ref="T3157:T3160" si="2917">"    " &amp; C3157</f>
        <v xml:space="preserve">    //SAY 0x08 @35547</v>
      </c>
    </row>
    <row r="3158" spans="2:20">
      <c r="C3158" s="1" t="s">
        <v>3141</v>
      </c>
      <c r="Q3158" s="1">
        <f t="shared" si="2898"/>
        <v>1</v>
      </c>
      <c r="R3158" s="1">
        <f t="shared" si="2885"/>
        <v>1</v>
      </c>
      <c r="T3158" s="1" t="str">
        <f t="shared" si="2917"/>
        <v xml:space="preserve">    SAY 0x0c @16527</v>
      </c>
    </row>
    <row r="3159" spans="2:20">
      <c r="C3159" s="1" t="s">
        <v>3072</v>
      </c>
      <c r="Q3159" s="1">
        <f t="shared" si="2898"/>
        <v>1</v>
      </c>
      <c r="R3159" s="1">
        <f t="shared" si="2885"/>
        <v>1</v>
      </c>
      <c r="T3159" s="1" t="str">
        <f t="shared" si="2917"/>
        <v xml:space="preserve">    //SAY 0x50 @35548</v>
      </c>
    </row>
    <row r="3160" spans="2:20">
      <c r="C3160" s="1" t="s">
        <v>3142</v>
      </c>
      <c r="Q3160" s="1">
        <f t="shared" si="2898"/>
        <v>1</v>
      </c>
      <c r="R3160" s="1">
        <f t="shared" si="2885"/>
        <v>1</v>
      </c>
      <c r="T3160" s="1" t="str">
        <f t="shared" si="2917"/>
        <v xml:space="preserve">    SAY 0x54 @16528</v>
      </c>
    </row>
    <row r="3161" spans="2:20">
      <c r="Q3161" s="1">
        <f t="shared" si="2898"/>
        <v>1</v>
      </c>
      <c r="R3161" s="1">
        <f t="shared" si="2885"/>
        <v>1</v>
      </c>
    </row>
    <row r="3162" spans="2:20">
      <c r="B3162" s="1" t="s">
        <v>3143</v>
      </c>
      <c r="G3162" s="1">
        <f t="shared" ref="G3162" si="2918">FIND("itm_folder",B3162)</f>
        <v>8</v>
      </c>
      <c r="H3162" s="1">
        <f t="shared" ref="H3162" si="2919">FIND(".itm",B3162)</f>
        <v>28</v>
      </c>
      <c r="I3162" s="1" t="e">
        <f t="shared" ref="I3162" si="2920">FIND(".itm",B3162,H3162+2)</f>
        <v>#VALUE!</v>
      </c>
      <c r="J3162" s="1" t="str">
        <f t="shared" ref="J3162" si="2921">REPLACE(B3162,H3162,55,"")</f>
        <v>COPY ~%itm_folder%/00FLAL88</v>
      </c>
      <c r="K3162" s="8" t="str">
        <f t="shared" ref="K3162" si="2922">REPLACE(J3162,1,G3162+11,"")</f>
        <v>00FLAL88</v>
      </c>
      <c r="Q3162" s="1" t="str">
        <f t="shared" si="2898"/>
        <v>z0flal88</v>
      </c>
      <c r="R3162" s="1">
        <f t="shared" si="2885"/>
        <v>1</v>
      </c>
      <c r="T3162" s="1" t="str">
        <f>"COPY ~%itm_folder%/" &amp; K3162 &amp;".itm~ ~override/" &amp;Q3162 &amp; ".itm~"</f>
        <v>COPY ~%itm_folder%/00FLAL88.itm~ ~override/z0flal88.itm~</v>
      </c>
    </row>
    <row r="3163" spans="2:20">
      <c r="C3163" s="1" t="s">
        <v>3070</v>
      </c>
      <c r="Q3163" s="1">
        <f t="shared" si="2898"/>
        <v>1</v>
      </c>
      <c r="R3163" s="1">
        <f t="shared" si="2885"/>
        <v>1</v>
      </c>
      <c r="T3163" s="1" t="str">
        <f t="shared" ref="T3163:T3166" si="2923">"    " &amp; C3163</f>
        <v xml:space="preserve">    //SAY 0x08 @35547</v>
      </c>
    </row>
    <row r="3164" spans="2:20">
      <c r="C3164" s="1" t="s">
        <v>3144</v>
      </c>
      <c r="Q3164" s="1">
        <f t="shared" si="2898"/>
        <v>1</v>
      </c>
      <c r="R3164" s="1">
        <f t="shared" si="2885"/>
        <v>1</v>
      </c>
      <c r="T3164" s="1" t="str">
        <f t="shared" si="2923"/>
        <v xml:space="preserve">    SAY 0x0c @16525</v>
      </c>
    </row>
    <row r="3165" spans="2:20">
      <c r="C3165" s="1" t="s">
        <v>3072</v>
      </c>
      <c r="Q3165" s="1">
        <f t="shared" si="2898"/>
        <v>1</v>
      </c>
      <c r="R3165" s="1">
        <f t="shared" si="2885"/>
        <v>1</v>
      </c>
      <c r="T3165" s="1" t="str">
        <f t="shared" si="2923"/>
        <v xml:space="preserve">    //SAY 0x50 @35548</v>
      </c>
    </row>
    <row r="3166" spans="2:20">
      <c r="C3166" s="1" t="s">
        <v>3145</v>
      </c>
      <c r="Q3166" s="1">
        <f t="shared" si="2898"/>
        <v>1</v>
      </c>
      <c r="R3166" s="1">
        <f t="shared" si="2885"/>
        <v>1</v>
      </c>
      <c r="T3166" s="1" t="str">
        <f t="shared" si="2923"/>
        <v xml:space="preserve">    SAY 0x54 @16526</v>
      </c>
    </row>
    <row r="3167" spans="2:20">
      <c r="Q3167" s="1">
        <f t="shared" si="2898"/>
        <v>1</v>
      </c>
      <c r="R3167" s="1">
        <f t="shared" si="2885"/>
        <v>1</v>
      </c>
    </row>
    <row r="3168" spans="2:20">
      <c r="B3168" s="1" t="s">
        <v>3146</v>
      </c>
      <c r="G3168" s="1">
        <f t="shared" ref="G3168" si="2924">FIND("itm_folder",B3168)</f>
        <v>8</v>
      </c>
      <c r="H3168" s="1">
        <f t="shared" ref="H3168" si="2925">FIND(".itm",B3168)</f>
        <v>28</v>
      </c>
      <c r="I3168" s="1" t="e">
        <f t="shared" ref="I3168" si="2926">FIND(".itm",B3168,H3168+2)</f>
        <v>#VALUE!</v>
      </c>
      <c r="J3168" s="1" t="str">
        <f t="shared" ref="J3168" si="2927">REPLACE(B3168,H3168,55,"")</f>
        <v>COPY ~%itm_folder%/00FLAL89</v>
      </c>
      <c r="K3168" s="8" t="str">
        <f t="shared" ref="K3168" si="2928">REPLACE(J3168,1,G3168+11,"")</f>
        <v>00FLAL89</v>
      </c>
      <c r="Q3168" s="1" t="str">
        <f t="shared" si="2898"/>
        <v>z0flal89</v>
      </c>
      <c r="R3168" s="1">
        <f t="shared" si="2885"/>
        <v>1</v>
      </c>
      <c r="T3168" s="1" t="str">
        <f>"COPY ~%itm_folder%/" &amp; K3168 &amp;".itm~ ~override/" &amp;Q3168 &amp; ".itm~"</f>
        <v>COPY ~%itm_folder%/00FLAL89.itm~ ~override/z0flal89.itm~</v>
      </c>
    </row>
    <row r="3169" spans="2:20">
      <c r="C3169" s="1" t="s">
        <v>3070</v>
      </c>
      <c r="Q3169" s="1">
        <f t="shared" si="2898"/>
        <v>1</v>
      </c>
      <c r="R3169" s="1">
        <f t="shared" si="2885"/>
        <v>1</v>
      </c>
      <c r="T3169" s="1" t="str">
        <f t="shared" ref="T3169:T3172" si="2929">"    " &amp; C3169</f>
        <v xml:space="preserve">    //SAY 0x08 @35547</v>
      </c>
    </row>
    <row r="3170" spans="2:20">
      <c r="C3170" s="1" t="s">
        <v>3147</v>
      </c>
      <c r="Q3170" s="1">
        <f t="shared" si="2898"/>
        <v>1</v>
      </c>
      <c r="R3170" s="1">
        <f t="shared" si="2885"/>
        <v>1</v>
      </c>
      <c r="T3170" s="1" t="str">
        <f t="shared" si="2929"/>
        <v xml:space="preserve">    SAY 0x0c @16455</v>
      </c>
    </row>
    <row r="3171" spans="2:20">
      <c r="C3171" s="1" t="s">
        <v>3072</v>
      </c>
      <c r="Q3171" s="1">
        <f t="shared" si="2898"/>
        <v>1</v>
      </c>
      <c r="R3171" s="1">
        <f t="shared" si="2885"/>
        <v>1</v>
      </c>
      <c r="T3171" s="1" t="str">
        <f t="shared" si="2929"/>
        <v xml:space="preserve">    //SAY 0x50 @35548</v>
      </c>
    </row>
    <row r="3172" spans="2:20">
      <c r="C3172" s="1" t="s">
        <v>3148</v>
      </c>
      <c r="Q3172" s="1">
        <f t="shared" si="2898"/>
        <v>1</v>
      </c>
      <c r="R3172" s="1">
        <f t="shared" si="2885"/>
        <v>1</v>
      </c>
      <c r="T3172" s="1" t="str">
        <f t="shared" si="2929"/>
        <v xml:space="preserve">    SAY 0x54 @16459</v>
      </c>
    </row>
    <row r="3173" spans="2:20">
      <c r="Q3173" s="1">
        <f t="shared" si="2898"/>
        <v>1</v>
      </c>
      <c r="R3173" s="1">
        <f t="shared" si="2885"/>
        <v>1</v>
      </c>
    </row>
    <row r="3174" spans="2:20">
      <c r="B3174" s="1" t="s">
        <v>3149</v>
      </c>
      <c r="G3174" s="1">
        <f t="shared" ref="G3174" si="2930">FIND("itm_folder",B3174)</f>
        <v>8</v>
      </c>
      <c r="H3174" s="1">
        <f t="shared" ref="H3174" si="2931">FIND(".itm",B3174)</f>
        <v>28</v>
      </c>
      <c r="I3174" s="1" t="e">
        <f t="shared" ref="I3174" si="2932">FIND(".itm",B3174,H3174+2)</f>
        <v>#VALUE!</v>
      </c>
      <c r="J3174" s="1" t="str">
        <f t="shared" ref="J3174" si="2933">REPLACE(B3174,H3174,55,"")</f>
        <v>COPY ~%itm_folder%/00FLAL90</v>
      </c>
      <c r="K3174" s="8" t="str">
        <f t="shared" ref="K3174" si="2934">REPLACE(J3174,1,G3174+11,"")</f>
        <v>00FLAL90</v>
      </c>
      <c r="Q3174" s="1" t="str">
        <f t="shared" si="2898"/>
        <v>z0flal90</v>
      </c>
      <c r="R3174" s="1">
        <f t="shared" si="2885"/>
        <v>1</v>
      </c>
      <c r="T3174" s="1" t="str">
        <f>"COPY ~%itm_folder%/" &amp; K3174 &amp;".itm~ ~override/" &amp;Q3174 &amp; ".itm~"</f>
        <v>COPY ~%itm_folder%/00FLAL90.itm~ ~override/z0flal90.itm~</v>
      </c>
    </row>
    <row r="3175" spans="2:20">
      <c r="C3175" s="1" t="s">
        <v>3070</v>
      </c>
      <c r="Q3175" s="1">
        <f t="shared" si="2898"/>
        <v>1</v>
      </c>
      <c r="R3175" s="1">
        <f t="shared" si="2885"/>
        <v>1</v>
      </c>
      <c r="T3175" s="1" t="str">
        <f t="shared" ref="T3175:T3178" si="2935">"    " &amp; C3175</f>
        <v xml:space="preserve">    //SAY 0x08 @35547</v>
      </c>
    </row>
    <row r="3176" spans="2:20">
      <c r="C3176" s="1" t="s">
        <v>3150</v>
      </c>
      <c r="Q3176" s="1">
        <f t="shared" si="2898"/>
        <v>1</v>
      </c>
      <c r="R3176" s="1">
        <f t="shared" si="2885"/>
        <v>1</v>
      </c>
      <c r="T3176" s="1" t="str">
        <f t="shared" si="2935"/>
        <v xml:space="preserve">    SAY 0x0c @16447</v>
      </c>
    </row>
    <row r="3177" spans="2:20">
      <c r="C3177" s="1" t="s">
        <v>3072</v>
      </c>
      <c r="Q3177" s="1">
        <f t="shared" si="2898"/>
        <v>1</v>
      </c>
      <c r="R3177" s="1">
        <f t="shared" si="2885"/>
        <v>1</v>
      </c>
      <c r="T3177" s="1" t="str">
        <f t="shared" si="2935"/>
        <v xml:space="preserve">    //SAY 0x50 @35548</v>
      </c>
    </row>
    <row r="3178" spans="2:20">
      <c r="C3178" s="1" t="s">
        <v>3151</v>
      </c>
      <c r="Q3178" s="1">
        <f t="shared" si="2898"/>
        <v>1</v>
      </c>
      <c r="R3178" s="1">
        <f t="shared" si="2885"/>
        <v>1</v>
      </c>
      <c r="T3178" s="1" t="str">
        <f t="shared" si="2935"/>
        <v xml:space="preserve">    SAY 0x54 @16448</v>
      </c>
    </row>
    <row r="3179" spans="2:20">
      <c r="Q3179" s="1">
        <f t="shared" si="2898"/>
        <v>1</v>
      </c>
      <c r="R3179" s="1">
        <f t="shared" si="2885"/>
        <v>1</v>
      </c>
    </row>
    <row r="3180" spans="2:20">
      <c r="B3180" s="1" t="s">
        <v>3152</v>
      </c>
      <c r="G3180" s="1">
        <f t="shared" ref="G3180" si="2936">FIND("itm_folder",B3180)</f>
        <v>8</v>
      </c>
      <c r="H3180" s="1">
        <f t="shared" ref="H3180" si="2937">FIND(".itm",B3180)</f>
        <v>28</v>
      </c>
      <c r="I3180" s="1" t="e">
        <f t="shared" ref="I3180" si="2938">FIND(".itm",B3180,H3180+2)</f>
        <v>#VALUE!</v>
      </c>
      <c r="J3180" s="1" t="str">
        <f t="shared" ref="J3180" si="2939">REPLACE(B3180,H3180,55,"")</f>
        <v>COPY ~%itm_folder%/00FLAL91</v>
      </c>
      <c r="K3180" s="8" t="str">
        <f t="shared" ref="K3180" si="2940">REPLACE(J3180,1,G3180+11,"")</f>
        <v>00FLAL91</v>
      </c>
      <c r="Q3180" s="1" t="str">
        <f t="shared" si="2898"/>
        <v>z0flal91</v>
      </c>
      <c r="R3180" s="1">
        <f t="shared" si="2885"/>
        <v>1</v>
      </c>
      <c r="T3180" s="1" t="str">
        <f>"COPY ~%itm_folder%/" &amp; K3180 &amp;".itm~ ~override/" &amp;Q3180 &amp; ".itm~"</f>
        <v>COPY ~%itm_folder%/00FLAL91.itm~ ~override/z0flal91.itm~</v>
      </c>
    </row>
    <row r="3181" spans="2:20">
      <c r="C3181" s="1" t="s">
        <v>3070</v>
      </c>
      <c r="Q3181" s="1">
        <f t="shared" si="2898"/>
        <v>1</v>
      </c>
      <c r="R3181" s="1">
        <f t="shared" si="2885"/>
        <v>1</v>
      </c>
      <c r="T3181" s="1" t="str">
        <f t="shared" ref="T3181:T3184" si="2941">"    " &amp; C3181</f>
        <v xml:space="preserve">    //SAY 0x08 @35547</v>
      </c>
    </row>
    <row r="3182" spans="2:20">
      <c r="C3182" s="1" t="s">
        <v>3153</v>
      </c>
      <c r="Q3182" s="1">
        <f t="shared" si="2898"/>
        <v>1</v>
      </c>
      <c r="R3182" s="1">
        <f t="shared" si="2885"/>
        <v>1</v>
      </c>
      <c r="T3182" s="1" t="str">
        <f t="shared" si="2941"/>
        <v xml:space="preserve">    SAY 0x0c @1131</v>
      </c>
    </row>
    <row r="3183" spans="2:20">
      <c r="C3183" s="1" t="s">
        <v>3072</v>
      </c>
      <c r="Q3183" s="1">
        <f t="shared" si="2898"/>
        <v>1</v>
      </c>
      <c r="R3183" s="1">
        <f t="shared" si="2885"/>
        <v>1</v>
      </c>
      <c r="T3183" s="1" t="str">
        <f t="shared" si="2941"/>
        <v xml:space="preserve">    //SAY 0x50 @35548</v>
      </c>
    </row>
    <row r="3184" spans="2:20">
      <c r="C3184" s="1" t="s">
        <v>3154</v>
      </c>
      <c r="Q3184" s="1">
        <f t="shared" si="2898"/>
        <v>1</v>
      </c>
      <c r="R3184" s="1">
        <f t="shared" si="2885"/>
        <v>1</v>
      </c>
      <c r="T3184" s="1" t="str">
        <f t="shared" si="2941"/>
        <v xml:space="preserve">    SAY 0x54 @1132</v>
      </c>
    </row>
    <row r="3185" spans="2:20">
      <c r="Q3185" s="1">
        <f t="shared" si="2898"/>
        <v>1</v>
      </c>
      <c r="R3185" s="1">
        <f t="shared" si="2885"/>
        <v>1</v>
      </c>
    </row>
    <row r="3186" spans="2:20">
      <c r="B3186" s="1" t="s">
        <v>3155</v>
      </c>
      <c r="G3186" s="1">
        <f t="shared" ref="G3186" si="2942">FIND("itm_folder",B3186)</f>
        <v>8</v>
      </c>
      <c r="H3186" s="1">
        <f t="shared" ref="H3186" si="2943">FIND(".itm",B3186)</f>
        <v>28</v>
      </c>
      <c r="I3186" s="1" t="e">
        <f t="shared" ref="I3186" si="2944">FIND(".itm",B3186,H3186+2)</f>
        <v>#VALUE!</v>
      </c>
      <c r="J3186" s="1" t="str">
        <f t="shared" ref="J3186" si="2945">REPLACE(B3186,H3186,55,"")</f>
        <v>COPY ~%itm_folder%/00FLAL92</v>
      </c>
      <c r="K3186" s="8" t="str">
        <f t="shared" ref="K3186" si="2946">REPLACE(J3186,1,G3186+11,"")</f>
        <v>00FLAL92</v>
      </c>
      <c r="Q3186" s="1" t="str">
        <f t="shared" si="2898"/>
        <v>z0flal92</v>
      </c>
      <c r="R3186" s="1">
        <f t="shared" si="2885"/>
        <v>1</v>
      </c>
      <c r="T3186" s="1" t="str">
        <f>"COPY ~%itm_folder%/" &amp; K3186 &amp;".itm~ ~override/" &amp;Q3186 &amp; ".itm~"</f>
        <v>COPY ~%itm_folder%/00FLAL92.itm~ ~override/z0flal92.itm~</v>
      </c>
    </row>
    <row r="3187" spans="2:20">
      <c r="C3187" s="1" t="s">
        <v>3070</v>
      </c>
      <c r="Q3187" s="1">
        <f t="shared" si="2898"/>
        <v>1</v>
      </c>
      <c r="R3187" s="1">
        <f t="shared" si="2885"/>
        <v>1</v>
      </c>
      <c r="T3187" s="1" t="str">
        <f t="shared" ref="T3187:T3190" si="2947">"    " &amp; C3187</f>
        <v xml:space="preserve">    //SAY 0x08 @35547</v>
      </c>
    </row>
    <row r="3188" spans="2:20">
      <c r="C3188" s="1" t="s">
        <v>3156</v>
      </c>
      <c r="Q3188" s="1">
        <f t="shared" si="2898"/>
        <v>1</v>
      </c>
      <c r="R3188" s="1">
        <f t="shared" si="2885"/>
        <v>1</v>
      </c>
      <c r="T3188" s="1" t="str">
        <f t="shared" si="2947"/>
        <v xml:space="preserve">    SAY 0x0c @1127</v>
      </c>
    </row>
    <row r="3189" spans="2:20">
      <c r="C3189" s="1" t="s">
        <v>3072</v>
      </c>
      <c r="Q3189" s="1">
        <f t="shared" si="2898"/>
        <v>1</v>
      </c>
      <c r="R3189" s="1">
        <f t="shared" si="2885"/>
        <v>1</v>
      </c>
      <c r="T3189" s="1" t="str">
        <f t="shared" si="2947"/>
        <v xml:space="preserve">    //SAY 0x50 @35548</v>
      </c>
    </row>
    <row r="3190" spans="2:20">
      <c r="C3190" s="1" t="s">
        <v>3157</v>
      </c>
      <c r="Q3190" s="1">
        <f t="shared" si="2898"/>
        <v>1</v>
      </c>
      <c r="R3190" s="1">
        <f t="shared" si="2885"/>
        <v>1</v>
      </c>
      <c r="T3190" s="1" t="str">
        <f t="shared" si="2947"/>
        <v xml:space="preserve">    SAY 0x54 @1128</v>
      </c>
    </row>
    <row r="3191" spans="2:20">
      <c r="Q3191" s="1">
        <f t="shared" si="2898"/>
        <v>1</v>
      </c>
      <c r="R3191" s="1">
        <f t="shared" ref="R3191:R3254" si="2948">IFERROR(VLOOKUP(P3191,items,11,0),1)</f>
        <v>1</v>
      </c>
    </row>
    <row r="3192" spans="2:20">
      <c r="B3192" s="1" t="s">
        <v>3158</v>
      </c>
      <c r="G3192" s="1">
        <f t="shared" ref="G3192" si="2949">FIND("itm_folder",B3192)</f>
        <v>8</v>
      </c>
      <c r="H3192" s="1">
        <f t="shared" ref="H3192" si="2950">FIND(".itm",B3192)</f>
        <v>28</v>
      </c>
      <c r="I3192" s="1" t="e">
        <f t="shared" ref="I3192" si="2951">FIND(".itm",B3192,H3192+2)</f>
        <v>#VALUE!</v>
      </c>
      <c r="J3192" s="1" t="str">
        <f t="shared" ref="J3192" si="2952">REPLACE(B3192,H3192,55,"")</f>
        <v>COPY ~%itm_folder%/00FLAL96</v>
      </c>
      <c r="K3192" s="8" t="str">
        <f t="shared" ref="K3192" si="2953">REPLACE(J3192,1,G3192+11,"")</f>
        <v>00FLAL96</v>
      </c>
      <c r="Q3192" s="1" t="str">
        <f t="shared" si="2898"/>
        <v>z0flal96</v>
      </c>
      <c r="R3192" s="1">
        <f t="shared" si="2948"/>
        <v>1</v>
      </c>
      <c r="T3192" s="1" t="str">
        <f>"COPY ~%itm_folder%/" &amp; K3192 &amp;".itm~ ~override/" &amp;Q3192 &amp; ".itm~"</f>
        <v>COPY ~%itm_folder%/00FLAL96.itm~ ~override/z0flal96.itm~</v>
      </c>
    </row>
    <row r="3193" spans="2:20">
      <c r="C3193" s="1" t="s">
        <v>3070</v>
      </c>
      <c r="Q3193" s="1">
        <f t="shared" si="2898"/>
        <v>1</v>
      </c>
      <c r="R3193" s="1">
        <f t="shared" si="2948"/>
        <v>1</v>
      </c>
      <c r="T3193" s="1" t="str">
        <f t="shared" ref="T3193:T3196" si="2954">"    " &amp; C3193</f>
        <v xml:space="preserve">    //SAY 0x08 @35547</v>
      </c>
    </row>
    <row r="3194" spans="2:20">
      <c r="C3194" s="1" t="s">
        <v>3159</v>
      </c>
      <c r="Q3194" s="1">
        <f t="shared" si="2898"/>
        <v>1</v>
      </c>
      <c r="R3194" s="1">
        <f t="shared" si="2948"/>
        <v>1</v>
      </c>
      <c r="T3194" s="1" t="str">
        <f t="shared" si="2954"/>
        <v xml:space="preserve">    SAY 0x0c @2479</v>
      </c>
    </row>
    <row r="3195" spans="2:20">
      <c r="C3195" s="1" t="s">
        <v>3072</v>
      </c>
      <c r="Q3195" s="1">
        <f t="shared" si="2898"/>
        <v>1</v>
      </c>
      <c r="R3195" s="1">
        <f t="shared" si="2948"/>
        <v>1</v>
      </c>
      <c r="T3195" s="1" t="str">
        <f t="shared" si="2954"/>
        <v xml:space="preserve">    //SAY 0x50 @35548</v>
      </c>
    </row>
    <row r="3196" spans="2:20">
      <c r="C3196" s="1" t="s">
        <v>3160</v>
      </c>
      <c r="Q3196" s="1">
        <f t="shared" si="2898"/>
        <v>1</v>
      </c>
      <c r="R3196" s="1">
        <f t="shared" si="2948"/>
        <v>1</v>
      </c>
      <c r="T3196" s="1" t="str">
        <f t="shared" si="2954"/>
        <v xml:space="preserve">    SAY 0x54 @2547</v>
      </c>
    </row>
    <row r="3197" spans="2:20">
      <c r="Q3197" s="1">
        <f t="shared" si="2898"/>
        <v>1</v>
      </c>
      <c r="R3197" s="1">
        <f t="shared" si="2948"/>
        <v>1</v>
      </c>
    </row>
    <row r="3198" spans="2:20">
      <c r="B3198" s="1" t="s">
        <v>3161</v>
      </c>
      <c r="G3198" s="1">
        <f t="shared" ref="G3198" si="2955">FIND("itm_folder",B3198)</f>
        <v>8</v>
      </c>
      <c r="H3198" s="1">
        <f t="shared" ref="H3198" si="2956">FIND(".itm",B3198)</f>
        <v>28</v>
      </c>
      <c r="I3198" s="1" t="e">
        <f t="shared" ref="I3198" si="2957">FIND(".itm",B3198,H3198+2)</f>
        <v>#VALUE!</v>
      </c>
      <c r="J3198" s="1" t="str">
        <f t="shared" ref="J3198" si="2958">REPLACE(B3198,H3198,55,"")</f>
        <v>COPY ~%itm_folder%/00FLAL97</v>
      </c>
      <c r="K3198" s="8" t="str">
        <f t="shared" ref="K3198" si="2959">REPLACE(J3198,1,G3198+11,"")</f>
        <v>00FLAL97</v>
      </c>
      <c r="Q3198" s="1" t="str">
        <f t="shared" si="2898"/>
        <v>z0flal97</v>
      </c>
      <c r="R3198" s="1">
        <f t="shared" si="2948"/>
        <v>1</v>
      </c>
      <c r="T3198" s="1" t="str">
        <f>"COPY ~%itm_folder%/" &amp; K3198 &amp;".itm~ ~override/" &amp;Q3198 &amp; ".itm~"</f>
        <v>COPY ~%itm_folder%/00FLAL97.itm~ ~override/z0flal97.itm~</v>
      </c>
    </row>
    <row r="3199" spans="2:20">
      <c r="C3199" s="1" t="s">
        <v>3070</v>
      </c>
      <c r="Q3199" s="1">
        <f t="shared" si="2898"/>
        <v>1</v>
      </c>
      <c r="R3199" s="1">
        <f t="shared" si="2948"/>
        <v>1</v>
      </c>
      <c r="T3199" s="1" t="str">
        <f t="shared" ref="T3199:T3202" si="2960">"    " &amp; C3199</f>
        <v xml:space="preserve">    //SAY 0x08 @35547</v>
      </c>
    </row>
    <row r="3200" spans="2:20">
      <c r="C3200" s="1" t="s">
        <v>3162</v>
      </c>
      <c r="Q3200" s="1">
        <f t="shared" si="2898"/>
        <v>1</v>
      </c>
      <c r="R3200" s="1">
        <f t="shared" si="2948"/>
        <v>1</v>
      </c>
      <c r="T3200" s="1" t="str">
        <f t="shared" si="2960"/>
        <v xml:space="preserve">    SAY 0x0c @2120</v>
      </c>
    </row>
    <row r="3201" spans="2:20">
      <c r="C3201" s="1" t="s">
        <v>3072</v>
      </c>
      <c r="Q3201" s="1">
        <f t="shared" si="2898"/>
        <v>1</v>
      </c>
      <c r="R3201" s="1">
        <f t="shared" si="2948"/>
        <v>1</v>
      </c>
      <c r="T3201" s="1" t="str">
        <f t="shared" si="2960"/>
        <v xml:space="preserve">    //SAY 0x50 @35548</v>
      </c>
    </row>
    <row r="3202" spans="2:20">
      <c r="C3202" s="1" t="s">
        <v>3163</v>
      </c>
      <c r="Q3202" s="1">
        <f t="shared" ref="Q3202:Q3265" si="2961">IFERROR(VLOOKUP(K3202,items,11,0),1)</f>
        <v>1</v>
      </c>
      <c r="R3202" s="1">
        <f t="shared" si="2948"/>
        <v>1</v>
      </c>
      <c r="T3202" s="1" t="str">
        <f t="shared" si="2960"/>
        <v xml:space="preserve">    SAY 0x54 @2121</v>
      </c>
    </row>
    <row r="3203" spans="2:20">
      <c r="Q3203" s="1">
        <f t="shared" si="2961"/>
        <v>1</v>
      </c>
      <c r="R3203" s="1">
        <f t="shared" si="2948"/>
        <v>1</v>
      </c>
    </row>
    <row r="3204" spans="2:20">
      <c r="B3204" s="1" t="s">
        <v>3164</v>
      </c>
      <c r="G3204" s="1">
        <f t="shared" ref="G3204" si="2962">FIND("itm_folder",B3204)</f>
        <v>8</v>
      </c>
      <c r="H3204" s="1">
        <f t="shared" ref="H3204" si="2963">FIND(".itm",B3204)</f>
        <v>28</v>
      </c>
      <c r="I3204" s="1" t="e">
        <f t="shared" ref="I3204" si="2964">FIND(".itm",B3204,H3204+2)</f>
        <v>#VALUE!</v>
      </c>
      <c r="J3204" s="1" t="str">
        <f t="shared" ref="J3204" si="2965">REPLACE(B3204,H3204,55,"")</f>
        <v>COPY ~%itm_folder%/00FLAL98</v>
      </c>
      <c r="K3204" s="8" t="str">
        <f t="shared" ref="K3204" si="2966">REPLACE(J3204,1,G3204+11,"")</f>
        <v>00FLAL98</v>
      </c>
      <c r="Q3204" s="1" t="str">
        <f t="shared" si="2961"/>
        <v>z0flal98</v>
      </c>
      <c r="R3204" s="1">
        <f t="shared" si="2948"/>
        <v>1</v>
      </c>
      <c r="T3204" s="1" t="str">
        <f>"COPY ~%itm_folder%/" &amp; K3204 &amp;".itm~ ~override/" &amp;Q3204 &amp; ".itm~"</f>
        <v>COPY ~%itm_folder%/00FLAL98.itm~ ~override/z0flal98.itm~</v>
      </c>
    </row>
    <row r="3205" spans="2:20">
      <c r="C3205" s="1" t="s">
        <v>3070</v>
      </c>
      <c r="Q3205" s="1">
        <f t="shared" si="2961"/>
        <v>1</v>
      </c>
      <c r="R3205" s="1">
        <f t="shared" si="2948"/>
        <v>1</v>
      </c>
      <c r="T3205" s="1" t="str">
        <f t="shared" ref="T3205:T3208" si="2967">"    " &amp; C3205</f>
        <v xml:space="preserve">    //SAY 0x08 @35547</v>
      </c>
    </row>
    <row r="3206" spans="2:20">
      <c r="C3206" s="1" t="s">
        <v>3165</v>
      </c>
      <c r="Q3206" s="1">
        <f t="shared" si="2961"/>
        <v>1</v>
      </c>
      <c r="R3206" s="1">
        <f t="shared" si="2948"/>
        <v>1</v>
      </c>
      <c r="T3206" s="1" t="str">
        <f t="shared" si="2967"/>
        <v xml:space="preserve">    SAY 0x0c @2114</v>
      </c>
    </row>
    <row r="3207" spans="2:20">
      <c r="C3207" s="1" t="s">
        <v>3072</v>
      </c>
      <c r="Q3207" s="1">
        <f t="shared" si="2961"/>
        <v>1</v>
      </c>
      <c r="R3207" s="1">
        <f t="shared" si="2948"/>
        <v>1</v>
      </c>
      <c r="T3207" s="1" t="str">
        <f t="shared" si="2967"/>
        <v xml:space="preserve">    //SAY 0x50 @35548</v>
      </c>
    </row>
    <row r="3208" spans="2:20">
      <c r="C3208" s="1" t="s">
        <v>3166</v>
      </c>
      <c r="Q3208" s="1">
        <f t="shared" si="2961"/>
        <v>1</v>
      </c>
      <c r="R3208" s="1">
        <f t="shared" si="2948"/>
        <v>1</v>
      </c>
      <c r="T3208" s="1" t="str">
        <f t="shared" si="2967"/>
        <v xml:space="preserve">    SAY 0x54 @2115</v>
      </c>
    </row>
    <row r="3209" spans="2:20">
      <c r="Q3209" s="1">
        <f t="shared" si="2961"/>
        <v>1</v>
      </c>
      <c r="R3209" s="1">
        <f t="shared" si="2948"/>
        <v>1</v>
      </c>
    </row>
    <row r="3210" spans="2:20">
      <c r="B3210" s="1" t="s">
        <v>3167</v>
      </c>
      <c r="G3210" s="1">
        <f t="shared" ref="G3210" si="2968">FIND("itm_folder",B3210)</f>
        <v>8</v>
      </c>
      <c r="H3210" s="1">
        <f t="shared" ref="H3210" si="2969">FIND(".itm",B3210)</f>
        <v>28</v>
      </c>
      <c r="I3210" s="1" t="e">
        <f t="shared" ref="I3210" si="2970">FIND(".itm",B3210,H3210+2)</f>
        <v>#VALUE!</v>
      </c>
      <c r="J3210" s="1" t="str">
        <f t="shared" ref="J3210" si="2971">REPLACE(B3210,H3210,55,"")</f>
        <v>COPY ~%itm_folder%/00FLAL99</v>
      </c>
      <c r="K3210" s="8" t="str">
        <f t="shared" ref="K3210" si="2972">REPLACE(J3210,1,G3210+11,"")</f>
        <v>00FLAL99</v>
      </c>
      <c r="Q3210" s="1" t="str">
        <f t="shared" si="2961"/>
        <v>z0flal99</v>
      </c>
      <c r="R3210" s="1">
        <f t="shared" si="2948"/>
        <v>1</v>
      </c>
      <c r="T3210" s="1" t="str">
        <f>"COPY ~%itm_folder%/" &amp; K3210 &amp;".itm~ ~override/" &amp;Q3210 &amp; ".itm~"</f>
        <v>COPY ~%itm_folder%/00FLAL99.itm~ ~override/z0flal99.itm~</v>
      </c>
    </row>
    <row r="3211" spans="2:20">
      <c r="C3211" s="1" t="s">
        <v>3168</v>
      </c>
      <c r="Q3211" s="1">
        <f t="shared" si="2961"/>
        <v>1</v>
      </c>
      <c r="R3211" s="1">
        <f t="shared" si="2948"/>
        <v>1</v>
      </c>
      <c r="T3211" s="1" t="str">
        <f t="shared" ref="T3211:T3214" si="2973">"    " &amp; C3211</f>
        <v xml:space="preserve">    SAY 0x08 @2103</v>
      </c>
    </row>
    <row r="3212" spans="2:20">
      <c r="C3212" s="1" t="s">
        <v>3169</v>
      </c>
      <c r="Q3212" s="1">
        <f t="shared" si="2961"/>
        <v>1</v>
      </c>
      <c r="R3212" s="1">
        <f t="shared" si="2948"/>
        <v>1</v>
      </c>
      <c r="T3212" s="1" t="str">
        <f t="shared" si="2973"/>
        <v xml:space="preserve">    SAY 0x0c @2104</v>
      </c>
    </row>
    <row r="3213" spans="2:20">
      <c r="C3213" s="1" t="s">
        <v>3170</v>
      </c>
      <c r="Q3213" s="1">
        <f t="shared" si="2961"/>
        <v>1</v>
      </c>
      <c r="R3213" s="1">
        <f t="shared" si="2948"/>
        <v>1</v>
      </c>
      <c r="T3213" s="1" t="str">
        <f t="shared" si="2973"/>
        <v xml:space="preserve">    SAY 0x50 @2105</v>
      </c>
    </row>
    <row r="3214" spans="2:20">
      <c r="C3214" s="1" t="s">
        <v>3171</v>
      </c>
      <c r="Q3214" s="1">
        <f t="shared" si="2961"/>
        <v>1</v>
      </c>
      <c r="R3214" s="1">
        <f t="shared" si="2948"/>
        <v>1</v>
      </c>
      <c r="T3214" s="1" t="str">
        <f t="shared" si="2973"/>
        <v xml:space="preserve">    SAY 0x54 @2105</v>
      </c>
    </row>
    <row r="3215" spans="2:20">
      <c r="Q3215" s="1">
        <f t="shared" si="2961"/>
        <v>1</v>
      </c>
      <c r="R3215" s="1">
        <f t="shared" si="2948"/>
        <v>1</v>
      </c>
    </row>
    <row r="3216" spans="2:20">
      <c r="B3216" s="1" t="s">
        <v>3172</v>
      </c>
      <c r="G3216" s="1">
        <f t="shared" ref="G3216" si="2974">FIND("itm_folder",B3216)</f>
        <v>8</v>
      </c>
      <c r="H3216" s="1">
        <f t="shared" ref="H3216" si="2975">FIND(".itm",B3216)</f>
        <v>28</v>
      </c>
      <c r="I3216" s="1" t="e">
        <f t="shared" ref="I3216" si="2976">FIND(".itm",B3216,H3216+2)</f>
        <v>#VALUE!</v>
      </c>
      <c r="J3216" s="1" t="str">
        <f t="shared" ref="J3216" si="2977">REPLACE(B3216,H3216,55,"")</f>
        <v>COPY ~%itm_folder%/00FLALFV</v>
      </c>
      <c r="K3216" s="8" t="str">
        <f t="shared" ref="K3216" si="2978">REPLACE(J3216,1,G3216+11,"")</f>
        <v>00FLALFV</v>
      </c>
      <c r="Q3216" s="1" t="str">
        <f t="shared" si="2961"/>
        <v>z0flalfv</v>
      </c>
      <c r="R3216" s="1">
        <f t="shared" si="2948"/>
        <v>1</v>
      </c>
      <c r="T3216" s="1" t="str">
        <f>"COPY ~%itm_folder%/" &amp; K3216 &amp;".itm~ ~override/" &amp;Q3216 &amp; ".itm~"</f>
        <v>COPY ~%itm_folder%/00FLALFV.itm~ ~override/z0flalfv.itm~</v>
      </c>
    </row>
    <row r="3217" spans="2:20">
      <c r="C3217" s="1" t="s">
        <v>3070</v>
      </c>
      <c r="Q3217" s="1">
        <f t="shared" si="2961"/>
        <v>1</v>
      </c>
      <c r="R3217" s="1">
        <f t="shared" si="2948"/>
        <v>1</v>
      </c>
      <c r="T3217" s="1" t="str">
        <f t="shared" ref="T3217:T3223" si="2979">"    " &amp; C3217</f>
        <v xml:space="preserve">    //SAY 0x08 @35547</v>
      </c>
    </row>
    <row r="3218" spans="2:20">
      <c r="C3218" s="1" t="s">
        <v>3173</v>
      </c>
      <c r="Q3218" s="1">
        <f t="shared" si="2961"/>
        <v>1</v>
      </c>
      <c r="R3218" s="1">
        <f t="shared" si="2948"/>
        <v>1</v>
      </c>
      <c r="T3218" s="1" t="str">
        <f t="shared" si="2979"/>
        <v xml:space="preserve">    SAY 0x0c @31552</v>
      </c>
    </row>
    <row r="3219" spans="2:20">
      <c r="C3219" s="1" t="s">
        <v>3072</v>
      </c>
      <c r="Q3219" s="1">
        <f t="shared" si="2961"/>
        <v>1</v>
      </c>
      <c r="R3219" s="1">
        <f t="shared" si="2948"/>
        <v>1</v>
      </c>
      <c r="T3219" s="1" t="str">
        <f t="shared" si="2979"/>
        <v xml:space="preserve">    //SAY 0x50 @35548</v>
      </c>
    </row>
    <row r="3220" spans="2:20">
      <c r="C3220" s="1" t="s">
        <v>3174</v>
      </c>
      <c r="Q3220" s="1">
        <f t="shared" si="2961"/>
        <v>1</v>
      </c>
      <c r="R3220" s="1">
        <f t="shared" si="2948"/>
        <v>1</v>
      </c>
      <c r="T3220" s="1" t="str">
        <f t="shared" si="2979"/>
        <v xml:space="preserve">    SAY 0x54 @31553</v>
      </c>
    </row>
    <row r="3221" spans="2:20">
      <c r="C3221" s="1" t="s">
        <v>3175</v>
      </c>
      <c r="Q3221" s="1">
        <f t="shared" si="2961"/>
        <v>1</v>
      </c>
      <c r="R3221" s="1">
        <f t="shared" si="2948"/>
        <v>1</v>
      </c>
      <c r="T3221" s="1" t="str">
        <f t="shared" si="2979"/>
        <v xml:space="preserve">    SAY 0x19e @31554</v>
      </c>
    </row>
    <row r="3222" spans="2:20">
      <c r="C3222" s="1" t="s">
        <v>3176</v>
      </c>
      <c r="Q3222" s="1">
        <f t="shared" si="2961"/>
        <v>1</v>
      </c>
      <c r="R3222" s="1">
        <f t="shared" si="2948"/>
        <v>1</v>
      </c>
      <c r="T3222" s="1" t="str">
        <f t="shared" si="2979"/>
        <v xml:space="preserve">    SAY 0x1ce @31554</v>
      </c>
    </row>
    <row r="3223" spans="2:20">
      <c r="C3223" s="1" t="s">
        <v>3177</v>
      </c>
      <c r="Q3223" s="1">
        <f t="shared" si="2961"/>
        <v>1</v>
      </c>
      <c r="R3223" s="1">
        <f t="shared" si="2948"/>
        <v>1</v>
      </c>
      <c r="T3223" s="1" t="str">
        <f t="shared" si="2979"/>
        <v xml:space="preserve">    SAY 0x1fe @31555</v>
      </c>
    </row>
    <row r="3224" spans="2:20">
      <c r="Q3224" s="1">
        <f t="shared" si="2961"/>
        <v>1</v>
      </c>
      <c r="R3224" s="1">
        <f t="shared" si="2948"/>
        <v>1</v>
      </c>
    </row>
    <row r="3225" spans="2:20">
      <c r="B3225" s="1" t="s">
        <v>3178</v>
      </c>
      <c r="G3225" s="1">
        <f t="shared" ref="G3225" si="2980">FIND("itm_folder",B3225)</f>
        <v>8</v>
      </c>
      <c r="H3225" s="1">
        <f t="shared" ref="H3225" si="2981">FIND(".itm",B3225)</f>
        <v>28</v>
      </c>
      <c r="I3225" s="1" t="e">
        <f t="shared" ref="I3225" si="2982">FIND(".itm",B3225,H3225+2)</f>
        <v>#VALUE!</v>
      </c>
      <c r="J3225" s="1" t="str">
        <f t="shared" ref="J3225" si="2983">REPLACE(B3225,H3225,55,"")</f>
        <v>COPY ~%itm_folder%/00FLALSR</v>
      </c>
      <c r="K3225" s="8" t="str">
        <f t="shared" ref="K3225" si="2984">REPLACE(J3225,1,G3225+11,"")</f>
        <v>00FLALSR</v>
      </c>
      <c r="Q3225" s="1" t="str">
        <f t="shared" si="2961"/>
        <v>z0flalsr</v>
      </c>
      <c r="R3225" s="1">
        <f t="shared" si="2948"/>
        <v>1</v>
      </c>
      <c r="T3225" s="1" t="str">
        <f>"COPY ~%itm_folder%/" &amp; K3225 &amp;".itm~ ~override/" &amp;Q3225 &amp; ".itm~"</f>
        <v>COPY ~%itm_folder%/00FLALSR.itm~ ~override/z0flalsr.itm~</v>
      </c>
    </row>
    <row r="3226" spans="2:20">
      <c r="C3226" s="1" t="s">
        <v>3070</v>
      </c>
      <c r="Q3226" s="1">
        <f t="shared" si="2961"/>
        <v>1</v>
      </c>
      <c r="R3226" s="1">
        <f t="shared" si="2948"/>
        <v>1</v>
      </c>
      <c r="T3226" s="1" t="str">
        <f t="shared" ref="T3226:T3229" si="2985">"    " &amp; C3226</f>
        <v xml:space="preserve">    //SAY 0x08 @35547</v>
      </c>
    </row>
    <row r="3227" spans="2:20">
      <c r="C3227" s="1" t="s">
        <v>3179</v>
      </c>
      <c r="Q3227" s="1">
        <f t="shared" si="2961"/>
        <v>1</v>
      </c>
      <c r="R3227" s="1">
        <f t="shared" si="2948"/>
        <v>1</v>
      </c>
      <c r="T3227" s="1" t="str">
        <f t="shared" si="2985"/>
        <v xml:space="preserve">    SAY 0x0c @31747</v>
      </c>
    </row>
    <row r="3228" spans="2:20">
      <c r="C3228" s="1" t="s">
        <v>3072</v>
      </c>
      <c r="Q3228" s="1">
        <f t="shared" si="2961"/>
        <v>1</v>
      </c>
      <c r="R3228" s="1">
        <f t="shared" si="2948"/>
        <v>1</v>
      </c>
      <c r="T3228" s="1" t="str">
        <f t="shared" si="2985"/>
        <v xml:space="preserve">    //SAY 0x50 @35548</v>
      </c>
    </row>
    <row r="3229" spans="2:20">
      <c r="C3229" s="1" t="s">
        <v>3180</v>
      </c>
      <c r="Q3229" s="1">
        <f t="shared" si="2961"/>
        <v>1</v>
      </c>
      <c r="R3229" s="1">
        <f t="shared" si="2948"/>
        <v>1</v>
      </c>
      <c r="T3229" s="1" t="str">
        <f t="shared" si="2985"/>
        <v xml:space="preserve">    SAY 0x54 @31748</v>
      </c>
    </row>
    <row r="3230" spans="2:20">
      <c r="Q3230" s="1">
        <f t="shared" si="2961"/>
        <v>1</v>
      </c>
      <c r="R3230" s="1">
        <f t="shared" si="2948"/>
        <v>1</v>
      </c>
    </row>
    <row r="3231" spans="2:20">
      <c r="B3231" s="1" t="s">
        <v>3181</v>
      </c>
      <c r="G3231" s="1">
        <f t="shared" ref="G3231" si="2986">FIND("itm_folder",B3231)</f>
        <v>8</v>
      </c>
      <c r="H3231" s="1">
        <f t="shared" ref="H3231" si="2987">FIND(".itm",B3231)</f>
        <v>28</v>
      </c>
      <c r="I3231" s="1" t="e">
        <f t="shared" ref="I3231" si="2988">FIND(".itm",B3231,H3231+2)</f>
        <v>#VALUE!</v>
      </c>
      <c r="J3231" s="1" t="str">
        <f t="shared" ref="J3231" si="2989">REPLACE(B3231,H3231,55,"")</f>
        <v>COPY ~%itm_folder%/00MSTRSS</v>
      </c>
      <c r="K3231" s="8" t="str">
        <f t="shared" ref="K3231" si="2990">REPLACE(J3231,1,G3231+11,"")</f>
        <v>00MSTRSS</v>
      </c>
      <c r="Q3231" s="1" t="str">
        <f t="shared" si="2961"/>
        <v>z0mstrss</v>
      </c>
      <c r="R3231" s="1">
        <f t="shared" si="2948"/>
        <v>1</v>
      </c>
      <c r="T3231" s="1" t="str">
        <f>"COPY ~%itm_folder%/" &amp; K3231 &amp;".itm~ ~override/" &amp;Q3231 &amp; ".itm~"</f>
        <v>COPY ~%itm_folder%/00MSTRSS.itm~ ~override/z0mstrss.itm~</v>
      </c>
    </row>
    <row r="3232" spans="2:20">
      <c r="C3232" s="1" t="s">
        <v>3070</v>
      </c>
      <c r="Q3232" s="1">
        <f t="shared" si="2961"/>
        <v>1</v>
      </c>
      <c r="R3232" s="1">
        <f t="shared" si="2948"/>
        <v>1</v>
      </c>
      <c r="T3232" s="1" t="str">
        <f t="shared" ref="T3232:T3235" si="2991">"    " &amp; C3232</f>
        <v xml:space="preserve">    //SAY 0x08 @35547</v>
      </c>
    </row>
    <row r="3233" spans="2:20">
      <c r="C3233" s="1" t="s">
        <v>3182</v>
      </c>
      <c r="Q3233" s="1">
        <f t="shared" si="2961"/>
        <v>1</v>
      </c>
      <c r="R3233" s="1">
        <f t="shared" si="2948"/>
        <v>1</v>
      </c>
      <c r="T3233" s="1" t="str">
        <f t="shared" si="2991"/>
        <v xml:space="preserve">    SAY 0x0c @31872</v>
      </c>
    </row>
    <row r="3234" spans="2:20">
      <c r="C3234" s="1" t="s">
        <v>3072</v>
      </c>
      <c r="Q3234" s="1">
        <f t="shared" si="2961"/>
        <v>1</v>
      </c>
      <c r="R3234" s="1">
        <f t="shared" si="2948"/>
        <v>1</v>
      </c>
      <c r="T3234" s="1" t="str">
        <f t="shared" si="2991"/>
        <v xml:space="preserve">    //SAY 0x50 @35548</v>
      </c>
    </row>
    <row r="3235" spans="2:20">
      <c r="C3235" s="1" t="s">
        <v>3183</v>
      </c>
      <c r="Q3235" s="1">
        <f t="shared" si="2961"/>
        <v>1</v>
      </c>
      <c r="R3235" s="1">
        <f t="shared" si="2948"/>
        <v>1</v>
      </c>
      <c r="T3235" s="1" t="str">
        <f t="shared" si="2991"/>
        <v xml:space="preserve">    SAY 0x54 @31871</v>
      </c>
    </row>
    <row r="3236" spans="2:20">
      <c r="Q3236" s="1">
        <f t="shared" si="2961"/>
        <v>1</v>
      </c>
      <c r="R3236" s="1">
        <f t="shared" si="2948"/>
        <v>1</v>
      </c>
    </row>
    <row r="3237" spans="2:20">
      <c r="B3237" s="1" t="s">
        <v>3184</v>
      </c>
      <c r="G3237" s="1">
        <f t="shared" ref="G3237" si="2992">FIND("itm_folder",B3237)</f>
        <v>8</v>
      </c>
      <c r="H3237" s="1">
        <f t="shared" ref="H3237" si="2993">FIND(".itm",B3237)</f>
        <v>28</v>
      </c>
      <c r="I3237" s="1" t="e">
        <f t="shared" ref="I3237" si="2994">FIND(".itm",B3237,H3237+2)</f>
        <v>#VALUE!</v>
      </c>
      <c r="J3237" s="1" t="str">
        <f t="shared" ref="J3237" si="2995">REPLACE(B3237,H3237,55,"")</f>
        <v>COPY ~%itm_folder%/11FLALBC</v>
      </c>
      <c r="K3237" s="8" t="str">
        <f t="shared" ref="K3237" si="2996">REPLACE(J3237,1,G3237+11,"")</f>
        <v>11FLALBC</v>
      </c>
      <c r="Q3237" s="1" t="str">
        <f t="shared" si="2961"/>
        <v>z1flalbc</v>
      </c>
      <c r="R3237" s="1">
        <f t="shared" si="2948"/>
        <v>1</v>
      </c>
      <c r="T3237" s="1" t="str">
        <f>"COPY ~%itm_folder%/" &amp; K3237 &amp;".itm~ ~override/" &amp;Q3237 &amp; ".itm~"</f>
        <v>COPY ~%itm_folder%/11FLALBC.itm~ ~override/z1flalbc.itm~</v>
      </c>
    </row>
    <row r="3238" spans="2:20">
      <c r="C3238" s="1" t="s">
        <v>3185</v>
      </c>
      <c r="Q3238" s="1">
        <f t="shared" si="2961"/>
        <v>1</v>
      </c>
      <c r="R3238" s="1">
        <f t="shared" si="2948"/>
        <v>1</v>
      </c>
      <c r="T3238" s="1" t="str">
        <f t="shared" ref="T3238:T3241" si="2997">"    " &amp; C3238</f>
        <v xml:space="preserve">    SAY 0x08 @26569</v>
      </c>
    </row>
    <row r="3239" spans="2:20">
      <c r="C3239" s="1" t="s">
        <v>3186</v>
      </c>
      <c r="Q3239" s="1">
        <f t="shared" si="2961"/>
        <v>1</v>
      </c>
      <c r="R3239" s="1">
        <f t="shared" si="2948"/>
        <v>1</v>
      </c>
      <c r="T3239" s="1" t="str">
        <f t="shared" si="2997"/>
        <v xml:space="preserve">    SAY 0x0c @25997</v>
      </c>
    </row>
    <row r="3240" spans="2:20">
      <c r="C3240" s="1" t="s">
        <v>3072</v>
      </c>
      <c r="Q3240" s="1">
        <f t="shared" si="2961"/>
        <v>1</v>
      </c>
      <c r="R3240" s="1">
        <f t="shared" si="2948"/>
        <v>1</v>
      </c>
      <c r="T3240" s="1" t="str">
        <f t="shared" si="2997"/>
        <v xml:space="preserve">    //SAY 0x50 @35548</v>
      </c>
    </row>
    <row r="3241" spans="2:20">
      <c r="C3241" s="1" t="s">
        <v>3187</v>
      </c>
      <c r="Q3241" s="1">
        <f t="shared" si="2961"/>
        <v>1</v>
      </c>
      <c r="R3241" s="1">
        <f t="shared" si="2948"/>
        <v>1</v>
      </c>
      <c r="T3241" s="1" t="str">
        <f t="shared" si="2997"/>
        <v xml:space="preserve">    SAY 0x54 @25998</v>
      </c>
    </row>
    <row r="3242" spans="2:20">
      <c r="Q3242" s="1">
        <f t="shared" si="2961"/>
        <v>1</v>
      </c>
      <c r="R3242" s="1">
        <f t="shared" si="2948"/>
        <v>1</v>
      </c>
    </row>
    <row r="3243" spans="2:20">
      <c r="B3243" s="1" t="s">
        <v>3188</v>
      </c>
      <c r="G3243" s="1">
        <f t="shared" ref="G3243:G3244" si="2998">FIND("itm_folder",B3243)</f>
        <v>8</v>
      </c>
      <c r="H3243" s="1">
        <f t="shared" ref="H3243:H3244" si="2999">FIND(".itm",B3243)</f>
        <v>28</v>
      </c>
      <c r="I3243" s="1" t="e">
        <f t="shared" ref="I3243:I3244" si="3000">FIND(".itm",B3243,H3243+2)</f>
        <v>#VALUE!</v>
      </c>
      <c r="J3243" s="1" t="str">
        <f t="shared" ref="J3243:J3244" si="3001">REPLACE(B3243,H3243,55,"")</f>
        <v>COPY ~%itm_folder%/63FLALPF</v>
      </c>
      <c r="K3243" s="8" t="str">
        <f t="shared" ref="K3243:K3244" si="3002">REPLACE(J3243,1,G3243+11,"")</f>
        <v>63FLALPF</v>
      </c>
      <c r="Q3243" s="1" t="str">
        <f t="shared" si="2961"/>
        <v>z6flalpf</v>
      </c>
      <c r="R3243" s="1">
        <f t="shared" si="2948"/>
        <v>1</v>
      </c>
      <c r="T3243" s="1" t="str">
        <f>"COPY ~%itm_folder%/" &amp; K3243 &amp;".itm~ ~override/" &amp;Q3243 &amp; ".itm~"</f>
        <v>COPY ~%itm_folder%/63FLALPF.itm~ ~override/z6flalpf.itm~</v>
      </c>
    </row>
    <row r="3244" spans="2:20">
      <c r="B3244" s="1" t="s">
        <v>3189</v>
      </c>
      <c r="G3244" s="1">
        <f t="shared" si="2998"/>
        <v>8</v>
      </c>
      <c r="H3244" s="1">
        <f t="shared" si="2999"/>
        <v>28</v>
      </c>
      <c r="I3244" s="1" t="e">
        <f t="shared" si="3000"/>
        <v>#VALUE!</v>
      </c>
      <c r="J3244" s="1" t="str">
        <f t="shared" si="3001"/>
        <v xml:space="preserve">     ~%itm_folder%/63CWPUS1</v>
      </c>
      <c r="K3244" s="8" t="str">
        <f t="shared" si="3002"/>
        <v>63CWPUS1</v>
      </c>
      <c r="Q3244" s="1" t="str">
        <f t="shared" si="2961"/>
        <v>z6cwpus1</v>
      </c>
      <c r="R3244" s="1">
        <f t="shared" si="2948"/>
        <v>1</v>
      </c>
      <c r="T3244" s="1" t="str">
        <f>"     ~%itm_folder%/" &amp; K3244 &amp;".itm~ ~override/" &amp;Q3244 &amp; ".itm~"</f>
        <v xml:space="preserve">     ~%itm_folder%/63CWPUS1.itm~ ~override/z6cwpus1.itm~</v>
      </c>
    </row>
    <row r="3245" spans="2:20">
      <c r="C3245" s="1" t="s">
        <v>3070</v>
      </c>
      <c r="Q3245" s="1">
        <f t="shared" si="2961"/>
        <v>1</v>
      </c>
      <c r="R3245" s="1">
        <f t="shared" si="2948"/>
        <v>1</v>
      </c>
      <c r="T3245" s="1" t="str">
        <f t="shared" ref="T3245:T3248" si="3003">"    " &amp; C3245</f>
        <v xml:space="preserve">    //SAY 0x08 @35547</v>
      </c>
    </row>
    <row r="3246" spans="2:20">
      <c r="C3246" s="1" t="s">
        <v>3190</v>
      </c>
      <c r="Q3246" s="1">
        <f t="shared" si="2961"/>
        <v>1</v>
      </c>
      <c r="R3246" s="1">
        <f t="shared" si="2948"/>
        <v>1</v>
      </c>
      <c r="T3246" s="1" t="str">
        <f t="shared" si="3003"/>
        <v xml:space="preserve">    SAY 0x0c @32887</v>
      </c>
    </row>
    <row r="3247" spans="2:20">
      <c r="C3247" s="1" t="s">
        <v>3072</v>
      </c>
      <c r="Q3247" s="1">
        <f t="shared" si="2961"/>
        <v>1</v>
      </c>
      <c r="R3247" s="1">
        <f t="shared" si="2948"/>
        <v>1</v>
      </c>
      <c r="T3247" s="1" t="str">
        <f t="shared" si="3003"/>
        <v xml:space="preserve">    //SAY 0x50 @35548</v>
      </c>
    </row>
    <row r="3248" spans="2:20">
      <c r="C3248" s="1" t="s">
        <v>3191</v>
      </c>
      <c r="Q3248" s="1">
        <f t="shared" si="2961"/>
        <v>1</v>
      </c>
      <c r="R3248" s="1">
        <f t="shared" si="2948"/>
        <v>1</v>
      </c>
      <c r="T3248" s="1" t="str">
        <f t="shared" si="3003"/>
        <v xml:space="preserve">    SAY 0x54 @32888</v>
      </c>
    </row>
    <row r="3249" spans="2:20">
      <c r="Q3249" s="1">
        <f t="shared" si="2961"/>
        <v>1</v>
      </c>
      <c r="R3249" s="1">
        <f t="shared" si="2948"/>
        <v>1</v>
      </c>
    </row>
    <row r="3250" spans="2:20">
      <c r="B3250" s="1" t="s">
        <v>1479</v>
      </c>
      <c r="Q3250" s="1">
        <f t="shared" si="2961"/>
        <v>1</v>
      </c>
      <c r="R3250" s="1">
        <f t="shared" si="2948"/>
        <v>1</v>
      </c>
      <c r="T3250" s="1" t="str">
        <f>B3250</f>
        <v>///////////////</v>
      </c>
    </row>
    <row r="3251" spans="2:20">
      <c r="B3251" s="1" t="s">
        <v>3192</v>
      </c>
      <c r="Q3251" s="1">
        <f t="shared" si="2961"/>
        <v>1</v>
      </c>
      <c r="R3251" s="1">
        <f t="shared" si="2948"/>
        <v>1</v>
      </c>
      <c r="T3251" s="1" t="str">
        <f t="shared" ref="T3251:T3252" si="3004">B3251</f>
        <v>/* 24. DARTS */</v>
      </c>
    </row>
    <row r="3252" spans="2:20">
      <c r="B3252" s="1" t="s">
        <v>1479</v>
      </c>
      <c r="Q3252" s="1">
        <f t="shared" si="2961"/>
        <v>1</v>
      </c>
      <c r="R3252" s="1">
        <f t="shared" si="2948"/>
        <v>1</v>
      </c>
      <c r="T3252" s="1" t="str">
        <f t="shared" si="3004"/>
        <v>///////////////</v>
      </c>
    </row>
    <row r="3253" spans="2:20">
      <c r="Q3253" s="1">
        <f t="shared" si="2961"/>
        <v>1</v>
      </c>
      <c r="R3253" s="1">
        <f t="shared" si="2948"/>
        <v>1</v>
      </c>
    </row>
    <row r="3254" spans="2:20">
      <c r="B3254" s="1" t="s">
        <v>3193</v>
      </c>
      <c r="G3254" s="1">
        <f t="shared" ref="G3254" si="3005">FIND("itm_folder",B3254)</f>
        <v>8</v>
      </c>
      <c r="H3254" s="1">
        <f t="shared" ref="H3254" si="3006">FIND(".itm",B3254)</f>
        <v>28</v>
      </c>
      <c r="I3254" s="1" t="e">
        <f t="shared" ref="I3254" si="3007">FIND(".itm",B3254,H3254+2)</f>
        <v>#VALUE!</v>
      </c>
      <c r="J3254" s="1" t="str">
        <f t="shared" ref="J3254" si="3008">REPLACE(B3254,H3254,55,"")</f>
        <v>COPY ~%itm_folder%/00DART83</v>
      </c>
      <c r="K3254" s="8" t="str">
        <f t="shared" ref="K3254" si="3009">REPLACE(J3254,1,G3254+11,"")</f>
        <v>00DART83</v>
      </c>
      <c r="Q3254" s="1" t="str">
        <f t="shared" si="2961"/>
        <v>z0dart83</v>
      </c>
      <c r="R3254" s="1">
        <f t="shared" si="2948"/>
        <v>1</v>
      </c>
      <c r="T3254" s="1" t="str">
        <f>"COPY ~%itm_folder%/" &amp; K3254 &amp;".itm~ ~override/" &amp;Q3254 &amp; ".itm~"</f>
        <v>COPY ~%itm_folder%/00DART83.itm~ ~override/z0dart83.itm~</v>
      </c>
    </row>
    <row r="3255" spans="2:20">
      <c r="C3255" s="1" t="s">
        <v>3070</v>
      </c>
      <c r="Q3255" s="1">
        <f t="shared" si="2961"/>
        <v>1</v>
      </c>
      <c r="R3255" s="1">
        <f t="shared" ref="R3255:R3318" si="3010">IFERROR(VLOOKUP(P3255,items,11,0),1)</f>
        <v>1</v>
      </c>
      <c r="T3255" s="1" t="str">
        <f t="shared" ref="T3255:T3258" si="3011">"    " &amp; C3255</f>
        <v xml:space="preserve">    //SAY 0x08 @35547</v>
      </c>
    </row>
    <row r="3256" spans="2:20">
      <c r="C3256" s="1" t="s">
        <v>3194</v>
      </c>
      <c r="Q3256" s="1">
        <f t="shared" si="2961"/>
        <v>1</v>
      </c>
      <c r="R3256" s="1">
        <f t="shared" si="3010"/>
        <v>1</v>
      </c>
      <c r="T3256" s="1" t="str">
        <f t="shared" si="3011"/>
        <v xml:space="preserve">    SAY 0x0c @16849</v>
      </c>
    </row>
    <row r="3257" spans="2:20">
      <c r="C3257" s="1" t="s">
        <v>3072</v>
      </c>
      <c r="Q3257" s="1">
        <f t="shared" si="2961"/>
        <v>1</v>
      </c>
      <c r="R3257" s="1">
        <f t="shared" si="3010"/>
        <v>1</v>
      </c>
      <c r="T3257" s="1" t="str">
        <f t="shared" si="3011"/>
        <v xml:space="preserve">    //SAY 0x50 @35548</v>
      </c>
    </row>
    <row r="3258" spans="2:20">
      <c r="C3258" s="1" t="s">
        <v>3195</v>
      </c>
      <c r="Q3258" s="1">
        <f t="shared" si="2961"/>
        <v>1</v>
      </c>
      <c r="R3258" s="1">
        <f t="shared" si="3010"/>
        <v>1</v>
      </c>
      <c r="T3258" s="1" t="str">
        <f t="shared" si="3011"/>
        <v xml:space="preserve">    SAY 0x54 @16850</v>
      </c>
    </row>
    <row r="3259" spans="2:20">
      <c r="Q3259" s="1">
        <f t="shared" si="2961"/>
        <v>1</v>
      </c>
      <c r="R3259" s="1">
        <f t="shared" si="3010"/>
        <v>1</v>
      </c>
    </row>
    <row r="3260" spans="2:20">
      <c r="B3260" s="1" t="s">
        <v>3196</v>
      </c>
      <c r="G3260" s="1">
        <f t="shared" ref="G3260" si="3012">FIND("itm_folder",B3260)</f>
        <v>8</v>
      </c>
      <c r="H3260" s="1">
        <f t="shared" ref="H3260" si="3013">FIND(".itm",B3260)</f>
        <v>28</v>
      </c>
      <c r="I3260" s="1" t="e">
        <f t="shared" ref="I3260" si="3014">FIND(".itm",B3260,H3260+2)</f>
        <v>#VALUE!</v>
      </c>
      <c r="J3260" s="1" t="str">
        <f t="shared" ref="J3260" si="3015">REPLACE(B3260,H3260,55,"")</f>
        <v>COPY ~%itm_folder%/00DART84</v>
      </c>
      <c r="K3260" s="8" t="str">
        <f t="shared" ref="K3260" si="3016">REPLACE(J3260,1,G3260+11,"")</f>
        <v>00DART84</v>
      </c>
      <c r="Q3260" s="1" t="str">
        <f t="shared" si="2961"/>
        <v>z0dart84</v>
      </c>
      <c r="R3260" s="1">
        <f t="shared" si="3010"/>
        <v>1</v>
      </c>
      <c r="T3260" s="1" t="str">
        <f>"COPY ~%itm_folder%/" &amp; K3260 &amp;".itm~ ~override/" &amp;Q3260 &amp; ".itm~"</f>
        <v>COPY ~%itm_folder%/00DART84.itm~ ~override/z0dart84.itm~</v>
      </c>
    </row>
    <row r="3261" spans="2:20">
      <c r="C3261" s="1" t="s">
        <v>3070</v>
      </c>
      <c r="Q3261" s="1">
        <f t="shared" si="2961"/>
        <v>1</v>
      </c>
      <c r="R3261" s="1">
        <f t="shared" si="3010"/>
        <v>1</v>
      </c>
      <c r="T3261" s="1" t="str">
        <f t="shared" ref="T3261:T3264" si="3017">"    " &amp; C3261</f>
        <v xml:space="preserve">    //SAY 0x08 @35547</v>
      </c>
    </row>
    <row r="3262" spans="2:20">
      <c r="C3262" s="1" t="s">
        <v>3197</v>
      </c>
      <c r="Q3262" s="1">
        <f t="shared" si="2961"/>
        <v>1</v>
      </c>
      <c r="R3262" s="1">
        <f t="shared" si="3010"/>
        <v>1</v>
      </c>
      <c r="T3262" s="1" t="str">
        <f t="shared" si="3017"/>
        <v xml:space="preserve">    SAY 0x0c @16847</v>
      </c>
    </row>
    <row r="3263" spans="2:20">
      <c r="C3263" s="1" t="s">
        <v>3072</v>
      </c>
      <c r="Q3263" s="1">
        <f t="shared" si="2961"/>
        <v>1</v>
      </c>
      <c r="R3263" s="1">
        <f t="shared" si="3010"/>
        <v>1</v>
      </c>
      <c r="T3263" s="1" t="str">
        <f t="shared" si="3017"/>
        <v xml:space="preserve">    //SAY 0x50 @35548</v>
      </c>
    </row>
    <row r="3264" spans="2:20">
      <c r="C3264" s="1" t="s">
        <v>3198</v>
      </c>
      <c r="Q3264" s="1">
        <f t="shared" si="2961"/>
        <v>1</v>
      </c>
      <c r="R3264" s="1">
        <f t="shared" si="3010"/>
        <v>1</v>
      </c>
      <c r="T3264" s="1" t="str">
        <f t="shared" si="3017"/>
        <v xml:space="preserve">    SAY 0x54 @16848</v>
      </c>
    </row>
    <row r="3265" spans="2:20">
      <c r="Q3265" s="1">
        <f t="shared" si="2961"/>
        <v>1</v>
      </c>
      <c r="R3265" s="1">
        <f t="shared" si="3010"/>
        <v>1</v>
      </c>
    </row>
    <row r="3266" spans="2:20">
      <c r="B3266" s="1" t="s">
        <v>3199</v>
      </c>
      <c r="G3266" s="1">
        <f t="shared" ref="G3266" si="3018">FIND("itm_folder",B3266)</f>
        <v>8</v>
      </c>
      <c r="H3266" s="1">
        <f t="shared" ref="H3266" si="3019">FIND(".itm",B3266)</f>
        <v>28</v>
      </c>
      <c r="I3266" s="1" t="e">
        <f t="shared" ref="I3266" si="3020">FIND(".itm",B3266,H3266+2)</f>
        <v>#VALUE!</v>
      </c>
      <c r="J3266" s="1" t="str">
        <f t="shared" ref="J3266" si="3021">REPLACE(B3266,H3266,55,"")</f>
        <v>COPY ~%itm_folder%/00DART86</v>
      </c>
      <c r="K3266" s="8" t="str">
        <f t="shared" ref="K3266" si="3022">REPLACE(J3266,1,G3266+11,"")</f>
        <v>00DART86</v>
      </c>
      <c r="Q3266" s="1" t="str">
        <f t="shared" ref="Q3266:Q3329" si="3023">IFERROR(VLOOKUP(K3266,items,11,0),1)</f>
        <v>z0dart86</v>
      </c>
      <c r="R3266" s="1">
        <f t="shared" si="3010"/>
        <v>1</v>
      </c>
      <c r="T3266" s="1" t="str">
        <f>"COPY ~%itm_folder%/" &amp; K3266 &amp;".itm~ ~override/" &amp;Q3266 &amp; ".itm~"</f>
        <v>COPY ~%itm_folder%/00DART86.itm~ ~override/z0dart86.itm~</v>
      </c>
    </row>
    <row r="3267" spans="2:20">
      <c r="C3267" s="1" t="s">
        <v>3070</v>
      </c>
      <c r="Q3267" s="1">
        <f t="shared" si="3023"/>
        <v>1</v>
      </c>
      <c r="R3267" s="1">
        <f t="shared" si="3010"/>
        <v>1</v>
      </c>
      <c r="T3267" s="1" t="str">
        <f t="shared" ref="T3267:T3270" si="3024">"    " &amp; C3267</f>
        <v xml:space="preserve">    //SAY 0x08 @35547</v>
      </c>
    </row>
    <row r="3268" spans="2:20">
      <c r="C3268" s="1" t="s">
        <v>3200</v>
      </c>
      <c r="Q3268" s="1">
        <f t="shared" si="3023"/>
        <v>1</v>
      </c>
      <c r="R3268" s="1">
        <f t="shared" si="3010"/>
        <v>1</v>
      </c>
      <c r="T3268" s="1" t="str">
        <f t="shared" si="3024"/>
        <v xml:space="preserve">    SAY 0x0c @16843</v>
      </c>
    </row>
    <row r="3269" spans="2:20">
      <c r="C3269" s="1" t="s">
        <v>3072</v>
      </c>
      <c r="Q3269" s="1">
        <f t="shared" si="3023"/>
        <v>1</v>
      </c>
      <c r="R3269" s="1">
        <f t="shared" si="3010"/>
        <v>1</v>
      </c>
      <c r="T3269" s="1" t="str">
        <f t="shared" si="3024"/>
        <v xml:space="preserve">    //SAY 0x50 @35548</v>
      </c>
    </row>
    <row r="3270" spans="2:20">
      <c r="C3270" s="1" t="s">
        <v>3201</v>
      </c>
      <c r="Q3270" s="1">
        <f t="shared" si="3023"/>
        <v>1</v>
      </c>
      <c r="R3270" s="1">
        <f t="shared" si="3010"/>
        <v>1</v>
      </c>
      <c r="T3270" s="1" t="str">
        <f t="shared" si="3024"/>
        <v xml:space="preserve">    SAY 0x54 @16844</v>
      </c>
    </row>
    <row r="3271" spans="2:20">
      <c r="Q3271" s="1">
        <f t="shared" si="3023"/>
        <v>1</v>
      </c>
      <c r="R3271" s="1">
        <f t="shared" si="3010"/>
        <v>1</v>
      </c>
    </row>
    <row r="3272" spans="2:20">
      <c r="B3272" s="1" t="s">
        <v>3202</v>
      </c>
      <c r="G3272" s="1">
        <f t="shared" ref="G3272" si="3025">FIND("itm_folder",B3272)</f>
        <v>8</v>
      </c>
      <c r="H3272" s="1">
        <f t="shared" ref="H3272" si="3026">FIND(".itm",B3272)</f>
        <v>28</v>
      </c>
      <c r="I3272" s="1" t="e">
        <f t="shared" ref="I3272" si="3027">FIND(".itm",B3272,H3272+2)</f>
        <v>#VALUE!</v>
      </c>
      <c r="J3272" s="1" t="str">
        <f t="shared" ref="J3272" si="3028">REPLACE(B3272,H3272,55,"")</f>
        <v>COPY ~%itm_folder%/00DART87</v>
      </c>
      <c r="K3272" s="8" t="str">
        <f t="shared" ref="K3272" si="3029">REPLACE(J3272,1,G3272+11,"")</f>
        <v>00DART87</v>
      </c>
      <c r="Q3272" s="1" t="str">
        <f t="shared" si="3023"/>
        <v>z0dart87</v>
      </c>
      <c r="R3272" s="1">
        <f t="shared" si="3010"/>
        <v>1</v>
      </c>
      <c r="T3272" s="1" t="str">
        <f>"COPY ~%itm_folder%/" &amp; K3272 &amp;".itm~ ~override/" &amp;Q3272 &amp; ".itm~"</f>
        <v>COPY ~%itm_folder%/00DART87.itm~ ~override/z0dart87.itm~</v>
      </c>
    </row>
    <row r="3273" spans="2:20">
      <c r="C3273" s="1" t="s">
        <v>3070</v>
      </c>
      <c r="Q3273" s="1">
        <f t="shared" si="3023"/>
        <v>1</v>
      </c>
      <c r="R3273" s="1">
        <f t="shared" si="3010"/>
        <v>1</v>
      </c>
      <c r="T3273" s="1" t="str">
        <f t="shared" ref="T3273:T3276" si="3030">"    " &amp; C3273</f>
        <v xml:space="preserve">    //SAY 0x08 @35547</v>
      </c>
    </row>
    <row r="3274" spans="2:20">
      <c r="C3274" s="1" t="s">
        <v>3203</v>
      </c>
      <c r="Q3274" s="1">
        <f t="shared" si="3023"/>
        <v>1</v>
      </c>
      <c r="R3274" s="1">
        <f t="shared" si="3010"/>
        <v>1</v>
      </c>
      <c r="T3274" s="1" t="str">
        <f t="shared" si="3030"/>
        <v xml:space="preserve">    SAY 0x0c @16841</v>
      </c>
    </row>
    <row r="3275" spans="2:20">
      <c r="C3275" s="1" t="s">
        <v>3072</v>
      </c>
      <c r="Q3275" s="1">
        <f t="shared" si="3023"/>
        <v>1</v>
      </c>
      <c r="R3275" s="1">
        <f t="shared" si="3010"/>
        <v>1</v>
      </c>
      <c r="T3275" s="1" t="str">
        <f t="shared" si="3030"/>
        <v xml:space="preserve">    //SAY 0x50 @35548</v>
      </c>
    </row>
    <row r="3276" spans="2:20">
      <c r="C3276" s="1" t="s">
        <v>3204</v>
      </c>
      <c r="Q3276" s="1">
        <f t="shared" si="3023"/>
        <v>1</v>
      </c>
      <c r="R3276" s="1">
        <f t="shared" si="3010"/>
        <v>1</v>
      </c>
      <c r="T3276" s="1" t="str">
        <f t="shared" si="3030"/>
        <v xml:space="preserve">    SAY 0x54 @16842</v>
      </c>
    </row>
    <row r="3277" spans="2:20">
      <c r="Q3277" s="1">
        <f t="shared" si="3023"/>
        <v>1</v>
      </c>
      <c r="R3277" s="1">
        <f t="shared" si="3010"/>
        <v>1</v>
      </c>
    </row>
    <row r="3278" spans="2:20">
      <c r="B3278" s="1" t="s">
        <v>3205</v>
      </c>
      <c r="G3278" s="1">
        <f t="shared" ref="G3278" si="3031">FIND("itm_folder",B3278)</f>
        <v>8</v>
      </c>
      <c r="H3278" s="1">
        <f t="shared" ref="H3278" si="3032">FIND(".itm",B3278)</f>
        <v>28</v>
      </c>
      <c r="I3278" s="1" t="e">
        <f t="shared" ref="I3278" si="3033">FIND(".itm",B3278,H3278+2)</f>
        <v>#VALUE!</v>
      </c>
      <c r="J3278" s="1" t="str">
        <f t="shared" ref="J3278" si="3034">REPLACE(B3278,H3278,55,"")</f>
        <v>COPY ~%itm_folder%/00DART88</v>
      </c>
      <c r="K3278" s="8" t="str">
        <f t="shared" ref="K3278" si="3035">REPLACE(J3278,1,G3278+11,"")</f>
        <v>00DART88</v>
      </c>
      <c r="Q3278" s="1" t="str">
        <f t="shared" si="3023"/>
        <v>z0dart88</v>
      </c>
      <c r="R3278" s="1">
        <f t="shared" si="3010"/>
        <v>1</v>
      </c>
      <c r="T3278" s="1" t="str">
        <f>"COPY ~%itm_folder%/" &amp; K3278 &amp;".itm~ ~override/" &amp;Q3278 &amp; ".itm~"</f>
        <v>COPY ~%itm_folder%/00DART88.itm~ ~override/z0dart88.itm~</v>
      </c>
    </row>
    <row r="3279" spans="2:20">
      <c r="C3279" s="1" t="s">
        <v>3070</v>
      </c>
      <c r="Q3279" s="1">
        <f t="shared" si="3023"/>
        <v>1</v>
      </c>
      <c r="R3279" s="1">
        <f t="shared" si="3010"/>
        <v>1</v>
      </c>
      <c r="T3279" s="1" t="str">
        <f t="shared" ref="T3279:T3282" si="3036">"    " &amp; C3279</f>
        <v xml:space="preserve">    //SAY 0x08 @35547</v>
      </c>
    </row>
    <row r="3280" spans="2:20">
      <c r="C3280" s="1" t="s">
        <v>3206</v>
      </c>
      <c r="Q3280" s="1">
        <f t="shared" si="3023"/>
        <v>1</v>
      </c>
      <c r="R3280" s="1">
        <f t="shared" si="3010"/>
        <v>1</v>
      </c>
      <c r="T3280" s="1" t="str">
        <f t="shared" si="3036"/>
        <v xml:space="preserve">    SAY 0x0c @16839</v>
      </c>
    </row>
    <row r="3281" spans="2:20">
      <c r="C3281" s="1" t="s">
        <v>3072</v>
      </c>
      <c r="Q3281" s="1">
        <f t="shared" si="3023"/>
        <v>1</v>
      </c>
      <c r="R3281" s="1">
        <f t="shared" si="3010"/>
        <v>1</v>
      </c>
      <c r="T3281" s="1" t="str">
        <f t="shared" si="3036"/>
        <v xml:space="preserve">    //SAY 0x50 @35548</v>
      </c>
    </row>
    <row r="3282" spans="2:20">
      <c r="C3282" s="1" t="s">
        <v>3207</v>
      </c>
      <c r="Q3282" s="1">
        <f t="shared" si="3023"/>
        <v>1</v>
      </c>
      <c r="R3282" s="1">
        <f t="shared" si="3010"/>
        <v>1</v>
      </c>
      <c r="T3282" s="1" t="str">
        <f t="shared" si="3036"/>
        <v xml:space="preserve">    SAY 0x54 @16840</v>
      </c>
    </row>
    <row r="3283" spans="2:20">
      <c r="Q3283" s="1">
        <f t="shared" si="3023"/>
        <v>1</v>
      </c>
      <c r="R3283" s="1">
        <f t="shared" si="3010"/>
        <v>1</v>
      </c>
    </row>
    <row r="3284" spans="2:20">
      <c r="B3284" s="1" t="s">
        <v>3208</v>
      </c>
      <c r="G3284" s="1">
        <f t="shared" ref="G3284" si="3037">FIND("itm_folder",B3284)</f>
        <v>8</v>
      </c>
      <c r="H3284" s="1">
        <f t="shared" ref="H3284" si="3038">FIND(".itm",B3284)</f>
        <v>28</v>
      </c>
      <c r="I3284" s="1" t="e">
        <f t="shared" ref="I3284" si="3039">FIND(".itm",B3284,H3284+2)</f>
        <v>#VALUE!</v>
      </c>
      <c r="J3284" s="1" t="str">
        <f t="shared" ref="J3284" si="3040">REPLACE(B3284,H3284,55,"")</f>
        <v>COPY ~%itm_folder%/00DART89</v>
      </c>
      <c r="K3284" s="8" t="str">
        <f t="shared" ref="K3284" si="3041">REPLACE(J3284,1,G3284+11,"")</f>
        <v>00DART89</v>
      </c>
      <c r="Q3284" s="1" t="str">
        <f t="shared" si="3023"/>
        <v>z0dart89</v>
      </c>
      <c r="R3284" s="1">
        <f t="shared" si="3010"/>
        <v>1</v>
      </c>
      <c r="T3284" s="1" t="str">
        <f>"COPY ~%itm_folder%/" &amp; K3284 &amp;".itm~ ~override/" &amp;Q3284 &amp; ".itm~"</f>
        <v>COPY ~%itm_folder%/00DART89.itm~ ~override/z0dart89.itm~</v>
      </c>
    </row>
    <row r="3285" spans="2:20">
      <c r="C3285" s="1" t="s">
        <v>3070</v>
      </c>
      <c r="Q3285" s="1">
        <f t="shared" si="3023"/>
        <v>1</v>
      </c>
      <c r="R3285" s="1">
        <f t="shared" si="3010"/>
        <v>1</v>
      </c>
      <c r="T3285" s="1" t="str">
        <f t="shared" ref="T3285:T3288" si="3042">"    " &amp; C3285</f>
        <v xml:space="preserve">    //SAY 0x08 @35547</v>
      </c>
    </row>
    <row r="3286" spans="2:20">
      <c r="C3286" s="1" t="s">
        <v>3209</v>
      </c>
      <c r="Q3286" s="1">
        <f t="shared" si="3023"/>
        <v>1</v>
      </c>
      <c r="R3286" s="1">
        <f t="shared" si="3010"/>
        <v>1</v>
      </c>
      <c r="T3286" s="1" t="str">
        <f t="shared" si="3042"/>
        <v xml:space="preserve">    SAY 0x0c @2067</v>
      </c>
    </row>
    <row r="3287" spans="2:20">
      <c r="C3287" s="1" t="s">
        <v>3210</v>
      </c>
      <c r="Q3287" s="1">
        <f t="shared" si="3023"/>
        <v>1</v>
      </c>
      <c r="R3287" s="1">
        <f t="shared" si="3010"/>
        <v>1</v>
      </c>
      <c r="T3287" s="1" t="str">
        <f t="shared" si="3042"/>
        <v xml:space="preserve">    SAY 0x50 @2068</v>
      </c>
    </row>
    <row r="3288" spans="2:20">
      <c r="C3288" s="1" t="s">
        <v>3211</v>
      </c>
      <c r="Q3288" s="1">
        <f t="shared" si="3023"/>
        <v>1</v>
      </c>
      <c r="R3288" s="1">
        <f t="shared" si="3010"/>
        <v>1</v>
      </c>
      <c r="T3288" s="1" t="str">
        <f t="shared" si="3042"/>
        <v xml:space="preserve">    SAY 0x54 @2068</v>
      </c>
    </row>
    <row r="3289" spans="2:20">
      <c r="Q3289" s="1">
        <f t="shared" si="3023"/>
        <v>1</v>
      </c>
      <c r="R3289" s="1">
        <f t="shared" si="3010"/>
        <v>1</v>
      </c>
    </row>
    <row r="3290" spans="2:20">
      <c r="B3290" s="1" t="s">
        <v>3212</v>
      </c>
      <c r="G3290" s="1">
        <f t="shared" ref="G3290" si="3043">FIND("itm_folder",B3290)</f>
        <v>8</v>
      </c>
      <c r="H3290" s="1">
        <f t="shared" ref="H3290" si="3044">FIND(".itm",B3290)</f>
        <v>28</v>
      </c>
      <c r="I3290" s="1" t="e">
        <f t="shared" ref="I3290" si="3045">FIND(".itm",B3290,H3290+2)</f>
        <v>#VALUE!</v>
      </c>
      <c r="J3290" s="1" t="str">
        <f t="shared" ref="J3290" si="3046">REPLACE(B3290,H3290,55,"")</f>
        <v>COPY ~%itm_folder%/00DART90</v>
      </c>
      <c r="K3290" s="8" t="str">
        <f t="shared" ref="K3290" si="3047">REPLACE(J3290,1,G3290+11,"")</f>
        <v>00DART90</v>
      </c>
      <c r="Q3290" s="1" t="str">
        <f t="shared" si="3023"/>
        <v>z0dart90</v>
      </c>
      <c r="R3290" s="1">
        <f t="shared" si="3010"/>
        <v>1</v>
      </c>
      <c r="T3290" s="1" t="str">
        <f>"COPY ~%itm_folder%/" &amp; K3290 &amp;".itm~ ~override/" &amp;Q3290 &amp; ".itm~"</f>
        <v>COPY ~%itm_folder%/00DART90.itm~ ~override/z0dart90.itm~</v>
      </c>
    </row>
    <row r="3291" spans="2:20">
      <c r="C3291" s="1" t="s">
        <v>3070</v>
      </c>
      <c r="Q3291" s="1">
        <f t="shared" si="3023"/>
        <v>1</v>
      </c>
      <c r="R3291" s="1">
        <f t="shared" si="3010"/>
        <v>1</v>
      </c>
      <c r="T3291" s="1" t="str">
        <f t="shared" ref="T3291:T3294" si="3048">"    " &amp; C3291</f>
        <v xml:space="preserve">    //SAY 0x08 @35547</v>
      </c>
    </row>
    <row r="3292" spans="2:20">
      <c r="C3292" s="1" t="s">
        <v>3213</v>
      </c>
      <c r="Q3292" s="1">
        <f t="shared" si="3023"/>
        <v>1</v>
      </c>
      <c r="R3292" s="1">
        <f t="shared" si="3010"/>
        <v>1</v>
      </c>
      <c r="T3292" s="1" t="str">
        <f t="shared" si="3048"/>
        <v xml:space="preserve">    SAY 0x0c @1063</v>
      </c>
    </row>
    <row r="3293" spans="2:20">
      <c r="C3293" s="1" t="s">
        <v>3072</v>
      </c>
      <c r="Q3293" s="1">
        <f t="shared" si="3023"/>
        <v>1</v>
      </c>
      <c r="R3293" s="1">
        <f t="shared" si="3010"/>
        <v>1</v>
      </c>
      <c r="T3293" s="1" t="str">
        <f t="shared" si="3048"/>
        <v xml:space="preserve">    //SAY 0x50 @35548</v>
      </c>
    </row>
    <row r="3294" spans="2:20">
      <c r="C3294" s="1" t="s">
        <v>3214</v>
      </c>
      <c r="Q3294" s="1">
        <f t="shared" si="3023"/>
        <v>1</v>
      </c>
      <c r="R3294" s="1">
        <f t="shared" si="3010"/>
        <v>1</v>
      </c>
      <c r="T3294" s="1" t="str">
        <f t="shared" si="3048"/>
        <v xml:space="preserve">    SAY 0x54 @1064</v>
      </c>
    </row>
    <row r="3295" spans="2:20">
      <c r="Q3295" s="1">
        <f t="shared" si="3023"/>
        <v>1</v>
      </c>
      <c r="R3295" s="1">
        <f t="shared" si="3010"/>
        <v>1</v>
      </c>
    </row>
    <row r="3296" spans="2:20">
      <c r="B3296" s="1" t="s">
        <v>3215</v>
      </c>
      <c r="G3296" s="1">
        <f t="shared" ref="G3296" si="3049">FIND("itm_folder",B3296)</f>
        <v>8</v>
      </c>
      <c r="H3296" s="1">
        <f t="shared" ref="H3296" si="3050">FIND(".itm",B3296)</f>
        <v>28</v>
      </c>
      <c r="I3296" s="1" t="e">
        <f t="shared" ref="I3296" si="3051">FIND(".itm",B3296,H3296+2)</f>
        <v>#VALUE!</v>
      </c>
      <c r="J3296" s="1" t="str">
        <f t="shared" ref="J3296" si="3052">REPLACE(B3296,H3296,55,"")</f>
        <v>COPY ~%itm_folder%/00DART91</v>
      </c>
      <c r="K3296" s="8" t="str">
        <f t="shared" ref="K3296" si="3053">REPLACE(J3296,1,G3296+11,"")</f>
        <v>00DART91</v>
      </c>
      <c r="Q3296" s="1" t="str">
        <f t="shared" si="3023"/>
        <v>z0dart91</v>
      </c>
      <c r="R3296" s="1">
        <f t="shared" si="3010"/>
        <v>1</v>
      </c>
      <c r="T3296" s="1" t="str">
        <f>"COPY ~%itm_folder%/" &amp; K3296 &amp;".itm~ ~override/" &amp;Q3296 &amp; ".itm~"</f>
        <v>COPY ~%itm_folder%/00DART91.itm~ ~override/z0dart91.itm~</v>
      </c>
    </row>
    <row r="3297" spans="2:20">
      <c r="C3297" s="1" t="s">
        <v>3070</v>
      </c>
      <c r="Q3297" s="1">
        <f t="shared" si="3023"/>
        <v>1</v>
      </c>
      <c r="R3297" s="1">
        <f t="shared" si="3010"/>
        <v>1</v>
      </c>
      <c r="T3297" s="1" t="str">
        <f t="shared" ref="T3297:T3300" si="3054">"    " &amp; C3297</f>
        <v xml:space="preserve">    //SAY 0x08 @35547</v>
      </c>
    </row>
    <row r="3298" spans="2:20">
      <c r="C3298" s="1" t="s">
        <v>3216</v>
      </c>
      <c r="Q3298" s="1">
        <f t="shared" si="3023"/>
        <v>1</v>
      </c>
      <c r="R3298" s="1">
        <f t="shared" si="3010"/>
        <v>1</v>
      </c>
      <c r="T3298" s="1" t="str">
        <f t="shared" si="3054"/>
        <v xml:space="preserve">    SAY 0x0c @1061</v>
      </c>
    </row>
    <row r="3299" spans="2:20">
      <c r="C3299" s="1" t="s">
        <v>3072</v>
      </c>
      <c r="Q3299" s="1">
        <f t="shared" si="3023"/>
        <v>1</v>
      </c>
      <c r="R3299" s="1">
        <f t="shared" si="3010"/>
        <v>1</v>
      </c>
      <c r="T3299" s="1" t="str">
        <f t="shared" si="3054"/>
        <v xml:space="preserve">    //SAY 0x50 @35548</v>
      </c>
    </row>
    <row r="3300" spans="2:20">
      <c r="C3300" s="1" t="s">
        <v>3217</v>
      </c>
      <c r="Q3300" s="1">
        <f t="shared" si="3023"/>
        <v>1</v>
      </c>
      <c r="R3300" s="1">
        <f t="shared" si="3010"/>
        <v>1</v>
      </c>
      <c r="T3300" s="1" t="str">
        <f t="shared" si="3054"/>
        <v xml:space="preserve">    SAY 0x54 @1062</v>
      </c>
    </row>
    <row r="3301" spans="2:20">
      <c r="Q3301" s="1">
        <f t="shared" si="3023"/>
        <v>1</v>
      </c>
      <c r="R3301" s="1">
        <f t="shared" si="3010"/>
        <v>1</v>
      </c>
    </row>
    <row r="3302" spans="2:20">
      <c r="B3302" s="1" t="s">
        <v>3218</v>
      </c>
      <c r="G3302" s="1">
        <f t="shared" ref="G3302" si="3055">FIND("itm_folder",B3302)</f>
        <v>8</v>
      </c>
      <c r="H3302" s="1">
        <f t="shared" ref="H3302" si="3056">FIND(".itm",B3302)</f>
        <v>28</v>
      </c>
      <c r="I3302" s="1" t="e">
        <f t="shared" ref="I3302" si="3057">FIND(".itm",B3302,H3302+2)</f>
        <v>#VALUE!</v>
      </c>
      <c r="J3302" s="1" t="str">
        <f t="shared" ref="J3302" si="3058">REPLACE(B3302,H3302,55,"")</f>
        <v>COPY ~%itm_folder%/00DART93</v>
      </c>
      <c r="K3302" s="8" t="str">
        <f t="shared" ref="K3302" si="3059">REPLACE(J3302,1,G3302+11,"")</f>
        <v>00DART93</v>
      </c>
      <c r="Q3302" s="1" t="str">
        <f t="shared" si="3023"/>
        <v>z0dart93</v>
      </c>
      <c r="R3302" s="1">
        <f t="shared" si="3010"/>
        <v>1</v>
      </c>
      <c r="T3302" s="1" t="str">
        <f>"COPY ~%itm_folder%/" &amp; K3302 &amp;".itm~ ~override/" &amp;Q3302 &amp; ".itm~"</f>
        <v>COPY ~%itm_folder%/00DART93.itm~ ~override/z0dart93.itm~</v>
      </c>
    </row>
    <row r="3303" spans="2:20">
      <c r="C3303" s="1" t="s">
        <v>3070</v>
      </c>
      <c r="Q3303" s="1">
        <f t="shared" si="3023"/>
        <v>1</v>
      </c>
      <c r="R3303" s="1">
        <f t="shared" si="3010"/>
        <v>1</v>
      </c>
      <c r="T3303" s="1" t="str">
        <f t="shared" ref="T3303:T3306" si="3060">"    " &amp; C3303</f>
        <v xml:space="preserve">    //SAY 0x08 @35547</v>
      </c>
    </row>
    <row r="3304" spans="2:20">
      <c r="C3304" s="1" t="s">
        <v>3219</v>
      </c>
      <c r="Q3304" s="1">
        <f t="shared" si="3023"/>
        <v>1</v>
      </c>
      <c r="R3304" s="1">
        <f t="shared" si="3010"/>
        <v>1</v>
      </c>
      <c r="T3304" s="1" t="str">
        <f t="shared" si="3060"/>
        <v xml:space="preserve">    SAY 0x0c @1055</v>
      </c>
    </row>
    <row r="3305" spans="2:20">
      <c r="C3305" s="1" t="s">
        <v>3072</v>
      </c>
      <c r="Q3305" s="1">
        <f t="shared" si="3023"/>
        <v>1</v>
      </c>
      <c r="R3305" s="1">
        <f t="shared" si="3010"/>
        <v>1</v>
      </c>
      <c r="T3305" s="1" t="str">
        <f t="shared" si="3060"/>
        <v xml:space="preserve">    //SAY 0x50 @35548</v>
      </c>
    </row>
    <row r="3306" spans="2:20">
      <c r="C3306" s="1" t="s">
        <v>3220</v>
      </c>
      <c r="Q3306" s="1">
        <f t="shared" si="3023"/>
        <v>1</v>
      </c>
      <c r="R3306" s="1">
        <f t="shared" si="3010"/>
        <v>1</v>
      </c>
      <c r="T3306" s="1" t="str">
        <f t="shared" si="3060"/>
        <v xml:space="preserve">    SAY 0x54 @1054</v>
      </c>
    </row>
    <row r="3307" spans="2:20">
      <c r="Q3307" s="1">
        <f t="shared" si="3023"/>
        <v>1</v>
      </c>
      <c r="R3307" s="1">
        <f t="shared" si="3010"/>
        <v>1</v>
      </c>
    </row>
    <row r="3308" spans="2:20">
      <c r="B3308" s="1" t="s">
        <v>3221</v>
      </c>
      <c r="G3308" s="1">
        <f t="shared" ref="G3308" si="3061">FIND("itm_folder",B3308)</f>
        <v>8</v>
      </c>
      <c r="H3308" s="1">
        <f t="shared" ref="H3308" si="3062">FIND(".itm",B3308)</f>
        <v>28</v>
      </c>
      <c r="I3308" s="1" t="e">
        <f t="shared" ref="I3308" si="3063">FIND(".itm",B3308,H3308+2)</f>
        <v>#VALUE!</v>
      </c>
      <c r="J3308" s="1" t="str">
        <f t="shared" ref="J3308" si="3064">REPLACE(B3308,H3308,55,"")</f>
        <v>COPY ~%itm_folder%/00DART94</v>
      </c>
      <c r="K3308" s="8" t="str">
        <f t="shared" ref="K3308" si="3065">REPLACE(J3308,1,G3308+11,"")</f>
        <v>00DART94</v>
      </c>
      <c r="Q3308" s="1" t="str">
        <f t="shared" si="3023"/>
        <v>z0dart94</v>
      </c>
      <c r="R3308" s="1">
        <f t="shared" si="3010"/>
        <v>1</v>
      </c>
      <c r="T3308" s="1" t="str">
        <f>"COPY ~%itm_folder%/" &amp; K3308 &amp;".itm~ ~override/" &amp;Q3308 &amp; ".itm~"</f>
        <v>COPY ~%itm_folder%/00DART94.itm~ ~override/z0dart94.itm~</v>
      </c>
    </row>
    <row r="3309" spans="2:20">
      <c r="C3309" s="1" t="s">
        <v>3070</v>
      </c>
      <c r="Q3309" s="1">
        <f t="shared" si="3023"/>
        <v>1</v>
      </c>
      <c r="R3309" s="1">
        <f t="shared" si="3010"/>
        <v>1</v>
      </c>
      <c r="T3309" s="1" t="str">
        <f t="shared" ref="T3309:T3312" si="3066">"    " &amp; C3309</f>
        <v xml:space="preserve">    //SAY 0x08 @35547</v>
      </c>
    </row>
    <row r="3310" spans="2:20">
      <c r="C3310" s="1" t="s">
        <v>3222</v>
      </c>
      <c r="Q3310" s="1">
        <f t="shared" si="3023"/>
        <v>1</v>
      </c>
      <c r="R3310" s="1">
        <f t="shared" si="3010"/>
        <v>1</v>
      </c>
      <c r="T3310" s="1" t="str">
        <f t="shared" si="3066"/>
        <v xml:space="preserve">    SAY 0x0c @8204</v>
      </c>
    </row>
    <row r="3311" spans="2:20">
      <c r="C3311" s="1" t="s">
        <v>3072</v>
      </c>
      <c r="Q3311" s="1">
        <f t="shared" si="3023"/>
        <v>1</v>
      </c>
      <c r="R3311" s="1">
        <f t="shared" si="3010"/>
        <v>1</v>
      </c>
      <c r="T3311" s="1" t="str">
        <f t="shared" si="3066"/>
        <v xml:space="preserve">    //SAY 0x50 @35548</v>
      </c>
    </row>
    <row r="3312" spans="2:20">
      <c r="C3312" s="1" t="s">
        <v>3223</v>
      </c>
      <c r="Q3312" s="1">
        <f t="shared" si="3023"/>
        <v>1</v>
      </c>
      <c r="R3312" s="1">
        <f t="shared" si="3010"/>
        <v>1</v>
      </c>
      <c r="T3312" s="1" t="str">
        <f t="shared" si="3066"/>
        <v xml:space="preserve">    SAY 0x54 @8205</v>
      </c>
    </row>
    <row r="3313" spans="2:20">
      <c r="Q3313" s="1">
        <f t="shared" si="3023"/>
        <v>1</v>
      </c>
      <c r="R3313" s="1">
        <f t="shared" si="3010"/>
        <v>1</v>
      </c>
    </row>
    <row r="3314" spans="2:20">
      <c r="B3314" s="1" t="s">
        <v>3224</v>
      </c>
      <c r="G3314" s="1">
        <f t="shared" ref="G3314" si="3067">FIND("itm_folder",B3314)</f>
        <v>8</v>
      </c>
      <c r="H3314" s="1">
        <f t="shared" ref="H3314" si="3068">FIND(".itm",B3314)</f>
        <v>28</v>
      </c>
      <c r="I3314" s="1" t="e">
        <f t="shared" ref="I3314" si="3069">FIND(".itm",B3314,H3314+2)</f>
        <v>#VALUE!</v>
      </c>
      <c r="J3314" s="1" t="str">
        <f t="shared" ref="J3314" si="3070">REPLACE(B3314,H3314,55,"")</f>
        <v>COPY ~%itm_folder%/00DART95</v>
      </c>
      <c r="K3314" s="8" t="str">
        <f t="shared" ref="K3314" si="3071">REPLACE(J3314,1,G3314+11,"")</f>
        <v>00DART95</v>
      </c>
      <c r="Q3314" s="1" t="str">
        <f t="shared" si="3023"/>
        <v>z0dart95</v>
      </c>
      <c r="R3314" s="1">
        <f t="shared" si="3010"/>
        <v>1</v>
      </c>
      <c r="T3314" s="1" t="str">
        <f>"COPY ~%itm_folder%/" &amp; K3314 &amp;".itm~ ~override/" &amp;Q3314 &amp; ".itm~"</f>
        <v>COPY ~%itm_folder%/00DART95.itm~ ~override/z0dart95.itm~</v>
      </c>
    </row>
    <row r="3315" spans="2:20">
      <c r="C3315" s="1" t="s">
        <v>3070</v>
      </c>
      <c r="Q3315" s="1">
        <f t="shared" si="3023"/>
        <v>1</v>
      </c>
      <c r="R3315" s="1">
        <f t="shared" si="3010"/>
        <v>1</v>
      </c>
      <c r="T3315" s="1" t="str">
        <f t="shared" ref="T3315:T3318" si="3072">"    " &amp; C3315</f>
        <v xml:space="preserve">    //SAY 0x08 @35547</v>
      </c>
    </row>
    <row r="3316" spans="2:20">
      <c r="C3316" s="1" t="s">
        <v>3225</v>
      </c>
      <c r="Q3316" s="1">
        <f t="shared" si="3023"/>
        <v>1</v>
      </c>
      <c r="R3316" s="1">
        <f t="shared" si="3010"/>
        <v>1</v>
      </c>
      <c r="T3316" s="1" t="str">
        <f t="shared" si="3072"/>
        <v xml:space="preserve">    SAY 0x0c @8124</v>
      </c>
    </row>
    <row r="3317" spans="2:20">
      <c r="C3317" s="1" t="s">
        <v>3072</v>
      </c>
      <c r="Q3317" s="1">
        <f t="shared" si="3023"/>
        <v>1</v>
      </c>
      <c r="R3317" s="1">
        <f t="shared" si="3010"/>
        <v>1</v>
      </c>
      <c r="T3317" s="1" t="str">
        <f t="shared" si="3072"/>
        <v xml:space="preserve">    //SAY 0x50 @35548</v>
      </c>
    </row>
    <row r="3318" spans="2:20">
      <c r="C3318" s="1" t="s">
        <v>3226</v>
      </c>
      <c r="Q3318" s="1">
        <f t="shared" si="3023"/>
        <v>1</v>
      </c>
      <c r="R3318" s="1">
        <f t="shared" si="3010"/>
        <v>1</v>
      </c>
      <c r="T3318" s="1" t="str">
        <f t="shared" si="3072"/>
        <v xml:space="preserve">    SAY 0x54 @8125</v>
      </c>
    </row>
    <row r="3319" spans="2:20">
      <c r="Q3319" s="1">
        <f t="shared" si="3023"/>
        <v>1</v>
      </c>
      <c r="R3319" s="1">
        <f t="shared" ref="R3319:R3382" si="3073">IFERROR(VLOOKUP(P3319,items,11,0),1)</f>
        <v>1</v>
      </c>
    </row>
    <row r="3320" spans="2:20">
      <c r="B3320" s="1" t="s">
        <v>3227</v>
      </c>
      <c r="G3320" s="1">
        <f t="shared" ref="G3320" si="3074">FIND("itm_folder",B3320)</f>
        <v>8</v>
      </c>
      <c r="H3320" s="1">
        <f t="shared" ref="H3320" si="3075">FIND(".itm",B3320)</f>
        <v>28</v>
      </c>
      <c r="I3320" s="1" t="e">
        <f t="shared" ref="I3320" si="3076">FIND(".itm",B3320,H3320+2)</f>
        <v>#VALUE!</v>
      </c>
      <c r="J3320" s="1" t="str">
        <f t="shared" ref="J3320" si="3077">REPLACE(B3320,H3320,55,"")</f>
        <v>COPY ~%itm_folder%/00DART96</v>
      </c>
      <c r="K3320" s="8" t="str">
        <f t="shared" ref="K3320" si="3078">REPLACE(J3320,1,G3320+11,"")</f>
        <v>00DART96</v>
      </c>
      <c r="Q3320" s="1" t="str">
        <f t="shared" si="3023"/>
        <v>z0dart96</v>
      </c>
      <c r="R3320" s="1">
        <f t="shared" si="3073"/>
        <v>1</v>
      </c>
      <c r="T3320" s="1" t="str">
        <f>"COPY ~%itm_folder%/" &amp; K3320 &amp;".itm~ ~override/" &amp;Q3320 &amp; ".itm~"</f>
        <v>COPY ~%itm_folder%/00DART96.itm~ ~override/z0dart96.itm~</v>
      </c>
    </row>
    <row r="3321" spans="2:20">
      <c r="C3321" s="1" t="s">
        <v>3070</v>
      </c>
      <c r="Q3321" s="1">
        <f t="shared" si="3023"/>
        <v>1</v>
      </c>
      <c r="R3321" s="1">
        <f t="shared" si="3073"/>
        <v>1</v>
      </c>
      <c r="T3321" s="1" t="str">
        <f t="shared" ref="T3321:T3324" si="3079">"    " &amp; C3321</f>
        <v xml:space="preserve">    //SAY 0x08 @35547</v>
      </c>
    </row>
    <row r="3322" spans="2:20">
      <c r="C3322" s="1" t="s">
        <v>3228</v>
      </c>
      <c r="Q3322" s="1">
        <f t="shared" si="3023"/>
        <v>1</v>
      </c>
      <c r="R3322" s="1">
        <f t="shared" si="3073"/>
        <v>1</v>
      </c>
      <c r="T3322" s="1" t="str">
        <f t="shared" si="3079"/>
        <v xml:space="preserve">    SAY 0x0c @8122</v>
      </c>
    </row>
    <row r="3323" spans="2:20">
      <c r="C3323" s="1" t="s">
        <v>3072</v>
      </c>
      <c r="Q3323" s="1">
        <f t="shared" si="3023"/>
        <v>1</v>
      </c>
      <c r="R3323" s="1">
        <f t="shared" si="3073"/>
        <v>1</v>
      </c>
      <c r="T3323" s="1" t="str">
        <f t="shared" si="3079"/>
        <v xml:space="preserve">    //SAY 0x50 @35548</v>
      </c>
    </row>
    <row r="3324" spans="2:20">
      <c r="C3324" s="1" t="s">
        <v>3229</v>
      </c>
      <c r="Q3324" s="1">
        <f t="shared" si="3023"/>
        <v>1</v>
      </c>
      <c r="R3324" s="1">
        <f t="shared" si="3073"/>
        <v>1</v>
      </c>
      <c r="T3324" s="1" t="str">
        <f t="shared" si="3079"/>
        <v xml:space="preserve">    SAY 0x54 @8123</v>
      </c>
    </row>
    <row r="3325" spans="2:20">
      <c r="Q3325" s="1">
        <f t="shared" si="3023"/>
        <v>1</v>
      </c>
      <c r="R3325" s="1">
        <f t="shared" si="3073"/>
        <v>1</v>
      </c>
    </row>
    <row r="3326" spans="2:20">
      <c r="B3326" s="1" t="s">
        <v>3230</v>
      </c>
      <c r="G3326" s="1">
        <f t="shared" ref="G3326" si="3080">FIND("itm_folder",B3326)</f>
        <v>8</v>
      </c>
      <c r="H3326" s="1">
        <f t="shared" ref="H3326" si="3081">FIND(".itm",B3326)</f>
        <v>28</v>
      </c>
      <c r="I3326" s="1" t="e">
        <f t="shared" ref="I3326" si="3082">FIND(".itm",B3326,H3326+2)</f>
        <v>#VALUE!</v>
      </c>
      <c r="J3326" s="1" t="str">
        <f t="shared" ref="J3326" si="3083">REPLACE(B3326,H3326,55,"")</f>
        <v>COPY ~%itm_folder%/00DART97</v>
      </c>
      <c r="K3326" s="8" t="str">
        <f t="shared" ref="K3326" si="3084">REPLACE(J3326,1,G3326+11,"")</f>
        <v>00DART97</v>
      </c>
      <c r="Q3326" s="1" t="str">
        <f t="shared" si="3023"/>
        <v>z0dart97</v>
      </c>
      <c r="R3326" s="1">
        <f t="shared" si="3073"/>
        <v>1</v>
      </c>
      <c r="T3326" s="1" t="str">
        <f>"COPY ~%itm_folder%/" &amp; K3326 &amp;".itm~ ~override/" &amp;Q3326 &amp; ".itm~"</f>
        <v>COPY ~%itm_folder%/00DART97.itm~ ~override/z0dart97.itm~</v>
      </c>
    </row>
    <row r="3327" spans="2:20">
      <c r="C3327" s="1" t="s">
        <v>3070</v>
      </c>
      <c r="Q3327" s="1">
        <f t="shared" si="3023"/>
        <v>1</v>
      </c>
      <c r="R3327" s="1">
        <f t="shared" si="3073"/>
        <v>1</v>
      </c>
      <c r="T3327" s="1" t="str">
        <f t="shared" ref="T3327:T3330" si="3085">"    " &amp; C3327</f>
        <v xml:space="preserve">    //SAY 0x08 @35547</v>
      </c>
    </row>
    <row r="3328" spans="2:20">
      <c r="C3328" s="1" t="s">
        <v>3231</v>
      </c>
      <c r="Q3328" s="1">
        <f t="shared" si="3023"/>
        <v>1</v>
      </c>
      <c r="R3328" s="1">
        <f t="shared" si="3073"/>
        <v>1</v>
      </c>
      <c r="T3328" s="1" t="str">
        <f t="shared" si="3085"/>
        <v xml:space="preserve">    SAY 0x0c @2071</v>
      </c>
    </row>
    <row r="3329" spans="2:20">
      <c r="C3329" s="1" t="s">
        <v>3072</v>
      </c>
      <c r="Q3329" s="1">
        <f t="shared" si="3023"/>
        <v>1</v>
      </c>
      <c r="R3329" s="1">
        <f t="shared" si="3073"/>
        <v>1</v>
      </c>
      <c r="T3329" s="1" t="str">
        <f t="shared" si="3085"/>
        <v xml:space="preserve">    //SAY 0x50 @35548</v>
      </c>
    </row>
    <row r="3330" spans="2:20">
      <c r="C3330" s="1" t="s">
        <v>3232</v>
      </c>
      <c r="Q3330" s="1">
        <f t="shared" ref="Q3330:Q3393" si="3086">IFERROR(VLOOKUP(K3330,items,11,0),1)</f>
        <v>1</v>
      </c>
      <c r="R3330" s="1">
        <f t="shared" si="3073"/>
        <v>1</v>
      </c>
      <c r="T3330" s="1" t="str">
        <f t="shared" si="3085"/>
        <v xml:space="preserve">    SAY 0x54 @2074</v>
      </c>
    </row>
    <row r="3331" spans="2:20">
      <c r="Q3331" s="1">
        <f t="shared" si="3086"/>
        <v>1</v>
      </c>
      <c r="R3331" s="1">
        <f t="shared" si="3073"/>
        <v>1</v>
      </c>
    </row>
    <row r="3332" spans="2:20">
      <c r="B3332" s="1" t="s">
        <v>3233</v>
      </c>
      <c r="G3332" s="1">
        <f t="shared" ref="G3332" si="3087">FIND("itm_folder",B3332)</f>
        <v>8</v>
      </c>
      <c r="H3332" s="1">
        <f t="shared" ref="H3332" si="3088">FIND(".itm",B3332)</f>
        <v>28</v>
      </c>
      <c r="I3332" s="1" t="e">
        <f t="shared" ref="I3332" si="3089">FIND(".itm",B3332,H3332+2)</f>
        <v>#VALUE!</v>
      </c>
      <c r="J3332" s="1" t="str">
        <f t="shared" ref="J3332" si="3090">REPLACE(B3332,H3332,55,"")</f>
        <v>COPY ~%itm_folder%/00DART98</v>
      </c>
      <c r="K3332" s="8" t="str">
        <f t="shared" ref="K3332" si="3091">REPLACE(J3332,1,G3332+11,"")</f>
        <v>00DART98</v>
      </c>
      <c r="Q3332" s="1" t="str">
        <f t="shared" si="3086"/>
        <v>z0dart98</v>
      </c>
      <c r="R3332" s="1">
        <f t="shared" si="3073"/>
        <v>1</v>
      </c>
      <c r="T3332" s="1" t="str">
        <f>"COPY ~%itm_folder%/" &amp; K3332 &amp;".itm~ ~override/" &amp;Q3332 &amp; ".itm~"</f>
        <v>COPY ~%itm_folder%/00DART98.itm~ ~override/z0dart98.itm~</v>
      </c>
    </row>
    <row r="3333" spans="2:20">
      <c r="C3333" s="1" t="s">
        <v>3070</v>
      </c>
      <c r="Q3333" s="1">
        <f t="shared" si="3086"/>
        <v>1</v>
      </c>
      <c r="R3333" s="1">
        <f t="shared" si="3073"/>
        <v>1</v>
      </c>
      <c r="T3333" s="1" t="str">
        <f t="shared" ref="T3333:T3336" si="3092">"    " &amp; C3333</f>
        <v xml:space="preserve">    //SAY 0x08 @35547</v>
      </c>
    </row>
    <row r="3334" spans="2:20">
      <c r="C3334" s="1" t="s">
        <v>3234</v>
      </c>
      <c r="Q3334" s="1">
        <f t="shared" si="3086"/>
        <v>1</v>
      </c>
      <c r="R3334" s="1">
        <f t="shared" si="3073"/>
        <v>1</v>
      </c>
      <c r="T3334" s="1" t="str">
        <f t="shared" si="3092"/>
        <v xml:space="preserve">    SAY 0x0c @2072</v>
      </c>
    </row>
    <row r="3335" spans="2:20">
      <c r="C3335" s="1" t="s">
        <v>3072</v>
      </c>
      <c r="Q3335" s="1">
        <f t="shared" si="3086"/>
        <v>1</v>
      </c>
      <c r="R3335" s="1">
        <f t="shared" si="3073"/>
        <v>1</v>
      </c>
      <c r="T3335" s="1" t="str">
        <f t="shared" si="3092"/>
        <v xml:space="preserve">    //SAY 0x50 @35548</v>
      </c>
    </row>
    <row r="3336" spans="2:20">
      <c r="C3336" s="1" t="s">
        <v>3235</v>
      </c>
      <c r="Q3336" s="1">
        <f t="shared" si="3086"/>
        <v>1</v>
      </c>
      <c r="R3336" s="1">
        <f t="shared" si="3073"/>
        <v>1</v>
      </c>
      <c r="T3336" s="1" t="str">
        <f t="shared" si="3092"/>
        <v xml:space="preserve">    SAY 0x54 @2073</v>
      </c>
    </row>
    <row r="3337" spans="2:20">
      <c r="Q3337" s="1">
        <f t="shared" si="3086"/>
        <v>1</v>
      </c>
      <c r="R3337" s="1">
        <f t="shared" si="3073"/>
        <v>1</v>
      </c>
    </row>
    <row r="3338" spans="2:20">
      <c r="B3338" s="1" t="s">
        <v>3236</v>
      </c>
      <c r="G3338" s="1">
        <f t="shared" ref="G3338" si="3093">FIND("itm_folder",B3338)</f>
        <v>8</v>
      </c>
      <c r="H3338" s="1">
        <f t="shared" ref="H3338" si="3094">FIND(".itm",B3338)</f>
        <v>28</v>
      </c>
      <c r="I3338" s="1" t="e">
        <f t="shared" ref="I3338" si="3095">FIND(".itm",B3338,H3338+2)</f>
        <v>#VALUE!</v>
      </c>
      <c r="J3338" s="1" t="str">
        <f t="shared" ref="J3338" si="3096">REPLACE(B3338,H3338,55,"")</f>
        <v>COPY ~%itm_folder%/00DART99</v>
      </c>
      <c r="K3338" s="8" t="str">
        <f t="shared" ref="K3338" si="3097">REPLACE(J3338,1,G3338+11,"")</f>
        <v>00DART99</v>
      </c>
      <c r="Q3338" s="1" t="str">
        <f t="shared" si="3086"/>
        <v>z0dart99</v>
      </c>
      <c r="R3338" s="1">
        <f t="shared" si="3073"/>
        <v>1</v>
      </c>
      <c r="T3338" s="1" t="str">
        <f>"COPY ~%itm_folder%/" &amp; K3338 &amp;".itm~ ~override/" &amp;Q3338 &amp; ".itm~"</f>
        <v>COPY ~%itm_folder%/00DART99.itm~ ~override/z0dart99.itm~</v>
      </c>
    </row>
    <row r="3339" spans="2:20">
      <c r="C3339" s="1" t="s">
        <v>3070</v>
      </c>
      <c r="Q3339" s="1">
        <f t="shared" si="3086"/>
        <v>1</v>
      </c>
      <c r="R3339" s="1">
        <f t="shared" si="3073"/>
        <v>1</v>
      </c>
      <c r="T3339" s="1" t="str">
        <f t="shared" ref="T3339:T3342" si="3098">"    " &amp; C3339</f>
        <v xml:space="preserve">    //SAY 0x08 @35547</v>
      </c>
    </row>
    <row r="3340" spans="2:20">
      <c r="C3340" s="1" t="s">
        <v>3237</v>
      </c>
      <c r="Q3340" s="1">
        <f t="shared" si="3086"/>
        <v>1</v>
      </c>
      <c r="R3340" s="1">
        <f t="shared" si="3073"/>
        <v>1</v>
      </c>
      <c r="T3340" s="1" t="str">
        <f t="shared" si="3098"/>
        <v xml:space="preserve">    SAY 0x0c @2070</v>
      </c>
    </row>
    <row r="3341" spans="2:20">
      <c r="C3341" s="1" t="s">
        <v>3072</v>
      </c>
      <c r="Q3341" s="1">
        <f t="shared" si="3086"/>
        <v>1</v>
      </c>
      <c r="R3341" s="1">
        <f t="shared" si="3073"/>
        <v>1</v>
      </c>
      <c r="T3341" s="1" t="str">
        <f t="shared" si="3098"/>
        <v xml:space="preserve">    //SAY 0x50 @35548</v>
      </c>
    </row>
    <row r="3342" spans="2:20">
      <c r="C3342" s="1" t="s">
        <v>3238</v>
      </c>
      <c r="Q3342" s="1">
        <f t="shared" si="3086"/>
        <v>1</v>
      </c>
      <c r="R3342" s="1">
        <f t="shared" si="3073"/>
        <v>1</v>
      </c>
      <c r="T3342" s="1" t="str">
        <f t="shared" si="3098"/>
        <v xml:space="preserve">    SAY 0x54 @2069</v>
      </c>
    </row>
    <row r="3343" spans="2:20">
      <c r="Q3343" s="1">
        <f t="shared" si="3086"/>
        <v>1</v>
      </c>
      <c r="R3343" s="1">
        <f t="shared" si="3073"/>
        <v>1</v>
      </c>
    </row>
    <row r="3344" spans="2:20">
      <c r="B3344" s="1" t="s">
        <v>3239</v>
      </c>
      <c r="G3344" s="1">
        <f t="shared" ref="G3344" si="3099">FIND("itm_folder",B3344)</f>
        <v>8</v>
      </c>
      <c r="H3344" s="1">
        <f t="shared" ref="H3344" si="3100">FIND(".itm",B3344)</f>
        <v>28</v>
      </c>
      <c r="I3344" s="1" t="e">
        <f t="shared" ref="I3344" si="3101">FIND(".itm",B3344,H3344+2)</f>
        <v>#VALUE!</v>
      </c>
      <c r="J3344" s="1" t="str">
        <f t="shared" ref="J3344" si="3102">REPLACE(B3344,H3344,55,"")</f>
        <v>COPY ~%itm_folder%/00DARTPD</v>
      </c>
      <c r="K3344" s="8" t="str">
        <f t="shared" ref="K3344" si="3103">REPLACE(J3344,1,G3344+11,"")</f>
        <v>00DARTPD</v>
      </c>
      <c r="Q3344" s="1" t="str">
        <f t="shared" si="3086"/>
        <v>z0dartpd</v>
      </c>
      <c r="R3344" s="1">
        <f t="shared" si="3073"/>
        <v>1</v>
      </c>
      <c r="T3344" s="1" t="str">
        <f>"COPY ~%itm_folder%/" &amp; K3344 &amp;".itm~ ~override/" &amp;Q3344 &amp; ".itm~"</f>
        <v>COPY ~%itm_folder%/00DARTPD.itm~ ~override/z0dartpd.itm~</v>
      </c>
    </row>
    <row r="3345" spans="2:20">
      <c r="C3345" s="1" t="s">
        <v>3070</v>
      </c>
      <c r="Q3345" s="1">
        <f t="shared" si="3086"/>
        <v>1</v>
      </c>
      <c r="R3345" s="1">
        <f t="shared" si="3073"/>
        <v>1</v>
      </c>
      <c r="T3345" s="1" t="str">
        <f t="shared" ref="T3345:T3348" si="3104">"    " &amp; C3345</f>
        <v xml:space="preserve">    //SAY 0x08 @35547</v>
      </c>
    </row>
    <row r="3346" spans="2:20">
      <c r="C3346" s="1" t="s">
        <v>3240</v>
      </c>
      <c r="Q3346" s="1">
        <f t="shared" si="3086"/>
        <v>1</v>
      </c>
      <c r="R3346" s="1">
        <f t="shared" si="3073"/>
        <v>1</v>
      </c>
      <c r="T3346" s="1" t="str">
        <f t="shared" si="3104"/>
        <v xml:space="preserve">    SAY 0x0c @33265</v>
      </c>
    </row>
    <row r="3347" spans="2:20">
      <c r="C3347" s="1" t="s">
        <v>3072</v>
      </c>
      <c r="Q3347" s="1">
        <f t="shared" si="3086"/>
        <v>1</v>
      </c>
      <c r="R3347" s="1">
        <f t="shared" si="3073"/>
        <v>1</v>
      </c>
      <c r="T3347" s="1" t="str">
        <f t="shared" si="3104"/>
        <v xml:space="preserve">    //SAY 0x50 @35548</v>
      </c>
    </row>
    <row r="3348" spans="2:20">
      <c r="C3348" s="1" t="s">
        <v>3241</v>
      </c>
      <c r="Q3348" s="1">
        <f t="shared" si="3086"/>
        <v>1</v>
      </c>
      <c r="R3348" s="1">
        <f t="shared" si="3073"/>
        <v>1</v>
      </c>
      <c r="T3348" s="1" t="str">
        <f t="shared" si="3104"/>
        <v xml:space="preserve">    SAY 0x54 @33266</v>
      </c>
    </row>
    <row r="3349" spans="2:20">
      <c r="Q3349" s="1">
        <f t="shared" si="3086"/>
        <v>1</v>
      </c>
      <c r="R3349" s="1">
        <f t="shared" si="3073"/>
        <v>1</v>
      </c>
    </row>
    <row r="3350" spans="2:20">
      <c r="B3350" s="1" t="s">
        <v>3242</v>
      </c>
      <c r="G3350" s="1">
        <f t="shared" ref="G3350" si="3105">FIND("itm_folder",B3350)</f>
        <v>8</v>
      </c>
      <c r="H3350" s="1">
        <f t="shared" ref="H3350" si="3106">FIND(".itm",B3350)</f>
        <v>28</v>
      </c>
      <c r="I3350" s="1" t="e">
        <f t="shared" ref="I3350" si="3107">FIND(".itm",B3350,H3350+2)</f>
        <v>#VALUE!</v>
      </c>
      <c r="J3350" s="1" t="str">
        <f t="shared" ref="J3350" si="3108">REPLACE(B3350,H3350,55,"")</f>
        <v>COPY ~%itm_folder%/00DARTDD</v>
      </c>
      <c r="K3350" s="8" t="str">
        <f t="shared" ref="K3350" si="3109">REPLACE(J3350,1,G3350+11,"")</f>
        <v>00DARTDD</v>
      </c>
      <c r="Q3350" s="1" t="str">
        <f t="shared" si="3086"/>
        <v>z0dartdd</v>
      </c>
      <c r="R3350" s="1">
        <f t="shared" si="3073"/>
        <v>1</v>
      </c>
      <c r="T3350" s="1" t="str">
        <f>"COPY ~%itm_folder%/" &amp; K3350 &amp;".itm~ ~override/" &amp;Q3350 &amp; ".itm~"</f>
        <v>COPY ~%itm_folder%/00DARTDD.itm~ ~override/z0dartdd.itm~</v>
      </c>
    </row>
    <row r="3351" spans="2:20">
      <c r="C3351" s="1" t="s">
        <v>3070</v>
      </c>
      <c r="Q3351" s="1">
        <f t="shared" si="3086"/>
        <v>1</v>
      </c>
      <c r="R3351" s="1">
        <f t="shared" si="3073"/>
        <v>1</v>
      </c>
      <c r="T3351" s="1" t="str">
        <f t="shared" ref="T3351:T3354" si="3110">"    " &amp; C3351</f>
        <v xml:space="preserve">    //SAY 0x08 @35547</v>
      </c>
    </row>
    <row r="3352" spans="2:20">
      <c r="C3352" s="1" t="s">
        <v>3243</v>
      </c>
      <c r="Q3352" s="1">
        <f t="shared" si="3086"/>
        <v>1</v>
      </c>
      <c r="R3352" s="1">
        <f t="shared" si="3073"/>
        <v>1</v>
      </c>
      <c r="T3352" s="1" t="str">
        <f t="shared" si="3110"/>
        <v xml:space="preserve">    SAY 0x0c @29609</v>
      </c>
    </row>
    <row r="3353" spans="2:20">
      <c r="C3353" s="1" t="s">
        <v>3072</v>
      </c>
      <c r="Q3353" s="1">
        <f t="shared" si="3086"/>
        <v>1</v>
      </c>
      <c r="R3353" s="1">
        <f t="shared" si="3073"/>
        <v>1</v>
      </c>
      <c r="T3353" s="1" t="str">
        <f t="shared" si="3110"/>
        <v xml:space="preserve">    //SAY 0x50 @35548</v>
      </c>
    </row>
    <row r="3354" spans="2:20">
      <c r="C3354" s="1" t="s">
        <v>3244</v>
      </c>
      <c r="Q3354" s="1">
        <f t="shared" si="3086"/>
        <v>1</v>
      </c>
      <c r="R3354" s="1">
        <f t="shared" si="3073"/>
        <v>1</v>
      </c>
      <c r="T3354" s="1" t="str">
        <f t="shared" si="3110"/>
        <v xml:space="preserve">    SAY 0x54 @29610</v>
      </c>
    </row>
    <row r="3355" spans="2:20">
      <c r="Q3355" s="1">
        <f t="shared" si="3086"/>
        <v>1</v>
      </c>
      <c r="R3355" s="1">
        <f t="shared" si="3073"/>
        <v>1</v>
      </c>
    </row>
    <row r="3356" spans="2:20">
      <c r="B3356" s="1" t="s">
        <v>2013</v>
      </c>
      <c r="Q3356" s="1">
        <f t="shared" si="3086"/>
        <v>1</v>
      </c>
      <c r="R3356" s="1">
        <f t="shared" si="3073"/>
        <v>1</v>
      </c>
      <c r="T3356" s="1" t="str">
        <f>B3356</f>
        <v>//////////////</v>
      </c>
    </row>
    <row r="3357" spans="2:20">
      <c r="B3357" s="1" t="s">
        <v>3245</v>
      </c>
      <c r="Q3357" s="1">
        <f t="shared" si="3086"/>
        <v>1</v>
      </c>
      <c r="R3357" s="1">
        <f t="shared" si="3073"/>
        <v>1</v>
      </c>
      <c r="T3357" s="1" t="str">
        <f t="shared" ref="T3357:T3358" si="3111">B3357</f>
        <v>/* 25. AXES */</v>
      </c>
    </row>
    <row r="3358" spans="2:20">
      <c r="B3358" s="1" t="s">
        <v>2013</v>
      </c>
      <c r="Q3358" s="1">
        <f t="shared" si="3086"/>
        <v>1</v>
      </c>
      <c r="R3358" s="1">
        <f t="shared" si="3073"/>
        <v>1</v>
      </c>
      <c r="T3358" s="1" t="str">
        <f t="shared" si="3111"/>
        <v>//////////////</v>
      </c>
    </row>
    <row r="3359" spans="2:20">
      <c r="Q3359" s="1">
        <f t="shared" si="3086"/>
        <v>1</v>
      </c>
      <c r="R3359" s="1">
        <f t="shared" si="3073"/>
        <v>1</v>
      </c>
    </row>
    <row r="3360" spans="2:20">
      <c r="B3360" s="1" t="s">
        <v>3246</v>
      </c>
      <c r="G3360" s="1">
        <f t="shared" ref="G3360" si="3112">FIND("itm_folder",B3360)</f>
        <v>8</v>
      </c>
      <c r="H3360" s="1">
        <f t="shared" ref="H3360" si="3113">FIND(".itm",B3360)</f>
        <v>28</v>
      </c>
      <c r="I3360" s="1" t="e">
        <f t="shared" ref="I3360" si="3114">FIND(".itm",B3360,H3360+2)</f>
        <v>#VALUE!</v>
      </c>
      <c r="J3360" s="1" t="str">
        <f t="shared" ref="J3360" si="3115">REPLACE(B3360,H3360,55,"")</f>
        <v>COPY ~%itm_folder%/00AX1H01</v>
      </c>
      <c r="K3360" s="8" t="str">
        <f t="shared" ref="K3360" si="3116">REPLACE(J3360,1,G3360+11,"")</f>
        <v>00AX1H01</v>
      </c>
      <c r="Q3360" s="1" t="str">
        <f t="shared" si="3086"/>
        <v>z0ax1h01</v>
      </c>
      <c r="R3360" s="1">
        <f t="shared" si="3073"/>
        <v>1</v>
      </c>
      <c r="T3360" s="1" t="str">
        <f>"COPY ~%itm_folder%/" &amp; K3360 &amp;".itm~ ~override/" &amp;Q3360 &amp; ".itm~"</f>
        <v>COPY ~%itm_folder%/00AX1H01.itm~ ~override/z0ax1h01.itm~</v>
      </c>
    </row>
    <row r="3361" spans="2:20">
      <c r="C3361" s="1" t="s">
        <v>3070</v>
      </c>
      <c r="Q3361" s="1">
        <f t="shared" si="3086"/>
        <v>1</v>
      </c>
      <c r="R3361" s="1">
        <f t="shared" si="3073"/>
        <v>1</v>
      </c>
      <c r="T3361" s="1" t="str">
        <f t="shared" ref="T3361:T3364" si="3117">"    " &amp; C3361</f>
        <v xml:space="preserve">    //SAY 0x08 @35547</v>
      </c>
    </row>
    <row r="3362" spans="2:20">
      <c r="C3362" s="1" t="s">
        <v>3247</v>
      </c>
      <c r="Q3362" s="1">
        <f t="shared" si="3086"/>
        <v>1</v>
      </c>
      <c r="R3362" s="1">
        <f t="shared" si="3073"/>
        <v>1</v>
      </c>
      <c r="T3362" s="1" t="str">
        <f t="shared" si="3117"/>
        <v xml:space="preserve">    //SAY 0x0c @33265</v>
      </c>
    </row>
    <row r="3363" spans="2:20">
      <c r="C3363" s="1" t="s">
        <v>3248</v>
      </c>
      <c r="Q3363" s="1">
        <f t="shared" si="3086"/>
        <v>1</v>
      </c>
      <c r="R3363" s="1">
        <f t="shared" si="3073"/>
        <v>1</v>
      </c>
      <c r="T3363" s="1" t="str">
        <f t="shared" si="3117"/>
        <v xml:space="preserve">    SAY 0x50 @32651</v>
      </c>
    </row>
    <row r="3364" spans="2:20">
      <c r="C3364" s="1" t="s">
        <v>3249</v>
      </c>
      <c r="Q3364" s="1">
        <f t="shared" si="3086"/>
        <v>1</v>
      </c>
      <c r="R3364" s="1">
        <f t="shared" si="3073"/>
        <v>1</v>
      </c>
      <c r="T3364" s="1" t="str">
        <f t="shared" si="3117"/>
        <v xml:space="preserve">    SAY 0x54 @32651</v>
      </c>
    </row>
    <row r="3365" spans="2:20">
      <c r="Q3365" s="1">
        <f t="shared" si="3086"/>
        <v>1</v>
      </c>
      <c r="R3365" s="1">
        <f t="shared" si="3073"/>
        <v>1</v>
      </c>
    </row>
    <row r="3366" spans="2:20">
      <c r="B3366" s="1" t="s">
        <v>3250</v>
      </c>
      <c r="G3366" s="1">
        <f t="shared" ref="G3366" si="3118">FIND("itm_folder",B3366)</f>
        <v>8</v>
      </c>
      <c r="H3366" s="1">
        <f t="shared" ref="H3366" si="3119">FIND(".itm",B3366)</f>
        <v>28</v>
      </c>
      <c r="I3366" s="1" t="e">
        <f t="shared" ref="I3366" si="3120">FIND(".itm",B3366,H3366+2)</f>
        <v>#VALUE!</v>
      </c>
      <c r="J3366" s="1" t="str">
        <f t="shared" ref="J3366" si="3121">REPLACE(B3366,H3366,55,"")</f>
        <v>COPY ~%itm_folder%/00AX1H12</v>
      </c>
      <c r="K3366" s="8" t="str">
        <f t="shared" ref="K3366" si="3122">REPLACE(J3366,1,G3366+11,"")</f>
        <v>00AX1H12</v>
      </c>
      <c r="Q3366" s="1" t="str">
        <f t="shared" si="3086"/>
        <v>z0ax1h12</v>
      </c>
      <c r="R3366" s="1">
        <f t="shared" si="3073"/>
        <v>1</v>
      </c>
      <c r="T3366" s="1" t="str">
        <f>"COPY ~%itm_folder%/" &amp; K3366 &amp;".itm~ ~override/" &amp;Q3366 &amp; ".itm~"</f>
        <v>COPY ~%itm_folder%/00AX1H12.itm~ ~override/z0ax1h12.itm~</v>
      </c>
    </row>
    <row r="3367" spans="2:20">
      <c r="C3367" s="1" t="s">
        <v>3251</v>
      </c>
      <c r="Q3367" s="1">
        <f t="shared" si="3086"/>
        <v>1</v>
      </c>
      <c r="R3367" s="1">
        <f t="shared" si="3073"/>
        <v>1</v>
      </c>
      <c r="T3367" s="1" t="str">
        <f t="shared" ref="T3367:T3370" si="3123">"    " &amp; C3367</f>
        <v xml:space="preserve">    SAY 0x08 @5171</v>
      </c>
    </row>
    <row r="3368" spans="2:20">
      <c r="C3368" s="1" t="s">
        <v>3252</v>
      </c>
      <c r="Q3368" s="1">
        <f t="shared" si="3086"/>
        <v>1</v>
      </c>
      <c r="R3368" s="1">
        <f t="shared" si="3073"/>
        <v>1</v>
      </c>
      <c r="T3368" s="1" t="str">
        <f t="shared" si="3123"/>
        <v xml:space="preserve">    SAY 0x0c @5175</v>
      </c>
    </row>
    <row r="3369" spans="2:20">
      <c r="C3369" s="1" t="s">
        <v>3253</v>
      </c>
      <c r="Q3369" s="1">
        <f t="shared" si="3086"/>
        <v>1</v>
      </c>
      <c r="R3369" s="1">
        <f t="shared" si="3073"/>
        <v>1</v>
      </c>
      <c r="T3369" s="1" t="str">
        <f t="shared" si="3123"/>
        <v xml:space="preserve">    SAY 0x50 @5179</v>
      </c>
    </row>
    <row r="3370" spans="2:20">
      <c r="C3370" s="1" t="s">
        <v>3254</v>
      </c>
      <c r="Q3370" s="1">
        <f t="shared" si="3086"/>
        <v>1</v>
      </c>
      <c r="R3370" s="1">
        <f t="shared" si="3073"/>
        <v>1</v>
      </c>
      <c r="T3370" s="1" t="str">
        <f t="shared" si="3123"/>
        <v xml:space="preserve">    SAY 0x54 @5179</v>
      </c>
    </row>
    <row r="3371" spans="2:20">
      <c r="Q3371" s="1">
        <f t="shared" si="3086"/>
        <v>1</v>
      </c>
      <c r="R3371" s="1">
        <f t="shared" si="3073"/>
        <v>1</v>
      </c>
    </row>
    <row r="3372" spans="2:20">
      <c r="B3372" s="1" t="s">
        <v>3255</v>
      </c>
      <c r="G3372" s="1">
        <f t="shared" ref="G3372" si="3124">FIND("itm_folder",B3372)</f>
        <v>8</v>
      </c>
      <c r="H3372" s="1">
        <f t="shared" ref="H3372" si="3125">FIND(".itm",B3372)</f>
        <v>28</v>
      </c>
      <c r="I3372" s="1" t="e">
        <f t="shared" ref="I3372" si="3126">FIND(".itm",B3372,H3372+2)</f>
        <v>#VALUE!</v>
      </c>
      <c r="J3372" s="1" t="str">
        <f t="shared" ref="J3372" si="3127">REPLACE(B3372,H3372,55,"")</f>
        <v>COPY ~%itm_folder%/00AX1H73</v>
      </c>
      <c r="K3372" s="8" t="str">
        <f t="shared" ref="K3372" si="3128">REPLACE(J3372,1,G3372+11,"")</f>
        <v>00AX1H73</v>
      </c>
      <c r="Q3372" s="1" t="str">
        <f t="shared" si="3086"/>
        <v>z0ax1h73</v>
      </c>
      <c r="R3372" s="1">
        <f t="shared" si="3073"/>
        <v>1</v>
      </c>
      <c r="T3372" s="1" t="str">
        <f>"COPY ~%itm_folder%/" &amp; K3372 &amp;".itm~ ~override/" &amp;Q3372 &amp; ".itm~"</f>
        <v>COPY ~%itm_folder%/00AX1H73.itm~ ~override/z0ax1h73.itm~</v>
      </c>
    </row>
    <row r="3373" spans="2:20">
      <c r="C3373" s="1" t="s">
        <v>3070</v>
      </c>
      <c r="Q3373" s="1">
        <f t="shared" si="3086"/>
        <v>1</v>
      </c>
      <c r="R3373" s="1">
        <f t="shared" si="3073"/>
        <v>1</v>
      </c>
      <c r="T3373" s="1" t="str">
        <f t="shared" ref="T3373:T3376" si="3129">"    " &amp; C3373</f>
        <v xml:space="preserve">    //SAY 0x08 @35547</v>
      </c>
    </row>
    <row r="3374" spans="2:20">
      <c r="C3374" s="1" t="s">
        <v>3256</v>
      </c>
      <c r="Q3374" s="1">
        <f t="shared" si="3086"/>
        <v>1</v>
      </c>
      <c r="R3374" s="1">
        <f t="shared" si="3073"/>
        <v>1</v>
      </c>
      <c r="T3374" s="1" t="str">
        <f t="shared" si="3129"/>
        <v xml:space="preserve">    SAY 0x0c @16650</v>
      </c>
    </row>
    <row r="3375" spans="2:20">
      <c r="C3375" s="1" t="s">
        <v>3072</v>
      </c>
      <c r="Q3375" s="1">
        <f t="shared" si="3086"/>
        <v>1</v>
      </c>
      <c r="R3375" s="1">
        <f t="shared" si="3073"/>
        <v>1</v>
      </c>
      <c r="T3375" s="1" t="str">
        <f t="shared" si="3129"/>
        <v xml:space="preserve">    //SAY 0x50 @35548</v>
      </c>
    </row>
    <row r="3376" spans="2:20">
      <c r="C3376" s="1" t="s">
        <v>3257</v>
      </c>
      <c r="Q3376" s="1">
        <f t="shared" si="3086"/>
        <v>1</v>
      </c>
      <c r="R3376" s="1">
        <f t="shared" si="3073"/>
        <v>1</v>
      </c>
      <c r="T3376" s="1" t="str">
        <f t="shared" si="3129"/>
        <v xml:space="preserve">    SAY 0x54 @16651</v>
      </c>
    </row>
    <row r="3377" spans="2:20">
      <c r="Q3377" s="1">
        <f t="shared" si="3086"/>
        <v>1</v>
      </c>
      <c r="R3377" s="1">
        <f t="shared" si="3073"/>
        <v>1</v>
      </c>
    </row>
    <row r="3378" spans="2:20">
      <c r="B3378" s="1" t="s">
        <v>3258</v>
      </c>
      <c r="G3378" s="1">
        <f t="shared" ref="G3378" si="3130">FIND("itm_folder",B3378)</f>
        <v>8</v>
      </c>
      <c r="H3378" s="1">
        <f t="shared" ref="H3378" si="3131">FIND(".itm",B3378)</f>
        <v>28</v>
      </c>
      <c r="I3378" s="1" t="e">
        <f t="shared" ref="I3378" si="3132">FIND(".itm",B3378,H3378+2)</f>
        <v>#VALUE!</v>
      </c>
      <c r="J3378" s="1" t="str">
        <f t="shared" ref="J3378" si="3133">REPLACE(B3378,H3378,55,"")</f>
        <v>COPY ~%itm_folder%/00AX1H74</v>
      </c>
      <c r="K3378" s="8" t="str">
        <f t="shared" ref="K3378" si="3134">REPLACE(J3378,1,G3378+11,"")</f>
        <v>00AX1H74</v>
      </c>
      <c r="Q3378" s="1" t="str">
        <f t="shared" si="3086"/>
        <v>z0ax1h74</v>
      </c>
      <c r="R3378" s="1">
        <f t="shared" si="3073"/>
        <v>1</v>
      </c>
      <c r="T3378" s="1" t="str">
        <f>"COPY ~%itm_folder%/" &amp; K3378 &amp;".itm~ ~override/" &amp;Q3378 &amp; ".itm~"</f>
        <v>COPY ~%itm_folder%/00AX1H74.itm~ ~override/z0ax1h74.itm~</v>
      </c>
    </row>
    <row r="3379" spans="2:20">
      <c r="C3379" s="1" t="s">
        <v>3070</v>
      </c>
      <c r="Q3379" s="1">
        <f t="shared" si="3086"/>
        <v>1</v>
      </c>
      <c r="R3379" s="1">
        <f t="shared" si="3073"/>
        <v>1</v>
      </c>
      <c r="T3379" s="1" t="str">
        <f t="shared" ref="T3379:T3382" si="3135">"    " &amp; C3379</f>
        <v xml:space="preserve">    //SAY 0x08 @35547</v>
      </c>
    </row>
    <row r="3380" spans="2:20">
      <c r="C3380" s="1" t="s">
        <v>3259</v>
      </c>
      <c r="Q3380" s="1">
        <f t="shared" si="3086"/>
        <v>1</v>
      </c>
      <c r="R3380" s="1">
        <f t="shared" si="3073"/>
        <v>1</v>
      </c>
      <c r="T3380" s="1" t="str">
        <f t="shared" si="3135"/>
        <v xml:space="preserve">    SAY 0x0c @16647</v>
      </c>
    </row>
    <row r="3381" spans="2:20">
      <c r="C3381" s="1" t="s">
        <v>3072</v>
      </c>
      <c r="Q3381" s="1">
        <f t="shared" si="3086"/>
        <v>1</v>
      </c>
      <c r="R3381" s="1">
        <f t="shared" si="3073"/>
        <v>1</v>
      </c>
      <c r="T3381" s="1" t="str">
        <f t="shared" si="3135"/>
        <v xml:space="preserve">    //SAY 0x50 @35548</v>
      </c>
    </row>
    <row r="3382" spans="2:20">
      <c r="C3382" s="1" t="s">
        <v>3260</v>
      </c>
      <c r="Q3382" s="1">
        <f t="shared" si="3086"/>
        <v>1</v>
      </c>
      <c r="R3382" s="1">
        <f t="shared" si="3073"/>
        <v>1</v>
      </c>
      <c r="T3382" s="1" t="str">
        <f t="shared" si="3135"/>
        <v xml:space="preserve">    SAY 0x54 @16649</v>
      </c>
    </row>
    <row r="3383" spans="2:20">
      <c r="Q3383" s="1">
        <f t="shared" si="3086"/>
        <v>1</v>
      </c>
      <c r="R3383" s="1">
        <f t="shared" ref="R3383:R3446" si="3136">IFERROR(VLOOKUP(P3383,items,11,0),1)</f>
        <v>1</v>
      </c>
    </row>
    <row r="3384" spans="2:20">
      <c r="B3384" s="1" t="s">
        <v>3261</v>
      </c>
      <c r="G3384" s="1">
        <f t="shared" ref="G3384" si="3137">FIND("itm_folder",B3384)</f>
        <v>8</v>
      </c>
      <c r="H3384" s="1">
        <f t="shared" ref="H3384" si="3138">FIND(".itm",B3384)</f>
        <v>28</v>
      </c>
      <c r="I3384" s="1" t="e">
        <f t="shared" ref="I3384" si="3139">FIND(".itm",B3384,H3384+2)</f>
        <v>#VALUE!</v>
      </c>
      <c r="J3384" s="1" t="str">
        <f t="shared" ref="J3384" si="3140">REPLACE(B3384,H3384,55,"")</f>
        <v>COPY ~%itm_folder%/00AX1H75</v>
      </c>
      <c r="K3384" s="8" t="str">
        <f t="shared" ref="K3384" si="3141">REPLACE(J3384,1,G3384+11,"")</f>
        <v>00AX1H75</v>
      </c>
      <c r="Q3384" s="1" t="str">
        <f t="shared" si="3086"/>
        <v>z0ax1h75</v>
      </c>
      <c r="R3384" s="1">
        <f t="shared" si="3136"/>
        <v>1</v>
      </c>
      <c r="T3384" s="1" t="str">
        <f>"COPY ~%itm_folder%/" &amp; K3384 &amp;".itm~ ~override/" &amp;Q3384 &amp; ".itm~"</f>
        <v>COPY ~%itm_folder%/00AX1H75.itm~ ~override/z0ax1h75.itm~</v>
      </c>
    </row>
    <row r="3385" spans="2:20">
      <c r="C3385" s="1" t="s">
        <v>3070</v>
      </c>
      <c r="Q3385" s="1">
        <f t="shared" si="3086"/>
        <v>1</v>
      </c>
      <c r="R3385" s="1">
        <f t="shared" si="3136"/>
        <v>1</v>
      </c>
      <c r="T3385" s="1" t="str">
        <f t="shared" ref="T3385:T3388" si="3142">"    " &amp; C3385</f>
        <v xml:space="preserve">    //SAY 0x08 @35547</v>
      </c>
    </row>
    <row r="3386" spans="2:20">
      <c r="C3386" s="1" t="s">
        <v>3262</v>
      </c>
      <c r="Q3386" s="1">
        <f t="shared" si="3086"/>
        <v>1</v>
      </c>
      <c r="R3386" s="1">
        <f t="shared" si="3136"/>
        <v>1</v>
      </c>
      <c r="T3386" s="1" t="str">
        <f t="shared" si="3142"/>
        <v xml:space="preserve">    SAY 0x0c @16644</v>
      </c>
    </row>
    <row r="3387" spans="2:20">
      <c r="C3387" s="1" t="s">
        <v>3072</v>
      </c>
      <c r="Q3387" s="1">
        <f t="shared" si="3086"/>
        <v>1</v>
      </c>
      <c r="R3387" s="1">
        <f t="shared" si="3136"/>
        <v>1</v>
      </c>
      <c r="T3387" s="1" t="str">
        <f t="shared" si="3142"/>
        <v xml:space="preserve">    //SAY 0x50 @35548</v>
      </c>
    </row>
    <row r="3388" spans="2:20">
      <c r="C3388" s="1" t="s">
        <v>3263</v>
      </c>
      <c r="Q3388" s="1">
        <f t="shared" si="3086"/>
        <v>1</v>
      </c>
      <c r="R3388" s="1">
        <f t="shared" si="3136"/>
        <v>1</v>
      </c>
      <c r="T3388" s="1" t="str">
        <f t="shared" si="3142"/>
        <v xml:space="preserve">    SAY 0x54 @16645</v>
      </c>
    </row>
    <row r="3389" spans="2:20">
      <c r="Q3389" s="1">
        <f t="shared" si="3086"/>
        <v>1</v>
      </c>
      <c r="R3389" s="1">
        <f t="shared" si="3136"/>
        <v>1</v>
      </c>
    </row>
    <row r="3390" spans="2:20">
      <c r="B3390" s="1" t="s">
        <v>3264</v>
      </c>
      <c r="G3390" s="1">
        <f t="shared" ref="G3390" si="3143">FIND("itm_folder",B3390)</f>
        <v>8</v>
      </c>
      <c r="H3390" s="1">
        <f t="shared" ref="H3390" si="3144">FIND(".itm",B3390)</f>
        <v>28</v>
      </c>
      <c r="I3390" s="1" t="e">
        <f t="shared" ref="I3390" si="3145">FIND(".itm",B3390,H3390+2)</f>
        <v>#VALUE!</v>
      </c>
      <c r="J3390" s="1" t="str">
        <f t="shared" ref="J3390" si="3146">REPLACE(B3390,H3390,55,"")</f>
        <v>COPY ~%itm_folder%/00AX1H76</v>
      </c>
      <c r="K3390" s="8" t="str">
        <f t="shared" ref="K3390" si="3147">REPLACE(J3390,1,G3390+11,"")</f>
        <v>00AX1H76</v>
      </c>
      <c r="Q3390" s="1" t="str">
        <f t="shared" si="3086"/>
        <v>z0ax1h76</v>
      </c>
      <c r="R3390" s="1">
        <f t="shared" si="3136"/>
        <v>1</v>
      </c>
      <c r="T3390" s="1" t="str">
        <f>"COPY ~%itm_folder%/" &amp; K3390 &amp;".itm~ ~override/" &amp;Q3390 &amp; ".itm~"</f>
        <v>COPY ~%itm_folder%/00AX1H76.itm~ ~override/z0ax1h76.itm~</v>
      </c>
    </row>
    <row r="3391" spans="2:20">
      <c r="C3391" s="1" t="s">
        <v>3070</v>
      </c>
      <c r="Q3391" s="1">
        <f t="shared" si="3086"/>
        <v>1</v>
      </c>
      <c r="R3391" s="1">
        <f t="shared" si="3136"/>
        <v>1</v>
      </c>
      <c r="T3391" s="1" t="str">
        <f t="shared" ref="T3391:T3394" si="3148">"    " &amp; C3391</f>
        <v xml:space="preserve">    //SAY 0x08 @35547</v>
      </c>
    </row>
    <row r="3392" spans="2:20">
      <c r="C3392" s="1" t="s">
        <v>3265</v>
      </c>
      <c r="Q3392" s="1">
        <f t="shared" si="3086"/>
        <v>1</v>
      </c>
      <c r="R3392" s="1">
        <f t="shared" si="3136"/>
        <v>1</v>
      </c>
      <c r="T3392" s="1" t="str">
        <f t="shared" si="3148"/>
        <v xml:space="preserve">    SAY 0x0c @16642</v>
      </c>
    </row>
    <row r="3393" spans="2:20">
      <c r="C3393" s="1" t="s">
        <v>3072</v>
      </c>
      <c r="Q3393" s="1">
        <f t="shared" si="3086"/>
        <v>1</v>
      </c>
      <c r="R3393" s="1">
        <f t="shared" si="3136"/>
        <v>1</v>
      </c>
      <c r="T3393" s="1" t="str">
        <f t="shared" si="3148"/>
        <v xml:space="preserve">    //SAY 0x50 @35548</v>
      </c>
    </row>
    <row r="3394" spans="2:20">
      <c r="C3394" s="1" t="s">
        <v>3266</v>
      </c>
      <c r="Q3394" s="1">
        <f t="shared" ref="Q3394:Q3457" si="3149">IFERROR(VLOOKUP(K3394,items,11,0),1)</f>
        <v>1</v>
      </c>
      <c r="R3394" s="1">
        <f t="shared" si="3136"/>
        <v>1</v>
      </c>
      <c r="T3394" s="1" t="str">
        <f t="shared" si="3148"/>
        <v xml:space="preserve">    SAY 0x54 @16643</v>
      </c>
    </row>
    <row r="3395" spans="2:20">
      <c r="Q3395" s="1">
        <f t="shared" si="3149"/>
        <v>1</v>
      </c>
      <c r="R3395" s="1">
        <f t="shared" si="3136"/>
        <v>1</v>
      </c>
    </row>
    <row r="3396" spans="2:20">
      <c r="B3396" s="1" t="s">
        <v>3267</v>
      </c>
      <c r="G3396" s="1">
        <f t="shared" ref="G3396" si="3150">FIND("itm_folder",B3396)</f>
        <v>8</v>
      </c>
      <c r="H3396" s="1">
        <f t="shared" ref="H3396" si="3151">FIND(".itm",B3396)</f>
        <v>28</v>
      </c>
      <c r="I3396" s="1" t="e">
        <f t="shared" ref="I3396" si="3152">FIND(".itm",B3396,H3396+2)</f>
        <v>#VALUE!</v>
      </c>
      <c r="J3396" s="1" t="str">
        <f t="shared" ref="J3396" si="3153">REPLACE(B3396,H3396,55,"")</f>
        <v>COPY ~%itm_folder%/00AX1H77</v>
      </c>
      <c r="K3396" s="8" t="str">
        <f t="shared" ref="K3396" si="3154">REPLACE(J3396,1,G3396+11,"")</f>
        <v>00AX1H77</v>
      </c>
      <c r="Q3396" s="1" t="str">
        <f t="shared" si="3149"/>
        <v>z0ax1h77</v>
      </c>
      <c r="R3396" s="1">
        <f t="shared" si="3136"/>
        <v>1</v>
      </c>
      <c r="T3396" s="1" t="str">
        <f>"COPY ~%itm_folder%/" &amp; K3396 &amp;".itm~ ~override/" &amp;Q3396 &amp; ".itm~"</f>
        <v>COPY ~%itm_folder%/00AX1H77.itm~ ~override/z0ax1h77.itm~</v>
      </c>
    </row>
    <row r="3397" spans="2:20">
      <c r="C3397" s="1" t="s">
        <v>3070</v>
      </c>
      <c r="Q3397" s="1">
        <f t="shared" si="3149"/>
        <v>1</v>
      </c>
      <c r="R3397" s="1">
        <f t="shared" si="3136"/>
        <v>1</v>
      </c>
      <c r="T3397" s="1" t="str">
        <f t="shared" ref="T3397:T3400" si="3155">"    " &amp; C3397</f>
        <v xml:space="preserve">    //SAY 0x08 @35547</v>
      </c>
    </row>
    <row r="3398" spans="2:20">
      <c r="C3398" s="1" t="s">
        <v>3268</v>
      </c>
      <c r="Q3398" s="1">
        <f t="shared" si="3149"/>
        <v>1</v>
      </c>
      <c r="R3398" s="1">
        <f t="shared" si="3136"/>
        <v>1</v>
      </c>
      <c r="T3398" s="1" t="str">
        <f t="shared" si="3155"/>
        <v xml:space="preserve">    SAY 0x0c @16640</v>
      </c>
    </row>
    <row r="3399" spans="2:20">
      <c r="C3399" s="1" t="s">
        <v>3072</v>
      </c>
      <c r="Q3399" s="1">
        <f t="shared" si="3149"/>
        <v>1</v>
      </c>
      <c r="R3399" s="1">
        <f t="shared" si="3136"/>
        <v>1</v>
      </c>
      <c r="T3399" s="1" t="str">
        <f t="shared" si="3155"/>
        <v xml:space="preserve">    //SAY 0x50 @35548</v>
      </c>
    </row>
    <row r="3400" spans="2:20">
      <c r="C3400" s="1" t="s">
        <v>3269</v>
      </c>
      <c r="Q3400" s="1">
        <f t="shared" si="3149"/>
        <v>1</v>
      </c>
      <c r="R3400" s="1">
        <f t="shared" si="3136"/>
        <v>1</v>
      </c>
      <c r="T3400" s="1" t="str">
        <f t="shared" si="3155"/>
        <v xml:space="preserve">    SAY 0x54 @16641</v>
      </c>
    </row>
    <row r="3401" spans="2:20">
      <c r="Q3401" s="1">
        <f t="shared" si="3149"/>
        <v>1</v>
      </c>
      <c r="R3401" s="1">
        <f t="shared" si="3136"/>
        <v>1</v>
      </c>
    </row>
    <row r="3402" spans="2:20">
      <c r="B3402" s="1" t="s">
        <v>3270</v>
      </c>
      <c r="G3402" s="1">
        <f t="shared" ref="G3402" si="3156">FIND("itm_folder",B3402)</f>
        <v>8</v>
      </c>
      <c r="H3402" s="1">
        <f t="shared" ref="H3402" si="3157">FIND(".itm",B3402)</f>
        <v>28</v>
      </c>
      <c r="I3402" s="1" t="e">
        <f t="shared" ref="I3402" si="3158">FIND(".itm",B3402,H3402+2)</f>
        <v>#VALUE!</v>
      </c>
      <c r="J3402" s="1" t="str">
        <f t="shared" ref="J3402" si="3159">REPLACE(B3402,H3402,55,"")</f>
        <v>COPY ~%itm_folder%/00AX1H78</v>
      </c>
      <c r="K3402" s="8" t="str">
        <f t="shared" ref="K3402" si="3160">REPLACE(J3402,1,G3402+11,"")</f>
        <v>00AX1H78</v>
      </c>
      <c r="Q3402" s="1" t="str">
        <f t="shared" si="3149"/>
        <v>z0ax1h78</v>
      </c>
      <c r="R3402" s="1">
        <f t="shared" si="3136"/>
        <v>1</v>
      </c>
      <c r="T3402" s="1" t="str">
        <f>"COPY ~%itm_folder%/" &amp; K3402 &amp;".itm~ ~override/" &amp;Q3402 &amp; ".itm~"</f>
        <v>COPY ~%itm_folder%/00AX1H78.itm~ ~override/z0ax1h78.itm~</v>
      </c>
    </row>
    <row r="3403" spans="2:20">
      <c r="C3403" s="1" t="s">
        <v>3070</v>
      </c>
      <c r="Q3403" s="1">
        <f t="shared" si="3149"/>
        <v>1</v>
      </c>
      <c r="R3403" s="1">
        <f t="shared" si="3136"/>
        <v>1</v>
      </c>
      <c r="T3403" s="1" t="str">
        <f t="shared" ref="T3403:T3406" si="3161">"    " &amp; C3403</f>
        <v xml:space="preserve">    //SAY 0x08 @35547</v>
      </c>
    </row>
    <row r="3404" spans="2:20">
      <c r="C3404" s="1" t="s">
        <v>3271</v>
      </c>
      <c r="Q3404" s="1">
        <f t="shared" si="3149"/>
        <v>1</v>
      </c>
      <c r="R3404" s="1">
        <f t="shared" si="3136"/>
        <v>1</v>
      </c>
      <c r="T3404" s="1" t="str">
        <f t="shared" si="3161"/>
        <v xml:space="preserve">    SAY 0x0c @16636</v>
      </c>
    </row>
    <row r="3405" spans="2:20">
      <c r="C3405" s="1" t="s">
        <v>3072</v>
      </c>
      <c r="Q3405" s="1">
        <f t="shared" si="3149"/>
        <v>1</v>
      </c>
      <c r="R3405" s="1">
        <f t="shared" si="3136"/>
        <v>1</v>
      </c>
      <c r="T3405" s="1" t="str">
        <f t="shared" si="3161"/>
        <v xml:space="preserve">    //SAY 0x50 @35548</v>
      </c>
    </row>
    <row r="3406" spans="2:20">
      <c r="C3406" s="1" t="s">
        <v>3272</v>
      </c>
      <c r="Q3406" s="1">
        <f t="shared" si="3149"/>
        <v>1</v>
      </c>
      <c r="R3406" s="1">
        <f t="shared" si="3136"/>
        <v>1</v>
      </c>
      <c r="T3406" s="1" t="str">
        <f t="shared" si="3161"/>
        <v xml:space="preserve">    SAY 0x54 @16637</v>
      </c>
    </row>
    <row r="3407" spans="2:20">
      <c r="Q3407" s="1">
        <f t="shared" si="3149"/>
        <v>1</v>
      </c>
      <c r="R3407" s="1">
        <f t="shared" si="3136"/>
        <v>1</v>
      </c>
    </row>
    <row r="3408" spans="2:20">
      <c r="B3408" s="1" t="s">
        <v>3273</v>
      </c>
      <c r="G3408" s="1">
        <f t="shared" ref="G3408" si="3162">FIND("itm_folder",B3408)</f>
        <v>8</v>
      </c>
      <c r="H3408" s="1">
        <f t="shared" ref="H3408" si="3163">FIND(".itm",B3408)</f>
        <v>28</v>
      </c>
      <c r="I3408" s="1" t="e">
        <f t="shared" ref="I3408" si="3164">FIND(".itm",B3408,H3408+2)</f>
        <v>#VALUE!</v>
      </c>
      <c r="J3408" s="1" t="str">
        <f t="shared" ref="J3408" si="3165">REPLACE(B3408,H3408,55,"")</f>
        <v>COPY ~%itm_folder%/00AX1H79</v>
      </c>
      <c r="K3408" s="8" t="str">
        <f t="shared" ref="K3408" si="3166">REPLACE(J3408,1,G3408+11,"")</f>
        <v>00AX1H79</v>
      </c>
      <c r="Q3408" s="1" t="str">
        <f t="shared" si="3149"/>
        <v>z0ax1h79</v>
      </c>
      <c r="R3408" s="1">
        <f t="shared" si="3136"/>
        <v>1</v>
      </c>
      <c r="T3408" s="1" t="str">
        <f>"COPY ~%itm_folder%/" &amp; K3408 &amp;".itm~ ~override/" &amp;Q3408 &amp; ".itm~"</f>
        <v>COPY ~%itm_folder%/00AX1H79.itm~ ~override/z0ax1h79.itm~</v>
      </c>
    </row>
    <row r="3409" spans="2:20">
      <c r="C3409" s="1" t="s">
        <v>3070</v>
      </c>
      <c r="Q3409" s="1">
        <f t="shared" si="3149"/>
        <v>1</v>
      </c>
      <c r="R3409" s="1">
        <f t="shared" si="3136"/>
        <v>1</v>
      </c>
      <c r="T3409" s="1" t="str">
        <f t="shared" ref="T3409:T3412" si="3167">"    " &amp; C3409</f>
        <v xml:space="preserve">    //SAY 0x08 @35547</v>
      </c>
    </row>
    <row r="3410" spans="2:20">
      <c r="C3410" s="1" t="s">
        <v>3274</v>
      </c>
      <c r="Q3410" s="1">
        <f t="shared" si="3149"/>
        <v>1</v>
      </c>
      <c r="R3410" s="1">
        <f t="shared" si="3136"/>
        <v>1</v>
      </c>
      <c r="T3410" s="1" t="str">
        <f t="shared" si="3167"/>
        <v xml:space="preserve">    SAY 0x0c @16632</v>
      </c>
    </row>
    <row r="3411" spans="2:20">
      <c r="C3411" s="1" t="s">
        <v>3072</v>
      </c>
      <c r="Q3411" s="1">
        <f t="shared" si="3149"/>
        <v>1</v>
      </c>
      <c r="R3411" s="1">
        <f t="shared" si="3136"/>
        <v>1</v>
      </c>
      <c r="T3411" s="1" t="str">
        <f t="shared" si="3167"/>
        <v xml:space="preserve">    //SAY 0x50 @35548</v>
      </c>
    </row>
    <row r="3412" spans="2:20">
      <c r="C3412" s="1" t="s">
        <v>3275</v>
      </c>
      <c r="Q3412" s="1">
        <f t="shared" si="3149"/>
        <v>1</v>
      </c>
      <c r="R3412" s="1">
        <f t="shared" si="3136"/>
        <v>1</v>
      </c>
      <c r="T3412" s="1" t="str">
        <f t="shared" si="3167"/>
        <v xml:space="preserve">    SAY 0x54 @16633</v>
      </c>
    </row>
    <row r="3413" spans="2:20">
      <c r="Q3413" s="1">
        <f t="shared" si="3149"/>
        <v>1</v>
      </c>
      <c r="R3413" s="1">
        <f t="shared" si="3136"/>
        <v>1</v>
      </c>
    </row>
    <row r="3414" spans="2:20">
      <c r="B3414" s="1" t="s">
        <v>3276</v>
      </c>
      <c r="G3414" s="1">
        <f t="shared" ref="G3414" si="3168">FIND("itm_folder",B3414)</f>
        <v>8</v>
      </c>
      <c r="H3414" s="1">
        <f t="shared" ref="H3414" si="3169">FIND(".itm",B3414)</f>
        <v>28</v>
      </c>
      <c r="I3414" s="1" t="e">
        <f t="shared" ref="I3414" si="3170">FIND(".itm",B3414,H3414+2)</f>
        <v>#VALUE!</v>
      </c>
      <c r="J3414" s="1" t="str">
        <f t="shared" ref="J3414" si="3171">REPLACE(B3414,H3414,55,"")</f>
        <v>COPY ~%itm_folder%/00AX1H80</v>
      </c>
      <c r="K3414" s="8" t="str">
        <f t="shared" ref="K3414" si="3172">REPLACE(J3414,1,G3414+11,"")</f>
        <v>00AX1H80</v>
      </c>
      <c r="Q3414" s="1" t="str">
        <f t="shared" si="3149"/>
        <v>z0ax1h80</v>
      </c>
      <c r="R3414" s="1">
        <f t="shared" si="3136"/>
        <v>1</v>
      </c>
      <c r="T3414" s="1" t="str">
        <f>"COPY ~%itm_folder%/" &amp; K3414 &amp;".itm~ ~override/" &amp;Q3414 &amp; ".itm~"</f>
        <v>COPY ~%itm_folder%/00AX1H80.itm~ ~override/z0ax1h80.itm~</v>
      </c>
    </row>
    <row r="3415" spans="2:20">
      <c r="C3415" s="1" t="s">
        <v>3070</v>
      </c>
      <c r="Q3415" s="1">
        <f t="shared" si="3149"/>
        <v>1</v>
      </c>
      <c r="R3415" s="1">
        <f t="shared" si="3136"/>
        <v>1</v>
      </c>
      <c r="T3415" s="1" t="str">
        <f t="shared" ref="T3415:T3418" si="3173">"    " &amp; C3415</f>
        <v xml:space="preserve">    //SAY 0x08 @35547</v>
      </c>
    </row>
    <row r="3416" spans="2:20">
      <c r="C3416" s="1" t="s">
        <v>3277</v>
      </c>
      <c r="Q3416" s="1">
        <f t="shared" si="3149"/>
        <v>1</v>
      </c>
      <c r="R3416" s="1">
        <f t="shared" si="3136"/>
        <v>1</v>
      </c>
      <c r="T3416" s="1" t="str">
        <f t="shared" si="3173"/>
        <v xml:space="preserve">    SAY 0x0c @16629</v>
      </c>
    </row>
    <row r="3417" spans="2:20">
      <c r="C3417" s="1" t="s">
        <v>3072</v>
      </c>
      <c r="Q3417" s="1">
        <f t="shared" si="3149"/>
        <v>1</v>
      </c>
      <c r="R3417" s="1">
        <f t="shared" si="3136"/>
        <v>1</v>
      </c>
      <c r="T3417" s="1" t="str">
        <f t="shared" si="3173"/>
        <v xml:space="preserve">    //SAY 0x50 @35548</v>
      </c>
    </row>
    <row r="3418" spans="2:20">
      <c r="C3418" s="1" t="s">
        <v>3278</v>
      </c>
      <c r="Q3418" s="1">
        <f t="shared" si="3149"/>
        <v>1</v>
      </c>
      <c r="R3418" s="1">
        <f t="shared" si="3136"/>
        <v>1</v>
      </c>
      <c r="T3418" s="1" t="str">
        <f t="shared" si="3173"/>
        <v xml:space="preserve">    SAY 0x54 @16631</v>
      </c>
    </row>
    <row r="3419" spans="2:20">
      <c r="Q3419" s="1">
        <f t="shared" si="3149"/>
        <v>1</v>
      </c>
      <c r="R3419" s="1">
        <f t="shared" si="3136"/>
        <v>1</v>
      </c>
    </row>
    <row r="3420" spans="2:20">
      <c r="B3420" s="1" t="s">
        <v>3279</v>
      </c>
      <c r="G3420" s="1">
        <f t="shared" ref="G3420" si="3174">FIND("itm_folder",B3420)</f>
        <v>8</v>
      </c>
      <c r="H3420" s="1">
        <f t="shared" ref="H3420" si="3175">FIND(".itm",B3420)</f>
        <v>28</v>
      </c>
      <c r="I3420" s="1" t="e">
        <f t="shared" ref="I3420" si="3176">FIND(".itm",B3420,H3420+2)</f>
        <v>#VALUE!</v>
      </c>
      <c r="J3420" s="1" t="str">
        <f t="shared" ref="J3420" si="3177">REPLACE(B3420,H3420,55,"")</f>
        <v>COPY ~%itm_folder%/00AX1H81</v>
      </c>
      <c r="K3420" s="8" t="str">
        <f t="shared" ref="K3420" si="3178">REPLACE(J3420,1,G3420+11,"")</f>
        <v>00AX1H81</v>
      </c>
      <c r="Q3420" s="1" t="str">
        <f t="shared" si="3149"/>
        <v>z0ax1h81</v>
      </c>
      <c r="R3420" s="1">
        <f t="shared" si="3136"/>
        <v>1</v>
      </c>
      <c r="T3420" s="1" t="str">
        <f>"COPY ~%itm_folder%/" &amp; K3420 &amp;".itm~ ~override/" &amp;Q3420 &amp; ".itm~"</f>
        <v>COPY ~%itm_folder%/00AX1H81.itm~ ~override/z0ax1h81.itm~</v>
      </c>
    </row>
    <row r="3421" spans="2:20">
      <c r="C3421" s="1" t="s">
        <v>3070</v>
      </c>
      <c r="Q3421" s="1">
        <f t="shared" si="3149"/>
        <v>1</v>
      </c>
      <c r="R3421" s="1">
        <f t="shared" si="3136"/>
        <v>1</v>
      </c>
      <c r="T3421" s="1" t="str">
        <f t="shared" ref="T3421:T3424" si="3179">"    " &amp; C3421</f>
        <v xml:space="preserve">    //SAY 0x08 @35547</v>
      </c>
    </row>
    <row r="3422" spans="2:20">
      <c r="C3422" s="1" t="s">
        <v>3280</v>
      </c>
      <c r="Q3422" s="1">
        <f t="shared" si="3149"/>
        <v>1</v>
      </c>
      <c r="R3422" s="1">
        <f t="shared" si="3136"/>
        <v>1</v>
      </c>
      <c r="T3422" s="1" t="str">
        <f t="shared" si="3179"/>
        <v xml:space="preserve">    SAY 0x0c @16627</v>
      </c>
    </row>
    <row r="3423" spans="2:20">
      <c r="C3423" s="1" t="s">
        <v>3072</v>
      </c>
      <c r="Q3423" s="1">
        <f t="shared" si="3149"/>
        <v>1</v>
      </c>
      <c r="R3423" s="1">
        <f t="shared" si="3136"/>
        <v>1</v>
      </c>
      <c r="T3423" s="1" t="str">
        <f t="shared" si="3179"/>
        <v xml:space="preserve">    //SAY 0x50 @35548</v>
      </c>
    </row>
    <row r="3424" spans="2:20">
      <c r="C3424" s="1" t="s">
        <v>3281</v>
      </c>
      <c r="Q3424" s="1">
        <f t="shared" si="3149"/>
        <v>1</v>
      </c>
      <c r="R3424" s="1">
        <f t="shared" si="3136"/>
        <v>1</v>
      </c>
      <c r="T3424" s="1" t="str">
        <f t="shared" si="3179"/>
        <v xml:space="preserve">    SAY 0x54 @16628</v>
      </c>
    </row>
    <row r="3425" spans="2:20">
      <c r="Q3425" s="1">
        <f t="shared" si="3149"/>
        <v>1</v>
      </c>
      <c r="R3425" s="1">
        <f t="shared" si="3136"/>
        <v>1</v>
      </c>
    </row>
    <row r="3426" spans="2:20">
      <c r="B3426" s="1" t="s">
        <v>3282</v>
      </c>
      <c r="G3426" s="1">
        <f t="shared" ref="G3426" si="3180">FIND("itm_folder",B3426)</f>
        <v>8</v>
      </c>
      <c r="H3426" s="1">
        <f t="shared" ref="H3426" si="3181">FIND(".itm",B3426)</f>
        <v>28</v>
      </c>
      <c r="I3426" s="1" t="e">
        <f t="shared" ref="I3426" si="3182">FIND(".itm",B3426,H3426+2)</f>
        <v>#VALUE!</v>
      </c>
      <c r="J3426" s="1" t="str">
        <f t="shared" ref="J3426" si="3183">REPLACE(B3426,H3426,55,"")</f>
        <v>COPY ~%itm_folder%/00AX1H82</v>
      </c>
      <c r="K3426" s="8" t="str">
        <f t="shared" ref="K3426" si="3184">REPLACE(J3426,1,G3426+11,"")</f>
        <v>00AX1H82</v>
      </c>
      <c r="Q3426" s="1" t="str">
        <f t="shared" si="3149"/>
        <v>z0ax1h82</v>
      </c>
      <c r="R3426" s="1">
        <f t="shared" si="3136"/>
        <v>1</v>
      </c>
      <c r="T3426" s="1" t="str">
        <f>"COPY ~%itm_folder%/" &amp; K3426 &amp;".itm~ ~override/" &amp;Q3426 &amp; ".itm~"</f>
        <v>COPY ~%itm_folder%/00AX1H82.itm~ ~override/z0ax1h82.itm~</v>
      </c>
    </row>
    <row r="3427" spans="2:20">
      <c r="C3427" s="1" t="s">
        <v>3070</v>
      </c>
      <c r="Q3427" s="1">
        <f t="shared" si="3149"/>
        <v>1</v>
      </c>
      <c r="R3427" s="1">
        <f t="shared" si="3136"/>
        <v>1</v>
      </c>
      <c r="T3427" s="1" t="str">
        <f t="shared" ref="T3427:T3430" si="3185">"    " &amp; C3427</f>
        <v xml:space="preserve">    //SAY 0x08 @35547</v>
      </c>
    </row>
    <row r="3428" spans="2:20">
      <c r="C3428" s="1" t="s">
        <v>3283</v>
      </c>
      <c r="Q3428" s="1">
        <f t="shared" si="3149"/>
        <v>1</v>
      </c>
      <c r="R3428" s="1">
        <f t="shared" si="3136"/>
        <v>1</v>
      </c>
      <c r="T3428" s="1" t="str">
        <f t="shared" si="3185"/>
        <v xml:space="preserve">    SAY 0x0c @16621</v>
      </c>
    </row>
    <row r="3429" spans="2:20">
      <c r="C3429" s="1" t="s">
        <v>3072</v>
      </c>
      <c r="Q3429" s="1">
        <f t="shared" si="3149"/>
        <v>1</v>
      </c>
      <c r="R3429" s="1">
        <f t="shared" si="3136"/>
        <v>1</v>
      </c>
      <c r="T3429" s="1" t="str">
        <f t="shared" si="3185"/>
        <v xml:space="preserve">    //SAY 0x50 @35548</v>
      </c>
    </row>
    <row r="3430" spans="2:20">
      <c r="C3430" s="1" t="s">
        <v>3284</v>
      </c>
      <c r="Q3430" s="1">
        <f t="shared" si="3149"/>
        <v>1</v>
      </c>
      <c r="R3430" s="1">
        <f t="shared" si="3136"/>
        <v>1</v>
      </c>
      <c r="T3430" s="1" t="str">
        <f t="shared" si="3185"/>
        <v xml:space="preserve">    SAY 0x54 @16623</v>
      </c>
    </row>
    <row r="3431" spans="2:20">
      <c r="Q3431" s="1">
        <f t="shared" si="3149"/>
        <v>1</v>
      </c>
      <c r="R3431" s="1">
        <f t="shared" si="3136"/>
        <v>1</v>
      </c>
    </row>
    <row r="3432" spans="2:20">
      <c r="B3432" s="1" t="s">
        <v>3285</v>
      </c>
      <c r="G3432" s="1">
        <f t="shared" ref="G3432" si="3186">FIND("itm_folder",B3432)</f>
        <v>8</v>
      </c>
      <c r="H3432" s="1">
        <f t="shared" ref="H3432" si="3187">FIND(".itm",B3432)</f>
        <v>28</v>
      </c>
      <c r="I3432" s="1" t="e">
        <f t="shared" ref="I3432" si="3188">FIND(".itm",B3432,H3432+2)</f>
        <v>#VALUE!</v>
      </c>
      <c r="J3432" s="1" t="str">
        <f t="shared" ref="J3432" si="3189">REPLACE(B3432,H3432,55,"")</f>
        <v>COPY ~%itm_folder%/00AX1H89</v>
      </c>
      <c r="K3432" s="8" t="str">
        <f t="shared" ref="K3432" si="3190">REPLACE(J3432,1,G3432+11,"")</f>
        <v>00AX1H89</v>
      </c>
      <c r="Q3432" s="1" t="str">
        <f t="shared" si="3149"/>
        <v>z0ax1h89</v>
      </c>
      <c r="R3432" s="1">
        <f t="shared" si="3136"/>
        <v>1</v>
      </c>
      <c r="T3432" s="1" t="str">
        <f>"COPY ~%itm_folder%/" &amp; K3432 &amp;".itm~ ~override/" &amp;Q3432 &amp; ".itm~"</f>
        <v>COPY ~%itm_folder%/00AX1H89.itm~ ~override/z0ax1h89.itm~</v>
      </c>
    </row>
    <row r="3433" spans="2:20">
      <c r="C3433" s="1" t="s">
        <v>3070</v>
      </c>
      <c r="Q3433" s="1">
        <f t="shared" si="3149"/>
        <v>1</v>
      </c>
      <c r="R3433" s="1">
        <f t="shared" si="3136"/>
        <v>1</v>
      </c>
      <c r="T3433" s="1" t="str">
        <f t="shared" ref="T3433:T3436" si="3191">"    " &amp; C3433</f>
        <v xml:space="preserve">    //SAY 0x08 @35547</v>
      </c>
    </row>
    <row r="3434" spans="2:20">
      <c r="C3434" s="1" t="s">
        <v>3286</v>
      </c>
      <c r="Q3434" s="1">
        <f t="shared" si="3149"/>
        <v>1</v>
      </c>
      <c r="R3434" s="1">
        <f t="shared" si="3136"/>
        <v>1</v>
      </c>
      <c r="T3434" s="1" t="str">
        <f t="shared" si="3191"/>
        <v xml:space="preserve">    SAY 0x0c @5277</v>
      </c>
    </row>
    <row r="3435" spans="2:20">
      <c r="C3435" s="1" t="s">
        <v>3072</v>
      </c>
      <c r="Q3435" s="1">
        <f t="shared" si="3149"/>
        <v>1</v>
      </c>
      <c r="R3435" s="1">
        <f t="shared" si="3136"/>
        <v>1</v>
      </c>
      <c r="T3435" s="1" t="str">
        <f t="shared" si="3191"/>
        <v xml:space="preserve">    //SAY 0x50 @35548</v>
      </c>
    </row>
    <row r="3436" spans="2:20">
      <c r="C3436" s="1" t="s">
        <v>3287</v>
      </c>
      <c r="Q3436" s="1">
        <f t="shared" si="3149"/>
        <v>1</v>
      </c>
      <c r="R3436" s="1">
        <f t="shared" si="3136"/>
        <v>1</v>
      </c>
      <c r="T3436" s="1" t="str">
        <f t="shared" si="3191"/>
        <v xml:space="preserve">    SAY 0x54 @5278</v>
      </c>
    </row>
    <row r="3437" spans="2:20">
      <c r="Q3437" s="1">
        <f t="shared" si="3149"/>
        <v>1</v>
      </c>
      <c r="R3437" s="1">
        <f t="shared" si="3136"/>
        <v>1</v>
      </c>
    </row>
    <row r="3438" spans="2:20">
      <c r="B3438" s="1" t="s">
        <v>3288</v>
      </c>
      <c r="G3438" s="1">
        <f t="shared" ref="G3438" si="3192">FIND("itm_folder",B3438)</f>
        <v>8</v>
      </c>
      <c r="H3438" s="1">
        <f t="shared" ref="H3438" si="3193">FIND(".itm",B3438)</f>
        <v>28</v>
      </c>
      <c r="I3438" s="1" t="e">
        <f t="shared" ref="I3438" si="3194">FIND(".itm",B3438,H3438+2)</f>
        <v>#VALUE!</v>
      </c>
      <c r="J3438" s="1" t="str">
        <f t="shared" ref="J3438" si="3195">REPLACE(B3438,H3438,55,"")</f>
        <v>COPY ~%itm_folder%/00AX1H90</v>
      </c>
      <c r="K3438" s="8" t="str">
        <f t="shared" ref="K3438" si="3196">REPLACE(J3438,1,G3438+11,"")</f>
        <v>00AX1H90</v>
      </c>
      <c r="Q3438" s="1" t="str">
        <f t="shared" si="3149"/>
        <v>z0ax1h90</v>
      </c>
      <c r="R3438" s="1">
        <f t="shared" si="3136"/>
        <v>1</v>
      </c>
      <c r="T3438" s="1" t="str">
        <f>"COPY ~%itm_folder%/" &amp; K3438 &amp;".itm~ ~override/" &amp;Q3438 &amp; ".itm~"</f>
        <v>COPY ~%itm_folder%/00AX1H90.itm~ ~override/z0ax1h90.itm~</v>
      </c>
    </row>
    <row r="3439" spans="2:20">
      <c r="C3439" s="1" t="s">
        <v>3289</v>
      </c>
      <c r="Q3439" s="1">
        <f t="shared" si="3149"/>
        <v>1</v>
      </c>
      <c r="R3439" s="1">
        <f t="shared" si="3136"/>
        <v>1</v>
      </c>
      <c r="T3439" s="1" t="str">
        <f t="shared" ref="T3439:T3442" si="3197">"    " &amp; C3439</f>
        <v xml:space="preserve">    SAY 0x08 @5157</v>
      </c>
    </row>
    <row r="3440" spans="2:20">
      <c r="C3440" s="1" t="s">
        <v>3290</v>
      </c>
      <c r="Q3440" s="1">
        <f t="shared" si="3149"/>
        <v>1</v>
      </c>
      <c r="R3440" s="1">
        <f t="shared" si="3136"/>
        <v>1</v>
      </c>
      <c r="T3440" s="1" t="str">
        <f t="shared" si="3197"/>
        <v xml:space="preserve">    SAY 0x0c @5196</v>
      </c>
    </row>
    <row r="3441" spans="2:20">
      <c r="C3441" s="1" t="s">
        <v>3291</v>
      </c>
      <c r="Q3441" s="1">
        <f t="shared" si="3149"/>
        <v>1</v>
      </c>
      <c r="R3441" s="1">
        <f t="shared" si="3136"/>
        <v>1</v>
      </c>
      <c r="T3441" s="1" t="str">
        <f t="shared" si="3197"/>
        <v xml:space="preserve">    SAY 0x50 @5168</v>
      </c>
    </row>
    <row r="3442" spans="2:20">
      <c r="C3442" s="1" t="s">
        <v>3292</v>
      </c>
      <c r="Q3442" s="1">
        <f t="shared" si="3149"/>
        <v>1</v>
      </c>
      <c r="R3442" s="1">
        <f t="shared" si="3136"/>
        <v>1</v>
      </c>
      <c r="T3442" s="1" t="str">
        <f t="shared" si="3197"/>
        <v xml:space="preserve">    SAY 0x54 @5199</v>
      </c>
    </row>
    <row r="3443" spans="2:20">
      <c r="Q3443" s="1">
        <f t="shared" si="3149"/>
        <v>1</v>
      </c>
      <c r="R3443" s="1">
        <f t="shared" si="3136"/>
        <v>1</v>
      </c>
    </row>
    <row r="3444" spans="2:20">
      <c r="B3444" s="1" t="s">
        <v>3293</v>
      </c>
      <c r="G3444" s="1">
        <f t="shared" ref="G3444" si="3198">FIND("itm_folder",B3444)</f>
        <v>8</v>
      </c>
      <c r="H3444" s="1">
        <f t="shared" ref="H3444" si="3199">FIND(".itm",B3444)</f>
        <v>28</v>
      </c>
      <c r="I3444" s="1" t="e">
        <f t="shared" ref="I3444" si="3200">FIND(".itm",B3444,H3444+2)</f>
        <v>#VALUE!</v>
      </c>
      <c r="J3444" s="1" t="str">
        <f t="shared" ref="J3444" si="3201">REPLACE(B3444,H3444,55,"")</f>
        <v>COPY ~%itm_folder%/00AX1H91</v>
      </c>
      <c r="K3444" s="8" t="str">
        <f t="shared" ref="K3444" si="3202">REPLACE(J3444,1,G3444+11,"")</f>
        <v>00AX1H91</v>
      </c>
      <c r="Q3444" s="1" t="str">
        <f t="shared" si="3149"/>
        <v>z0ax1h91</v>
      </c>
      <c r="R3444" s="1">
        <f t="shared" si="3136"/>
        <v>1</v>
      </c>
      <c r="T3444" s="1" t="str">
        <f>"COPY ~%itm_folder%/" &amp; K3444 &amp;".itm~ ~override/" &amp;Q3444 &amp; ".itm~"</f>
        <v>COPY ~%itm_folder%/00AX1H91.itm~ ~override/z0ax1h91.itm~</v>
      </c>
    </row>
    <row r="3445" spans="2:20">
      <c r="C3445" s="1" t="s">
        <v>3070</v>
      </c>
      <c r="Q3445" s="1">
        <f t="shared" si="3149"/>
        <v>1</v>
      </c>
      <c r="R3445" s="1">
        <f t="shared" si="3136"/>
        <v>1</v>
      </c>
      <c r="T3445" s="1" t="str">
        <f t="shared" ref="T3445:T3448" si="3203">"    " &amp; C3445</f>
        <v xml:space="preserve">    //SAY 0x08 @35547</v>
      </c>
    </row>
    <row r="3446" spans="2:20">
      <c r="C3446" s="1" t="s">
        <v>3294</v>
      </c>
      <c r="Q3446" s="1">
        <f t="shared" si="3149"/>
        <v>1</v>
      </c>
      <c r="R3446" s="1">
        <f t="shared" si="3136"/>
        <v>1</v>
      </c>
      <c r="T3446" s="1" t="str">
        <f t="shared" si="3203"/>
        <v xml:space="preserve">    SAY 0x0c @1071</v>
      </c>
    </row>
    <row r="3447" spans="2:20">
      <c r="C3447" s="1" t="s">
        <v>3072</v>
      </c>
      <c r="Q3447" s="1">
        <f t="shared" si="3149"/>
        <v>1</v>
      </c>
      <c r="R3447" s="1">
        <f t="shared" ref="R3447:R3510" si="3204">IFERROR(VLOOKUP(P3447,items,11,0),1)</f>
        <v>1</v>
      </c>
      <c r="T3447" s="1" t="str">
        <f t="shared" si="3203"/>
        <v xml:space="preserve">    //SAY 0x50 @35548</v>
      </c>
    </row>
    <row r="3448" spans="2:20">
      <c r="C3448" s="1" t="s">
        <v>3295</v>
      </c>
      <c r="Q3448" s="1">
        <f t="shared" si="3149"/>
        <v>1</v>
      </c>
      <c r="R3448" s="1">
        <f t="shared" si="3204"/>
        <v>1</v>
      </c>
      <c r="T3448" s="1" t="str">
        <f t="shared" si="3203"/>
        <v xml:space="preserve">    SAY 0x54 @1072</v>
      </c>
    </row>
    <row r="3449" spans="2:20">
      <c r="Q3449" s="1">
        <f t="shared" si="3149"/>
        <v>1</v>
      </c>
      <c r="R3449" s="1">
        <f t="shared" si="3204"/>
        <v>1</v>
      </c>
    </row>
    <row r="3450" spans="2:20">
      <c r="B3450" s="1" t="s">
        <v>3296</v>
      </c>
      <c r="G3450" s="1">
        <f t="shared" ref="G3450" si="3205">FIND("itm_folder",B3450)</f>
        <v>8</v>
      </c>
      <c r="H3450" s="1">
        <f t="shared" ref="H3450" si="3206">FIND(".itm",B3450)</f>
        <v>28</v>
      </c>
      <c r="I3450" s="1" t="e">
        <f t="shared" ref="I3450" si="3207">FIND(".itm",B3450,H3450+2)</f>
        <v>#VALUE!</v>
      </c>
      <c r="J3450" s="1" t="str">
        <f t="shared" ref="J3450" si="3208">REPLACE(B3450,H3450,55,"")</f>
        <v>COPY ~%itm_folder%/00AX1H92</v>
      </c>
      <c r="K3450" s="8" t="str">
        <f t="shared" ref="K3450" si="3209">REPLACE(J3450,1,G3450+11,"")</f>
        <v>00AX1H92</v>
      </c>
      <c r="Q3450" s="1" t="str">
        <f t="shared" si="3149"/>
        <v>z0ax1h92</v>
      </c>
      <c r="R3450" s="1">
        <f t="shared" si="3204"/>
        <v>1</v>
      </c>
      <c r="T3450" s="1" t="str">
        <f>"COPY ~%itm_folder%/" &amp; K3450 &amp;".itm~ ~override/" &amp;Q3450 &amp; ".itm~"</f>
        <v>COPY ~%itm_folder%/00AX1H92.itm~ ~override/z0ax1h92.itm~</v>
      </c>
    </row>
    <row r="3451" spans="2:20">
      <c r="C3451" s="1" t="s">
        <v>3070</v>
      </c>
      <c r="Q3451" s="1">
        <f t="shared" si="3149"/>
        <v>1</v>
      </c>
      <c r="R3451" s="1">
        <f t="shared" si="3204"/>
        <v>1</v>
      </c>
      <c r="T3451" s="1" t="str">
        <f t="shared" ref="T3451:T3454" si="3210">"    " &amp; C3451</f>
        <v xml:space="preserve">    //SAY 0x08 @35547</v>
      </c>
    </row>
    <row r="3452" spans="2:20">
      <c r="C3452" s="1" t="s">
        <v>3297</v>
      </c>
      <c r="Q3452" s="1">
        <f t="shared" si="3149"/>
        <v>1</v>
      </c>
      <c r="R3452" s="1">
        <f t="shared" si="3204"/>
        <v>1</v>
      </c>
      <c r="T3452" s="1" t="str">
        <f t="shared" si="3210"/>
        <v xml:space="preserve">    SAY 0x0c @1069</v>
      </c>
    </row>
    <row r="3453" spans="2:20">
      <c r="C3453" s="1" t="s">
        <v>3072</v>
      </c>
      <c r="Q3453" s="1">
        <f t="shared" si="3149"/>
        <v>1</v>
      </c>
      <c r="R3453" s="1">
        <f t="shared" si="3204"/>
        <v>1</v>
      </c>
      <c r="T3453" s="1" t="str">
        <f t="shared" si="3210"/>
        <v xml:space="preserve">    //SAY 0x50 @35548</v>
      </c>
    </row>
    <row r="3454" spans="2:20">
      <c r="C3454" s="1" t="s">
        <v>3298</v>
      </c>
      <c r="Q3454" s="1">
        <f t="shared" si="3149"/>
        <v>1</v>
      </c>
      <c r="R3454" s="1">
        <f t="shared" si="3204"/>
        <v>1</v>
      </c>
      <c r="T3454" s="1" t="str">
        <f t="shared" si="3210"/>
        <v xml:space="preserve">    SAY 0x54 @1070</v>
      </c>
    </row>
    <row r="3455" spans="2:20">
      <c r="Q3455" s="1">
        <f t="shared" si="3149"/>
        <v>1</v>
      </c>
      <c r="R3455" s="1">
        <f t="shared" si="3204"/>
        <v>1</v>
      </c>
    </row>
    <row r="3456" spans="2:20">
      <c r="B3456" s="1" t="s">
        <v>3299</v>
      </c>
      <c r="G3456" s="1">
        <f t="shared" ref="G3456" si="3211">FIND("itm_folder",B3456)</f>
        <v>8</v>
      </c>
      <c r="H3456" s="1">
        <f t="shared" ref="H3456" si="3212">FIND(".itm",B3456)</f>
        <v>28</v>
      </c>
      <c r="I3456" s="1" t="e">
        <f t="shared" ref="I3456" si="3213">FIND(".itm",B3456,H3456+2)</f>
        <v>#VALUE!</v>
      </c>
      <c r="J3456" s="1" t="str">
        <f t="shared" ref="J3456" si="3214">REPLACE(B3456,H3456,55,"")</f>
        <v>COPY ~%itm_folder%/00AX1H94</v>
      </c>
      <c r="K3456" s="8" t="str">
        <f t="shared" ref="K3456" si="3215">REPLACE(J3456,1,G3456+11,"")</f>
        <v>00AX1H94</v>
      </c>
      <c r="Q3456" s="1" t="str">
        <f t="shared" si="3149"/>
        <v>z0ax1h94</v>
      </c>
      <c r="R3456" s="1">
        <f t="shared" si="3204"/>
        <v>1</v>
      </c>
      <c r="T3456" s="1" t="str">
        <f>"COPY ~%itm_folder%/" &amp; K3456 &amp;".itm~ ~override/" &amp;Q3456 &amp; ".itm~"</f>
        <v>COPY ~%itm_folder%/00AX1H94.itm~ ~override/z0ax1h94.itm~</v>
      </c>
    </row>
    <row r="3457" spans="2:20">
      <c r="C3457" s="1" t="s">
        <v>3070</v>
      </c>
      <c r="Q3457" s="1">
        <f t="shared" si="3149"/>
        <v>1</v>
      </c>
      <c r="R3457" s="1">
        <f t="shared" si="3204"/>
        <v>1</v>
      </c>
      <c r="T3457" s="1" t="str">
        <f t="shared" ref="T3457:T3460" si="3216">"    " &amp; C3457</f>
        <v xml:space="preserve">    //SAY 0x08 @35547</v>
      </c>
    </row>
    <row r="3458" spans="2:20">
      <c r="C3458" s="1" t="s">
        <v>3300</v>
      </c>
      <c r="Q3458" s="1">
        <f t="shared" ref="Q3458:Q3521" si="3217">IFERROR(VLOOKUP(K3458,items,11,0),1)</f>
        <v>1</v>
      </c>
      <c r="R3458" s="1">
        <f t="shared" si="3204"/>
        <v>1</v>
      </c>
      <c r="T3458" s="1" t="str">
        <f t="shared" si="3216"/>
        <v xml:space="preserve">    SAY 0x0c @8638</v>
      </c>
    </row>
    <row r="3459" spans="2:20">
      <c r="C3459" s="1" t="s">
        <v>3072</v>
      </c>
      <c r="Q3459" s="1">
        <f t="shared" si="3217"/>
        <v>1</v>
      </c>
      <c r="R3459" s="1">
        <f t="shared" si="3204"/>
        <v>1</v>
      </c>
      <c r="T3459" s="1" t="str">
        <f t="shared" si="3216"/>
        <v xml:space="preserve">    //SAY 0x50 @35548</v>
      </c>
    </row>
    <row r="3460" spans="2:20">
      <c r="C3460" s="1" t="s">
        <v>3301</v>
      </c>
      <c r="Q3460" s="1">
        <f t="shared" si="3217"/>
        <v>1</v>
      </c>
      <c r="R3460" s="1">
        <f t="shared" si="3204"/>
        <v>1</v>
      </c>
      <c r="T3460" s="1" t="str">
        <f t="shared" si="3216"/>
        <v xml:space="preserve">    SAY 0x54 @8639</v>
      </c>
    </row>
    <row r="3461" spans="2:20">
      <c r="Q3461" s="1">
        <f t="shared" si="3217"/>
        <v>1</v>
      </c>
      <c r="R3461" s="1">
        <f t="shared" si="3204"/>
        <v>1</v>
      </c>
    </row>
    <row r="3462" spans="2:20">
      <c r="B3462" s="1" t="s">
        <v>3302</v>
      </c>
      <c r="G3462" s="1">
        <f t="shared" ref="G3462" si="3218">FIND("itm_folder",B3462)</f>
        <v>8</v>
      </c>
      <c r="H3462" s="1">
        <f t="shared" ref="H3462" si="3219">FIND(".itm",B3462)</f>
        <v>28</v>
      </c>
      <c r="I3462" s="1" t="e">
        <f t="shared" ref="I3462" si="3220">FIND(".itm",B3462,H3462+2)</f>
        <v>#VALUE!</v>
      </c>
      <c r="J3462" s="1" t="str">
        <f t="shared" ref="J3462" si="3221">REPLACE(B3462,H3462,55,"")</f>
        <v>COPY ~%itm_folder%/00AX1H95</v>
      </c>
      <c r="K3462" s="8" t="str">
        <f t="shared" ref="K3462" si="3222">REPLACE(J3462,1,G3462+11,"")</f>
        <v>00AX1H95</v>
      </c>
      <c r="Q3462" s="1" t="str">
        <f t="shared" si="3217"/>
        <v>z0ax1h95</v>
      </c>
      <c r="R3462" s="1">
        <f t="shared" si="3204"/>
        <v>1</v>
      </c>
      <c r="T3462" s="1" t="str">
        <f>"COPY ~%itm_folder%/" &amp; K3462 &amp;".itm~ ~override/" &amp;Q3462 &amp; ".itm~"</f>
        <v>COPY ~%itm_folder%/00AX1H95.itm~ ~override/z0ax1h95.itm~</v>
      </c>
    </row>
    <row r="3463" spans="2:20">
      <c r="C3463" s="1" t="s">
        <v>3070</v>
      </c>
      <c r="Q3463" s="1">
        <f t="shared" si="3217"/>
        <v>1</v>
      </c>
      <c r="R3463" s="1">
        <f t="shared" si="3204"/>
        <v>1</v>
      </c>
      <c r="T3463" s="1" t="str">
        <f t="shared" ref="T3463:T3466" si="3223">"    " &amp; C3463</f>
        <v xml:space="preserve">    //SAY 0x08 @35547</v>
      </c>
    </row>
    <row r="3464" spans="2:20">
      <c r="C3464" s="1" t="s">
        <v>3303</v>
      </c>
      <c r="Q3464" s="1">
        <f t="shared" si="3217"/>
        <v>1</v>
      </c>
      <c r="R3464" s="1">
        <f t="shared" si="3204"/>
        <v>1</v>
      </c>
      <c r="T3464" s="1" t="str">
        <f t="shared" si="3223"/>
        <v xml:space="preserve">    SAY 0x0c @8636</v>
      </c>
    </row>
    <row r="3465" spans="2:20">
      <c r="C3465" s="1" t="s">
        <v>3072</v>
      </c>
      <c r="Q3465" s="1">
        <f t="shared" si="3217"/>
        <v>1</v>
      </c>
      <c r="R3465" s="1">
        <f t="shared" si="3204"/>
        <v>1</v>
      </c>
      <c r="T3465" s="1" t="str">
        <f t="shared" si="3223"/>
        <v xml:space="preserve">    //SAY 0x50 @35548</v>
      </c>
    </row>
    <row r="3466" spans="2:20">
      <c r="C3466" s="1" t="s">
        <v>3304</v>
      </c>
      <c r="Q3466" s="1">
        <f t="shared" si="3217"/>
        <v>1</v>
      </c>
      <c r="R3466" s="1">
        <f t="shared" si="3204"/>
        <v>1</v>
      </c>
      <c r="T3466" s="1" t="str">
        <f t="shared" si="3223"/>
        <v xml:space="preserve">    SAY 0x54 @8637</v>
      </c>
    </row>
    <row r="3467" spans="2:20">
      <c r="Q3467" s="1">
        <f t="shared" si="3217"/>
        <v>1</v>
      </c>
      <c r="R3467" s="1">
        <f t="shared" si="3204"/>
        <v>1</v>
      </c>
    </row>
    <row r="3468" spans="2:20">
      <c r="B3468" s="1" t="s">
        <v>3305</v>
      </c>
      <c r="G3468" s="1">
        <f t="shared" ref="G3468" si="3224">FIND("itm_folder",B3468)</f>
        <v>8</v>
      </c>
      <c r="H3468" s="1">
        <f t="shared" ref="H3468" si="3225">FIND(".itm",B3468)</f>
        <v>28</v>
      </c>
      <c r="I3468" s="1" t="e">
        <f t="shared" ref="I3468" si="3226">FIND(".itm",B3468,H3468+2)</f>
        <v>#VALUE!</v>
      </c>
      <c r="J3468" s="1" t="str">
        <f t="shared" ref="J3468" si="3227">REPLACE(B3468,H3468,55,"")</f>
        <v>COPY ~%itm_folder%/00AX1H96</v>
      </c>
      <c r="K3468" s="8" t="str">
        <f t="shared" ref="K3468" si="3228">REPLACE(J3468,1,G3468+11,"")</f>
        <v>00AX1H96</v>
      </c>
      <c r="Q3468" s="1" t="str">
        <f t="shared" si="3217"/>
        <v>z0ax1h96</v>
      </c>
      <c r="R3468" s="1">
        <f t="shared" si="3204"/>
        <v>1</v>
      </c>
      <c r="T3468" s="1" t="str">
        <f>"COPY ~%itm_folder%/" &amp; K3468 &amp;".itm~ ~override/" &amp;Q3468 &amp; ".itm~"</f>
        <v>COPY ~%itm_folder%/00AX1H96.itm~ ~override/z0ax1h96.itm~</v>
      </c>
    </row>
    <row r="3469" spans="2:20">
      <c r="C3469" s="1" t="s">
        <v>3306</v>
      </c>
      <c r="Q3469" s="1">
        <f t="shared" si="3217"/>
        <v>1</v>
      </c>
      <c r="R3469" s="1">
        <f t="shared" si="3204"/>
        <v>1</v>
      </c>
      <c r="T3469" s="1" t="str">
        <f t="shared" ref="T3469:T3472" si="3229">"    " &amp; C3469</f>
        <v xml:space="preserve">    SAY 0x08 @2100</v>
      </c>
    </row>
    <row r="3470" spans="2:20">
      <c r="C3470" s="1" t="s">
        <v>3307</v>
      </c>
      <c r="Q3470" s="1">
        <f t="shared" si="3217"/>
        <v>1</v>
      </c>
      <c r="R3470" s="1">
        <f t="shared" si="3204"/>
        <v>1</v>
      </c>
      <c r="T3470" s="1" t="str">
        <f t="shared" si="3229"/>
        <v xml:space="preserve">    SAY 0x0c @2098</v>
      </c>
    </row>
    <row r="3471" spans="2:20">
      <c r="C3471" s="1" t="s">
        <v>3308</v>
      </c>
      <c r="Q3471" s="1">
        <f t="shared" si="3217"/>
        <v>1</v>
      </c>
      <c r="R3471" s="1">
        <f t="shared" si="3204"/>
        <v>1</v>
      </c>
      <c r="T3471" s="1" t="str">
        <f t="shared" si="3229"/>
        <v xml:space="preserve">    SAY 0x50 @2099</v>
      </c>
    </row>
    <row r="3472" spans="2:20">
      <c r="C3472" s="1" t="s">
        <v>3309</v>
      </c>
      <c r="Q3472" s="1">
        <f t="shared" si="3217"/>
        <v>1</v>
      </c>
      <c r="R3472" s="1">
        <f t="shared" si="3204"/>
        <v>1</v>
      </c>
      <c r="T3472" s="1" t="str">
        <f t="shared" si="3229"/>
        <v xml:space="preserve">    SAY 0x54 @2099</v>
      </c>
    </row>
    <row r="3473" spans="2:20">
      <c r="Q3473" s="1">
        <f t="shared" si="3217"/>
        <v>1</v>
      </c>
      <c r="R3473" s="1">
        <f t="shared" si="3204"/>
        <v>1</v>
      </c>
    </row>
    <row r="3474" spans="2:20">
      <c r="B3474" s="1" t="s">
        <v>3310</v>
      </c>
      <c r="G3474" s="1">
        <f t="shared" ref="G3474" si="3230">FIND("itm_folder",B3474)</f>
        <v>8</v>
      </c>
      <c r="H3474" s="1">
        <f t="shared" ref="H3474" si="3231">FIND(".itm",B3474)</f>
        <v>28</v>
      </c>
      <c r="I3474" s="1" t="e">
        <f t="shared" ref="I3474" si="3232">FIND(".itm",B3474,H3474+2)</f>
        <v>#VALUE!</v>
      </c>
      <c r="J3474" s="1" t="str">
        <f t="shared" ref="J3474" si="3233">REPLACE(B3474,H3474,55,"")</f>
        <v>COPY ~%itm_folder%/00AX1H98</v>
      </c>
      <c r="K3474" s="8" t="str">
        <f t="shared" ref="K3474" si="3234">REPLACE(J3474,1,G3474+11,"")</f>
        <v>00AX1H98</v>
      </c>
      <c r="Q3474" s="1" t="str">
        <f t="shared" si="3217"/>
        <v>z0ax1h98</v>
      </c>
      <c r="R3474" s="1">
        <f t="shared" si="3204"/>
        <v>1</v>
      </c>
      <c r="T3474" s="1" t="str">
        <f>"COPY ~%itm_folder%/" &amp; K3474 &amp;".itm~ ~override/" &amp;Q3474 &amp; ".itm~"</f>
        <v>COPY ~%itm_folder%/00AX1H98.itm~ ~override/z0ax1h98.itm~</v>
      </c>
    </row>
    <row r="3475" spans="2:20">
      <c r="C3475" s="1" t="s">
        <v>3070</v>
      </c>
      <c r="Q3475" s="1">
        <f t="shared" si="3217"/>
        <v>1</v>
      </c>
      <c r="R3475" s="1">
        <f t="shared" si="3204"/>
        <v>1</v>
      </c>
      <c r="T3475" s="1" t="str">
        <f t="shared" ref="T3475:T3478" si="3235">"    " &amp; C3475</f>
        <v xml:space="preserve">    //SAY 0x08 @35547</v>
      </c>
    </row>
    <row r="3476" spans="2:20">
      <c r="C3476" s="1" t="s">
        <v>3311</v>
      </c>
      <c r="Q3476" s="1">
        <f t="shared" si="3217"/>
        <v>1</v>
      </c>
      <c r="R3476" s="1">
        <f t="shared" si="3204"/>
        <v>1</v>
      </c>
      <c r="T3476" s="1" t="str">
        <f t="shared" si="3235"/>
        <v xml:space="preserve">    SAY 0x0c @2082</v>
      </c>
    </row>
    <row r="3477" spans="2:20">
      <c r="C3477" s="1" t="s">
        <v>3072</v>
      </c>
      <c r="Q3477" s="1">
        <f t="shared" si="3217"/>
        <v>1</v>
      </c>
      <c r="R3477" s="1">
        <f t="shared" si="3204"/>
        <v>1</v>
      </c>
      <c r="T3477" s="1" t="str">
        <f t="shared" si="3235"/>
        <v xml:space="preserve">    //SAY 0x50 @35548</v>
      </c>
    </row>
    <row r="3478" spans="2:20">
      <c r="C3478" s="1" t="s">
        <v>3312</v>
      </c>
      <c r="Q3478" s="1">
        <f t="shared" si="3217"/>
        <v>1</v>
      </c>
      <c r="R3478" s="1">
        <f t="shared" si="3204"/>
        <v>1</v>
      </c>
      <c r="T3478" s="1" t="str">
        <f t="shared" si="3235"/>
        <v xml:space="preserve">    SAY 0x54 @2083</v>
      </c>
    </row>
    <row r="3479" spans="2:20">
      <c r="Q3479" s="1">
        <f t="shared" si="3217"/>
        <v>1</v>
      </c>
      <c r="R3479" s="1">
        <f t="shared" si="3204"/>
        <v>1</v>
      </c>
    </row>
    <row r="3480" spans="2:20">
      <c r="B3480" s="1" t="s">
        <v>3313</v>
      </c>
      <c r="G3480" s="1">
        <f t="shared" ref="G3480" si="3236">FIND("itm_folder",B3480)</f>
        <v>8</v>
      </c>
      <c r="H3480" s="1">
        <f t="shared" ref="H3480" si="3237">FIND(".itm",B3480)</f>
        <v>28</v>
      </c>
      <c r="I3480" s="1" t="e">
        <f t="shared" ref="I3480" si="3238">FIND(".itm",B3480,H3480+2)</f>
        <v>#VALUE!</v>
      </c>
      <c r="J3480" s="1" t="str">
        <f t="shared" ref="J3480" si="3239">REPLACE(B3480,H3480,55,"")</f>
        <v>COPY ~%itm_folder%/00AX1H99</v>
      </c>
      <c r="K3480" s="8" t="str">
        <f t="shared" ref="K3480" si="3240">REPLACE(J3480,1,G3480+11,"")</f>
        <v>00AX1H99</v>
      </c>
      <c r="Q3480" s="1" t="str">
        <f t="shared" si="3217"/>
        <v>z0ax1h99</v>
      </c>
      <c r="R3480" s="1">
        <f t="shared" si="3204"/>
        <v>1</v>
      </c>
      <c r="T3480" s="1" t="str">
        <f>"COPY ~%itm_folder%/" &amp; K3480 &amp;".itm~ ~override/" &amp;Q3480 &amp; ".itm~"</f>
        <v>COPY ~%itm_folder%/00AX1H99.itm~ ~override/z0ax1h99.itm~</v>
      </c>
    </row>
    <row r="3481" spans="2:20">
      <c r="C3481" s="1" t="s">
        <v>3070</v>
      </c>
      <c r="Q3481" s="1">
        <f t="shared" si="3217"/>
        <v>1</v>
      </c>
      <c r="R3481" s="1">
        <f t="shared" si="3204"/>
        <v>1</v>
      </c>
      <c r="T3481" s="1" t="str">
        <f t="shared" ref="T3481:T3484" si="3241">"    " &amp; C3481</f>
        <v xml:space="preserve">    //SAY 0x08 @35547</v>
      </c>
    </row>
    <row r="3482" spans="2:20">
      <c r="C3482" s="1" t="s">
        <v>3314</v>
      </c>
      <c r="Q3482" s="1">
        <f t="shared" si="3217"/>
        <v>1</v>
      </c>
      <c r="R3482" s="1">
        <f t="shared" si="3204"/>
        <v>1</v>
      </c>
      <c r="T3482" s="1" t="str">
        <f t="shared" si="3241"/>
        <v xml:space="preserve">    SAY 0x0c @2075</v>
      </c>
    </row>
    <row r="3483" spans="2:20">
      <c r="C3483" s="1" t="s">
        <v>3072</v>
      </c>
      <c r="Q3483" s="1">
        <f t="shared" si="3217"/>
        <v>1</v>
      </c>
      <c r="R3483" s="1">
        <f t="shared" si="3204"/>
        <v>1</v>
      </c>
      <c r="T3483" s="1" t="str">
        <f t="shared" si="3241"/>
        <v xml:space="preserve">    //SAY 0x50 @35548</v>
      </c>
    </row>
    <row r="3484" spans="2:20">
      <c r="C3484" s="1" t="s">
        <v>3315</v>
      </c>
      <c r="Q3484" s="1">
        <f t="shared" si="3217"/>
        <v>1</v>
      </c>
      <c r="R3484" s="1">
        <f t="shared" si="3204"/>
        <v>1</v>
      </c>
      <c r="T3484" s="1" t="str">
        <f t="shared" si="3241"/>
        <v xml:space="preserve">    SAY 0x54 @2076</v>
      </c>
    </row>
    <row r="3485" spans="2:20">
      <c r="Q3485" s="1">
        <f t="shared" si="3217"/>
        <v>1</v>
      </c>
      <c r="R3485" s="1">
        <f t="shared" si="3204"/>
        <v>1</v>
      </c>
    </row>
    <row r="3486" spans="2:20">
      <c r="B3486" s="1" t="s">
        <v>3316</v>
      </c>
      <c r="G3486" s="1">
        <f t="shared" ref="G3486" si="3242">FIND("itm_folder",B3486)</f>
        <v>8</v>
      </c>
      <c r="H3486" s="1">
        <f t="shared" ref="H3486" si="3243">FIND(".itm",B3486)</f>
        <v>28</v>
      </c>
      <c r="I3486" s="1" t="e">
        <f t="shared" ref="I3486" si="3244">FIND(".itm",B3486,H3486+2)</f>
        <v>#VALUE!</v>
      </c>
      <c r="J3486" s="1" t="str">
        <f t="shared" ref="J3486" si="3245">REPLACE(B3486,H3486,55,"")</f>
        <v>COPY ~%itm_folder%/00AX1HSP</v>
      </c>
      <c r="K3486" s="8" t="str">
        <f t="shared" ref="K3486" si="3246">REPLACE(J3486,1,G3486+11,"")</f>
        <v>00AX1HSP</v>
      </c>
      <c r="Q3486" s="1" t="str">
        <f t="shared" si="3217"/>
        <v>z0ax1hsp</v>
      </c>
      <c r="R3486" s="1">
        <f t="shared" si="3204"/>
        <v>1</v>
      </c>
      <c r="T3486" s="1" t="str">
        <f>"COPY ~%itm_folder%/" &amp; K3486 &amp;".itm~ ~override/" &amp;Q3486 &amp; ".itm~"</f>
        <v>COPY ~%itm_folder%/00AX1HSP.itm~ ~override/z0ax1hsp.itm~</v>
      </c>
    </row>
    <row r="3487" spans="2:20">
      <c r="C3487" s="1" t="s">
        <v>3070</v>
      </c>
      <c r="Q3487" s="1">
        <f t="shared" si="3217"/>
        <v>1</v>
      </c>
      <c r="R3487" s="1">
        <f t="shared" si="3204"/>
        <v>1</v>
      </c>
      <c r="T3487" s="1" t="str">
        <f t="shared" ref="T3487:T3490" si="3247">"    " &amp; C3487</f>
        <v xml:space="preserve">    //SAY 0x08 @35547</v>
      </c>
    </row>
    <row r="3488" spans="2:20">
      <c r="C3488" s="1" t="s">
        <v>3317</v>
      </c>
      <c r="Q3488" s="1">
        <f t="shared" si="3217"/>
        <v>1</v>
      </c>
      <c r="R3488" s="1">
        <f t="shared" si="3204"/>
        <v>1</v>
      </c>
      <c r="T3488" s="1" t="str">
        <f t="shared" si="3247"/>
        <v xml:space="preserve">    SAY 0x0c @29723</v>
      </c>
    </row>
    <row r="3489" spans="2:20">
      <c r="C3489" s="1" t="s">
        <v>3072</v>
      </c>
      <c r="Q3489" s="1">
        <f t="shared" si="3217"/>
        <v>1</v>
      </c>
      <c r="R3489" s="1">
        <f t="shared" si="3204"/>
        <v>1</v>
      </c>
      <c r="T3489" s="1" t="str">
        <f t="shared" si="3247"/>
        <v xml:space="preserve">    //SAY 0x50 @35548</v>
      </c>
    </row>
    <row r="3490" spans="2:20">
      <c r="C3490" s="1" t="s">
        <v>3318</v>
      </c>
      <c r="Q3490" s="1">
        <f t="shared" si="3217"/>
        <v>1</v>
      </c>
      <c r="R3490" s="1">
        <f t="shared" si="3204"/>
        <v>1</v>
      </c>
      <c r="T3490" s="1" t="str">
        <f t="shared" si="3247"/>
        <v xml:space="preserve">    SAY 0x54 @29724</v>
      </c>
    </row>
    <row r="3491" spans="2:20">
      <c r="Q3491" s="1">
        <f t="shared" si="3217"/>
        <v>1</v>
      </c>
      <c r="R3491" s="1">
        <f t="shared" si="3204"/>
        <v>1</v>
      </c>
    </row>
    <row r="3492" spans="2:20">
      <c r="B3492" s="1" t="s">
        <v>3319</v>
      </c>
      <c r="Q3492" s="1">
        <f t="shared" si="3217"/>
        <v>1</v>
      </c>
      <c r="R3492" s="1">
        <f t="shared" si="3204"/>
        <v>1</v>
      </c>
      <c r="T3492" s="1" t="str">
        <f>B3492</f>
        <v>COPY_EXISTING ~2haxe.itm~ ~override~</v>
      </c>
    </row>
    <row r="3493" spans="2:20">
      <c r="C3493" s="1" t="s">
        <v>3320</v>
      </c>
      <c r="Q3493" s="1">
        <f t="shared" si="3217"/>
        <v>1</v>
      </c>
      <c r="R3493" s="1">
        <f t="shared" si="3204"/>
        <v>1</v>
      </c>
      <c r="T3493" s="1" t="str">
        <f t="shared" ref="T3493:T3495" si="3248">"    " &amp; C3493</f>
        <v xml:space="preserve">    READ_LONG 0x08 ~2haxe_name~</v>
      </c>
    </row>
    <row r="3494" spans="2:20">
      <c r="C3494" s="1" t="s">
        <v>3321</v>
      </c>
      <c r="Q3494" s="1">
        <f t="shared" si="3217"/>
        <v>1</v>
      </c>
      <c r="R3494" s="1">
        <f t="shared" si="3204"/>
        <v>1</v>
      </c>
      <c r="T3494" s="1" t="str">
        <f t="shared" si="3248"/>
        <v xml:space="preserve">    READ_LONG 0x50 ~2haxe_desc~</v>
      </c>
    </row>
    <row r="3495" spans="2:20">
      <c r="C3495" s="1" t="s">
        <v>3322</v>
      </c>
      <c r="Q3495" s="1">
        <f t="shared" si="3217"/>
        <v>1</v>
      </c>
      <c r="R3495" s="1">
        <f t="shared" si="3204"/>
        <v>1</v>
      </c>
      <c r="T3495" s="1" t="str">
        <f t="shared" si="3248"/>
        <v xml:space="preserve">    BUT_ONLY_IF_IT_CHANGES</v>
      </c>
    </row>
    <row r="3496" spans="2:20">
      <c r="Q3496" s="1">
        <f t="shared" si="3217"/>
        <v>1</v>
      </c>
      <c r="R3496" s="1">
        <f t="shared" si="3204"/>
        <v>1</v>
      </c>
    </row>
    <row r="3497" spans="2:20">
      <c r="B3497" s="1" t="s">
        <v>3323</v>
      </c>
      <c r="G3497" s="1">
        <f t="shared" ref="G3497" si="3249">FIND("itm_folder",B3497)</f>
        <v>8</v>
      </c>
      <c r="H3497" s="1">
        <f t="shared" ref="H3497" si="3250">FIND(".itm",B3497)</f>
        <v>28</v>
      </c>
      <c r="I3497" s="1" t="e">
        <f t="shared" ref="I3497" si="3251">FIND(".itm",B3497,H3497+2)</f>
        <v>#VALUE!</v>
      </c>
      <c r="J3497" s="1" t="str">
        <f t="shared" ref="J3497" si="3252">REPLACE(B3497,H3497,55,"")</f>
        <v>COPY ~%itm_folder%/00AX2H01</v>
      </c>
      <c r="K3497" s="8" t="str">
        <f t="shared" ref="K3497" si="3253">REPLACE(J3497,1,G3497+11,"")</f>
        <v>00AX2H01</v>
      </c>
      <c r="Q3497" s="1" t="str">
        <f t="shared" si="3217"/>
        <v>z0ax2h01</v>
      </c>
      <c r="R3497" s="1">
        <f t="shared" si="3204"/>
        <v>1</v>
      </c>
      <c r="T3497" s="1" t="str">
        <f>"COPY ~%itm_folder%/" &amp; K3497 &amp;".itm~ ~override/" &amp;Q3497 &amp; ".itm~"</f>
        <v>COPY ~%itm_folder%/00AX2H01.itm~ ~override/z0ax2h01.itm~</v>
      </c>
    </row>
    <row r="3498" spans="2:20">
      <c r="C3498" s="1" t="s">
        <v>3324</v>
      </c>
      <c r="Q3498" s="1">
        <f t="shared" si="3217"/>
        <v>1</v>
      </c>
      <c r="R3498" s="1">
        <f t="shared" si="3204"/>
        <v>1</v>
      </c>
      <c r="T3498" s="1" t="str">
        <f t="shared" ref="T3498:T3502" si="3254">"    " &amp; C3498</f>
        <v xml:space="preserve">    WRITE_LONG 0x08 ~2haxe_name~</v>
      </c>
    </row>
    <row r="3499" spans="2:20">
      <c r="C3499" s="1" t="s">
        <v>3325</v>
      </c>
      <c r="Q3499" s="1">
        <f t="shared" si="3217"/>
        <v>1</v>
      </c>
      <c r="R3499" s="1">
        <f t="shared" si="3204"/>
        <v>1</v>
      </c>
      <c r="T3499" s="1" t="str">
        <f t="shared" si="3254"/>
        <v xml:space="preserve">    SAY 0x0c @9786</v>
      </c>
    </row>
    <row r="3500" spans="2:20">
      <c r="C3500" s="1" t="s">
        <v>3326</v>
      </c>
      <c r="Q3500" s="1">
        <f t="shared" si="3217"/>
        <v>1</v>
      </c>
      <c r="R3500" s="1">
        <f t="shared" si="3204"/>
        <v>1</v>
      </c>
      <c r="T3500" s="1" t="str">
        <f t="shared" si="3254"/>
        <v xml:space="preserve">    WRITE_LONG 0x50 ~2haxe_desc~</v>
      </c>
    </row>
    <row r="3501" spans="2:20">
      <c r="C3501" s="1" t="s">
        <v>3327</v>
      </c>
      <c r="Q3501" s="1">
        <f t="shared" si="3217"/>
        <v>1</v>
      </c>
      <c r="R3501" s="1">
        <f t="shared" si="3204"/>
        <v>1</v>
      </c>
      <c r="T3501" s="1" t="str">
        <f t="shared" si="3254"/>
        <v xml:space="preserve">    WRITE_LONG 0x54 ~2haxe_desc~</v>
      </c>
    </row>
    <row r="3502" spans="2:20">
      <c r="C3502" s="1" t="s">
        <v>3328</v>
      </c>
      <c r="Q3502" s="1">
        <f t="shared" si="3217"/>
        <v>1</v>
      </c>
      <c r="R3502" s="1">
        <f t="shared" si="3204"/>
        <v>1</v>
      </c>
      <c r="T3502" s="1" t="str">
        <f t="shared" si="3254"/>
        <v xml:space="preserve">    //SAY 0x54 @29724</v>
      </c>
    </row>
    <row r="3503" spans="2:20">
      <c r="Q3503" s="1">
        <f t="shared" si="3217"/>
        <v>1</v>
      </c>
      <c r="R3503" s="1">
        <f t="shared" si="3204"/>
        <v>1</v>
      </c>
    </row>
    <row r="3504" spans="2:20">
      <c r="B3504" s="1" t="s">
        <v>3329</v>
      </c>
      <c r="G3504" s="1">
        <f t="shared" ref="G3504" si="3255">FIND("itm_folder",B3504)</f>
        <v>8</v>
      </c>
      <c r="H3504" s="1">
        <f t="shared" ref="H3504" si="3256">FIND(".itm",B3504)</f>
        <v>28</v>
      </c>
      <c r="I3504" s="1" t="e">
        <f t="shared" ref="I3504" si="3257">FIND(".itm",B3504,H3504+2)</f>
        <v>#VALUE!</v>
      </c>
      <c r="J3504" s="1" t="str">
        <f t="shared" ref="J3504" si="3258">REPLACE(B3504,H3504,55,"")</f>
        <v>COPY ~%itm_folder%/00AX2H88</v>
      </c>
      <c r="K3504" s="8" t="str">
        <f t="shared" ref="K3504" si="3259">REPLACE(J3504,1,G3504+11,"")</f>
        <v>00AX2H88</v>
      </c>
      <c r="Q3504" s="1" t="str">
        <f t="shared" si="3217"/>
        <v>z0ax2h88</v>
      </c>
      <c r="R3504" s="1">
        <f t="shared" si="3204"/>
        <v>1</v>
      </c>
      <c r="T3504" s="1" t="str">
        <f>"COPY ~%itm_folder%/" &amp; K3504 &amp;".itm~ ~override/" &amp;Q3504 &amp; ".itm~"</f>
        <v>COPY ~%itm_folder%/00AX2H88.itm~ ~override/z0ax2h88.itm~</v>
      </c>
    </row>
    <row r="3505" spans="2:20">
      <c r="C3505" s="1" t="s">
        <v>3324</v>
      </c>
      <c r="Q3505" s="1">
        <f t="shared" si="3217"/>
        <v>1</v>
      </c>
      <c r="R3505" s="1">
        <f t="shared" si="3204"/>
        <v>1</v>
      </c>
      <c r="T3505" s="1" t="str">
        <f t="shared" ref="T3505:T3508" si="3260">"    " &amp; C3505</f>
        <v xml:space="preserve">    WRITE_LONG 0x08 ~2haxe_name~</v>
      </c>
    </row>
    <row r="3506" spans="2:20">
      <c r="C3506" s="1" t="s">
        <v>3330</v>
      </c>
      <c r="Q3506" s="1">
        <f t="shared" si="3217"/>
        <v>1</v>
      </c>
      <c r="R3506" s="1">
        <f t="shared" si="3204"/>
        <v>1</v>
      </c>
      <c r="T3506" s="1" t="str">
        <f t="shared" si="3260"/>
        <v xml:space="preserve">    SAY 0x0c @1115</v>
      </c>
    </row>
    <row r="3507" spans="2:20">
      <c r="C3507" s="1" t="s">
        <v>3326</v>
      </c>
      <c r="Q3507" s="1">
        <f t="shared" si="3217"/>
        <v>1</v>
      </c>
      <c r="R3507" s="1">
        <f t="shared" si="3204"/>
        <v>1</v>
      </c>
      <c r="T3507" s="1" t="str">
        <f t="shared" si="3260"/>
        <v xml:space="preserve">    WRITE_LONG 0x50 ~2haxe_desc~</v>
      </c>
    </row>
    <row r="3508" spans="2:20">
      <c r="C3508" s="1" t="s">
        <v>3331</v>
      </c>
      <c r="Q3508" s="1">
        <f t="shared" si="3217"/>
        <v>1</v>
      </c>
      <c r="R3508" s="1">
        <f t="shared" si="3204"/>
        <v>1</v>
      </c>
      <c r="T3508" s="1" t="str">
        <f t="shared" si="3260"/>
        <v xml:space="preserve">    SAY 0x54 @1116</v>
      </c>
    </row>
    <row r="3509" spans="2:20">
      <c r="Q3509" s="1">
        <f t="shared" si="3217"/>
        <v>1</v>
      </c>
      <c r="R3509" s="1">
        <f t="shared" si="3204"/>
        <v>1</v>
      </c>
    </row>
    <row r="3510" spans="2:20">
      <c r="B3510" s="1" t="s">
        <v>3332</v>
      </c>
      <c r="G3510" s="1">
        <f t="shared" ref="G3510" si="3261">FIND("itm_folder",B3510)</f>
        <v>8</v>
      </c>
      <c r="H3510" s="1">
        <f t="shared" ref="H3510" si="3262">FIND(".itm",B3510)</f>
        <v>28</v>
      </c>
      <c r="I3510" s="1" t="e">
        <f t="shared" ref="I3510" si="3263">FIND(".itm",B3510,H3510+2)</f>
        <v>#VALUE!</v>
      </c>
      <c r="J3510" s="1" t="str">
        <f t="shared" ref="J3510" si="3264">REPLACE(B3510,H3510,55,"")</f>
        <v>COPY ~%itm_folder%/00AX2H89</v>
      </c>
      <c r="K3510" s="8" t="str">
        <f t="shared" ref="K3510" si="3265">REPLACE(J3510,1,G3510+11,"")</f>
        <v>00AX2H89</v>
      </c>
      <c r="Q3510" s="1" t="str">
        <f t="shared" si="3217"/>
        <v>z0ax2h89</v>
      </c>
      <c r="R3510" s="1">
        <f t="shared" si="3204"/>
        <v>1</v>
      </c>
      <c r="T3510" s="1" t="str">
        <f>"COPY ~%itm_folder%/" &amp; K3510 &amp;".itm~ ~override/" &amp;Q3510 &amp; ".itm~"</f>
        <v>COPY ~%itm_folder%/00AX2H89.itm~ ~override/z0ax2h89.itm~</v>
      </c>
    </row>
    <row r="3511" spans="2:20">
      <c r="C3511" s="1" t="s">
        <v>3324</v>
      </c>
      <c r="Q3511" s="1">
        <f t="shared" si="3217"/>
        <v>1</v>
      </c>
      <c r="R3511" s="1">
        <f t="shared" ref="R3511:R3574" si="3266">IFERROR(VLOOKUP(P3511,items,11,0),1)</f>
        <v>1</v>
      </c>
      <c r="T3511" s="1" t="str">
        <f t="shared" ref="T3511:T3514" si="3267">"    " &amp; C3511</f>
        <v xml:space="preserve">    WRITE_LONG 0x08 ~2haxe_name~</v>
      </c>
    </row>
    <row r="3512" spans="2:20">
      <c r="C3512" s="1" t="s">
        <v>3333</v>
      </c>
      <c r="Q3512" s="1">
        <f t="shared" si="3217"/>
        <v>1</v>
      </c>
      <c r="R3512" s="1">
        <f t="shared" si="3266"/>
        <v>1</v>
      </c>
      <c r="T3512" s="1" t="str">
        <f t="shared" si="3267"/>
        <v xml:space="preserve">    SAY 0x0c @1113</v>
      </c>
    </row>
    <row r="3513" spans="2:20">
      <c r="C3513" s="1" t="s">
        <v>3326</v>
      </c>
      <c r="Q3513" s="1">
        <f t="shared" si="3217"/>
        <v>1</v>
      </c>
      <c r="R3513" s="1">
        <f t="shared" si="3266"/>
        <v>1</v>
      </c>
      <c r="T3513" s="1" t="str">
        <f t="shared" si="3267"/>
        <v xml:space="preserve">    WRITE_LONG 0x50 ~2haxe_desc~</v>
      </c>
    </row>
    <row r="3514" spans="2:20">
      <c r="C3514" s="1" t="s">
        <v>3334</v>
      </c>
      <c r="Q3514" s="1">
        <f t="shared" si="3217"/>
        <v>1</v>
      </c>
      <c r="R3514" s="1">
        <f t="shared" si="3266"/>
        <v>1</v>
      </c>
      <c r="T3514" s="1" t="str">
        <f t="shared" si="3267"/>
        <v xml:space="preserve">    SAY 0x54 @1114</v>
      </c>
    </row>
    <row r="3515" spans="2:20">
      <c r="Q3515" s="1">
        <f t="shared" si="3217"/>
        <v>1</v>
      </c>
      <c r="R3515" s="1">
        <f t="shared" si="3266"/>
        <v>1</v>
      </c>
    </row>
    <row r="3516" spans="2:20">
      <c r="B3516" s="1" t="s">
        <v>3335</v>
      </c>
      <c r="G3516" s="1">
        <f t="shared" ref="G3516" si="3268">FIND("itm_folder",B3516)</f>
        <v>8</v>
      </c>
      <c r="H3516" s="1">
        <f t="shared" ref="H3516" si="3269">FIND(".itm",B3516)</f>
        <v>28</v>
      </c>
      <c r="I3516" s="1" t="e">
        <f t="shared" ref="I3516" si="3270">FIND(".itm",B3516,H3516+2)</f>
        <v>#VALUE!</v>
      </c>
      <c r="J3516" s="1" t="str">
        <f t="shared" ref="J3516" si="3271">REPLACE(B3516,H3516,55,"")</f>
        <v>COPY ~%itm_folder%/00AX2H90</v>
      </c>
      <c r="K3516" s="8" t="str">
        <f t="shared" ref="K3516" si="3272">REPLACE(J3516,1,G3516+11,"")</f>
        <v>00AX2H90</v>
      </c>
      <c r="Q3516" s="1" t="str">
        <f t="shared" si="3217"/>
        <v>z0ax2h90</v>
      </c>
      <c r="R3516" s="1">
        <f t="shared" si="3266"/>
        <v>1</v>
      </c>
      <c r="T3516" s="1" t="str">
        <f>"COPY ~%itm_folder%/" &amp; K3516 &amp;".itm~ ~override/" &amp;Q3516 &amp; ".itm~"</f>
        <v>COPY ~%itm_folder%/00AX2H90.itm~ ~override/z0ax2h90.itm~</v>
      </c>
    </row>
    <row r="3517" spans="2:20">
      <c r="C3517" s="1" t="s">
        <v>3324</v>
      </c>
      <c r="Q3517" s="1">
        <f t="shared" si="3217"/>
        <v>1</v>
      </c>
      <c r="R3517" s="1">
        <f t="shared" si="3266"/>
        <v>1</v>
      </c>
      <c r="T3517" s="1" t="str">
        <f t="shared" ref="T3517:T3520" si="3273">"    " &amp; C3517</f>
        <v xml:space="preserve">    WRITE_LONG 0x08 ~2haxe_name~</v>
      </c>
    </row>
    <row r="3518" spans="2:20">
      <c r="C3518" s="1" t="s">
        <v>3336</v>
      </c>
      <c r="Q3518" s="1">
        <f t="shared" si="3217"/>
        <v>1</v>
      </c>
      <c r="R3518" s="1">
        <f t="shared" si="3266"/>
        <v>1</v>
      </c>
      <c r="T3518" s="1" t="str">
        <f t="shared" si="3273"/>
        <v xml:space="preserve">    SAY 0x0c @1095</v>
      </c>
    </row>
    <row r="3519" spans="2:20">
      <c r="C3519" s="1" t="s">
        <v>3326</v>
      </c>
      <c r="Q3519" s="1">
        <f t="shared" si="3217"/>
        <v>1</v>
      </c>
      <c r="R3519" s="1">
        <f t="shared" si="3266"/>
        <v>1</v>
      </c>
      <c r="T3519" s="1" t="str">
        <f t="shared" si="3273"/>
        <v xml:space="preserve">    WRITE_LONG 0x50 ~2haxe_desc~</v>
      </c>
    </row>
    <row r="3520" spans="2:20">
      <c r="C3520" s="1" t="s">
        <v>3337</v>
      </c>
      <c r="Q3520" s="1">
        <f t="shared" si="3217"/>
        <v>1</v>
      </c>
      <c r="R3520" s="1">
        <f t="shared" si="3266"/>
        <v>1</v>
      </c>
      <c r="T3520" s="1" t="str">
        <f t="shared" si="3273"/>
        <v xml:space="preserve">    SAY 0x54 @1112</v>
      </c>
    </row>
    <row r="3521" spans="2:20">
      <c r="Q3521" s="1">
        <f t="shared" si="3217"/>
        <v>1</v>
      </c>
      <c r="R3521" s="1">
        <f t="shared" si="3266"/>
        <v>1</v>
      </c>
    </row>
    <row r="3522" spans="2:20">
      <c r="B3522" s="1" t="s">
        <v>3338</v>
      </c>
      <c r="G3522" s="1">
        <f t="shared" ref="G3522" si="3274">FIND("itm_folder",B3522)</f>
        <v>8</v>
      </c>
      <c r="H3522" s="1">
        <f t="shared" ref="H3522" si="3275">FIND(".itm",B3522)</f>
        <v>28</v>
      </c>
      <c r="I3522" s="1" t="e">
        <f t="shared" ref="I3522" si="3276">FIND(".itm",B3522,H3522+2)</f>
        <v>#VALUE!</v>
      </c>
      <c r="J3522" s="1" t="str">
        <f t="shared" ref="J3522" si="3277">REPLACE(B3522,H3522,55,"")</f>
        <v>COPY ~%itm_folder%/00AX2H91</v>
      </c>
      <c r="K3522" s="8" t="str">
        <f t="shared" ref="K3522" si="3278">REPLACE(J3522,1,G3522+11,"")</f>
        <v>00AX2H91</v>
      </c>
      <c r="Q3522" s="1" t="str">
        <f t="shared" ref="Q3522:Q3585" si="3279">IFERROR(VLOOKUP(K3522,items,11,0),1)</f>
        <v>z0ax2h91</v>
      </c>
      <c r="R3522" s="1">
        <f t="shared" si="3266"/>
        <v>1</v>
      </c>
      <c r="T3522" s="1" t="str">
        <f>"COPY ~%itm_folder%/" &amp; K3522 &amp;".itm~ ~override/" &amp;Q3522 &amp; ".itm~"</f>
        <v>COPY ~%itm_folder%/00AX2H91.itm~ ~override/z0ax2h91.itm~</v>
      </c>
    </row>
    <row r="3523" spans="2:20">
      <c r="C3523" s="1" t="s">
        <v>3324</v>
      </c>
      <c r="Q3523" s="1">
        <f t="shared" si="3279"/>
        <v>1</v>
      </c>
      <c r="R3523" s="1">
        <f t="shared" si="3266"/>
        <v>1</v>
      </c>
      <c r="T3523" s="1" t="str">
        <f t="shared" ref="T3523:T3526" si="3280">"    " &amp; C3523</f>
        <v xml:space="preserve">    WRITE_LONG 0x08 ~2haxe_name~</v>
      </c>
    </row>
    <row r="3524" spans="2:20">
      <c r="C3524" s="1" t="s">
        <v>3339</v>
      </c>
      <c r="Q3524" s="1">
        <f t="shared" si="3279"/>
        <v>1</v>
      </c>
      <c r="R3524" s="1">
        <f t="shared" si="3266"/>
        <v>1</v>
      </c>
      <c r="T3524" s="1" t="str">
        <f t="shared" si="3280"/>
        <v xml:space="preserve">    SAY 0x0c @1091</v>
      </c>
    </row>
    <row r="3525" spans="2:20">
      <c r="C3525" s="1" t="s">
        <v>3326</v>
      </c>
      <c r="Q3525" s="1">
        <f t="shared" si="3279"/>
        <v>1</v>
      </c>
      <c r="R3525" s="1">
        <f t="shared" si="3266"/>
        <v>1</v>
      </c>
      <c r="T3525" s="1" t="str">
        <f t="shared" si="3280"/>
        <v xml:space="preserve">    WRITE_LONG 0x50 ~2haxe_desc~</v>
      </c>
    </row>
    <row r="3526" spans="2:20">
      <c r="C3526" s="1" t="s">
        <v>3340</v>
      </c>
      <c r="Q3526" s="1">
        <f t="shared" si="3279"/>
        <v>1</v>
      </c>
      <c r="R3526" s="1">
        <f t="shared" si="3266"/>
        <v>1</v>
      </c>
      <c r="T3526" s="1" t="str">
        <f t="shared" si="3280"/>
        <v xml:space="preserve">    SAY 0x54 @1092</v>
      </c>
    </row>
    <row r="3527" spans="2:20">
      <c r="Q3527" s="1">
        <f t="shared" si="3279"/>
        <v>1</v>
      </c>
      <c r="R3527" s="1">
        <f t="shared" si="3266"/>
        <v>1</v>
      </c>
    </row>
    <row r="3528" spans="2:20">
      <c r="B3528" s="1" t="s">
        <v>3341</v>
      </c>
      <c r="G3528" s="1">
        <f t="shared" ref="G3528" si="3281">FIND("itm_folder",B3528)</f>
        <v>8</v>
      </c>
      <c r="H3528" s="1">
        <f t="shared" ref="H3528" si="3282">FIND(".itm",B3528)</f>
        <v>28</v>
      </c>
      <c r="I3528" s="1" t="e">
        <f t="shared" ref="I3528" si="3283">FIND(".itm",B3528,H3528+2)</f>
        <v>#VALUE!</v>
      </c>
      <c r="J3528" s="1" t="str">
        <f t="shared" ref="J3528" si="3284">REPLACE(B3528,H3528,55,"")</f>
        <v>COPY ~%itm_folder%/00AX2H92</v>
      </c>
      <c r="K3528" s="8" t="str">
        <f t="shared" ref="K3528" si="3285">REPLACE(J3528,1,G3528+11,"")</f>
        <v>00AX2H92</v>
      </c>
      <c r="Q3528" s="1" t="str">
        <f t="shared" si="3279"/>
        <v>z0ax2h92</v>
      </c>
      <c r="R3528" s="1">
        <f t="shared" si="3266"/>
        <v>1</v>
      </c>
      <c r="T3528" s="1" t="str">
        <f>"COPY ~%itm_folder%/" &amp; K3528 &amp;".itm~ ~override/" &amp;Q3528 &amp; ".itm~"</f>
        <v>COPY ~%itm_folder%/00AX2H92.itm~ ~override/z0ax2h92.itm~</v>
      </c>
    </row>
    <row r="3529" spans="2:20">
      <c r="C3529" s="1" t="s">
        <v>3324</v>
      </c>
      <c r="Q3529" s="1">
        <f t="shared" si="3279"/>
        <v>1</v>
      </c>
      <c r="R3529" s="1">
        <f t="shared" si="3266"/>
        <v>1</v>
      </c>
      <c r="T3529" s="1" t="str">
        <f t="shared" ref="T3529:T3532" si="3286">"    " &amp; C3529</f>
        <v xml:space="preserve">    WRITE_LONG 0x08 ~2haxe_name~</v>
      </c>
    </row>
    <row r="3530" spans="2:20">
      <c r="C3530" s="1" t="s">
        <v>3342</v>
      </c>
      <c r="Q3530" s="1">
        <f t="shared" si="3279"/>
        <v>1</v>
      </c>
      <c r="R3530" s="1">
        <f t="shared" si="3266"/>
        <v>1</v>
      </c>
      <c r="T3530" s="1" t="str">
        <f t="shared" si="3286"/>
        <v xml:space="preserve">    SAY 0x0c @1084</v>
      </c>
    </row>
    <row r="3531" spans="2:20">
      <c r="C3531" s="1" t="s">
        <v>3326</v>
      </c>
      <c r="Q3531" s="1">
        <f t="shared" si="3279"/>
        <v>1</v>
      </c>
      <c r="R3531" s="1">
        <f t="shared" si="3266"/>
        <v>1</v>
      </c>
      <c r="T3531" s="1" t="str">
        <f t="shared" si="3286"/>
        <v xml:space="preserve">    WRITE_LONG 0x50 ~2haxe_desc~</v>
      </c>
    </row>
    <row r="3532" spans="2:20">
      <c r="C3532" s="1" t="s">
        <v>3343</v>
      </c>
      <c r="Q3532" s="1">
        <f t="shared" si="3279"/>
        <v>1</v>
      </c>
      <c r="R3532" s="1">
        <f t="shared" si="3266"/>
        <v>1</v>
      </c>
      <c r="T3532" s="1" t="str">
        <f t="shared" si="3286"/>
        <v xml:space="preserve">    SAY 0x54 @1085</v>
      </c>
    </row>
    <row r="3533" spans="2:20">
      <c r="Q3533" s="1">
        <f t="shared" si="3279"/>
        <v>1</v>
      </c>
      <c r="R3533" s="1">
        <f t="shared" si="3266"/>
        <v>1</v>
      </c>
    </row>
    <row r="3534" spans="2:20">
      <c r="B3534" s="1" t="s">
        <v>3344</v>
      </c>
      <c r="G3534" s="1">
        <f t="shared" ref="G3534" si="3287">FIND("itm_folder",B3534)</f>
        <v>8</v>
      </c>
      <c r="H3534" s="1">
        <f t="shared" ref="H3534" si="3288">FIND(".itm",B3534)</f>
        <v>28</v>
      </c>
      <c r="I3534" s="1" t="e">
        <f t="shared" ref="I3534" si="3289">FIND(".itm",B3534,H3534+2)</f>
        <v>#VALUE!</v>
      </c>
      <c r="J3534" s="1" t="str">
        <f t="shared" ref="J3534" si="3290">REPLACE(B3534,H3534,55,"")</f>
        <v>COPY ~%itm_folder%/00AX2H95</v>
      </c>
      <c r="K3534" s="8" t="str">
        <f t="shared" ref="K3534" si="3291">REPLACE(J3534,1,G3534+11,"")</f>
        <v>00AX2H95</v>
      </c>
      <c r="Q3534" s="1" t="str">
        <f t="shared" si="3279"/>
        <v>z0ax2h95</v>
      </c>
      <c r="R3534" s="1">
        <f t="shared" si="3266"/>
        <v>1</v>
      </c>
      <c r="T3534" s="1" t="str">
        <f>"COPY ~%itm_folder%/" &amp; K3534 &amp;".itm~ ~override/" &amp;Q3534 &amp; ".itm~"</f>
        <v>COPY ~%itm_folder%/00AX2H95.itm~ ~override/z0ax2h95.itm~</v>
      </c>
    </row>
    <row r="3535" spans="2:20">
      <c r="C3535" s="1" t="s">
        <v>3324</v>
      </c>
      <c r="Q3535" s="1">
        <f t="shared" si="3279"/>
        <v>1</v>
      </c>
      <c r="R3535" s="1">
        <f t="shared" si="3266"/>
        <v>1</v>
      </c>
      <c r="T3535" s="1" t="str">
        <f t="shared" ref="T3535:T3538" si="3292">"    " &amp; C3535</f>
        <v xml:space="preserve">    WRITE_LONG 0x08 ~2haxe_name~</v>
      </c>
    </row>
    <row r="3536" spans="2:20">
      <c r="C3536" s="1" t="s">
        <v>3345</v>
      </c>
      <c r="Q3536" s="1">
        <f t="shared" si="3279"/>
        <v>1</v>
      </c>
      <c r="R3536" s="1">
        <f t="shared" si="3266"/>
        <v>1</v>
      </c>
      <c r="T3536" s="1" t="str">
        <f t="shared" si="3292"/>
        <v xml:space="preserve">    SAY 0x0c @8747</v>
      </c>
    </row>
    <row r="3537" spans="2:20">
      <c r="C3537" s="1" t="s">
        <v>3326</v>
      </c>
      <c r="Q3537" s="1">
        <f t="shared" si="3279"/>
        <v>1</v>
      </c>
      <c r="R3537" s="1">
        <f t="shared" si="3266"/>
        <v>1</v>
      </c>
      <c r="T3537" s="1" t="str">
        <f t="shared" si="3292"/>
        <v xml:space="preserve">    WRITE_LONG 0x50 ~2haxe_desc~</v>
      </c>
    </row>
    <row r="3538" spans="2:20">
      <c r="C3538" s="1" t="s">
        <v>3346</v>
      </c>
      <c r="Q3538" s="1">
        <f t="shared" si="3279"/>
        <v>1</v>
      </c>
      <c r="R3538" s="1">
        <f t="shared" si="3266"/>
        <v>1</v>
      </c>
      <c r="T3538" s="1" t="str">
        <f t="shared" si="3292"/>
        <v xml:space="preserve">    SAY 0x54 @8748</v>
      </c>
    </row>
    <row r="3539" spans="2:20">
      <c r="Q3539" s="1">
        <f t="shared" si="3279"/>
        <v>1</v>
      </c>
      <c r="R3539" s="1">
        <f t="shared" si="3266"/>
        <v>1</v>
      </c>
    </row>
    <row r="3540" spans="2:20">
      <c r="B3540" s="1" t="s">
        <v>3347</v>
      </c>
      <c r="G3540" s="1">
        <f t="shared" ref="G3540" si="3293">FIND("itm_folder",B3540)</f>
        <v>8</v>
      </c>
      <c r="H3540" s="1">
        <f t="shared" ref="H3540" si="3294">FIND(".itm",B3540)</f>
        <v>28</v>
      </c>
      <c r="I3540" s="1" t="e">
        <f t="shared" ref="I3540" si="3295">FIND(".itm",B3540,H3540+2)</f>
        <v>#VALUE!</v>
      </c>
      <c r="J3540" s="1" t="str">
        <f t="shared" ref="J3540" si="3296">REPLACE(B3540,H3540,55,"")</f>
        <v>COPY ~%itm_folder%/00AX2H96</v>
      </c>
      <c r="K3540" s="8" t="str">
        <f t="shared" ref="K3540" si="3297">REPLACE(J3540,1,G3540+11,"")</f>
        <v>00AX2H96</v>
      </c>
      <c r="Q3540" s="1" t="str">
        <f t="shared" si="3279"/>
        <v>z0ax2h96</v>
      </c>
      <c r="R3540" s="1">
        <f t="shared" si="3266"/>
        <v>1</v>
      </c>
      <c r="T3540" s="1" t="str">
        <f>"COPY ~%itm_folder%/" &amp; K3540 &amp;".itm~ ~override/" &amp;Q3540 &amp; ".itm~"</f>
        <v>COPY ~%itm_folder%/00AX2H96.itm~ ~override/z0ax2h96.itm~</v>
      </c>
    </row>
    <row r="3541" spans="2:20">
      <c r="C3541" s="1" t="s">
        <v>3324</v>
      </c>
      <c r="Q3541" s="1">
        <f t="shared" si="3279"/>
        <v>1</v>
      </c>
      <c r="R3541" s="1">
        <f t="shared" si="3266"/>
        <v>1</v>
      </c>
      <c r="T3541" s="1" t="str">
        <f t="shared" ref="T3541:T3544" si="3298">"    " &amp; C3541</f>
        <v xml:space="preserve">    WRITE_LONG 0x08 ~2haxe_name~</v>
      </c>
    </row>
    <row r="3542" spans="2:20">
      <c r="C3542" s="1" t="s">
        <v>3348</v>
      </c>
      <c r="Q3542" s="1">
        <f t="shared" si="3279"/>
        <v>1</v>
      </c>
      <c r="R3542" s="1">
        <f t="shared" si="3266"/>
        <v>1</v>
      </c>
      <c r="T3542" s="1" t="str">
        <f t="shared" si="3298"/>
        <v xml:space="preserve">    SAY 0x0c @8742</v>
      </c>
    </row>
    <row r="3543" spans="2:20">
      <c r="C3543" s="1" t="s">
        <v>3326</v>
      </c>
      <c r="Q3543" s="1">
        <f t="shared" si="3279"/>
        <v>1</v>
      </c>
      <c r="R3543" s="1">
        <f t="shared" si="3266"/>
        <v>1</v>
      </c>
      <c r="T3543" s="1" t="str">
        <f t="shared" si="3298"/>
        <v xml:space="preserve">    WRITE_LONG 0x50 ~2haxe_desc~</v>
      </c>
    </row>
    <row r="3544" spans="2:20">
      <c r="C3544" s="1" t="s">
        <v>3349</v>
      </c>
      <c r="Q3544" s="1">
        <f t="shared" si="3279"/>
        <v>1</v>
      </c>
      <c r="R3544" s="1">
        <f t="shared" si="3266"/>
        <v>1</v>
      </c>
      <c r="T3544" s="1" t="str">
        <f t="shared" si="3298"/>
        <v xml:space="preserve">    SAY 0x54 @8743</v>
      </c>
    </row>
    <row r="3545" spans="2:20">
      <c r="Q3545" s="1">
        <f t="shared" si="3279"/>
        <v>1</v>
      </c>
      <c r="R3545" s="1">
        <f t="shared" si="3266"/>
        <v>1</v>
      </c>
    </row>
    <row r="3546" spans="2:20">
      <c r="B3546" s="1" t="s">
        <v>3350</v>
      </c>
      <c r="G3546" s="1">
        <f t="shared" ref="G3546" si="3299">FIND("itm_folder",B3546)</f>
        <v>8</v>
      </c>
      <c r="H3546" s="1">
        <f t="shared" ref="H3546" si="3300">FIND(".itm",B3546)</f>
        <v>28</v>
      </c>
      <c r="I3546" s="1" t="e">
        <f t="shared" ref="I3546" si="3301">FIND(".itm",B3546,H3546+2)</f>
        <v>#VALUE!</v>
      </c>
      <c r="J3546" s="1" t="str">
        <f t="shared" ref="J3546" si="3302">REPLACE(B3546,H3546,55,"")</f>
        <v>COPY ~%itm_folder%/00AX2H97</v>
      </c>
      <c r="K3546" s="8" t="str">
        <f t="shared" ref="K3546" si="3303">REPLACE(J3546,1,G3546+11,"")</f>
        <v>00AX2H97</v>
      </c>
      <c r="Q3546" s="1" t="str">
        <f t="shared" si="3279"/>
        <v>z0ax2h97</v>
      </c>
      <c r="R3546" s="1">
        <f t="shared" si="3266"/>
        <v>1</v>
      </c>
      <c r="T3546" s="1" t="str">
        <f>"COPY ~%itm_folder%/" &amp; K3546 &amp;".itm~ ~override/" &amp;Q3546 &amp; ".itm~"</f>
        <v>COPY ~%itm_folder%/00AX2H97.itm~ ~override/z0ax2h97.itm~</v>
      </c>
    </row>
    <row r="3547" spans="2:20">
      <c r="C3547" s="1" t="s">
        <v>3351</v>
      </c>
      <c r="Q3547" s="1">
        <f t="shared" si="3279"/>
        <v>1</v>
      </c>
      <c r="R3547" s="1">
        <f t="shared" si="3266"/>
        <v>1</v>
      </c>
      <c r="T3547" s="1" t="str">
        <f t="shared" ref="T3547:T3550" si="3304">"    " &amp; C3547</f>
        <v xml:space="preserve">    SAY 0x08 @2101</v>
      </c>
    </row>
    <row r="3548" spans="2:20">
      <c r="C3548" s="1" t="s">
        <v>3352</v>
      </c>
      <c r="Q3548" s="1">
        <f t="shared" si="3279"/>
        <v>1</v>
      </c>
      <c r="R3548" s="1">
        <f t="shared" si="3266"/>
        <v>1</v>
      </c>
      <c r="T3548" s="1" t="str">
        <f t="shared" si="3304"/>
        <v xml:space="preserve">    SAY 0x0c @2102</v>
      </c>
    </row>
    <row r="3549" spans="2:20">
      <c r="C3549" s="1" t="s">
        <v>3353</v>
      </c>
      <c r="Q3549" s="1">
        <f t="shared" si="3279"/>
        <v>1</v>
      </c>
      <c r="R3549" s="1">
        <f t="shared" si="3266"/>
        <v>1</v>
      </c>
      <c r="T3549" s="1" t="str">
        <f t="shared" si="3304"/>
        <v xml:space="preserve">    SAY 0x50 @2095</v>
      </c>
    </row>
    <row r="3550" spans="2:20">
      <c r="C3550" s="1" t="s">
        <v>3354</v>
      </c>
      <c r="Q3550" s="1">
        <f t="shared" si="3279"/>
        <v>1</v>
      </c>
      <c r="R3550" s="1">
        <f t="shared" si="3266"/>
        <v>1</v>
      </c>
      <c r="T3550" s="1" t="str">
        <f t="shared" si="3304"/>
        <v xml:space="preserve">    SAY 0x54 @2095</v>
      </c>
    </row>
    <row r="3551" spans="2:20">
      <c r="Q3551" s="1">
        <f t="shared" si="3279"/>
        <v>1</v>
      </c>
      <c r="R3551" s="1">
        <f t="shared" si="3266"/>
        <v>1</v>
      </c>
    </row>
    <row r="3552" spans="2:20">
      <c r="B3552" s="1" t="s">
        <v>3355</v>
      </c>
      <c r="G3552" s="1">
        <f t="shared" ref="G3552" si="3305">FIND("itm_folder",B3552)</f>
        <v>8</v>
      </c>
      <c r="H3552" s="1">
        <f t="shared" ref="H3552" si="3306">FIND(".itm",B3552)</f>
        <v>28</v>
      </c>
      <c r="I3552" s="1" t="e">
        <f t="shared" ref="I3552" si="3307">FIND(".itm",B3552,H3552+2)</f>
        <v>#VALUE!</v>
      </c>
      <c r="J3552" s="1" t="str">
        <f t="shared" ref="J3552" si="3308">REPLACE(B3552,H3552,55,"")</f>
        <v>COPY ~%itm_folder%/11AX1HHO</v>
      </c>
      <c r="K3552" s="8" t="str">
        <f t="shared" ref="K3552" si="3309">REPLACE(J3552,1,G3552+11,"")</f>
        <v>11AX1HHO</v>
      </c>
      <c r="Q3552" s="1" t="str">
        <f t="shared" si="3279"/>
        <v>z1ax1hho</v>
      </c>
      <c r="R3552" s="1">
        <f t="shared" si="3266"/>
        <v>1</v>
      </c>
      <c r="T3552" s="1" t="str">
        <f>"COPY ~%itm_folder%/" &amp; K3552 &amp;".itm~ ~override/" &amp;Q3552 &amp; ".itm~"</f>
        <v>COPY ~%itm_folder%/11AX1HHO.itm~ ~override/z1ax1hho.itm~</v>
      </c>
    </row>
    <row r="3553" spans="2:20">
      <c r="C3553" s="1" t="s">
        <v>3356</v>
      </c>
      <c r="Q3553" s="1">
        <f t="shared" si="3279"/>
        <v>1</v>
      </c>
      <c r="R3553" s="1">
        <f t="shared" si="3266"/>
        <v>1</v>
      </c>
      <c r="T3553" s="1" t="str">
        <f t="shared" ref="T3553:T3556" si="3310">"    " &amp; C3553</f>
        <v xml:space="preserve">    SAY 0x08 @29987</v>
      </c>
    </row>
    <row r="3554" spans="2:20">
      <c r="C3554" s="1" t="s">
        <v>3357</v>
      </c>
      <c r="Q3554" s="1">
        <f t="shared" si="3279"/>
        <v>1</v>
      </c>
      <c r="R3554" s="1">
        <f t="shared" si="3266"/>
        <v>1</v>
      </c>
      <c r="T3554" s="1" t="str">
        <f t="shared" si="3310"/>
        <v xml:space="preserve">    SAY 0x0c @29988</v>
      </c>
    </row>
    <row r="3555" spans="2:20">
      <c r="C3555" s="1" t="s">
        <v>3358</v>
      </c>
      <c r="Q3555" s="1">
        <f t="shared" si="3279"/>
        <v>1</v>
      </c>
      <c r="R3555" s="1">
        <f t="shared" si="3266"/>
        <v>1</v>
      </c>
      <c r="T3555" s="1" t="str">
        <f t="shared" si="3310"/>
        <v xml:space="preserve">    //SAY 0x50 @2095</v>
      </c>
    </row>
    <row r="3556" spans="2:20">
      <c r="C3556" s="1" t="s">
        <v>3359</v>
      </c>
      <c r="Q3556" s="1">
        <f t="shared" si="3279"/>
        <v>1</v>
      </c>
      <c r="R3556" s="1">
        <f t="shared" si="3266"/>
        <v>1</v>
      </c>
      <c r="T3556" s="1" t="str">
        <f t="shared" si="3310"/>
        <v xml:space="preserve">    SAY 0x54 @29989</v>
      </c>
    </row>
    <row r="3557" spans="2:20">
      <c r="Q3557" s="1">
        <f t="shared" si="3279"/>
        <v>1</v>
      </c>
      <c r="R3557" s="1">
        <f t="shared" si="3266"/>
        <v>1</v>
      </c>
    </row>
    <row r="3558" spans="2:20">
      <c r="B3558" s="1" t="s">
        <v>3360</v>
      </c>
      <c r="G3558" s="1">
        <f t="shared" ref="G3558" si="3311">FIND("itm_folder",B3558)</f>
        <v>8</v>
      </c>
      <c r="H3558" s="1">
        <f t="shared" ref="H3558" si="3312">FIND(".itm",B3558)</f>
        <v>28</v>
      </c>
      <c r="I3558" s="1" t="e">
        <f t="shared" ref="I3558" si="3313">FIND(".itm",B3558,H3558+2)</f>
        <v>#VALUE!</v>
      </c>
      <c r="J3558" s="1" t="str">
        <f t="shared" ref="J3558" si="3314">REPLACE(B3558,H3558,55,"")</f>
        <v>COPY ~%itm_folder%/41AX1HAI</v>
      </c>
      <c r="K3558" s="8" t="str">
        <f t="shared" ref="K3558" si="3315">REPLACE(J3558,1,G3558+11,"")</f>
        <v>41AX1HAI</v>
      </c>
      <c r="Q3558" s="1" t="str">
        <f t="shared" si="3279"/>
        <v>z4ax1hai</v>
      </c>
      <c r="R3558" s="1">
        <f t="shared" si="3266"/>
        <v>1</v>
      </c>
      <c r="T3558" s="1" t="str">
        <f>"COPY ~%itm_folder%/" &amp; K3558 &amp;".itm~ ~override/" &amp;Q3558 &amp; ".itm~"</f>
        <v>COPY ~%itm_folder%/41AX1HAI.itm~ ~override/z4ax1hai.itm~</v>
      </c>
    </row>
    <row r="3559" spans="2:20">
      <c r="C3559" s="1" t="s">
        <v>3361</v>
      </c>
      <c r="Q3559" s="1">
        <f t="shared" si="3279"/>
        <v>1</v>
      </c>
      <c r="R3559" s="1">
        <f t="shared" si="3266"/>
        <v>1</v>
      </c>
      <c r="T3559" s="1" t="str">
        <f t="shared" ref="T3559:T3562" si="3316">"    " &amp; C3559</f>
        <v xml:space="preserve">    //SAY 0x08 @29987</v>
      </c>
    </row>
    <row r="3560" spans="2:20">
      <c r="C3560" s="1" t="s">
        <v>3362</v>
      </c>
      <c r="Q3560" s="1">
        <f t="shared" si="3279"/>
        <v>1</v>
      </c>
      <c r="R3560" s="1">
        <f t="shared" si="3266"/>
        <v>1</v>
      </c>
      <c r="T3560" s="1" t="str">
        <f t="shared" si="3316"/>
        <v xml:space="preserve">    SAY 0x0c @17903</v>
      </c>
    </row>
    <row r="3561" spans="2:20">
      <c r="C3561" s="1" t="s">
        <v>3358</v>
      </c>
      <c r="Q3561" s="1">
        <f t="shared" si="3279"/>
        <v>1</v>
      </c>
      <c r="R3561" s="1">
        <f t="shared" si="3266"/>
        <v>1</v>
      </c>
      <c r="T3561" s="1" t="str">
        <f t="shared" si="3316"/>
        <v xml:space="preserve">    //SAY 0x50 @2095</v>
      </c>
    </row>
    <row r="3562" spans="2:20">
      <c r="C3562" s="1" t="s">
        <v>3363</v>
      </c>
      <c r="Q3562" s="1">
        <f t="shared" si="3279"/>
        <v>1</v>
      </c>
      <c r="R3562" s="1">
        <f t="shared" si="3266"/>
        <v>1</v>
      </c>
      <c r="T3562" s="1" t="str">
        <f t="shared" si="3316"/>
        <v xml:space="preserve">    SAY 0x54 @17905</v>
      </c>
    </row>
    <row r="3563" spans="2:20">
      <c r="Q3563" s="1">
        <f t="shared" si="3279"/>
        <v>1</v>
      </c>
      <c r="R3563" s="1">
        <f t="shared" si="3266"/>
        <v>1</v>
      </c>
    </row>
    <row r="3564" spans="2:20">
      <c r="B3564" s="1" t="s">
        <v>3364</v>
      </c>
      <c r="G3564" s="1">
        <f t="shared" ref="G3564" si="3317">FIND("itm_folder",B3564)</f>
        <v>8</v>
      </c>
      <c r="H3564" s="1">
        <f t="shared" ref="H3564" si="3318">FIND(".itm",B3564)</f>
        <v>28</v>
      </c>
      <c r="I3564" s="1" t="e">
        <f t="shared" ref="I3564" si="3319">FIND(".itm",B3564,H3564+2)</f>
        <v>#VALUE!</v>
      </c>
      <c r="J3564" s="1" t="str">
        <f t="shared" ref="J3564" si="3320">REPLACE(B3564,H3564,55,"")</f>
        <v>COPY ~%itm_folder%/51AX1HDF</v>
      </c>
      <c r="K3564" s="8" t="str">
        <f t="shared" ref="K3564" si="3321">REPLACE(J3564,1,G3564+11,"")</f>
        <v>51AX1HDF</v>
      </c>
      <c r="Q3564" s="1" t="str">
        <f t="shared" si="3279"/>
        <v>z5ax1hdf</v>
      </c>
      <c r="R3564" s="1">
        <f t="shared" si="3266"/>
        <v>1</v>
      </c>
      <c r="T3564" s="1" t="str">
        <f>"COPY ~%itm_folder%/" &amp; K3564 &amp;".itm~ ~override/" &amp;Q3564 &amp; ".itm~"</f>
        <v>COPY ~%itm_folder%/51AX1HDF.itm~ ~override/z5ax1hdf.itm~</v>
      </c>
    </row>
    <row r="3565" spans="2:20">
      <c r="C3565" s="1" t="s">
        <v>3365</v>
      </c>
      <c r="Q3565" s="1">
        <f t="shared" si="3279"/>
        <v>1</v>
      </c>
      <c r="R3565" s="1">
        <f t="shared" si="3266"/>
        <v>1</v>
      </c>
      <c r="T3565" s="1" t="str">
        <f t="shared" ref="T3565:T3568" si="3322">"    " &amp; C3565</f>
        <v xml:space="preserve">    SAY 0x08 @5703</v>
      </c>
    </row>
    <row r="3566" spans="2:20">
      <c r="C3566" s="1" t="s">
        <v>3366</v>
      </c>
      <c r="Q3566" s="1">
        <f t="shared" si="3279"/>
        <v>1</v>
      </c>
      <c r="R3566" s="1">
        <f t="shared" si="3266"/>
        <v>1</v>
      </c>
      <c r="T3566" s="1" t="str">
        <f t="shared" si="3322"/>
        <v xml:space="preserve">    SAY 0x0c @12652</v>
      </c>
    </row>
    <row r="3567" spans="2:20">
      <c r="C3567" s="1" t="s">
        <v>3358</v>
      </c>
      <c r="Q3567" s="1">
        <f t="shared" si="3279"/>
        <v>1</v>
      </c>
      <c r="R3567" s="1">
        <f t="shared" si="3266"/>
        <v>1</v>
      </c>
      <c r="T3567" s="1" t="str">
        <f t="shared" si="3322"/>
        <v xml:space="preserve">    //SAY 0x50 @2095</v>
      </c>
    </row>
    <row r="3568" spans="2:20">
      <c r="C3568" s="1" t="s">
        <v>3367</v>
      </c>
      <c r="Q3568" s="1">
        <f t="shared" si="3279"/>
        <v>1</v>
      </c>
      <c r="R3568" s="1">
        <f t="shared" si="3266"/>
        <v>1</v>
      </c>
      <c r="T3568" s="1" t="str">
        <f t="shared" si="3322"/>
        <v xml:space="preserve">    SAY 0x54 @12653</v>
      </c>
    </row>
    <row r="3569" spans="2:20">
      <c r="Q3569" s="1">
        <f t="shared" si="3279"/>
        <v>1</v>
      </c>
      <c r="R3569" s="1">
        <f t="shared" si="3266"/>
        <v>1</v>
      </c>
    </row>
    <row r="3570" spans="2:20">
      <c r="B3570" s="1" t="s">
        <v>3368</v>
      </c>
      <c r="G3570" s="1">
        <f t="shared" ref="G3570" si="3323">FIND("itm_folder",B3570)</f>
        <v>8</v>
      </c>
      <c r="H3570" s="1">
        <f t="shared" ref="H3570" si="3324">FIND(".itm",B3570)</f>
        <v>28</v>
      </c>
      <c r="I3570" s="1" t="e">
        <f t="shared" ref="I3570" si="3325">FIND(".itm",B3570,H3570+2)</f>
        <v>#VALUE!</v>
      </c>
      <c r="J3570" s="1" t="str">
        <f t="shared" ref="J3570" si="3326">REPLACE(B3570,H3570,55,"")</f>
        <v>COPY ~%itm_folder%/51HFAXDF</v>
      </c>
      <c r="K3570" s="8" t="str">
        <f t="shared" ref="K3570" si="3327">REPLACE(J3570,1,G3570+11,"")</f>
        <v>51HFAXDF</v>
      </c>
      <c r="Q3570" s="1" t="str">
        <f t="shared" si="3279"/>
        <v>z5hfaxdf</v>
      </c>
      <c r="R3570" s="1">
        <f t="shared" si="3266"/>
        <v>1</v>
      </c>
      <c r="T3570" s="1" t="str">
        <f>"COPY ~%itm_folder%/" &amp; K3570 &amp;".itm~ ~override/" &amp;Q3570 &amp; ".itm~"</f>
        <v>COPY ~%itm_folder%/51HFAXDF.itm~ ~override/z5hfaxdf.itm~</v>
      </c>
    </row>
    <row r="3571" spans="2:20">
      <c r="C3571" s="1" t="s">
        <v>3365</v>
      </c>
      <c r="Q3571" s="1">
        <f t="shared" si="3279"/>
        <v>1</v>
      </c>
      <c r="R3571" s="1">
        <f t="shared" si="3266"/>
        <v>1</v>
      </c>
      <c r="T3571" s="1" t="str">
        <f t="shared" ref="T3571:T3574" si="3328">"    " &amp; C3571</f>
        <v xml:space="preserve">    SAY 0x08 @5703</v>
      </c>
    </row>
    <row r="3572" spans="2:20">
      <c r="C3572" s="1" t="s">
        <v>3369</v>
      </c>
      <c r="Q3572" s="1">
        <f t="shared" si="3279"/>
        <v>1</v>
      </c>
      <c r="R3572" s="1">
        <f t="shared" si="3266"/>
        <v>1</v>
      </c>
      <c r="T3572" s="1" t="str">
        <f t="shared" si="3328"/>
        <v xml:space="preserve">    SAY 0x0c @34497</v>
      </c>
    </row>
    <row r="3573" spans="2:20">
      <c r="C3573" s="1" t="s">
        <v>3358</v>
      </c>
      <c r="Q3573" s="1">
        <f t="shared" si="3279"/>
        <v>1</v>
      </c>
      <c r="R3573" s="1">
        <f t="shared" si="3266"/>
        <v>1</v>
      </c>
      <c r="T3573" s="1" t="str">
        <f t="shared" si="3328"/>
        <v xml:space="preserve">    //SAY 0x50 @2095</v>
      </c>
    </row>
    <row r="3574" spans="2:20">
      <c r="C3574" s="1" t="s">
        <v>3370</v>
      </c>
      <c r="Q3574" s="1">
        <f t="shared" si="3279"/>
        <v>1</v>
      </c>
      <c r="R3574" s="1">
        <f t="shared" si="3266"/>
        <v>1</v>
      </c>
      <c r="T3574" s="1" t="str">
        <f t="shared" si="3328"/>
        <v xml:space="preserve">    SAY 0x54 @33273</v>
      </c>
    </row>
    <row r="3575" spans="2:20">
      <c r="Q3575" s="1">
        <f t="shared" si="3279"/>
        <v>1</v>
      </c>
      <c r="R3575" s="1">
        <f t="shared" ref="R3575:R3638" si="3329">IFERROR(VLOOKUP(P3575,items,11,0),1)</f>
        <v>1</v>
      </c>
    </row>
    <row r="3576" spans="2:20">
      <c r="B3576" s="1" t="s">
        <v>3371</v>
      </c>
      <c r="G3576" s="1">
        <f t="shared" ref="G3576" si="3330">FIND("itm_folder",B3576)</f>
        <v>8</v>
      </c>
      <c r="H3576" s="1">
        <f t="shared" ref="H3576" si="3331">FIND(".itm",B3576)</f>
        <v>28</v>
      </c>
      <c r="I3576" s="1" t="e">
        <f t="shared" ref="I3576" si="3332">FIND(".itm",B3576,H3576+2)</f>
        <v>#VALUE!</v>
      </c>
      <c r="J3576" s="1" t="str">
        <f t="shared" ref="J3576" si="3333">REPLACE(B3576,H3576,55,"")</f>
        <v>COPY ~%itm_folder%/00AX1HAS</v>
      </c>
      <c r="K3576" s="8" t="str">
        <f t="shared" ref="K3576" si="3334">REPLACE(J3576,1,G3576+11,"")</f>
        <v>00AX1HAS</v>
      </c>
      <c r="Q3576" s="1" t="str">
        <f t="shared" si="3279"/>
        <v>z0ax1has</v>
      </c>
      <c r="R3576" s="1">
        <f t="shared" si="3329"/>
        <v>1</v>
      </c>
      <c r="T3576" s="1" t="str">
        <f>"COPY ~%itm_folder%/" &amp; K3576 &amp;".itm~ ~override/" &amp;Q3576 &amp; ".itm~"</f>
        <v>COPY ~%itm_folder%/00AX1HAS.itm~ ~override/z0ax1has.itm~</v>
      </c>
    </row>
    <row r="3577" spans="2:20">
      <c r="C3577" s="1" t="s">
        <v>3070</v>
      </c>
      <c r="Q3577" s="1">
        <f t="shared" si="3279"/>
        <v>1</v>
      </c>
      <c r="R3577" s="1">
        <f t="shared" si="3329"/>
        <v>1</v>
      </c>
      <c r="T3577" s="1" t="str">
        <f t="shared" ref="T3577:T3580" si="3335">"    " &amp; C3577</f>
        <v xml:space="preserve">    //SAY 0x08 @35547</v>
      </c>
    </row>
    <row r="3578" spans="2:20">
      <c r="C3578" s="1" t="s">
        <v>3372</v>
      </c>
      <c r="Q3578" s="1">
        <f t="shared" si="3279"/>
        <v>1</v>
      </c>
      <c r="R3578" s="1">
        <f t="shared" si="3329"/>
        <v>1</v>
      </c>
      <c r="T3578" s="1" t="str">
        <f t="shared" si="3335"/>
        <v xml:space="preserve">    SAY 0x0c @35474</v>
      </c>
    </row>
    <row r="3579" spans="2:20">
      <c r="C3579" s="1" t="s">
        <v>3072</v>
      </c>
      <c r="Q3579" s="1">
        <f t="shared" si="3279"/>
        <v>1</v>
      </c>
      <c r="R3579" s="1">
        <f t="shared" si="3329"/>
        <v>1</v>
      </c>
      <c r="T3579" s="1" t="str">
        <f t="shared" si="3335"/>
        <v xml:space="preserve">    //SAY 0x50 @35548</v>
      </c>
    </row>
    <row r="3580" spans="2:20">
      <c r="C3580" s="1" t="s">
        <v>3373</v>
      </c>
      <c r="Q3580" s="1">
        <f t="shared" si="3279"/>
        <v>1</v>
      </c>
      <c r="R3580" s="1">
        <f t="shared" si="3329"/>
        <v>1</v>
      </c>
      <c r="T3580" s="1" t="str">
        <f t="shared" si="3335"/>
        <v xml:space="preserve">    SAY 0x54 @35475</v>
      </c>
    </row>
    <row r="3581" spans="2:20">
      <c r="Q3581" s="1">
        <f t="shared" si="3279"/>
        <v>1</v>
      </c>
      <c r="R3581" s="1">
        <f t="shared" si="3329"/>
        <v>1</v>
      </c>
    </row>
    <row r="3582" spans="2:20">
      <c r="B3582" s="1" t="s">
        <v>3374</v>
      </c>
      <c r="G3582" s="1">
        <f t="shared" ref="G3582" si="3336">FIND("itm_folder",B3582)</f>
        <v>8</v>
      </c>
      <c r="H3582" s="1">
        <f t="shared" ref="H3582" si="3337">FIND(".itm",B3582)</f>
        <v>28</v>
      </c>
      <c r="I3582" s="1" t="e">
        <f t="shared" ref="I3582" si="3338">FIND(".itm",B3582,H3582+2)</f>
        <v>#VALUE!</v>
      </c>
      <c r="J3582" s="1" t="str">
        <f t="shared" ref="J3582" si="3339">REPLACE(B3582,H3582,55,"")</f>
        <v>COPY ~%itm_folder%/00AX1HBA</v>
      </c>
      <c r="K3582" s="8" t="str">
        <f t="shared" ref="K3582" si="3340">REPLACE(J3582,1,G3582+11,"")</f>
        <v>00AX1HBA</v>
      </c>
      <c r="Q3582" s="1" t="str">
        <f t="shared" si="3279"/>
        <v>z0ax1hba</v>
      </c>
      <c r="R3582" s="1">
        <f t="shared" si="3329"/>
        <v>1</v>
      </c>
      <c r="T3582" s="1" t="str">
        <f>"COPY ~%itm_folder%/" &amp; K3582 &amp;".itm~ ~override/" &amp;Q3582 &amp; ".itm~"</f>
        <v>COPY ~%itm_folder%/00AX1HBA.itm~ ~override/z0ax1hba.itm~</v>
      </c>
    </row>
    <row r="3583" spans="2:20">
      <c r="C3583" s="1" t="s">
        <v>3070</v>
      </c>
      <c r="Q3583" s="1">
        <f t="shared" si="3279"/>
        <v>1</v>
      </c>
      <c r="R3583" s="1">
        <f t="shared" si="3329"/>
        <v>1</v>
      </c>
      <c r="T3583" s="1" t="str">
        <f t="shared" ref="T3583:T3586" si="3341">"    " &amp; C3583</f>
        <v xml:space="preserve">    //SAY 0x08 @35547</v>
      </c>
    </row>
    <row r="3584" spans="2:20">
      <c r="C3584" s="1" t="s">
        <v>3375</v>
      </c>
      <c r="Q3584" s="1">
        <f t="shared" si="3279"/>
        <v>1</v>
      </c>
      <c r="R3584" s="1">
        <f t="shared" si="3329"/>
        <v>1</v>
      </c>
      <c r="T3584" s="1" t="str">
        <f t="shared" si="3341"/>
        <v xml:space="preserve">    SAY 0x0c @35428</v>
      </c>
    </row>
    <row r="3585" spans="2:20">
      <c r="C3585" s="1" t="s">
        <v>3072</v>
      </c>
      <c r="Q3585" s="1">
        <f t="shared" si="3279"/>
        <v>1</v>
      </c>
      <c r="R3585" s="1">
        <f t="shared" si="3329"/>
        <v>1</v>
      </c>
      <c r="T3585" s="1" t="str">
        <f t="shared" si="3341"/>
        <v xml:space="preserve">    //SAY 0x50 @35548</v>
      </c>
    </row>
    <row r="3586" spans="2:20">
      <c r="C3586" s="1" t="s">
        <v>3376</v>
      </c>
      <c r="Q3586" s="1">
        <f t="shared" ref="Q3586:Q3649" si="3342">IFERROR(VLOOKUP(K3586,items,11,0),1)</f>
        <v>1</v>
      </c>
      <c r="R3586" s="1">
        <f t="shared" si="3329"/>
        <v>1</v>
      </c>
      <c r="T3586" s="1" t="str">
        <f t="shared" si="3341"/>
        <v xml:space="preserve">    SAY 0x54 @35429</v>
      </c>
    </row>
    <row r="3587" spans="2:20">
      <c r="Q3587" s="1">
        <f t="shared" si="3342"/>
        <v>1</v>
      </c>
      <c r="R3587" s="1">
        <f t="shared" si="3329"/>
        <v>1</v>
      </c>
    </row>
    <row r="3588" spans="2:20">
      <c r="B3588" s="1" t="s">
        <v>3377</v>
      </c>
      <c r="G3588" s="1">
        <f t="shared" ref="G3588" si="3343">FIND("itm_folder",B3588)</f>
        <v>8</v>
      </c>
      <c r="H3588" s="1">
        <f t="shared" ref="H3588" si="3344">FIND(".itm",B3588)</f>
        <v>28</v>
      </c>
      <c r="I3588" s="1" t="e">
        <f t="shared" ref="I3588" si="3345">FIND(".itm",B3588,H3588+2)</f>
        <v>#VALUE!</v>
      </c>
      <c r="J3588" s="1" t="str">
        <f t="shared" ref="J3588" si="3346">REPLACE(B3588,H3588,55,"")</f>
        <v>COPY ~%itm_folder%/00AX1HCK</v>
      </c>
      <c r="K3588" s="8" t="str">
        <f t="shared" ref="K3588" si="3347">REPLACE(J3588,1,G3588+11,"")</f>
        <v>00AX1HCK</v>
      </c>
      <c r="Q3588" s="1" t="str">
        <f t="shared" si="3342"/>
        <v>z0ax1hck</v>
      </c>
      <c r="R3588" s="1">
        <f t="shared" si="3329"/>
        <v>1</v>
      </c>
      <c r="T3588" s="1" t="str">
        <f>"COPY ~%itm_folder%/" &amp; K3588 &amp;".itm~ ~override/" &amp;Q3588 &amp; ".itm~"</f>
        <v>COPY ~%itm_folder%/00AX1HCK.itm~ ~override/z0ax1hck.itm~</v>
      </c>
    </row>
    <row r="3589" spans="2:20">
      <c r="C3589" s="1" t="s">
        <v>3070</v>
      </c>
      <c r="Q3589" s="1">
        <f t="shared" si="3342"/>
        <v>1</v>
      </c>
      <c r="R3589" s="1">
        <f t="shared" si="3329"/>
        <v>1</v>
      </c>
      <c r="T3589" s="1" t="str">
        <f t="shared" ref="T3589:T3592" si="3348">"    " &amp; C3589</f>
        <v xml:space="preserve">    //SAY 0x08 @35547</v>
      </c>
    </row>
    <row r="3590" spans="2:20">
      <c r="C3590" s="1" t="s">
        <v>3378</v>
      </c>
      <c r="Q3590" s="1">
        <f t="shared" si="3342"/>
        <v>1</v>
      </c>
      <c r="R3590" s="1">
        <f t="shared" si="3329"/>
        <v>1</v>
      </c>
      <c r="T3590" s="1" t="str">
        <f t="shared" si="3348"/>
        <v xml:space="preserve">    SAY 0x0c @35487</v>
      </c>
    </row>
    <row r="3591" spans="2:20">
      <c r="C3591" s="1" t="s">
        <v>3072</v>
      </c>
      <c r="Q3591" s="1">
        <f t="shared" si="3342"/>
        <v>1</v>
      </c>
      <c r="R3591" s="1">
        <f t="shared" si="3329"/>
        <v>1</v>
      </c>
      <c r="T3591" s="1" t="str">
        <f t="shared" si="3348"/>
        <v xml:space="preserve">    //SAY 0x50 @35548</v>
      </c>
    </row>
    <row r="3592" spans="2:20">
      <c r="C3592" s="1" t="s">
        <v>3379</v>
      </c>
      <c r="Q3592" s="1">
        <f t="shared" si="3342"/>
        <v>1</v>
      </c>
      <c r="R3592" s="1">
        <f t="shared" si="3329"/>
        <v>1</v>
      </c>
      <c r="T3592" s="1" t="str">
        <f t="shared" si="3348"/>
        <v xml:space="preserve">    SAY 0x54 @35488</v>
      </c>
    </row>
    <row r="3593" spans="2:20">
      <c r="Q3593" s="1">
        <f t="shared" si="3342"/>
        <v>1</v>
      </c>
      <c r="R3593" s="1">
        <f t="shared" si="3329"/>
        <v>1</v>
      </c>
    </row>
    <row r="3594" spans="2:20">
      <c r="B3594" s="1" t="s">
        <v>3380</v>
      </c>
      <c r="G3594" s="1">
        <f t="shared" ref="G3594" si="3349">FIND("itm_folder",B3594)</f>
        <v>8</v>
      </c>
      <c r="H3594" s="1">
        <f t="shared" ref="H3594" si="3350">FIND(".itm",B3594)</f>
        <v>28</v>
      </c>
      <c r="I3594" s="1" t="e">
        <f t="shared" ref="I3594" si="3351">FIND(".itm",B3594,H3594+2)</f>
        <v>#VALUE!</v>
      </c>
      <c r="J3594" s="1" t="str">
        <f t="shared" ref="J3594" si="3352">REPLACE(B3594,H3594,55,"")</f>
        <v>COPY ~%itm_folder%/00AX1HSC</v>
      </c>
      <c r="K3594" s="8" t="str">
        <f t="shared" ref="K3594" si="3353">REPLACE(J3594,1,G3594+11,"")</f>
        <v>00AX1HSC</v>
      </c>
      <c r="Q3594" s="1" t="str">
        <f t="shared" si="3342"/>
        <v>z0ax1hsc</v>
      </c>
      <c r="R3594" s="1">
        <f t="shared" si="3329"/>
        <v>1</v>
      </c>
      <c r="T3594" s="1" t="str">
        <f>"COPY ~%itm_folder%/" &amp; K3594 &amp;".itm~ ~override/" &amp;Q3594 &amp; ".itm~"</f>
        <v>COPY ~%itm_folder%/00AX1HSC.itm~ ~override/z0ax1hsc.itm~</v>
      </c>
    </row>
    <row r="3595" spans="2:20">
      <c r="C3595" s="1" t="s">
        <v>3070</v>
      </c>
      <c r="Q3595" s="1">
        <f t="shared" si="3342"/>
        <v>1</v>
      </c>
      <c r="R3595" s="1">
        <f t="shared" si="3329"/>
        <v>1</v>
      </c>
      <c r="T3595" s="1" t="str">
        <f t="shared" ref="T3595:T3598" si="3354">"    " &amp; C3595</f>
        <v xml:space="preserve">    //SAY 0x08 @35547</v>
      </c>
    </row>
    <row r="3596" spans="2:20">
      <c r="C3596" s="1" t="s">
        <v>3381</v>
      </c>
      <c r="Q3596" s="1">
        <f t="shared" si="3342"/>
        <v>1</v>
      </c>
      <c r="R3596" s="1">
        <f t="shared" si="3329"/>
        <v>1</v>
      </c>
      <c r="T3596" s="1" t="str">
        <f t="shared" si="3354"/>
        <v xml:space="preserve">    SAY 0x0c @29627</v>
      </c>
    </row>
    <row r="3597" spans="2:20">
      <c r="C3597" s="1" t="s">
        <v>3072</v>
      </c>
      <c r="Q3597" s="1">
        <f t="shared" si="3342"/>
        <v>1</v>
      </c>
      <c r="R3597" s="1">
        <f t="shared" si="3329"/>
        <v>1</v>
      </c>
      <c r="T3597" s="1" t="str">
        <f t="shared" si="3354"/>
        <v xml:space="preserve">    //SAY 0x50 @35548</v>
      </c>
    </row>
    <row r="3598" spans="2:20">
      <c r="C3598" s="1" t="s">
        <v>3382</v>
      </c>
      <c r="Q3598" s="1">
        <f t="shared" si="3342"/>
        <v>1</v>
      </c>
      <c r="R3598" s="1">
        <f t="shared" si="3329"/>
        <v>1</v>
      </c>
      <c r="T3598" s="1" t="str">
        <f t="shared" si="3354"/>
        <v xml:space="preserve">    SAY 0x54 @29628</v>
      </c>
    </row>
    <row r="3599" spans="2:20">
      <c r="Q3599" s="1">
        <f t="shared" si="3342"/>
        <v>1</v>
      </c>
      <c r="R3599" s="1">
        <f t="shared" si="3329"/>
        <v>1</v>
      </c>
    </row>
    <row r="3600" spans="2:20">
      <c r="B3600" s="1" t="s">
        <v>3383</v>
      </c>
      <c r="G3600" s="1">
        <f t="shared" ref="G3600" si="3355">FIND("itm_folder",B3600)</f>
        <v>8</v>
      </c>
      <c r="H3600" s="1">
        <f t="shared" ref="H3600" si="3356">FIND(".itm",B3600)</f>
        <v>28</v>
      </c>
      <c r="I3600" s="1" t="e">
        <f t="shared" ref="I3600" si="3357">FIND(".itm",B3600,H3600+2)</f>
        <v>#VALUE!</v>
      </c>
      <c r="J3600" s="1" t="str">
        <f t="shared" ref="J3600" si="3358">REPLACE(B3600,H3600,55,"")</f>
        <v>COPY ~%itm_folder%/00AX2HBB</v>
      </c>
      <c r="K3600" s="8" t="str">
        <f t="shared" ref="K3600" si="3359">REPLACE(J3600,1,G3600+11,"")</f>
        <v>00AX2HBB</v>
      </c>
      <c r="Q3600" s="1" t="str">
        <f t="shared" si="3342"/>
        <v>z0ax2hbb</v>
      </c>
      <c r="R3600" s="1">
        <f t="shared" si="3329"/>
        <v>1</v>
      </c>
      <c r="T3600" s="1" t="str">
        <f>"COPY ~%itm_folder%/" &amp; K3600 &amp;".itm~ ~override/" &amp;Q3600 &amp; ".itm~"</f>
        <v>COPY ~%itm_folder%/00AX2HBB.itm~ ~override/z0ax2hbb.itm~</v>
      </c>
    </row>
    <row r="3601" spans="2:20">
      <c r="C3601" s="1" t="s">
        <v>3324</v>
      </c>
      <c r="Q3601" s="1">
        <f t="shared" si="3342"/>
        <v>1</v>
      </c>
      <c r="R3601" s="1">
        <f t="shared" si="3329"/>
        <v>1</v>
      </c>
      <c r="T3601" s="1" t="str">
        <f t="shared" ref="T3601:T3604" si="3360">"    " &amp; C3601</f>
        <v xml:space="preserve">    WRITE_LONG 0x08 ~2haxe_name~</v>
      </c>
    </row>
    <row r="3602" spans="2:20">
      <c r="C3602" s="1" t="s">
        <v>3384</v>
      </c>
      <c r="Q3602" s="1">
        <f t="shared" si="3342"/>
        <v>1</v>
      </c>
      <c r="R3602" s="1">
        <f t="shared" si="3329"/>
        <v>1</v>
      </c>
      <c r="T3602" s="1" t="str">
        <f t="shared" si="3360"/>
        <v xml:space="preserve">    SAY 0x0c @29615</v>
      </c>
    </row>
    <row r="3603" spans="2:20">
      <c r="C3603" s="1" t="s">
        <v>3326</v>
      </c>
      <c r="Q3603" s="1">
        <f t="shared" si="3342"/>
        <v>1</v>
      </c>
      <c r="R3603" s="1">
        <f t="shared" si="3329"/>
        <v>1</v>
      </c>
      <c r="T3603" s="1" t="str">
        <f t="shared" si="3360"/>
        <v xml:space="preserve">    WRITE_LONG 0x50 ~2haxe_desc~</v>
      </c>
    </row>
    <row r="3604" spans="2:20">
      <c r="C3604" s="1" t="s">
        <v>3385</v>
      </c>
      <c r="Q3604" s="1">
        <f t="shared" si="3342"/>
        <v>1</v>
      </c>
      <c r="R3604" s="1">
        <f t="shared" si="3329"/>
        <v>1</v>
      </c>
      <c r="T3604" s="1" t="str">
        <f t="shared" si="3360"/>
        <v xml:space="preserve">    SAY 0x54 @29616</v>
      </c>
    </row>
    <row r="3605" spans="2:20">
      <c r="Q3605" s="1">
        <f t="shared" si="3342"/>
        <v>1</v>
      </c>
      <c r="R3605" s="1">
        <f t="shared" si="3329"/>
        <v>1</v>
      </c>
    </row>
    <row r="3606" spans="2:20">
      <c r="B3606" s="1" t="s">
        <v>3386</v>
      </c>
      <c r="G3606" s="1">
        <f t="shared" ref="G3606" si="3361">FIND("itm_folder",B3606)</f>
        <v>8</v>
      </c>
      <c r="H3606" s="1">
        <f t="shared" ref="H3606" si="3362">FIND(".itm",B3606)</f>
        <v>28</v>
      </c>
      <c r="I3606" s="1" t="e">
        <f t="shared" ref="I3606" si="3363">FIND(".itm",B3606,H3606+2)</f>
        <v>#VALUE!</v>
      </c>
      <c r="J3606" s="1" t="str">
        <f t="shared" ref="J3606" si="3364">REPLACE(B3606,H3606,55,"")</f>
        <v>COPY ~%itm_folder%/00AX2HBD</v>
      </c>
      <c r="K3606" s="8" t="str">
        <f t="shared" ref="K3606" si="3365">REPLACE(J3606,1,G3606+11,"")</f>
        <v>00AX2HBD</v>
      </c>
      <c r="Q3606" s="1" t="str">
        <f t="shared" si="3342"/>
        <v>z0ax2hbd</v>
      </c>
      <c r="R3606" s="1">
        <f t="shared" si="3329"/>
        <v>1</v>
      </c>
      <c r="T3606" s="1" t="str">
        <f>"COPY ~%itm_folder%/" &amp; K3606 &amp;".itm~ ~override/" &amp;Q3606 &amp; ".itm~"</f>
        <v>COPY ~%itm_folder%/00AX2HBD.itm~ ~override/z0ax2hbd.itm~</v>
      </c>
    </row>
    <row r="3607" spans="2:20">
      <c r="C3607" s="1" t="s">
        <v>3070</v>
      </c>
      <c r="Q3607" s="1">
        <f t="shared" si="3342"/>
        <v>1</v>
      </c>
      <c r="R3607" s="1">
        <f t="shared" si="3329"/>
        <v>1</v>
      </c>
      <c r="T3607" s="1" t="str">
        <f t="shared" ref="T3607:T3610" si="3366">"    " &amp; C3607</f>
        <v xml:space="preserve">    //SAY 0x08 @35547</v>
      </c>
    </row>
    <row r="3608" spans="2:20">
      <c r="C3608" s="1" t="s">
        <v>3387</v>
      </c>
      <c r="Q3608" s="1">
        <f t="shared" si="3342"/>
        <v>1</v>
      </c>
      <c r="R3608" s="1">
        <f t="shared" si="3329"/>
        <v>1</v>
      </c>
      <c r="T3608" s="1" t="str">
        <f t="shared" si="3366"/>
        <v xml:space="preserve">    SAY 0x0c @30081</v>
      </c>
    </row>
    <row r="3609" spans="2:20">
      <c r="C3609" s="1" t="s">
        <v>3388</v>
      </c>
      <c r="Q3609" s="1">
        <f t="shared" si="3342"/>
        <v>1</v>
      </c>
      <c r="R3609" s="1">
        <f t="shared" si="3329"/>
        <v>1</v>
      </c>
      <c r="T3609" s="1" t="str">
        <f t="shared" si="3366"/>
        <v xml:space="preserve">    SAY 0x50 @30082</v>
      </c>
    </row>
    <row r="3610" spans="2:20">
      <c r="C3610" s="1" t="s">
        <v>3389</v>
      </c>
      <c r="Q3610" s="1">
        <f t="shared" si="3342"/>
        <v>1</v>
      </c>
      <c r="R3610" s="1">
        <f t="shared" si="3329"/>
        <v>1</v>
      </c>
      <c r="T3610" s="1" t="str">
        <f t="shared" si="3366"/>
        <v xml:space="preserve">    SAY 0x54 @30083</v>
      </c>
    </row>
    <row r="3611" spans="2:20">
      <c r="Q3611" s="1">
        <f t="shared" si="3342"/>
        <v>1</v>
      </c>
      <c r="R3611" s="1">
        <f t="shared" si="3329"/>
        <v>1</v>
      </c>
    </row>
    <row r="3612" spans="2:20">
      <c r="B3612" s="1" t="s">
        <v>3390</v>
      </c>
      <c r="G3612" s="1">
        <f t="shared" ref="G3612" si="3367">FIND("itm_folder",B3612)</f>
        <v>8</v>
      </c>
      <c r="H3612" s="1">
        <f t="shared" ref="H3612" si="3368">FIND(".itm",B3612)</f>
        <v>28</v>
      </c>
      <c r="I3612" s="1" t="e">
        <f t="shared" ref="I3612" si="3369">FIND(".itm",B3612,H3612+2)</f>
        <v>#VALUE!</v>
      </c>
      <c r="J3612" s="1" t="str">
        <f t="shared" ref="J3612" si="3370">REPLACE(B3612,H3612,55,"")</f>
        <v>COPY ~%itm_folder%/00AX2HWT</v>
      </c>
      <c r="K3612" s="8" t="str">
        <f t="shared" ref="K3612" si="3371">REPLACE(J3612,1,G3612+11,"")</f>
        <v>00AX2HWT</v>
      </c>
      <c r="Q3612" s="1" t="str">
        <f t="shared" si="3342"/>
        <v>z0ax2hwt</v>
      </c>
      <c r="R3612" s="1">
        <f t="shared" si="3329"/>
        <v>1</v>
      </c>
      <c r="T3612" s="1" t="str">
        <f>"COPY ~%itm_folder%/" &amp; K3612 &amp;".itm~ ~override/" &amp;Q3612 &amp; ".itm~"</f>
        <v>COPY ~%itm_folder%/00AX2HWT.itm~ ~override/z0ax2hwt.itm~</v>
      </c>
    </row>
    <row r="3613" spans="2:20">
      <c r="C3613" s="1" t="s">
        <v>3324</v>
      </c>
      <c r="Q3613" s="1">
        <f t="shared" si="3342"/>
        <v>1</v>
      </c>
      <c r="R3613" s="1">
        <f t="shared" si="3329"/>
        <v>1</v>
      </c>
      <c r="T3613" s="1" t="str">
        <f t="shared" ref="T3613:T3616" si="3372">"    " &amp; C3613</f>
        <v xml:space="preserve">    WRITE_LONG 0x08 ~2haxe_name~</v>
      </c>
    </row>
    <row r="3614" spans="2:20">
      <c r="C3614" s="1" t="s">
        <v>3391</v>
      </c>
      <c r="Q3614" s="1">
        <f t="shared" si="3342"/>
        <v>1</v>
      </c>
      <c r="R3614" s="1">
        <f t="shared" si="3329"/>
        <v>1</v>
      </c>
      <c r="T3614" s="1" t="str">
        <f t="shared" si="3372"/>
        <v xml:space="preserve">    SAY 0x0c @33270</v>
      </c>
    </row>
    <row r="3615" spans="2:20">
      <c r="C3615" s="1" t="s">
        <v>3326</v>
      </c>
      <c r="Q3615" s="1">
        <f t="shared" si="3342"/>
        <v>1</v>
      </c>
      <c r="R3615" s="1">
        <f t="shared" si="3329"/>
        <v>1</v>
      </c>
      <c r="T3615" s="1" t="str">
        <f t="shared" si="3372"/>
        <v xml:space="preserve">    WRITE_LONG 0x50 ~2haxe_desc~</v>
      </c>
    </row>
    <row r="3616" spans="2:20">
      <c r="C3616" s="1" t="s">
        <v>3392</v>
      </c>
      <c r="Q3616" s="1">
        <f t="shared" si="3342"/>
        <v>1</v>
      </c>
      <c r="R3616" s="1">
        <f t="shared" si="3329"/>
        <v>1</v>
      </c>
      <c r="T3616" s="1" t="str">
        <f t="shared" si="3372"/>
        <v xml:space="preserve">    SAY 0x54 @33271</v>
      </c>
    </row>
    <row r="3617" spans="2:20">
      <c r="Q3617" s="1">
        <f t="shared" si="3342"/>
        <v>1</v>
      </c>
      <c r="R3617" s="1">
        <f t="shared" si="3329"/>
        <v>1</v>
      </c>
    </row>
    <row r="3618" spans="2:20">
      <c r="B3618" s="1" t="s">
        <v>3393</v>
      </c>
      <c r="G3618" s="1">
        <f t="shared" ref="G3618" si="3373">FIND("itm_folder",B3618)</f>
        <v>8</v>
      </c>
      <c r="H3618" s="1">
        <f t="shared" ref="H3618" si="3374">FIND(".itm",B3618)</f>
        <v>28</v>
      </c>
      <c r="I3618" s="1" t="e">
        <f t="shared" ref="I3618" si="3375">FIND(".itm",B3618,H3618+2)</f>
        <v>#VALUE!</v>
      </c>
      <c r="J3618" s="1" t="str">
        <f t="shared" ref="J3618" si="3376">REPLACE(B3618,H3618,55,"")</f>
        <v>COPY ~%itm_folder%/11AX1HKS</v>
      </c>
      <c r="K3618" s="8" t="str">
        <f t="shared" ref="K3618" si="3377">REPLACE(J3618,1,G3618+11,"")</f>
        <v>11AX1HKS</v>
      </c>
      <c r="Q3618" s="1" t="str">
        <f t="shared" si="3342"/>
        <v>z1ax1hks</v>
      </c>
      <c r="R3618" s="1">
        <f t="shared" si="3329"/>
        <v>1</v>
      </c>
      <c r="T3618" s="1" t="str">
        <f>"COPY ~%itm_folder%/" &amp; K3618 &amp;".itm~ ~override/" &amp;Q3618 &amp; ".itm~"</f>
        <v>COPY ~%itm_folder%/11AX1HKS.itm~ ~override/z1ax1hks.itm~</v>
      </c>
    </row>
    <row r="3619" spans="2:20">
      <c r="C3619" s="1" t="s">
        <v>3394</v>
      </c>
      <c r="Q3619" s="1">
        <f t="shared" si="3342"/>
        <v>1</v>
      </c>
      <c r="R3619" s="1">
        <f t="shared" si="3329"/>
        <v>1</v>
      </c>
      <c r="T3619" s="1" t="str">
        <f t="shared" ref="T3619:T3622" si="3378">"    " &amp; C3619</f>
        <v xml:space="preserve">    SAY 0x08 @27118</v>
      </c>
    </row>
    <row r="3620" spans="2:20">
      <c r="C3620" s="1" t="s">
        <v>3395</v>
      </c>
      <c r="Q3620" s="1">
        <f t="shared" si="3342"/>
        <v>1</v>
      </c>
      <c r="R3620" s="1">
        <f t="shared" si="3329"/>
        <v>1</v>
      </c>
      <c r="T3620" s="1" t="str">
        <f t="shared" si="3378"/>
        <v xml:space="preserve">    SAY 0x0c @27119</v>
      </c>
    </row>
    <row r="3621" spans="2:20">
      <c r="C3621" s="1" t="s">
        <v>3396</v>
      </c>
      <c r="Q3621" s="1">
        <f t="shared" si="3342"/>
        <v>1</v>
      </c>
      <c r="R3621" s="1">
        <f t="shared" si="3329"/>
        <v>1</v>
      </c>
      <c r="T3621" s="1" t="str">
        <f t="shared" si="3378"/>
        <v xml:space="preserve">    //SAY 0x50 @30082</v>
      </c>
    </row>
    <row r="3622" spans="2:20">
      <c r="C3622" s="1" t="s">
        <v>3397</v>
      </c>
      <c r="Q3622" s="1">
        <f t="shared" si="3342"/>
        <v>1</v>
      </c>
      <c r="R3622" s="1">
        <f t="shared" si="3329"/>
        <v>1</v>
      </c>
      <c r="T3622" s="1" t="str">
        <f t="shared" si="3378"/>
        <v xml:space="preserve">    SAY 0x54 @27122</v>
      </c>
    </row>
    <row r="3623" spans="2:20">
      <c r="Q3623" s="1">
        <f t="shared" si="3342"/>
        <v>1</v>
      </c>
      <c r="R3623" s="1">
        <f t="shared" si="3329"/>
        <v>1</v>
      </c>
    </row>
    <row r="3624" spans="2:20">
      <c r="B3624" s="1" t="s">
        <v>3398</v>
      </c>
      <c r="G3624" s="1">
        <f t="shared" ref="G3624" si="3379">FIND("itm_folder",B3624)</f>
        <v>8</v>
      </c>
      <c r="H3624" s="1">
        <f t="shared" ref="H3624" si="3380">FIND(".itm",B3624)</f>
        <v>28</v>
      </c>
      <c r="I3624" s="1" t="e">
        <f t="shared" ref="I3624" si="3381">FIND(".itm",B3624,H3624+2)</f>
        <v>#VALUE!</v>
      </c>
      <c r="J3624" s="1" t="str">
        <f t="shared" ref="J3624" si="3382">REPLACE(B3624,H3624,55,"")</f>
        <v>COPY ~%itm_folder%/11AX2HEW</v>
      </c>
      <c r="K3624" s="8" t="str">
        <f t="shared" ref="K3624" si="3383">REPLACE(J3624,1,G3624+11,"")</f>
        <v>11AX2HEW</v>
      </c>
      <c r="Q3624" s="1" t="str">
        <f t="shared" si="3342"/>
        <v>z1ax2hew</v>
      </c>
      <c r="R3624" s="1">
        <f t="shared" si="3329"/>
        <v>1</v>
      </c>
      <c r="T3624" s="1" t="str">
        <f>"COPY ~%itm_folder%/" &amp; K3624 &amp;".itm~ ~override/" &amp;Q3624 &amp; ".itm~"</f>
        <v>COPY ~%itm_folder%/11AX2HEW.itm~ ~override/z1ax2hew.itm~</v>
      </c>
    </row>
    <row r="3625" spans="2:20">
      <c r="C3625" s="1" t="s">
        <v>3324</v>
      </c>
      <c r="Q3625" s="1">
        <f t="shared" si="3342"/>
        <v>1</v>
      </c>
      <c r="R3625" s="1">
        <f t="shared" si="3329"/>
        <v>1</v>
      </c>
      <c r="T3625" s="1" t="str">
        <f t="shared" ref="T3625:T3628" si="3384">"    " &amp; C3625</f>
        <v xml:space="preserve">    WRITE_LONG 0x08 ~2haxe_name~</v>
      </c>
    </row>
    <row r="3626" spans="2:20">
      <c r="C3626" s="1" t="s">
        <v>3399</v>
      </c>
      <c r="Q3626" s="1">
        <f t="shared" si="3342"/>
        <v>1</v>
      </c>
      <c r="R3626" s="1">
        <f t="shared" si="3329"/>
        <v>1</v>
      </c>
      <c r="T3626" s="1" t="str">
        <f t="shared" si="3384"/>
        <v xml:space="preserve">    SAY 0x0c @30017</v>
      </c>
    </row>
    <row r="3627" spans="2:20">
      <c r="C3627" s="1" t="s">
        <v>3326</v>
      </c>
      <c r="Q3627" s="1">
        <f t="shared" si="3342"/>
        <v>1</v>
      </c>
      <c r="R3627" s="1">
        <f t="shared" si="3329"/>
        <v>1</v>
      </c>
      <c r="T3627" s="1" t="str">
        <f t="shared" si="3384"/>
        <v xml:space="preserve">    WRITE_LONG 0x50 ~2haxe_desc~</v>
      </c>
    </row>
    <row r="3628" spans="2:20">
      <c r="C3628" s="1" t="s">
        <v>3400</v>
      </c>
      <c r="Q3628" s="1">
        <f t="shared" si="3342"/>
        <v>1</v>
      </c>
      <c r="R3628" s="1">
        <f t="shared" si="3329"/>
        <v>1</v>
      </c>
      <c r="T3628" s="1" t="str">
        <f t="shared" si="3384"/>
        <v xml:space="preserve">    SAY 0x54 @30018</v>
      </c>
    </row>
    <row r="3629" spans="2:20">
      <c r="Q3629" s="1">
        <f t="shared" si="3342"/>
        <v>1</v>
      </c>
      <c r="R3629" s="1">
        <f t="shared" si="3329"/>
        <v>1</v>
      </c>
    </row>
    <row r="3630" spans="2:20">
      <c r="B3630" s="1" t="s">
        <v>2522</v>
      </c>
      <c r="Q3630" s="1">
        <f t="shared" si="3342"/>
        <v>1</v>
      </c>
      <c r="R3630" s="1">
        <f t="shared" si="3329"/>
        <v>1</v>
      </c>
      <c r="T3630" s="1" t="str">
        <f>B3630</f>
        <v>/////////////////</v>
      </c>
    </row>
    <row r="3631" spans="2:20">
      <c r="B3631" s="1" t="s">
        <v>3401</v>
      </c>
      <c r="Q3631" s="1">
        <f t="shared" si="3342"/>
        <v>1</v>
      </c>
      <c r="R3631" s="1">
        <f t="shared" si="3329"/>
        <v>1</v>
      </c>
      <c r="T3631" s="1" t="str">
        <f t="shared" ref="T3631:T3632" si="3385">B3631</f>
        <v>/* 26. STAVES */</v>
      </c>
    </row>
    <row r="3632" spans="2:20">
      <c r="B3632" s="1" t="s">
        <v>2522</v>
      </c>
      <c r="Q3632" s="1">
        <f t="shared" si="3342"/>
        <v>1</v>
      </c>
      <c r="R3632" s="1">
        <f t="shared" si="3329"/>
        <v>1</v>
      </c>
      <c r="T3632" s="1" t="str">
        <f t="shared" si="3385"/>
        <v>/////////////////</v>
      </c>
    </row>
    <row r="3633" spans="2:20">
      <c r="Q3633" s="1">
        <f t="shared" si="3342"/>
        <v>1</v>
      </c>
      <c r="R3633" s="1">
        <f t="shared" si="3329"/>
        <v>1</v>
      </c>
    </row>
    <row r="3634" spans="2:20">
      <c r="B3634" s="1" t="s">
        <v>3402</v>
      </c>
      <c r="G3634" s="1">
        <f t="shared" ref="G3634" si="3386">FIND("itm_folder",B3634)</f>
        <v>8</v>
      </c>
      <c r="H3634" s="1">
        <f t="shared" ref="H3634" si="3387">FIND(".itm",B3634)</f>
        <v>28</v>
      </c>
      <c r="I3634" s="1" t="e">
        <f t="shared" ref="I3634" si="3388">FIND(".itm",B3634,H3634+2)</f>
        <v>#VALUE!</v>
      </c>
      <c r="J3634" s="1" t="str">
        <f t="shared" ref="J3634" si="3389">REPLACE(B3634,H3634,55,"")</f>
        <v>COPY ~%itm_folder%/00STAF80</v>
      </c>
      <c r="K3634" s="8" t="str">
        <f t="shared" ref="K3634" si="3390">REPLACE(J3634,1,G3634+11,"")</f>
        <v>00STAF80</v>
      </c>
      <c r="Q3634" s="1" t="str">
        <f t="shared" si="3342"/>
        <v>z0staf80</v>
      </c>
      <c r="R3634" s="1">
        <f t="shared" si="3329"/>
        <v>1</v>
      </c>
      <c r="T3634" s="1" t="str">
        <f>"COPY ~%itm_folder%/" &amp; K3634 &amp;".itm~ ~override/" &amp;Q3634 &amp; ".itm~"</f>
        <v>COPY ~%itm_folder%/00STAF80.itm~ ~override/z0staf80.itm~</v>
      </c>
    </row>
    <row r="3635" spans="2:20">
      <c r="C3635" s="1" t="s">
        <v>3403</v>
      </c>
      <c r="Q3635" s="1">
        <f t="shared" si="3342"/>
        <v>1</v>
      </c>
      <c r="R3635" s="1">
        <f t="shared" si="3329"/>
        <v>1</v>
      </c>
      <c r="T3635" s="1" t="str">
        <f t="shared" ref="T3635:T3638" si="3391">"    " &amp; C3635</f>
        <v xml:space="preserve">    //SAY 0x08 @5703</v>
      </c>
    </row>
    <row r="3636" spans="2:20">
      <c r="C3636" s="1" t="s">
        <v>3404</v>
      </c>
      <c r="Q3636" s="1">
        <f t="shared" si="3342"/>
        <v>1</v>
      </c>
      <c r="R3636" s="1">
        <f t="shared" si="3329"/>
        <v>1</v>
      </c>
      <c r="T3636" s="1" t="str">
        <f t="shared" si="3391"/>
        <v xml:space="preserve">    SAY 0x0c @17168</v>
      </c>
    </row>
    <row r="3637" spans="2:20">
      <c r="C3637" s="1" t="s">
        <v>3358</v>
      </c>
      <c r="Q3637" s="1">
        <f t="shared" si="3342"/>
        <v>1</v>
      </c>
      <c r="R3637" s="1">
        <f t="shared" si="3329"/>
        <v>1</v>
      </c>
      <c r="T3637" s="1" t="str">
        <f t="shared" si="3391"/>
        <v xml:space="preserve">    //SAY 0x50 @2095</v>
      </c>
    </row>
    <row r="3638" spans="2:20">
      <c r="C3638" s="1" t="s">
        <v>3405</v>
      </c>
      <c r="Q3638" s="1">
        <f t="shared" si="3342"/>
        <v>1</v>
      </c>
      <c r="R3638" s="1">
        <f t="shared" si="3329"/>
        <v>1</v>
      </c>
      <c r="T3638" s="1" t="str">
        <f t="shared" si="3391"/>
        <v xml:space="preserve">    SAY 0x54 @17172</v>
      </c>
    </row>
    <row r="3639" spans="2:20">
      <c r="Q3639" s="1">
        <f t="shared" si="3342"/>
        <v>1</v>
      </c>
      <c r="R3639" s="1">
        <f t="shared" ref="R3639:R3702" si="3392">IFERROR(VLOOKUP(P3639,items,11,0),1)</f>
        <v>1</v>
      </c>
    </row>
    <row r="3640" spans="2:20">
      <c r="B3640" s="1" t="s">
        <v>3406</v>
      </c>
      <c r="G3640" s="1">
        <f t="shared" ref="G3640" si="3393">FIND("itm_folder",B3640)</f>
        <v>8</v>
      </c>
      <c r="H3640" s="1">
        <f t="shared" ref="H3640" si="3394">FIND(".itm",B3640)</f>
        <v>28</v>
      </c>
      <c r="I3640" s="1" t="e">
        <f t="shared" ref="I3640" si="3395">FIND(".itm",B3640,H3640+2)</f>
        <v>#VALUE!</v>
      </c>
      <c r="J3640" s="1" t="str">
        <f t="shared" ref="J3640" si="3396">REPLACE(B3640,H3640,55,"")</f>
        <v>COPY ~%itm_folder%/00STAF81</v>
      </c>
      <c r="K3640" s="8" t="str">
        <f t="shared" ref="K3640" si="3397">REPLACE(J3640,1,G3640+11,"")</f>
        <v>00STAF81</v>
      </c>
      <c r="Q3640" s="1" t="str">
        <f t="shared" si="3342"/>
        <v>z0staf81</v>
      </c>
      <c r="R3640" s="1">
        <f t="shared" si="3392"/>
        <v>1</v>
      </c>
      <c r="T3640" s="1" t="str">
        <f>"COPY ~%itm_folder%/" &amp; K3640 &amp;".itm~ ~override/" &amp;Q3640 &amp; ".itm~"</f>
        <v>COPY ~%itm_folder%/00STAF81.itm~ ~override/z0staf81.itm~</v>
      </c>
    </row>
    <row r="3641" spans="2:20">
      <c r="C3641" s="1" t="s">
        <v>3403</v>
      </c>
      <c r="Q3641" s="1">
        <f t="shared" si="3342"/>
        <v>1</v>
      </c>
      <c r="R3641" s="1">
        <f t="shared" si="3392"/>
        <v>1</v>
      </c>
      <c r="T3641" s="1" t="str">
        <f t="shared" ref="T3641:T3644" si="3398">"    " &amp; C3641</f>
        <v xml:space="preserve">    //SAY 0x08 @5703</v>
      </c>
    </row>
    <row r="3642" spans="2:20">
      <c r="C3642" s="1" t="s">
        <v>3407</v>
      </c>
      <c r="Q3642" s="1">
        <f t="shared" si="3342"/>
        <v>1</v>
      </c>
      <c r="R3642" s="1">
        <f t="shared" si="3392"/>
        <v>1</v>
      </c>
      <c r="T3642" s="1" t="str">
        <f t="shared" si="3398"/>
        <v xml:space="preserve">    SAY 0x0c @17097</v>
      </c>
    </row>
    <row r="3643" spans="2:20">
      <c r="C3643" s="1" t="s">
        <v>3358</v>
      </c>
      <c r="Q3643" s="1">
        <f t="shared" si="3342"/>
        <v>1</v>
      </c>
      <c r="R3643" s="1">
        <f t="shared" si="3392"/>
        <v>1</v>
      </c>
      <c r="T3643" s="1" t="str">
        <f t="shared" si="3398"/>
        <v xml:space="preserve">    //SAY 0x50 @2095</v>
      </c>
    </row>
    <row r="3644" spans="2:20">
      <c r="C3644" s="1" t="s">
        <v>3408</v>
      </c>
      <c r="Q3644" s="1">
        <f t="shared" si="3342"/>
        <v>1</v>
      </c>
      <c r="R3644" s="1">
        <f t="shared" si="3392"/>
        <v>1</v>
      </c>
      <c r="T3644" s="1" t="str">
        <f t="shared" si="3398"/>
        <v xml:space="preserve">    SAY 0x54 @17098</v>
      </c>
    </row>
    <row r="3645" spans="2:20">
      <c r="Q3645" s="1">
        <f t="shared" si="3342"/>
        <v>1</v>
      </c>
      <c r="R3645" s="1">
        <f t="shared" si="3392"/>
        <v>1</v>
      </c>
    </row>
    <row r="3646" spans="2:20">
      <c r="B3646" s="1" t="s">
        <v>3409</v>
      </c>
      <c r="G3646" s="1">
        <f t="shared" ref="G3646" si="3399">FIND("itm_folder",B3646)</f>
        <v>8</v>
      </c>
      <c r="H3646" s="1">
        <f t="shared" ref="H3646" si="3400">FIND(".itm",B3646)</f>
        <v>28</v>
      </c>
      <c r="I3646" s="1" t="e">
        <f t="shared" ref="I3646" si="3401">FIND(".itm",B3646,H3646+2)</f>
        <v>#VALUE!</v>
      </c>
      <c r="J3646" s="1" t="str">
        <f t="shared" ref="J3646" si="3402">REPLACE(B3646,H3646,55,"")</f>
        <v>COPY ~%itm_folder%/00STAF82</v>
      </c>
      <c r="K3646" s="8" t="str">
        <f t="shared" ref="K3646" si="3403">REPLACE(J3646,1,G3646+11,"")</f>
        <v>00STAF82</v>
      </c>
      <c r="Q3646" s="1" t="str">
        <f t="shared" si="3342"/>
        <v>z0staf82</v>
      </c>
      <c r="R3646" s="1">
        <f t="shared" si="3392"/>
        <v>1</v>
      </c>
      <c r="T3646" s="1" t="str">
        <f>"COPY ~%itm_folder%/" &amp; K3646 &amp;".itm~ ~override/" &amp;Q3646 &amp; ".itm~"</f>
        <v>COPY ~%itm_folder%/00STAF82.itm~ ~override/z0staf82.itm~</v>
      </c>
    </row>
    <row r="3647" spans="2:20">
      <c r="C3647" s="1" t="s">
        <v>3403</v>
      </c>
      <c r="Q3647" s="1">
        <f t="shared" si="3342"/>
        <v>1</v>
      </c>
      <c r="R3647" s="1">
        <f t="shared" si="3392"/>
        <v>1</v>
      </c>
      <c r="T3647" s="1" t="str">
        <f t="shared" ref="T3647:T3650" si="3404">"    " &amp; C3647</f>
        <v xml:space="preserve">    //SAY 0x08 @5703</v>
      </c>
    </row>
    <row r="3648" spans="2:20">
      <c r="C3648" s="1" t="s">
        <v>3410</v>
      </c>
      <c r="Q3648" s="1">
        <f t="shared" si="3342"/>
        <v>1</v>
      </c>
      <c r="R3648" s="1">
        <f t="shared" si="3392"/>
        <v>1</v>
      </c>
      <c r="T3648" s="1" t="str">
        <f t="shared" si="3404"/>
        <v xml:space="preserve">    SAY 0x0c @17094</v>
      </c>
    </row>
    <row r="3649" spans="2:20">
      <c r="C3649" s="1" t="s">
        <v>3358</v>
      </c>
      <c r="Q3649" s="1">
        <f t="shared" si="3342"/>
        <v>1</v>
      </c>
      <c r="R3649" s="1">
        <f t="shared" si="3392"/>
        <v>1</v>
      </c>
      <c r="T3649" s="1" t="str">
        <f t="shared" si="3404"/>
        <v xml:space="preserve">    //SAY 0x50 @2095</v>
      </c>
    </row>
    <row r="3650" spans="2:20">
      <c r="C3650" s="1" t="s">
        <v>3411</v>
      </c>
      <c r="Q3650" s="1">
        <f t="shared" ref="Q3650:Q3713" si="3405">IFERROR(VLOOKUP(K3650,items,11,0),1)</f>
        <v>1</v>
      </c>
      <c r="R3650" s="1">
        <f t="shared" si="3392"/>
        <v>1</v>
      </c>
      <c r="T3650" s="1" t="str">
        <f t="shared" si="3404"/>
        <v xml:space="preserve">    SAY 0x54 @17095</v>
      </c>
    </row>
    <row r="3651" spans="2:20">
      <c r="Q3651" s="1">
        <f t="shared" si="3405"/>
        <v>1</v>
      </c>
      <c r="R3651" s="1">
        <f t="shared" si="3392"/>
        <v>1</v>
      </c>
    </row>
    <row r="3652" spans="2:20">
      <c r="B3652" s="1" t="s">
        <v>3412</v>
      </c>
      <c r="G3652" s="1">
        <f t="shared" ref="G3652" si="3406">FIND("itm_folder",B3652)</f>
        <v>8</v>
      </c>
      <c r="H3652" s="1">
        <f t="shared" ref="H3652" si="3407">FIND(".itm",B3652)</f>
        <v>28</v>
      </c>
      <c r="I3652" s="1" t="e">
        <f t="shared" ref="I3652" si="3408">FIND(".itm",B3652,H3652+2)</f>
        <v>#VALUE!</v>
      </c>
      <c r="J3652" s="1" t="str">
        <f t="shared" ref="J3652" si="3409">REPLACE(B3652,H3652,55,"")</f>
        <v>COPY ~%itm_folder%/00STAF83</v>
      </c>
      <c r="K3652" s="8" t="str">
        <f t="shared" ref="K3652" si="3410">REPLACE(J3652,1,G3652+11,"")</f>
        <v>00STAF83</v>
      </c>
      <c r="Q3652" s="1" t="str">
        <f t="shared" si="3405"/>
        <v>z0staf83</v>
      </c>
      <c r="R3652" s="1">
        <f t="shared" si="3392"/>
        <v>1</v>
      </c>
      <c r="T3652" s="1" t="str">
        <f>"COPY ~%itm_folder%/" &amp; K3652 &amp;".itm~ ~override/" &amp;Q3652 &amp; ".itm~"</f>
        <v>COPY ~%itm_folder%/00STAF83.itm~ ~override/z0staf83.itm~</v>
      </c>
    </row>
    <row r="3653" spans="2:20">
      <c r="C3653" s="1" t="s">
        <v>3403</v>
      </c>
      <c r="Q3653" s="1">
        <f t="shared" si="3405"/>
        <v>1</v>
      </c>
      <c r="R3653" s="1">
        <f t="shared" si="3392"/>
        <v>1</v>
      </c>
      <c r="T3653" s="1" t="str">
        <f t="shared" ref="T3653:T3656" si="3411">"    " &amp; C3653</f>
        <v xml:space="preserve">    //SAY 0x08 @5703</v>
      </c>
    </row>
    <row r="3654" spans="2:20">
      <c r="C3654" s="1" t="s">
        <v>3413</v>
      </c>
      <c r="Q3654" s="1">
        <f t="shared" si="3405"/>
        <v>1</v>
      </c>
      <c r="R3654" s="1">
        <f t="shared" si="3392"/>
        <v>1</v>
      </c>
      <c r="T3654" s="1" t="str">
        <f t="shared" si="3411"/>
        <v xml:space="preserve">    SAY 0x0c @17080</v>
      </c>
    </row>
    <row r="3655" spans="2:20">
      <c r="C3655" s="1" t="s">
        <v>3358</v>
      </c>
      <c r="Q3655" s="1">
        <f t="shared" si="3405"/>
        <v>1</v>
      </c>
      <c r="R3655" s="1">
        <f t="shared" si="3392"/>
        <v>1</v>
      </c>
      <c r="T3655" s="1" t="str">
        <f t="shared" si="3411"/>
        <v xml:space="preserve">    //SAY 0x50 @2095</v>
      </c>
    </row>
    <row r="3656" spans="2:20">
      <c r="C3656" s="1" t="s">
        <v>3414</v>
      </c>
      <c r="Q3656" s="1">
        <f t="shared" si="3405"/>
        <v>1</v>
      </c>
      <c r="R3656" s="1">
        <f t="shared" si="3392"/>
        <v>1</v>
      </c>
      <c r="T3656" s="1" t="str">
        <f t="shared" si="3411"/>
        <v xml:space="preserve">    SAY 0x54 @17081</v>
      </c>
    </row>
    <row r="3657" spans="2:20">
      <c r="Q3657" s="1">
        <f t="shared" si="3405"/>
        <v>1</v>
      </c>
      <c r="R3657" s="1">
        <f t="shared" si="3392"/>
        <v>1</v>
      </c>
    </row>
    <row r="3658" spans="2:20">
      <c r="B3658" s="1" t="s">
        <v>3415</v>
      </c>
      <c r="G3658" s="1">
        <f t="shared" ref="G3658" si="3412">FIND("itm_folder",B3658)</f>
        <v>8</v>
      </c>
      <c r="H3658" s="1">
        <f t="shared" ref="H3658" si="3413">FIND(".itm",B3658)</f>
        <v>28</v>
      </c>
      <c r="I3658" s="1" t="e">
        <f t="shared" ref="I3658" si="3414">FIND(".itm",B3658,H3658+2)</f>
        <v>#VALUE!</v>
      </c>
      <c r="J3658" s="1" t="str">
        <f t="shared" ref="J3658" si="3415">REPLACE(B3658,H3658,55,"")</f>
        <v>COPY ~%itm_folder%/00STAF84</v>
      </c>
      <c r="K3658" s="8" t="str">
        <f t="shared" ref="K3658" si="3416">REPLACE(J3658,1,G3658+11,"")</f>
        <v>00STAF84</v>
      </c>
      <c r="Q3658" s="1" t="str">
        <f t="shared" si="3405"/>
        <v>z0staf84</v>
      </c>
      <c r="R3658" s="1">
        <f t="shared" si="3392"/>
        <v>1</v>
      </c>
      <c r="T3658" s="1" t="str">
        <f>"COPY ~%itm_folder%/" &amp; K3658 &amp;".itm~ ~override/" &amp;Q3658 &amp; ".itm~"</f>
        <v>COPY ~%itm_folder%/00STAF84.itm~ ~override/z0staf84.itm~</v>
      </c>
    </row>
    <row r="3659" spans="2:20">
      <c r="C3659" s="1" t="s">
        <v>3403</v>
      </c>
      <c r="Q3659" s="1">
        <f t="shared" si="3405"/>
        <v>1</v>
      </c>
      <c r="R3659" s="1">
        <f t="shared" si="3392"/>
        <v>1</v>
      </c>
      <c r="T3659" s="1" t="str">
        <f t="shared" ref="T3659:T3662" si="3417">"    " &amp; C3659</f>
        <v xml:space="preserve">    //SAY 0x08 @5703</v>
      </c>
    </row>
    <row r="3660" spans="2:20">
      <c r="C3660" s="1" t="s">
        <v>3416</v>
      </c>
      <c r="Q3660" s="1">
        <f t="shared" si="3405"/>
        <v>1</v>
      </c>
      <c r="R3660" s="1">
        <f t="shared" si="3392"/>
        <v>1</v>
      </c>
      <c r="T3660" s="1" t="str">
        <f t="shared" si="3417"/>
        <v xml:space="preserve">    SAY 0x0c @17078</v>
      </c>
    </row>
    <row r="3661" spans="2:20">
      <c r="C3661" s="1" t="s">
        <v>3358</v>
      </c>
      <c r="Q3661" s="1">
        <f t="shared" si="3405"/>
        <v>1</v>
      </c>
      <c r="R3661" s="1">
        <f t="shared" si="3392"/>
        <v>1</v>
      </c>
      <c r="T3661" s="1" t="str">
        <f t="shared" si="3417"/>
        <v xml:space="preserve">    //SAY 0x50 @2095</v>
      </c>
    </row>
    <row r="3662" spans="2:20">
      <c r="C3662" s="1" t="s">
        <v>3417</v>
      </c>
      <c r="Q3662" s="1">
        <f t="shared" si="3405"/>
        <v>1</v>
      </c>
      <c r="R3662" s="1">
        <f t="shared" si="3392"/>
        <v>1</v>
      </c>
      <c r="T3662" s="1" t="str">
        <f t="shared" si="3417"/>
        <v xml:space="preserve">    SAY 0x54 @17079</v>
      </c>
    </row>
    <row r="3663" spans="2:20">
      <c r="Q3663" s="1">
        <f t="shared" si="3405"/>
        <v>1</v>
      </c>
      <c r="R3663" s="1">
        <f t="shared" si="3392"/>
        <v>1</v>
      </c>
    </row>
    <row r="3664" spans="2:20">
      <c r="B3664" s="1" t="s">
        <v>3418</v>
      </c>
      <c r="G3664" s="1">
        <f t="shared" ref="G3664" si="3418">FIND("itm_folder",B3664)</f>
        <v>8</v>
      </c>
      <c r="H3664" s="1">
        <f t="shared" ref="H3664" si="3419">FIND(".itm",B3664)</f>
        <v>28</v>
      </c>
      <c r="I3664" s="1" t="e">
        <f t="shared" ref="I3664" si="3420">FIND(".itm",B3664,H3664+2)</f>
        <v>#VALUE!</v>
      </c>
      <c r="J3664" s="1" t="str">
        <f t="shared" ref="J3664" si="3421">REPLACE(B3664,H3664,55,"")</f>
        <v>COPY ~%itm_folder%/00STAF85</v>
      </c>
      <c r="K3664" s="8" t="str">
        <f t="shared" ref="K3664" si="3422">REPLACE(J3664,1,G3664+11,"")</f>
        <v>00STAF85</v>
      </c>
      <c r="Q3664" s="1" t="str">
        <f t="shared" si="3405"/>
        <v>z0staf85</v>
      </c>
      <c r="R3664" s="1">
        <f t="shared" si="3392"/>
        <v>1</v>
      </c>
      <c r="T3664" s="1" t="str">
        <f>"COPY ~%itm_folder%/" &amp; K3664 &amp;".itm~ ~override/" &amp;Q3664 &amp; ".itm~"</f>
        <v>COPY ~%itm_folder%/00STAF85.itm~ ~override/z0staf85.itm~</v>
      </c>
    </row>
    <row r="3665" spans="2:20">
      <c r="C3665" s="1" t="s">
        <v>3403</v>
      </c>
      <c r="Q3665" s="1">
        <f t="shared" si="3405"/>
        <v>1</v>
      </c>
      <c r="R3665" s="1">
        <f t="shared" si="3392"/>
        <v>1</v>
      </c>
      <c r="T3665" s="1" t="str">
        <f t="shared" ref="T3665:T3668" si="3423">"    " &amp; C3665</f>
        <v xml:space="preserve">    //SAY 0x08 @5703</v>
      </c>
    </row>
    <row r="3666" spans="2:20">
      <c r="C3666" s="1" t="s">
        <v>3419</v>
      </c>
      <c r="Q3666" s="1">
        <f t="shared" si="3405"/>
        <v>1</v>
      </c>
      <c r="R3666" s="1">
        <f t="shared" si="3392"/>
        <v>1</v>
      </c>
      <c r="T3666" s="1" t="str">
        <f t="shared" si="3423"/>
        <v xml:space="preserve">    SAY 0x0c @17076</v>
      </c>
    </row>
    <row r="3667" spans="2:20">
      <c r="C3667" s="1" t="s">
        <v>3358</v>
      </c>
      <c r="Q3667" s="1">
        <f t="shared" si="3405"/>
        <v>1</v>
      </c>
      <c r="R3667" s="1">
        <f t="shared" si="3392"/>
        <v>1</v>
      </c>
      <c r="T3667" s="1" t="str">
        <f t="shared" si="3423"/>
        <v xml:space="preserve">    //SAY 0x50 @2095</v>
      </c>
    </row>
    <row r="3668" spans="2:20">
      <c r="C3668" s="1" t="s">
        <v>3420</v>
      </c>
      <c r="Q3668" s="1">
        <f t="shared" si="3405"/>
        <v>1</v>
      </c>
      <c r="R3668" s="1">
        <f t="shared" si="3392"/>
        <v>1</v>
      </c>
      <c r="T3668" s="1" t="str">
        <f t="shared" si="3423"/>
        <v xml:space="preserve">    SAY 0x54 @17077</v>
      </c>
    </row>
    <row r="3669" spans="2:20">
      <c r="Q3669" s="1">
        <f t="shared" si="3405"/>
        <v>1</v>
      </c>
      <c r="R3669" s="1">
        <f t="shared" si="3392"/>
        <v>1</v>
      </c>
    </row>
    <row r="3670" spans="2:20">
      <c r="B3670" s="1" t="s">
        <v>3421</v>
      </c>
      <c r="G3670" s="1">
        <f t="shared" ref="G3670" si="3424">FIND("itm_folder",B3670)</f>
        <v>8</v>
      </c>
      <c r="H3670" s="1">
        <f t="shared" ref="H3670" si="3425">FIND(".itm",B3670)</f>
        <v>28</v>
      </c>
      <c r="I3670" s="1" t="e">
        <f t="shared" ref="I3670" si="3426">FIND(".itm",B3670,H3670+2)</f>
        <v>#VALUE!</v>
      </c>
      <c r="J3670" s="1" t="str">
        <f t="shared" ref="J3670" si="3427">REPLACE(B3670,H3670,55,"")</f>
        <v>COPY ~%itm_folder%/00STAF86</v>
      </c>
      <c r="K3670" s="8" t="str">
        <f t="shared" ref="K3670" si="3428">REPLACE(J3670,1,G3670+11,"")</f>
        <v>00STAF86</v>
      </c>
      <c r="Q3670" s="1" t="str">
        <f t="shared" si="3405"/>
        <v>z0staf86</v>
      </c>
      <c r="R3670" s="1">
        <f t="shared" si="3392"/>
        <v>1</v>
      </c>
      <c r="T3670" s="1" t="str">
        <f>"COPY ~%itm_folder%/" &amp; K3670 &amp;".itm~ ~override/" &amp;Q3670 &amp; ".itm~"</f>
        <v>COPY ~%itm_folder%/00STAF86.itm~ ~override/z0staf86.itm~</v>
      </c>
    </row>
    <row r="3671" spans="2:20">
      <c r="C3671" s="1" t="s">
        <v>3403</v>
      </c>
      <c r="Q3671" s="1">
        <f t="shared" si="3405"/>
        <v>1</v>
      </c>
      <c r="R3671" s="1">
        <f t="shared" si="3392"/>
        <v>1</v>
      </c>
      <c r="T3671" s="1" t="str">
        <f t="shared" ref="T3671:T3674" si="3429">"    " &amp; C3671</f>
        <v xml:space="preserve">    //SAY 0x08 @5703</v>
      </c>
    </row>
    <row r="3672" spans="2:20">
      <c r="C3672" s="1" t="s">
        <v>3422</v>
      </c>
      <c r="Q3672" s="1">
        <f t="shared" si="3405"/>
        <v>1</v>
      </c>
      <c r="R3672" s="1">
        <f t="shared" si="3392"/>
        <v>1</v>
      </c>
      <c r="T3672" s="1" t="str">
        <f t="shared" si="3429"/>
        <v xml:space="preserve">    SAY 0x0c @8848</v>
      </c>
    </row>
    <row r="3673" spans="2:20">
      <c r="C3673" s="1" t="s">
        <v>3358</v>
      </c>
      <c r="Q3673" s="1">
        <f t="shared" si="3405"/>
        <v>1</v>
      </c>
      <c r="R3673" s="1">
        <f t="shared" si="3392"/>
        <v>1</v>
      </c>
      <c r="T3673" s="1" t="str">
        <f t="shared" si="3429"/>
        <v xml:space="preserve">    //SAY 0x50 @2095</v>
      </c>
    </row>
    <row r="3674" spans="2:20">
      <c r="C3674" s="1" t="s">
        <v>3423</v>
      </c>
      <c r="Q3674" s="1">
        <f t="shared" si="3405"/>
        <v>1</v>
      </c>
      <c r="R3674" s="1">
        <f t="shared" si="3392"/>
        <v>1</v>
      </c>
      <c r="T3674" s="1" t="str">
        <f t="shared" si="3429"/>
        <v xml:space="preserve">    SAY 0x54 @8849</v>
      </c>
    </row>
    <row r="3675" spans="2:20">
      <c r="Q3675" s="1">
        <f t="shared" si="3405"/>
        <v>1</v>
      </c>
      <c r="R3675" s="1">
        <f t="shared" si="3392"/>
        <v>1</v>
      </c>
    </row>
    <row r="3676" spans="2:20">
      <c r="B3676" s="1" t="s">
        <v>3424</v>
      </c>
      <c r="G3676" s="1">
        <f t="shared" ref="G3676" si="3430">FIND("itm_folder",B3676)</f>
        <v>8</v>
      </c>
      <c r="H3676" s="1">
        <f t="shared" ref="H3676" si="3431">FIND(".itm",B3676)</f>
        <v>28</v>
      </c>
      <c r="I3676" s="1" t="e">
        <f t="shared" ref="I3676" si="3432">FIND(".itm",B3676,H3676+2)</f>
        <v>#VALUE!</v>
      </c>
      <c r="J3676" s="1" t="str">
        <f t="shared" ref="J3676" si="3433">REPLACE(B3676,H3676,55,"")</f>
        <v>COPY ~%itm_folder%/00STAF87</v>
      </c>
      <c r="K3676" s="8" t="str">
        <f t="shared" ref="K3676" si="3434">REPLACE(J3676,1,G3676+11,"")</f>
        <v>00STAF87</v>
      </c>
      <c r="Q3676" s="1" t="str">
        <f t="shared" si="3405"/>
        <v>z0staf87</v>
      </c>
      <c r="R3676" s="1">
        <f t="shared" si="3392"/>
        <v>1</v>
      </c>
      <c r="T3676" s="1" t="str">
        <f>"COPY ~%itm_folder%/" &amp; K3676 &amp;".itm~ ~override/" &amp;Q3676 &amp; ".itm~"</f>
        <v>COPY ~%itm_folder%/00STAF87.itm~ ~override/z0staf87.itm~</v>
      </c>
    </row>
    <row r="3677" spans="2:20">
      <c r="C3677" s="1" t="s">
        <v>3403</v>
      </c>
      <c r="Q3677" s="1">
        <f t="shared" si="3405"/>
        <v>1</v>
      </c>
      <c r="R3677" s="1">
        <f t="shared" si="3392"/>
        <v>1</v>
      </c>
      <c r="T3677" s="1" t="str">
        <f t="shared" ref="T3677:T3680" si="3435">"    " &amp; C3677</f>
        <v xml:space="preserve">    //SAY 0x08 @5703</v>
      </c>
    </row>
    <row r="3678" spans="2:20">
      <c r="C3678" s="1" t="s">
        <v>3425</v>
      </c>
      <c r="Q3678" s="1">
        <f t="shared" si="3405"/>
        <v>1</v>
      </c>
      <c r="R3678" s="1">
        <f t="shared" si="3392"/>
        <v>1</v>
      </c>
      <c r="T3678" s="1" t="str">
        <f t="shared" si="3435"/>
        <v xml:space="preserve">    SAY 0x0c @5663</v>
      </c>
    </row>
    <row r="3679" spans="2:20">
      <c r="C3679" s="1" t="s">
        <v>3358</v>
      </c>
      <c r="Q3679" s="1">
        <f t="shared" si="3405"/>
        <v>1</v>
      </c>
      <c r="R3679" s="1">
        <f t="shared" si="3392"/>
        <v>1</v>
      </c>
      <c r="T3679" s="1" t="str">
        <f t="shared" si="3435"/>
        <v xml:space="preserve">    //SAY 0x50 @2095</v>
      </c>
    </row>
    <row r="3680" spans="2:20">
      <c r="C3680" s="1" t="s">
        <v>3426</v>
      </c>
      <c r="Q3680" s="1">
        <f t="shared" si="3405"/>
        <v>1</v>
      </c>
      <c r="R3680" s="1">
        <f t="shared" si="3392"/>
        <v>1</v>
      </c>
      <c r="T3680" s="1" t="str">
        <f t="shared" si="3435"/>
        <v xml:space="preserve">    SAY 0x54 @5664</v>
      </c>
    </row>
    <row r="3681" spans="2:20">
      <c r="Q3681" s="1">
        <f t="shared" si="3405"/>
        <v>1</v>
      </c>
      <c r="R3681" s="1">
        <f t="shared" si="3392"/>
        <v>1</v>
      </c>
    </row>
    <row r="3682" spans="2:20">
      <c r="B3682" s="1" t="s">
        <v>3427</v>
      </c>
      <c r="G3682" s="1">
        <f t="shared" ref="G3682" si="3436">FIND("itm_folder",B3682)</f>
        <v>8</v>
      </c>
      <c r="H3682" s="1">
        <f t="shared" ref="H3682" si="3437">FIND(".itm",B3682)</f>
        <v>28</v>
      </c>
      <c r="I3682" s="1" t="e">
        <f t="shared" ref="I3682" si="3438">FIND(".itm",B3682,H3682+2)</f>
        <v>#VALUE!</v>
      </c>
      <c r="J3682" s="1" t="str">
        <f t="shared" ref="J3682" si="3439">REPLACE(B3682,H3682,55,"")</f>
        <v>COPY ~%itm_folder%/00STAF88</v>
      </c>
      <c r="K3682" s="8" t="str">
        <f t="shared" ref="K3682" si="3440">REPLACE(J3682,1,G3682+11,"")</f>
        <v>00STAF88</v>
      </c>
      <c r="Q3682" s="1" t="str">
        <f t="shared" si="3405"/>
        <v>z0staf88</v>
      </c>
      <c r="R3682" s="1">
        <f t="shared" si="3392"/>
        <v>1</v>
      </c>
      <c r="T3682" s="1" t="str">
        <f>"COPY ~%itm_folder%/" &amp; K3682 &amp;".itm~ ~override/" &amp;Q3682 &amp; ".itm~"</f>
        <v>COPY ~%itm_folder%/00STAF88.itm~ ~override/z0staf88.itm~</v>
      </c>
    </row>
    <row r="3683" spans="2:20">
      <c r="C3683" s="1" t="s">
        <v>3403</v>
      </c>
      <c r="Q3683" s="1">
        <f t="shared" si="3405"/>
        <v>1</v>
      </c>
      <c r="R3683" s="1">
        <f t="shared" si="3392"/>
        <v>1</v>
      </c>
      <c r="T3683" s="1" t="str">
        <f t="shared" ref="T3683:T3686" si="3441">"    " &amp; C3683</f>
        <v xml:space="preserve">    //SAY 0x08 @5703</v>
      </c>
    </row>
    <row r="3684" spans="2:20">
      <c r="C3684" s="1" t="s">
        <v>3428</v>
      </c>
      <c r="Q3684" s="1">
        <f t="shared" si="3405"/>
        <v>1</v>
      </c>
      <c r="R3684" s="1">
        <f t="shared" si="3392"/>
        <v>1</v>
      </c>
      <c r="T3684" s="1" t="str">
        <f t="shared" si="3441"/>
        <v xml:space="preserve">    SAY 0x0c @5261</v>
      </c>
    </row>
    <row r="3685" spans="2:20">
      <c r="C3685" s="1" t="s">
        <v>3358</v>
      </c>
      <c r="Q3685" s="1">
        <f t="shared" si="3405"/>
        <v>1</v>
      </c>
      <c r="R3685" s="1">
        <f t="shared" si="3392"/>
        <v>1</v>
      </c>
      <c r="T3685" s="1" t="str">
        <f t="shared" si="3441"/>
        <v xml:space="preserve">    //SAY 0x50 @2095</v>
      </c>
    </row>
    <row r="3686" spans="2:20">
      <c r="C3686" s="1" t="s">
        <v>3429</v>
      </c>
      <c r="Q3686" s="1">
        <f t="shared" si="3405"/>
        <v>1</v>
      </c>
      <c r="R3686" s="1">
        <f t="shared" si="3392"/>
        <v>1</v>
      </c>
      <c r="T3686" s="1" t="str">
        <f t="shared" si="3441"/>
        <v xml:space="preserve">    SAY 0x54 @5271</v>
      </c>
    </row>
    <row r="3687" spans="2:20">
      <c r="Q3687" s="1">
        <f t="shared" si="3405"/>
        <v>1</v>
      </c>
      <c r="R3687" s="1">
        <f t="shared" si="3392"/>
        <v>1</v>
      </c>
    </row>
    <row r="3688" spans="2:20">
      <c r="B3688" s="1" t="s">
        <v>3430</v>
      </c>
      <c r="G3688" s="1">
        <f t="shared" ref="G3688" si="3442">FIND("itm_folder",B3688)</f>
        <v>8</v>
      </c>
      <c r="H3688" s="1">
        <f t="shared" ref="H3688" si="3443">FIND(".itm",B3688)</f>
        <v>28</v>
      </c>
      <c r="I3688" s="1" t="e">
        <f t="shared" ref="I3688" si="3444">FIND(".itm",B3688,H3688+2)</f>
        <v>#VALUE!</v>
      </c>
      <c r="J3688" s="1" t="str">
        <f t="shared" ref="J3688" si="3445">REPLACE(B3688,H3688,55,"")</f>
        <v>COPY ~%itm_folder%/00STAF90</v>
      </c>
      <c r="K3688" s="8" t="str">
        <f t="shared" ref="K3688" si="3446">REPLACE(J3688,1,G3688+11,"")</f>
        <v>00STAF90</v>
      </c>
      <c r="Q3688" s="1" t="str">
        <f t="shared" si="3405"/>
        <v>z0staf90</v>
      </c>
      <c r="R3688" s="1">
        <f t="shared" si="3392"/>
        <v>1</v>
      </c>
      <c r="T3688" s="1" t="str">
        <f>"COPY ~%itm_folder%/" &amp; K3688 &amp;".itm~ ~override/" &amp;Q3688 &amp; ".itm~"</f>
        <v>COPY ~%itm_folder%/00STAF90.itm~ ~override/z0staf90.itm~</v>
      </c>
    </row>
    <row r="3689" spans="2:20">
      <c r="C3689" s="1" t="s">
        <v>3403</v>
      </c>
      <c r="Q3689" s="1">
        <f t="shared" si="3405"/>
        <v>1</v>
      </c>
      <c r="R3689" s="1">
        <f t="shared" si="3392"/>
        <v>1</v>
      </c>
      <c r="T3689" s="1" t="str">
        <f t="shared" ref="T3689:T3692" si="3447">"    " &amp; C3689</f>
        <v xml:space="preserve">    //SAY 0x08 @5703</v>
      </c>
    </row>
    <row r="3690" spans="2:20">
      <c r="C3690" s="1" t="s">
        <v>3431</v>
      </c>
      <c r="Q3690" s="1">
        <f t="shared" si="3405"/>
        <v>1</v>
      </c>
      <c r="R3690" s="1">
        <f t="shared" si="3392"/>
        <v>1</v>
      </c>
      <c r="T3690" s="1" t="str">
        <f t="shared" si="3447"/>
        <v xml:space="preserve">    SAY 0x0c @3122</v>
      </c>
    </row>
    <row r="3691" spans="2:20">
      <c r="C3691" s="1" t="s">
        <v>3358</v>
      </c>
      <c r="Q3691" s="1">
        <f t="shared" si="3405"/>
        <v>1</v>
      </c>
      <c r="R3691" s="1">
        <f t="shared" si="3392"/>
        <v>1</v>
      </c>
      <c r="T3691" s="1" t="str">
        <f t="shared" si="3447"/>
        <v xml:space="preserve">    //SAY 0x50 @2095</v>
      </c>
    </row>
    <row r="3692" spans="2:20">
      <c r="C3692" s="1" t="s">
        <v>3432</v>
      </c>
      <c r="Q3692" s="1">
        <f t="shared" si="3405"/>
        <v>1</v>
      </c>
      <c r="R3692" s="1">
        <f t="shared" si="3392"/>
        <v>1</v>
      </c>
      <c r="T3692" s="1" t="str">
        <f t="shared" si="3447"/>
        <v xml:space="preserve">    SAY 0x54 @3123</v>
      </c>
    </row>
    <row r="3693" spans="2:20">
      <c r="Q3693" s="1">
        <f t="shared" si="3405"/>
        <v>1</v>
      </c>
      <c r="R3693" s="1">
        <f t="shared" si="3392"/>
        <v>1</v>
      </c>
    </row>
    <row r="3694" spans="2:20">
      <c r="B3694" s="1" t="s">
        <v>3433</v>
      </c>
      <c r="G3694" s="1">
        <f t="shared" ref="G3694" si="3448">FIND("itm_folder",B3694)</f>
        <v>8</v>
      </c>
      <c r="H3694" s="1">
        <f t="shared" ref="H3694" si="3449">FIND(".itm",B3694)</f>
        <v>28</v>
      </c>
      <c r="I3694" s="1" t="e">
        <f t="shared" ref="I3694" si="3450">FIND(".itm",B3694,H3694+2)</f>
        <v>#VALUE!</v>
      </c>
      <c r="J3694" s="1" t="str">
        <f t="shared" ref="J3694" si="3451">REPLACE(B3694,H3694,55,"")</f>
        <v>COPY ~%itm_folder%/00STAF91</v>
      </c>
      <c r="K3694" s="8" t="str">
        <f t="shared" ref="K3694" si="3452">REPLACE(J3694,1,G3694+11,"")</f>
        <v>00STAF91</v>
      </c>
      <c r="Q3694" s="1" t="str">
        <f t="shared" si="3405"/>
        <v>z0staf91</v>
      </c>
      <c r="R3694" s="1">
        <f t="shared" si="3392"/>
        <v>1</v>
      </c>
      <c r="T3694" s="1" t="str">
        <f>"COPY ~%itm_folder%/" &amp; K3694 &amp;".itm~ ~override/" &amp;Q3694 &amp; ".itm~"</f>
        <v>COPY ~%itm_folder%/00STAF91.itm~ ~override/z0staf91.itm~</v>
      </c>
    </row>
    <row r="3695" spans="2:20">
      <c r="C3695" s="1" t="s">
        <v>3403</v>
      </c>
      <c r="Q3695" s="1">
        <f t="shared" si="3405"/>
        <v>1</v>
      </c>
      <c r="R3695" s="1">
        <f t="shared" si="3392"/>
        <v>1</v>
      </c>
      <c r="T3695" s="1" t="str">
        <f t="shared" ref="T3695:T3698" si="3453">"    " &amp; C3695</f>
        <v xml:space="preserve">    //SAY 0x08 @5703</v>
      </c>
    </row>
    <row r="3696" spans="2:20">
      <c r="C3696" s="1" t="s">
        <v>3434</v>
      </c>
      <c r="Q3696" s="1">
        <f t="shared" si="3405"/>
        <v>1</v>
      </c>
      <c r="R3696" s="1">
        <f t="shared" si="3392"/>
        <v>1</v>
      </c>
      <c r="T3696" s="1" t="str">
        <f t="shared" si="3453"/>
        <v xml:space="preserve">    SAY 0x0c @2951</v>
      </c>
    </row>
    <row r="3697" spans="2:20">
      <c r="C3697" s="1" t="s">
        <v>3358</v>
      </c>
      <c r="Q3697" s="1">
        <f t="shared" si="3405"/>
        <v>1</v>
      </c>
      <c r="R3697" s="1">
        <f t="shared" si="3392"/>
        <v>1</v>
      </c>
      <c r="T3697" s="1" t="str">
        <f t="shared" si="3453"/>
        <v xml:space="preserve">    //SAY 0x50 @2095</v>
      </c>
    </row>
    <row r="3698" spans="2:20">
      <c r="C3698" s="1" t="s">
        <v>3435</v>
      </c>
      <c r="Q3698" s="1">
        <f t="shared" si="3405"/>
        <v>1</v>
      </c>
      <c r="R3698" s="1">
        <f t="shared" si="3392"/>
        <v>1</v>
      </c>
      <c r="T3698" s="1" t="str">
        <f t="shared" si="3453"/>
        <v xml:space="preserve">    SAY 0x54 @2952</v>
      </c>
    </row>
    <row r="3699" spans="2:20">
      <c r="Q3699" s="1">
        <f t="shared" si="3405"/>
        <v>1</v>
      </c>
      <c r="R3699" s="1">
        <f t="shared" si="3392"/>
        <v>1</v>
      </c>
    </row>
    <row r="3700" spans="2:20">
      <c r="B3700" s="1" t="s">
        <v>3436</v>
      </c>
      <c r="G3700" s="1">
        <f t="shared" ref="G3700" si="3454">FIND("itm_folder",B3700)</f>
        <v>8</v>
      </c>
      <c r="H3700" s="1">
        <f t="shared" ref="H3700" si="3455">FIND(".itm",B3700)</f>
        <v>28</v>
      </c>
      <c r="I3700" s="1" t="e">
        <f t="shared" ref="I3700" si="3456">FIND(".itm",B3700,H3700+2)</f>
        <v>#VALUE!</v>
      </c>
      <c r="J3700" s="1" t="str">
        <f t="shared" ref="J3700" si="3457">REPLACE(B3700,H3700,55,"")</f>
        <v>COPY ~%itm_folder%/00STAF92</v>
      </c>
      <c r="K3700" s="8" t="str">
        <f t="shared" ref="K3700" si="3458">REPLACE(J3700,1,G3700+11,"")</f>
        <v>00STAF92</v>
      </c>
      <c r="Q3700" s="1" t="str">
        <f t="shared" si="3405"/>
        <v>z0staf92</v>
      </c>
      <c r="R3700" s="1">
        <f t="shared" si="3392"/>
        <v>1</v>
      </c>
      <c r="T3700" s="1" t="str">
        <f>"COPY ~%itm_folder%/" &amp; K3700 &amp;".itm~ ~override/" &amp;Q3700 &amp; ".itm~"</f>
        <v>COPY ~%itm_folder%/00STAF92.itm~ ~override/z0staf92.itm~</v>
      </c>
    </row>
    <row r="3701" spans="2:20">
      <c r="C3701" s="1" t="s">
        <v>3403</v>
      </c>
      <c r="Q3701" s="1">
        <f t="shared" si="3405"/>
        <v>1</v>
      </c>
      <c r="R3701" s="1">
        <f t="shared" si="3392"/>
        <v>1</v>
      </c>
      <c r="T3701" s="1" t="str">
        <f t="shared" ref="T3701:T3704" si="3459">"    " &amp; C3701</f>
        <v xml:space="preserve">    //SAY 0x08 @5703</v>
      </c>
    </row>
    <row r="3702" spans="2:20">
      <c r="C3702" s="1" t="s">
        <v>3437</v>
      </c>
      <c r="Q3702" s="1">
        <f t="shared" si="3405"/>
        <v>1</v>
      </c>
      <c r="R3702" s="1">
        <f t="shared" si="3392"/>
        <v>1</v>
      </c>
      <c r="T3702" s="1" t="str">
        <f t="shared" si="3459"/>
        <v xml:space="preserve">    SAY 0x0c @2949</v>
      </c>
    </row>
    <row r="3703" spans="2:20">
      <c r="C3703" s="1" t="s">
        <v>3358</v>
      </c>
      <c r="Q3703" s="1">
        <f t="shared" si="3405"/>
        <v>1</v>
      </c>
      <c r="R3703" s="1">
        <f t="shared" ref="R3703:R3766" si="3460">IFERROR(VLOOKUP(P3703,items,11,0),1)</f>
        <v>1</v>
      </c>
      <c r="T3703" s="1" t="str">
        <f t="shared" si="3459"/>
        <v xml:space="preserve">    //SAY 0x50 @2095</v>
      </c>
    </row>
    <row r="3704" spans="2:20">
      <c r="C3704" s="1" t="s">
        <v>3438</v>
      </c>
      <c r="Q3704" s="1">
        <f t="shared" si="3405"/>
        <v>1</v>
      </c>
      <c r="R3704" s="1">
        <f t="shared" si="3460"/>
        <v>1</v>
      </c>
      <c r="T3704" s="1" t="str">
        <f t="shared" si="3459"/>
        <v xml:space="preserve">    SAY 0x54 @2950</v>
      </c>
    </row>
    <row r="3705" spans="2:20">
      <c r="Q3705" s="1">
        <f t="shared" si="3405"/>
        <v>1</v>
      </c>
      <c r="R3705" s="1">
        <f t="shared" si="3460"/>
        <v>1</v>
      </c>
    </row>
    <row r="3706" spans="2:20">
      <c r="B3706" s="1" t="s">
        <v>3439</v>
      </c>
      <c r="G3706" s="1">
        <f t="shared" ref="G3706" si="3461">FIND("itm_folder",B3706)</f>
        <v>8</v>
      </c>
      <c r="H3706" s="1">
        <f t="shared" ref="H3706" si="3462">FIND(".itm",B3706)</f>
        <v>28</v>
      </c>
      <c r="I3706" s="1" t="e">
        <f t="shared" ref="I3706" si="3463">FIND(".itm",B3706,H3706+2)</f>
        <v>#VALUE!</v>
      </c>
      <c r="J3706" s="1" t="str">
        <f t="shared" ref="J3706" si="3464">REPLACE(B3706,H3706,55,"")</f>
        <v>COPY ~%itm_folder%/00STAF93</v>
      </c>
      <c r="K3706" s="8" t="str">
        <f t="shared" ref="K3706" si="3465">REPLACE(J3706,1,G3706+11,"")</f>
        <v>00STAF93</v>
      </c>
      <c r="Q3706" s="1" t="str">
        <f t="shared" si="3405"/>
        <v>z0staf93</v>
      </c>
      <c r="R3706" s="1">
        <f t="shared" si="3460"/>
        <v>1</v>
      </c>
      <c r="T3706" s="1" t="str">
        <f>"COPY ~%itm_folder%/" &amp; K3706 &amp;".itm~ ~override/" &amp;Q3706 &amp; ".itm~"</f>
        <v>COPY ~%itm_folder%/00STAF93.itm~ ~override/z0staf93.itm~</v>
      </c>
    </row>
    <row r="3707" spans="2:20">
      <c r="C3707" s="1" t="s">
        <v>3403</v>
      </c>
      <c r="Q3707" s="1">
        <f t="shared" si="3405"/>
        <v>1</v>
      </c>
      <c r="R3707" s="1">
        <f t="shared" si="3460"/>
        <v>1</v>
      </c>
      <c r="T3707" s="1" t="str">
        <f t="shared" ref="T3707:T3710" si="3466">"    " &amp; C3707</f>
        <v xml:space="preserve">    //SAY 0x08 @5703</v>
      </c>
    </row>
    <row r="3708" spans="2:20">
      <c r="C3708" s="1" t="s">
        <v>3440</v>
      </c>
      <c r="Q3708" s="1">
        <f t="shared" si="3405"/>
        <v>1</v>
      </c>
      <c r="R3708" s="1">
        <f t="shared" si="3460"/>
        <v>1</v>
      </c>
      <c r="T3708" s="1" t="str">
        <f t="shared" si="3466"/>
        <v xml:space="preserve">    SAY 0x0c @2813</v>
      </c>
    </row>
    <row r="3709" spans="2:20">
      <c r="C3709" s="1" t="s">
        <v>3358</v>
      </c>
      <c r="Q3709" s="1">
        <f t="shared" si="3405"/>
        <v>1</v>
      </c>
      <c r="R3709" s="1">
        <f t="shared" si="3460"/>
        <v>1</v>
      </c>
      <c r="T3709" s="1" t="str">
        <f t="shared" si="3466"/>
        <v xml:space="preserve">    //SAY 0x50 @2095</v>
      </c>
    </row>
    <row r="3710" spans="2:20">
      <c r="C3710" s="1" t="s">
        <v>3441</v>
      </c>
      <c r="Q3710" s="1">
        <f t="shared" si="3405"/>
        <v>1</v>
      </c>
      <c r="R3710" s="1">
        <f t="shared" si="3460"/>
        <v>1</v>
      </c>
      <c r="T3710" s="1" t="str">
        <f t="shared" si="3466"/>
        <v xml:space="preserve">    SAY 0x54 @2948</v>
      </c>
    </row>
    <row r="3711" spans="2:20">
      <c r="Q3711" s="1">
        <f t="shared" si="3405"/>
        <v>1</v>
      </c>
      <c r="R3711" s="1">
        <f t="shared" si="3460"/>
        <v>1</v>
      </c>
    </row>
    <row r="3712" spans="2:20">
      <c r="B3712" s="1" t="s">
        <v>3442</v>
      </c>
      <c r="G3712" s="1">
        <f t="shared" ref="G3712" si="3467">FIND("itm_folder",B3712)</f>
        <v>8</v>
      </c>
      <c r="H3712" s="1">
        <f t="shared" ref="H3712" si="3468">FIND(".itm",B3712)</f>
        <v>28</v>
      </c>
      <c r="I3712" s="1" t="e">
        <f t="shared" ref="I3712" si="3469">FIND(".itm",B3712,H3712+2)</f>
        <v>#VALUE!</v>
      </c>
      <c r="J3712" s="1" t="str">
        <f t="shared" ref="J3712" si="3470">REPLACE(B3712,H3712,55,"")</f>
        <v>COPY ~%itm_folder%/00STAF94</v>
      </c>
      <c r="K3712" s="8" t="str">
        <f t="shared" ref="K3712" si="3471">REPLACE(J3712,1,G3712+11,"")</f>
        <v>00STAF94</v>
      </c>
      <c r="Q3712" s="1" t="str">
        <f t="shared" si="3405"/>
        <v>z0staf94</v>
      </c>
      <c r="R3712" s="1">
        <f t="shared" si="3460"/>
        <v>1</v>
      </c>
      <c r="T3712" s="1" t="str">
        <f>"COPY ~%itm_folder%/" &amp; K3712 &amp;".itm~ ~override/" &amp;Q3712 &amp; ".itm~"</f>
        <v>COPY ~%itm_folder%/00STAF94.itm~ ~override/z0staf94.itm~</v>
      </c>
    </row>
    <row r="3713" spans="2:20">
      <c r="C3713" s="1" t="s">
        <v>3403</v>
      </c>
      <c r="Q3713" s="1">
        <f t="shared" si="3405"/>
        <v>1</v>
      </c>
      <c r="R3713" s="1">
        <f t="shared" si="3460"/>
        <v>1</v>
      </c>
      <c r="T3713" s="1" t="str">
        <f t="shared" ref="T3713:T3716" si="3472">"    " &amp; C3713</f>
        <v xml:space="preserve">    //SAY 0x08 @5703</v>
      </c>
    </row>
    <row r="3714" spans="2:20">
      <c r="C3714" s="1" t="s">
        <v>3443</v>
      </c>
      <c r="Q3714" s="1">
        <f t="shared" ref="Q3714:Q3777" si="3473">IFERROR(VLOOKUP(K3714,items,11,0),1)</f>
        <v>1</v>
      </c>
      <c r="R3714" s="1">
        <f t="shared" si="3460"/>
        <v>1</v>
      </c>
      <c r="T3714" s="1" t="str">
        <f t="shared" si="3472"/>
        <v xml:space="preserve">    SAY 0x0c @2803</v>
      </c>
    </row>
    <row r="3715" spans="2:20">
      <c r="C3715" s="1" t="s">
        <v>3358</v>
      </c>
      <c r="Q3715" s="1">
        <f t="shared" si="3473"/>
        <v>1</v>
      </c>
      <c r="R3715" s="1">
        <f t="shared" si="3460"/>
        <v>1</v>
      </c>
      <c r="T3715" s="1" t="str">
        <f t="shared" si="3472"/>
        <v xml:space="preserve">    //SAY 0x50 @2095</v>
      </c>
    </row>
    <row r="3716" spans="2:20">
      <c r="C3716" s="1" t="s">
        <v>3444</v>
      </c>
      <c r="Q3716" s="1">
        <f t="shared" si="3473"/>
        <v>1</v>
      </c>
      <c r="R3716" s="1">
        <f t="shared" si="3460"/>
        <v>1</v>
      </c>
      <c r="T3716" s="1" t="str">
        <f t="shared" si="3472"/>
        <v xml:space="preserve">    SAY 0x54 @2804</v>
      </c>
    </row>
    <row r="3717" spans="2:20">
      <c r="Q3717" s="1">
        <f t="shared" si="3473"/>
        <v>1</v>
      </c>
      <c r="R3717" s="1">
        <f t="shared" si="3460"/>
        <v>1</v>
      </c>
    </row>
    <row r="3718" spans="2:20">
      <c r="B3718" s="1" t="s">
        <v>3445</v>
      </c>
      <c r="G3718" s="1">
        <f t="shared" ref="G3718" si="3474">FIND("itm_folder",B3718)</f>
        <v>8</v>
      </c>
      <c r="H3718" s="1">
        <f t="shared" ref="H3718" si="3475">FIND(".itm",B3718)</f>
        <v>28</v>
      </c>
      <c r="I3718" s="1" t="e">
        <f t="shared" ref="I3718" si="3476">FIND(".itm",B3718,H3718+2)</f>
        <v>#VALUE!</v>
      </c>
      <c r="J3718" s="1" t="str">
        <f t="shared" ref="J3718" si="3477">REPLACE(B3718,H3718,55,"")</f>
        <v>COPY ~%itm_folder%/00STAF95</v>
      </c>
      <c r="K3718" s="8" t="str">
        <f t="shared" ref="K3718" si="3478">REPLACE(J3718,1,G3718+11,"")</f>
        <v>00STAF95</v>
      </c>
      <c r="Q3718" s="1" t="str">
        <f t="shared" si="3473"/>
        <v>z0staf95</v>
      </c>
      <c r="R3718" s="1">
        <f t="shared" si="3460"/>
        <v>1</v>
      </c>
      <c r="T3718" s="1" t="str">
        <f>"COPY ~%itm_folder%/" &amp; K3718 &amp;".itm~ ~override/" &amp;Q3718 &amp; ".itm~"</f>
        <v>COPY ~%itm_folder%/00STAF95.itm~ ~override/z0staf95.itm~</v>
      </c>
    </row>
    <row r="3719" spans="2:20">
      <c r="C3719" s="1" t="s">
        <v>3446</v>
      </c>
      <c r="Q3719" s="1">
        <f t="shared" si="3473"/>
        <v>1</v>
      </c>
      <c r="R3719" s="1">
        <f t="shared" si="3460"/>
        <v>1</v>
      </c>
      <c r="T3719" s="1" t="str">
        <f t="shared" ref="T3719:T3722" si="3479">"    " &amp; C3719</f>
        <v xml:space="preserve">    SAY 0x08 @2790</v>
      </c>
    </row>
    <row r="3720" spans="2:20">
      <c r="C3720" s="1" t="s">
        <v>3447</v>
      </c>
      <c r="Q3720" s="1">
        <f t="shared" si="3473"/>
        <v>1</v>
      </c>
      <c r="R3720" s="1">
        <f t="shared" si="3460"/>
        <v>1</v>
      </c>
      <c r="T3720" s="1" t="str">
        <f t="shared" si="3479"/>
        <v xml:space="preserve">    SAY 0x0c @2789</v>
      </c>
    </row>
    <row r="3721" spans="2:20">
      <c r="C3721" s="1" t="s">
        <v>3448</v>
      </c>
      <c r="Q3721" s="1">
        <f t="shared" si="3473"/>
        <v>1</v>
      </c>
      <c r="R3721" s="1">
        <f t="shared" si="3460"/>
        <v>1</v>
      </c>
      <c r="T3721" s="1" t="str">
        <f t="shared" si="3479"/>
        <v xml:space="preserve">    SAY 0x50 @2791</v>
      </c>
    </row>
    <row r="3722" spans="2:20">
      <c r="C3722" s="1" t="s">
        <v>3449</v>
      </c>
      <c r="Q3722" s="1">
        <f t="shared" si="3473"/>
        <v>1</v>
      </c>
      <c r="R3722" s="1">
        <f t="shared" si="3460"/>
        <v>1</v>
      </c>
      <c r="T3722" s="1" t="str">
        <f t="shared" si="3479"/>
        <v xml:space="preserve">    SAY 0x54 @2791</v>
      </c>
    </row>
    <row r="3723" spans="2:20">
      <c r="Q3723" s="1">
        <f t="shared" si="3473"/>
        <v>1</v>
      </c>
      <c r="R3723" s="1">
        <f t="shared" si="3460"/>
        <v>1</v>
      </c>
    </row>
    <row r="3724" spans="2:20">
      <c r="B3724" s="1" t="s">
        <v>3450</v>
      </c>
      <c r="G3724" s="1">
        <f t="shared" ref="G3724" si="3480">FIND("itm_folder",B3724)</f>
        <v>8</v>
      </c>
      <c r="H3724" s="1">
        <f t="shared" ref="H3724" si="3481">FIND(".itm",B3724)</f>
        <v>28</v>
      </c>
      <c r="I3724" s="1" t="e">
        <f t="shared" ref="I3724" si="3482">FIND(".itm",B3724,H3724+2)</f>
        <v>#VALUE!</v>
      </c>
      <c r="J3724" s="1" t="str">
        <f t="shared" ref="J3724" si="3483">REPLACE(B3724,H3724,55,"")</f>
        <v>COPY ~%itm_folder%/00STAF96</v>
      </c>
      <c r="K3724" s="8" t="str">
        <f t="shared" ref="K3724" si="3484">REPLACE(J3724,1,G3724+11,"")</f>
        <v>00STAF96</v>
      </c>
      <c r="Q3724" s="1" t="str">
        <f t="shared" si="3473"/>
        <v>z0staf96</v>
      </c>
      <c r="R3724" s="1">
        <f t="shared" si="3460"/>
        <v>1</v>
      </c>
      <c r="T3724" s="1" t="str">
        <f>"COPY ~%itm_folder%/" &amp; K3724 &amp;".itm~ ~override/" &amp;Q3724 &amp; ".itm~"</f>
        <v>COPY ~%itm_folder%/00STAF96.itm~ ~override/z0staf96.itm~</v>
      </c>
    </row>
    <row r="3725" spans="2:20">
      <c r="C3725" s="1" t="s">
        <v>3403</v>
      </c>
      <c r="Q3725" s="1">
        <f t="shared" si="3473"/>
        <v>1</v>
      </c>
      <c r="R3725" s="1">
        <f t="shared" si="3460"/>
        <v>1</v>
      </c>
      <c r="T3725" s="1" t="str">
        <f t="shared" ref="T3725:T3728" si="3485">"    " &amp; C3725</f>
        <v xml:space="preserve">    //SAY 0x08 @5703</v>
      </c>
    </row>
    <row r="3726" spans="2:20">
      <c r="C3726" s="1" t="s">
        <v>3451</v>
      </c>
      <c r="Q3726" s="1">
        <f t="shared" si="3473"/>
        <v>1</v>
      </c>
      <c r="R3726" s="1">
        <f t="shared" si="3460"/>
        <v>1</v>
      </c>
      <c r="T3726" s="1" t="str">
        <f t="shared" si="3485"/>
        <v xml:space="preserve">    SAY 0x0c @1272</v>
      </c>
    </row>
    <row r="3727" spans="2:20">
      <c r="C3727" s="1" t="s">
        <v>3358</v>
      </c>
      <c r="Q3727" s="1">
        <f t="shared" si="3473"/>
        <v>1</v>
      </c>
      <c r="R3727" s="1">
        <f t="shared" si="3460"/>
        <v>1</v>
      </c>
      <c r="T3727" s="1" t="str">
        <f t="shared" si="3485"/>
        <v xml:space="preserve">    //SAY 0x50 @2095</v>
      </c>
    </row>
    <row r="3728" spans="2:20">
      <c r="C3728" s="1" t="s">
        <v>3452</v>
      </c>
      <c r="Q3728" s="1">
        <f t="shared" si="3473"/>
        <v>1</v>
      </c>
      <c r="R3728" s="1">
        <f t="shared" si="3460"/>
        <v>1</v>
      </c>
      <c r="T3728" s="1" t="str">
        <f t="shared" si="3485"/>
        <v xml:space="preserve">    SAY 0x54 @1273</v>
      </c>
    </row>
    <row r="3729" spans="2:20">
      <c r="Q3729" s="1">
        <f t="shared" si="3473"/>
        <v>1</v>
      </c>
      <c r="R3729" s="1">
        <f t="shared" si="3460"/>
        <v>1</v>
      </c>
    </row>
    <row r="3730" spans="2:20">
      <c r="B3730" s="1" t="s">
        <v>3453</v>
      </c>
      <c r="G3730" s="1">
        <f t="shared" ref="G3730" si="3486">FIND("itm_folder",B3730)</f>
        <v>8</v>
      </c>
      <c r="H3730" s="1">
        <f t="shared" ref="H3730" si="3487">FIND(".itm",B3730)</f>
        <v>28</v>
      </c>
      <c r="I3730" s="1" t="e">
        <f t="shared" ref="I3730" si="3488">FIND(".itm",B3730,H3730+2)</f>
        <v>#VALUE!</v>
      </c>
      <c r="J3730" s="1" t="str">
        <f t="shared" ref="J3730" si="3489">REPLACE(B3730,H3730,55,"")</f>
        <v>COPY ~%itm_folder%/00STAF97</v>
      </c>
      <c r="K3730" s="8" t="str">
        <f t="shared" ref="K3730" si="3490">REPLACE(J3730,1,G3730+11,"")</f>
        <v>00STAF97</v>
      </c>
      <c r="Q3730" s="1" t="str">
        <f t="shared" si="3473"/>
        <v>z0staf97</v>
      </c>
      <c r="R3730" s="1">
        <f t="shared" si="3460"/>
        <v>1</v>
      </c>
      <c r="T3730" s="1" t="str">
        <f>"COPY ~%itm_folder%/" &amp; K3730 &amp;".itm~ ~override/" &amp;Q3730 &amp; ".itm~"</f>
        <v>COPY ~%itm_folder%/00STAF97.itm~ ~override/z0staf97.itm~</v>
      </c>
    </row>
    <row r="3731" spans="2:20">
      <c r="C3731" s="1" t="s">
        <v>3403</v>
      </c>
      <c r="Q3731" s="1">
        <f t="shared" si="3473"/>
        <v>1</v>
      </c>
      <c r="R3731" s="1">
        <f t="shared" si="3460"/>
        <v>1</v>
      </c>
      <c r="T3731" s="1" t="str">
        <f t="shared" ref="T3731:T3734" si="3491">"    " &amp; C3731</f>
        <v xml:space="preserve">    //SAY 0x08 @5703</v>
      </c>
    </row>
    <row r="3732" spans="2:20">
      <c r="C3732" s="1" t="s">
        <v>3454</v>
      </c>
      <c r="Q3732" s="1">
        <f t="shared" si="3473"/>
        <v>1</v>
      </c>
      <c r="R3732" s="1">
        <f t="shared" si="3460"/>
        <v>1</v>
      </c>
      <c r="T3732" s="1" t="str">
        <f t="shared" si="3491"/>
        <v xml:space="preserve">    SAY 0x0c @1270</v>
      </c>
    </row>
    <row r="3733" spans="2:20">
      <c r="C3733" s="1" t="s">
        <v>3358</v>
      </c>
      <c r="Q3733" s="1">
        <f t="shared" si="3473"/>
        <v>1</v>
      </c>
      <c r="R3733" s="1">
        <f t="shared" si="3460"/>
        <v>1</v>
      </c>
      <c r="T3733" s="1" t="str">
        <f t="shared" si="3491"/>
        <v xml:space="preserve">    //SAY 0x50 @2095</v>
      </c>
    </row>
    <row r="3734" spans="2:20">
      <c r="C3734" s="1" t="s">
        <v>3455</v>
      </c>
      <c r="Q3734" s="1">
        <f t="shared" si="3473"/>
        <v>1</v>
      </c>
      <c r="R3734" s="1">
        <f t="shared" si="3460"/>
        <v>1</v>
      </c>
      <c r="T3734" s="1" t="str">
        <f t="shared" si="3491"/>
        <v xml:space="preserve">    SAY 0x54 @1271</v>
      </c>
    </row>
    <row r="3735" spans="2:20">
      <c r="Q3735" s="1">
        <f t="shared" si="3473"/>
        <v>1</v>
      </c>
      <c r="R3735" s="1">
        <f t="shared" si="3460"/>
        <v>1</v>
      </c>
    </row>
    <row r="3736" spans="2:20">
      <c r="B3736" s="1" t="s">
        <v>3456</v>
      </c>
      <c r="G3736" s="1">
        <f t="shared" ref="G3736" si="3492">FIND("itm_folder",B3736)</f>
        <v>8</v>
      </c>
      <c r="H3736" s="1">
        <f t="shared" ref="H3736" si="3493">FIND(".itm",B3736)</f>
        <v>28</v>
      </c>
      <c r="I3736" s="1" t="e">
        <f t="shared" ref="I3736" si="3494">FIND(".itm",B3736,H3736+2)</f>
        <v>#VALUE!</v>
      </c>
      <c r="J3736" s="1" t="str">
        <f t="shared" ref="J3736" si="3495">REPLACE(B3736,H3736,55,"")</f>
        <v>COPY ~%itm_folder%/00STAF98</v>
      </c>
      <c r="K3736" s="8" t="str">
        <f t="shared" ref="K3736" si="3496">REPLACE(J3736,1,G3736+11,"")</f>
        <v>00STAF98</v>
      </c>
      <c r="Q3736" s="1" t="str">
        <f t="shared" si="3473"/>
        <v>z0staf98</v>
      </c>
      <c r="R3736" s="1">
        <f t="shared" si="3460"/>
        <v>1</v>
      </c>
      <c r="T3736" s="1" t="str">
        <f>"COPY ~%itm_folder%/" &amp; K3736 &amp;".itm~ ~override/" &amp;Q3736 &amp; ".itm~"</f>
        <v>COPY ~%itm_folder%/00STAF98.itm~ ~override/z0staf98.itm~</v>
      </c>
    </row>
    <row r="3737" spans="2:20">
      <c r="C3737" s="1" t="s">
        <v>3403</v>
      </c>
      <c r="Q3737" s="1">
        <f t="shared" si="3473"/>
        <v>1</v>
      </c>
      <c r="R3737" s="1">
        <f t="shared" si="3460"/>
        <v>1</v>
      </c>
      <c r="T3737" s="1" t="str">
        <f t="shared" ref="T3737:T3740" si="3497">"    " &amp; C3737</f>
        <v xml:space="preserve">    //SAY 0x08 @5703</v>
      </c>
    </row>
    <row r="3738" spans="2:20">
      <c r="C3738" s="1" t="s">
        <v>3457</v>
      </c>
      <c r="Q3738" s="1">
        <f t="shared" si="3473"/>
        <v>1</v>
      </c>
      <c r="R3738" s="1">
        <f t="shared" si="3460"/>
        <v>1</v>
      </c>
      <c r="T3738" s="1" t="str">
        <f t="shared" si="3497"/>
        <v xml:space="preserve">    SAY 0x0c @1268</v>
      </c>
    </row>
    <row r="3739" spans="2:20">
      <c r="C3739" s="1" t="s">
        <v>3358</v>
      </c>
      <c r="Q3739" s="1">
        <f t="shared" si="3473"/>
        <v>1</v>
      </c>
      <c r="R3739" s="1">
        <f t="shared" si="3460"/>
        <v>1</v>
      </c>
      <c r="T3739" s="1" t="str">
        <f t="shared" si="3497"/>
        <v xml:space="preserve">    //SAY 0x50 @2095</v>
      </c>
    </row>
    <row r="3740" spans="2:20">
      <c r="C3740" s="1" t="s">
        <v>3458</v>
      </c>
      <c r="Q3740" s="1">
        <f t="shared" si="3473"/>
        <v>1</v>
      </c>
      <c r="R3740" s="1">
        <f t="shared" si="3460"/>
        <v>1</v>
      </c>
      <c r="T3740" s="1" t="str">
        <f t="shared" si="3497"/>
        <v xml:space="preserve">    SAY 0x54 @1269</v>
      </c>
    </row>
    <row r="3741" spans="2:20">
      <c r="Q3741" s="1">
        <f t="shared" si="3473"/>
        <v>1</v>
      </c>
      <c r="R3741" s="1">
        <f t="shared" si="3460"/>
        <v>1</v>
      </c>
    </row>
    <row r="3742" spans="2:20">
      <c r="B3742" s="1" t="s">
        <v>3459</v>
      </c>
      <c r="G3742" s="1">
        <f t="shared" ref="G3742" si="3498">FIND("itm_folder",B3742)</f>
        <v>8</v>
      </c>
      <c r="H3742" s="1">
        <f t="shared" ref="H3742" si="3499">FIND(".itm",B3742)</f>
        <v>28</v>
      </c>
      <c r="I3742" s="1" t="e">
        <f t="shared" ref="I3742" si="3500">FIND(".itm",B3742,H3742+2)</f>
        <v>#VALUE!</v>
      </c>
      <c r="J3742" s="1" t="str">
        <f t="shared" ref="J3742" si="3501">REPLACE(B3742,H3742,55,"")</f>
        <v>COPY ~%itm_folder%/00STAFDD</v>
      </c>
      <c r="K3742" s="8" t="str">
        <f t="shared" ref="K3742" si="3502">REPLACE(J3742,1,G3742+11,"")</f>
        <v>00STAFDD</v>
      </c>
      <c r="Q3742" s="1" t="str">
        <f t="shared" si="3473"/>
        <v>z0stafdd</v>
      </c>
      <c r="R3742" s="1">
        <f t="shared" si="3460"/>
        <v>1</v>
      </c>
      <c r="T3742" s="1" t="str">
        <f>"COPY ~%itm_folder%/" &amp; K3742 &amp;".itm~ ~override/" &amp;Q3742 &amp; ".itm~"</f>
        <v>COPY ~%itm_folder%/00STAFDD.itm~ ~override/z0stafdd.itm~</v>
      </c>
    </row>
    <row r="3743" spans="2:20">
      <c r="C3743" s="1" t="s">
        <v>3403</v>
      </c>
      <c r="Q3743" s="1">
        <f t="shared" si="3473"/>
        <v>1</v>
      </c>
      <c r="R3743" s="1">
        <f t="shared" si="3460"/>
        <v>1</v>
      </c>
      <c r="T3743" s="1" t="str">
        <f t="shared" ref="T3743:T3746" si="3503">"    " &amp; C3743</f>
        <v xml:space="preserve">    //SAY 0x08 @5703</v>
      </c>
    </row>
    <row r="3744" spans="2:20">
      <c r="C3744" s="1" t="s">
        <v>3460</v>
      </c>
      <c r="Q3744" s="1">
        <f t="shared" si="3473"/>
        <v>1</v>
      </c>
      <c r="R3744" s="1">
        <f t="shared" si="3460"/>
        <v>1</v>
      </c>
      <c r="T3744" s="1" t="str">
        <f t="shared" si="3503"/>
        <v xml:space="preserve">    SAY 0x0c @31540</v>
      </c>
    </row>
    <row r="3745" spans="2:20">
      <c r="C3745" s="1" t="s">
        <v>3358</v>
      </c>
      <c r="Q3745" s="1">
        <f t="shared" si="3473"/>
        <v>1</v>
      </c>
      <c r="R3745" s="1">
        <f t="shared" si="3460"/>
        <v>1</v>
      </c>
      <c r="T3745" s="1" t="str">
        <f t="shared" si="3503"/>
        <v xml:space="preserve">    //SAY 0x50 @2095</v>
      </c>
    </row>
    <row r="3746" spans="2:20">
      <c r="C3746" s="1" t="s">
        <v>3461</v>
      </c>
      <c r="Q3746" s="1">
        <f t="shared" si="3473"/>
        <v>1</v>
      </c>
      <c r="R3746" s="1">
        <f t="shared" si="3460"/>
        <v>1</v>
      </c>
      <c r="T3746" s="1" t="str">
        <f t="shared" si="3503"/>
        <v xml:space="preserve">    SAY 0x54 @31539</v>
      </c>
    </row>
    <row r="3747" spans="2:20">
      <c r="Q3747" s="1">
        <f t="shared" si="3473"/>
        <v>1</v>
      </c>
      <c r="R3747" s="1">
        <f t="shared" si="3460"/>
        <v>1</v>
      </c>
    </row>
    <row r="3748" spans="2:20">
      <c r="B3748" s="1" t="s">
        <v>3462</v>
      </c>
      <c r="G3748" s="1">
        <f t="shared" ref="G3748" si="3504">FIND("itm_folder",B3748)</f>
        <v>8</v>
      </c>
      <c r="H3748" s="1">
        <f t="shared" ref="H3748" si="3505">FIND(".itm",B3748)</f>
        <v>28</v>
      </c>
      <c r="I3748" s="1" t="e">
        <f t="shared" ref="I3748" si="3506">FIND(".itm",B3748,H3748+2)</f>
        <v>#VALUE!</v>
      </c>
      <c r="J3748" s="1" t="str">
        <f t="shared" ref="J3748" si="3507">REPLACE(B3748,H3748,55,"")</f>
        <v>COPY ~%itm_folder%/51STAFRH</v>
      </c>
      <c r="K3748" s="8" t="str">
        <f t="shared" ref="K3748" si="3508">REPLACE(J3748,1,G3748+11,"")</f>
        <v>51STAFRH</v>
      </c>
      <c r="Q3748" s="1" t="str">
        <f t="shared" si="3473"/>
        <v>z5stafrh</v>
      </c>
      <c r="R3748" s="1">
        <f t="shared" si="3460"/>
        <v>1</v>
      </c>
      <c r="T3748" s="1" t="str">
        <f>"COPY ~%itm_folder%/" &amp; K3748 &amp;".itm~ ~override/" &amp;Q3748 &amp; ".itm~"</f>
        <v>COPY ~%itm_folder%/51STAFRH.itm~ ~override/z5stafrh.itm~</v>
      </c>
    </row>
    <row r="3749" spans="2:20">
      <c r="C3749" s="1" t="s">
        <v>3403</v>
      </c>
      <c r="Q3749" s="1">
        <f t="shared" si="3473"/>
        <v>1</v>
      </c>
      <c r="R3749" s="1">
        <f t="shared" si="3460"/>
        <v>1</v>
      </c>
      <c r="T3749" s="1" t="str">
        <f t="shared" ref="T3749:T3763" si="3509">"    " &amp; C3749</f>
        <v xml:space="preserve">    //SAY 0x08 @5703</v>
      </c>
    </row>
    <row r="3750" spans="2:20">
      <c r="C3750" s="1" t="s">
        <v>3463</v>
      </c>
      <c r="Q3750" s="1">
        <f t="shared" si="3473"/>
        <v>1</v>
      </c>
      <c r="R3750" s="1">
        <f t="shared" si="3460"/>
        <v>1</v>
      </c>
      <c r="T3750" s="1" t="str">
        <f t="shared" si="3509"/>
        <v xml:space="preserve">    SAY 0x0c @18508</v>
      </c>
    </row>
    <row r="3751" spans="2:20">
      <c r="C3751" s="1" t="s">
        <v>3358</v>
      </c>
      <c r="Q3751" s="1">
        <f t="shared" si="3473"/>
        <v>1</v>
      </c>
      <c r="R3751" s="1">
        <f t="shared" si="3460"/>
        <v>1</v>
      </c>
      <c r="T3751" s="1" t="str">
        <f t="shared" si="3509"/>
        <v xml:space="preserve">    //SAY 0x50 @2095</v>
      </c>
    </row>
    <row r="3752" spans="2:20">
      <c r="C3752" s="1" t="s">
        <v>3464</v>
      </c>
      <c r="Q3752" s="1">
        <f t="shared" si="3473"/>
        <v>1</v>
      </c>
      <c r="R3752" s="1">
        <f t="shared" si="3460"/>
        <v>1</v>
      </c>
      <c r="T3752" s="1" t="str">
        <f t="shared" si="3509"/>
        <v xml:space="preserve">    SAY 0x54 @30710</v>
      </c>
    </row>
    <row r="3753" spans="2:20">
      <c r="C3753" s="1" t="s">
        <v>3465</v>
      </c>
      <c r="Q3753" s="1">
        <f t="shared" si="3473"/>
        <v>1</v>
      </c>
      <c r="R3753" s="1">
        <f t="shared" si="3460"/>
        <v>1</v>
      </c>
      <c r="T3753" s="1" t="str">
        <f t="shared" si="3509"/>
        <v xml:space="preserve">    SAY 0x10e @18509</v>
      </c>
    </row>
    <row r="3754" spans="2:20">
      <c r="C3754" s="1" t="s">
        <v>3466</v>
      </c>
      <c r="Q3754" s="1">
        <f t="shared" si="3473"/>
        <v>1</v>
      </c>
      <c r="R3754" s="1">
        <f t="shared" si="3460"/>
        <v>1</v>
      </c>
      <c r="T3754" s="1" t="str">
        <f t="shared" si="3509"/>
        <v xml:space="preserve">    SAY 0x16e @18509</v>
      </c>
    </row>
    <row r="3755" spans="2:20">
      <c r="C3755" s="1" t="s">
        <v>3467</v>
      </c>
      <c r="Q3755" s="1">
        <f t="shared" si="3473"/>
        <v>1</v>
      </c>
      <c r="R3755" s="1">
        <f t="shared" si="3460"/>
        <v>1</v>
      </c>
      <c r="T3755" s="1" t="str">
        <f t="shared" si="3509"/>
        <v xml:space="preserve">    SAY 0x1ce @18510</v>
      </c>
    </row>
    <row r="3756" spans="2:20">
      <c r="C3756" s="1" t="s">
        <v>3468</v>
      </c>
      <c r="Q3756" s="1">
        <f t="shared" si="3473"/>
        <v>1</v>
      </c>
      <c r="R3756" s="1">
        <f t="shared" si="3460"/>
        <v>1</v>
      </c>
      <c r="T3756" s="1" t="str">
        <f t="shared" si="3509"/>
        <v xml:space="preserve">    SAY 0x22e @18514</v>
      </c>
    </row>
    <row r="3757" spans="2:20">
      <c r="C3757" s="1" t="s">
        <v>3469</v>
      </c>
      <c r="Q3757" s="1">
        <f t="shared" si="3473"/>
        <v>1</v>
      </c>
      <c r="R3757" s="1">
        <f t="shared" si="3460"/>
        <v>1</v>
      </c>
      <c r="T3757" s="1" t="str">
        <f t="shared" si="3509"/>
        <v xml:space="preserve">    SAY 0x28e @18514</v>
      </c>
    </row>
    <row r="3758" spans="2:20">
      <c r="C3758" s="1" t="s">
        <v>3470</v>
      </c>
      <c r="Q3758" s="1">
        <f t="shared" si="3473"/>
        <v>1</v>
      </c>
      <c r="R3758" s="1">
        <f t="shared" si="3460"/>
        <v>1</v>
      </c>
      <c r="T3758" s="1" t="str">
        <f t="shared" si="3509"/>
        <v xml:space="preserve">    SAY 0x2ee @31608</v>
      </c>
    </row>
    <row r="3759" spans="2:20">
      <c r="C3759" s="1" t="s">
        <v>3471</v>
      </c>
      <c r="Q3759" s="1">
        <f t="shared" si="3473"/>
        <v>1</v>
      </c>
      <c r="R3759" s="1">
        <f t="shared" si="3460"/>
        <v>1</v>
      </c>
      <c r="T3759" s="1" t="str">
        <f t="shared" si="3509"/>
        <v xml:space="preserve">    SAY 0x34e @31608</v>
      </c>
    </row>
    <row r="3760" spans="2:20">
      <c r="C3760" s="1" t="s">
        <v>3472</v>
      </c>
      <c r="Q3760" s="1">
        <f t="shared" si="3473"/>
        <v>1</v>
      </c>
      <c r="R3760" s="1">
        <f t="shared" si="3460"/>
        <v>1</v>
      </c>
      <c r="T3760" s="1" t="str">
        <f t="shared" si="3509"/>
        <v xml:space="preserve">    SAY 0x3ae @31609</v>
      </c>
    </row>
    <row r="3761" spans="2:20">
      <c r="C3761" s="1" t="s">
        <v>3473</v>
      </c>
      <c r="Q3761" s="1">
        <f t="shared" si="3473"/>
        <v>1</v>
      </c>
      <c r="R3761" s="1">
        <f t="shared" si="3460"/>
        <v>1</v>
      </c>
      <c r="T3761" s="1" t="str">
        <f t="shared" si="3509"/>
        <v xml:space="preserve">    SAY 0x40e @31610</v>
      </c>
    </row>
    <row r="3762" spans="2:20">
      <c r="C3762" s="1" t="s">
        <v>3474</v>
      </c>
      <c r="Q3762" s="1">
        <f t="shared" si="3473"/>
        <v>1</v>
      </c>
      <c r="R3762" s="1">
        <f t="shared" si="3460"/>
        <v>1</v>
      </c>
      <c r="T3762" s="1" t="str">
        <f t="shared" si="3509"/>
        <v xml:space="preserve">    SAY 0x46e @31611</v>
      </c>
    </row>
    <row r="3763" spans="2:20">
      <c r="C3763" s="1" t="s">
        <v>3475</v>
      </c>
      <c r="Q3763" s="1">
        <f t="shared" si="3473"/>
        <v>1</v>
      </c>
      <c r="R3763" s="1">
        <f t="shared" si="3460"/>
        <v>1</v>
      </c>
      <c r="T3763" s="1" t="str">
        <f t="shared" si="3509"/>
        <v xml:space="preserve">    SAY 0x4ce @31611</v>
      </c>
    </row>
    <row r="3764" spans="2:20">
      <c r="Q3764" s="1">
        <f t="shared" si="3473"/>
        <v>1</v>
      </c>
      <c r="R3764" s="1">
        <f t="shared" si="3460"/>
        <v>1</v>
      </c>
    </row>
    <row r="3765" spans="2:20">
      <c r="B3765" s="1" t="s">
        <v>3476</v>
      </c>
      <c r="G3765" s="1">
        <f t="shared" ref="G3765" si="3510">FIND("itm_folder",B3765)</f>
        <v>8</v>
      </c>
      <c r="H3765" s="1">
        <f t="shared" ref="H3765" si="3511">FIND(".itm",B3765)</f>
        <v>28</v>
      </c>
      <c r="I3765" s="1" t="e">
        <f t="shared" ref="I3765" si="3512">FIND(".itm",B3765,H3765+2)</f>
        <v>#VALUE!</v>
      </c>
      <c r="J3765" s="1" t="str">
        <f t="shared" ref="J3765" si="3513">REPLACE(B3765,H3765,55,"")</f>
        <v>COPY ~%itm_folder%/11STAFPI</v>
      </c>
      <c r="K3765" s="8" t="str">
        <f t="shared" ref="K3765" si="3514">REPLACE(J3765,1,G3765+11,"")</f>
        <v>11STAFPI</v>
      </c>
      <c r="Q3765" s="1" t="str">
        <f t="shared" si="3473"/>
        <v>z1stafpi</v>
      </c>
      <c r="R3765" s="1">
        <f t="shared" si="3460"/>
        <v>1</v>
      </c>
      <c r="T3765" s="1" t="str">
        <f>"COPY ~%itm_folder%/" &amp; K3765 &amp;".itm~ ~override/" &amp;Q3765 &amp; ".itm~"</f>
        <v>COPY ~%itm_folder%/11STAFPI.itm~ ~override/z1stafpi.itm~</v>
      </c>
    </row>
    <row r="3766" spans="2:20">
      <c r="C3766" s="1" t="s">
        <v>3477</v>
      </c>
      <c r="Q3766" s="1">
        <f t="shared" si="3473"/>
        <v>1</v>
      </c>
      <c r="R3766" s="1">
        <f t="shared" si="3460"/>
        <v>1</v>
      </c>
      <c r="T3766" s="1" t="str">
        <f t="shared" ref="T3766:T3769" si="3515">"    " &amp; C3766</f>
        <v xml:space="preserve">    SAY 0x08 @27100</v>
      </c>
    </row>
    <row r="3767" spans="2:20">
      <c r="C3767" s="1" t="s">
        <v>3478</v>
      </c>
      <c r="Q3767" s="1">
        <f t="shared" si="3473"/>
        <v>1</v>
      </c>
      <c r="R3767" s="1">
        <f t="shared" ref="R3767:R3830" si="3516">IFERROR(VLOOKUP(P3767,items,11,0),1)</f>
        <v>1</v>
      </c>
      <c r="T3767" s="1" t="str">
        <f t="shared" si="3515"/>
        <v xml:space="preserve">    SAY 0x0c @23090</v>
      </c>
    </row>
    <row r="3768" spans="2:20">
      <c r="C3768" s="1" t="s">
        <v>3358</v>
      </c>
      <c r="Q3768" s="1">
        <f t="shared" si="3473"/>
        <v>1</v>
      </c>
      <c r="R3768" s="1">
        <f t="shared" si="3516"/>
        <v>1</v>
      </c>
      <c r="T3768" s="1" t="str">
        <f t="shared" si="3515"/>
        <v xml:space="preserve">    //SAY 0x50 @2095</v>
      </c>
    </row>
    <row r="3769" spans="2:20">
      <c r="C3769" s="1" t="s">
        <v>3479</v>
      </c>
      <c r="Q3769" s="1">
        <f t="shared" si="3473"/>
        <v>1</v>
      </c>
      <c r="R3769" s="1">
        <f t="shared" si="3516"/>
        <v>1</v>
      </c>
      <c r="T3769" s="1" t="str">
        <f t="shared" si="3515"/>
        <v xml:space="preserve">    SAY 0x54 @27115</v>
      </c>
    </row>
    <row r="3770" spans="2:20">
      <c r="Q3770" s="1">
        <f t="shared" si="3473"/>
        <v>1</v>
      </c>
      <c r="R3770" s="1">
        <f t="shared" si="3516"/>
        <v>1</v>
      </c>
    </row>
    <row r="3771" spans="2:20">
      <c r="B3771" s="1" t="s">
        <v>3480</v>
      </c>
      <c r="G3771" s="1">
        <f t="shared" ref="G3771" si="3517">FIND("itm_folder",B3771)</f>
        <v>8</v>
      </c>
      <c r="H3771" s="1">
        <f t="shared" ref="H3771" si="3518">FIND(".itm",B3771)</f>
        <v>28</v>
      </c>
      <c r="I3771" s="1" t="e">
        <f t="shared" ref="I3771" si="3519">FIND(".itm",B3771,H3771+2)</f>
        <v>#VALUE!</v>
      </c>
      <c r="J3771" s="1" t="str">
        <f t="shared" ref="J3771" si="3520">REPLACE(B3771,H3771,55,"")</f>
        <v>COPY ~%itm_folder%/12STAFWS</v>
      </c>
      <c r="K3771" s="8" t="str">
        <f t="shared" ref="K3771" si="3521">REPLACE(J3771,1,G3771+11,"")</f>
        <v>12STAFWS</v>
      </c>
      <c r="Q3771" s="1" t="str">
        <f t="shared" si="3473"/>
        <v>z1stafws</v>
      </c>
      <c r="R3771" s="1">
        <f t="shared" si="3516"/>
        <v>1</v>
      </c>
      <c r="T3771" s="1" t="str">
        <f>"COPY ~%itm_folder%/" &amp; K3771 &amp;".itm~ ~override/" &amp;Q3771 &amp; ".itm~"</f>
        <v>COPY ~%itm_folder%/12STAFWS.itm~ ~override/z1stafws.itm~</v>
      </c>
    </row>
    <row r="3772" spans="2:20">
      <c r="C3772" s="1" t="s">
        <v>3481</v>
      </c>
      <c r="Q3772" s="1">
        <f t="shared" si="3473"/>
        <v>1</v>
      </c>
      <c r="R3772" s="1">
        <f t="shared" si="3516"/>
        <v>1</v>
      </c>
      <c r="T3772" s="1" t="str">
        <f t="shared" ref="T3772:T3775" si="3522">"    " &amp; C3772</f>
        <v xml:space="preserve">    SAY 0x08 @27179</v>
      </c>
    </row>
    <row r="3773" spans="2:20">
      <c r="C3773" s="1" t="s">
        <v>3482</v>
      </c>
      <c r="Q3773" s="1">
        <f t="shared" si="3473"/>
        <v>1</v>
      </c>
      <c r="R3773" s="1">
        <f t="shared" si="3516"/>
        <v>1</v>
      </c>
      <c r="T3773" s="1" t="str">
        <f t="shared" si="3522"/>
        <v xml:space="preserve">    SAY 0x0c @27180</v>
      </c>
    </row>
    <row r="3774" spans="2:20">
      <c r="C3774" s="1" t="s">
        <v>3358</v>
      </c>
      <c r="Q3774" s="1">
        <f t="shared" si="3473"/>
        <v>1</v>
      </c>
      <c r="R3774" s="1">
        <f t="shared" si="3516"/>
        <v>1</v>
      </c>
      <c r="T3774" s="1" t="str">
        <f t="shared" si="3522"/>
        <v xml:space="preserve">    //SAY 0x50 @2095</v>
      </c>
    </row>
    <row r="3775" spans="2:20">
      <c r="C3775" s="1" t="s">
        <v>3483</v>
      </c>
      <c r="Q3775" s="1">
        <f t="shared" si="3473"/>
        <v>1</v>
      </c>
      <c r="R3775" s="1">
        <f t="shared" si="3516"/>
        <v>1</v>
      </c>
      <c r="T3775" s="1" t="str">
        <f t="shared" si="3522"/>
        <v xml:space="preserve">    SAY 0x54 @27181</v>
      </c>
    </row>
    <row r="3776" spans="2:20">
      <c r="Q3776" s="1">
        <f t="shared" si="3473"/>
        <v>1</v>
      </c>
      <c r="R3776" s="1">
        <f t="shared" si="3516"/>
        <v>1</v>
      </c>
    </row>
    <row r="3777" spans="2:20">
      <c r="B3777" s="1" t="s">
        <v>3484</v>
      </c>
      <c r="Q3777" s="1">
        <f t="shared" si="3473"/>
        <v>1</v>
      </c>
      <c r="R3777" s="1">
        <f t="shared" si="3516"/>
        <v>1</v>
      </c>
      <c r="T3777" s="1" t="str">
        <f>B3777</f>
        <v>///////////////////</v>
      </c>
    </row>
    <row r="3778" spans="2:20">
      <c r="B3778" s="1" t="s">
        <v>3485</v>
      </c>
      <c r="Q3778" s="1">
        <f t="shared" ref="Q3778:Q3841" si="3523">IFERROR(VLOOKUP(K3778,items,11,0),1)</f>
        <v>1</v>
      </c>
      <c r="R3778" s="1">
        <f t="shared" si="3516"/>
        <v>1</v>
      </c>
      <c r="T3778" s="1" t="str">
        <f t="shared" ref="T3778:T3779" si="3524">B3778</f>
        <v>/* 27. CROSSBOWS */</v>
      </c>
    </row>
    <row r="3779" spans="2:20">
      <c r="B3779" s="1" t="s">
        <v>3484</v>
      </c>
      <c r="Q3779" s="1">
        <f t="shared" si="3523"/>
        <v>1</v>
      </c>
      <c r="R3779" s="1">
        <f t="shared" si="3516"/>
        <v>1</v>
      </c>
      <c r="T3779" s="1" t="str">
        <f t="shared" si="3524"/>
        <v>///////////////////</v>
      </c>
    </row>
    <row r="3780" spans="2:20">
      <c r="Q3780" s="1">
        <f t="shared" si="3523"/>
        <v>1</v>
      </c>
      <c r="R3780" s="1">
        <f t="shared" si="3516"/>
        <v>1</v>
      </c>
    </row>
    <row r="3781" spans="2:20">
      <c r="B3781" s="1" t="s">
        <v>3486</v>
      </c>
      <c r="G3781" s="1">
        <f t="shared" ref="G3781" si="3525">FIND("itm_folder",B3781)</f>
        <v>8</v>
      </c>
      <c r="H3781" s="1">
        <f t="shared" ref="H3781" si="3526">FIND(".itm",B3781)</f>
        <v>28</v>
      </c>
      <c r="I3781" s="1" t="e">
        <f t="shared" ref="I3781" si="3527">FIND(".itm",B3781,H3781+2)</f>
        <v>#VALUE!</v>
      </c>
      <c r="J3781" s="1" t="str">
        <f t="shared" ref="J3781" si="3528">REPLACE(B3781,H3781,55,"")</f>
        <v>COPY ~%itm_folder%/00BWHX91</v>
      </c>
      <c r="K3781" s="8" t="str">
        <f t="shared" ref="K3781" si="3529">REPLACE(J3781,1,G3781+11,"")</f>
        <v>00BWHX91</v>
      </c>
      <c r="Q3781" s="1" t="str">
        <f t="shared" si="3523"/>
        <v>z0bwhx91</v>
      </c>
      <c r="R3781" s="1">
        <f t="shared" si="3516"/>
        <v>1</v>
      </c>
      <c r="T3781" s="1" t="str">
        <f>"COPY ~%itm_folder%/" &amp; K3781 &amp;".itm~ ~override/" &amp;Q3781 &amp; ".itm~"</f>
        <v>COPY ~%itm_folder%/00BWHX91.itm~ ~override/z0bwhx91.itm~</v>
      </c>
    </row>
    <row r="3782" spans="2:20">
      <c r="C3782" s="1" t="s">
        <v>3403</v>
      </c>
      <c r="Q3782" s="1">
        <f t="shared" si="3523"/>
        <v>1</v>
      </c>
      <c r="R3782" s="1">
        <f t="shared" si="3516"/>
        <v>1</v>
      </c>
      <c r="T3782" s="1" t="str">
        <f t="shared" ref="T3782:T3785" si="3530">"    " &amp; C3782</f>
        <v xml:space="preserve">    //SAY 0x08 @5703</v>
      </c>
    </row>
    <row r="3783" spans="2:20">
      <c r="C3783" s="1" t="s">
        <v>3487</v>
      </c>
      <c r="Q3783" s="1">
        <f t="shared" si="3523"/>
        <v>1</v>
      </c>
      <c r="R3783" s="1">
        <f t="shared" si="3516"/>
        <v>1</v>
      </c>
      <c r="T3783" s="1" t="str">
        <f t="shared" si="3530"/>
        <v xml:space="preserve">    SAY 0x0c @1560</v>
      </c>
    </row>
    <row r="3784" spans="2:20">
      <c r="C3784" s="1" t="s">
        <v>3358</v>
      </c>
      <c r="Q3784" s="1">
        <f t="shared" si="3523"/>
        <v>1</v>
      </c>
      <c r="R3784" s="1">
        <f t="shared" si="3516"/>
        <v>1</v>
      </c>
      <c r="T3784" s="1" t="str">
        <f t="shared" si="3530"/>
        <v xml:space="preserve">    //SAY 0x50 @2095</v>
      </c>
    </row>
    <row r="3785" spans="2:20">
      <c r="C3785" s="1" t="s">
        <v>3488</v>
      </c>
      <c r="Q3785" s="1">
        <f t="shared" si="3523"/>
        <v>1</v>
      </c>
      <c r="R3785" s="1">
        <f t="shared" si="3516"/>
        <v>1</v>
      </c>
      <c r="T3785" s="1" t="str">
        <f t="shared" si="3530"/>
        <v xml:space="preserve">    SAY 0x54 @1561</v>
      </c>
    </row>
    <row r="3786" spans="2:20">
      <c r="Q3786" s="1">
        <f t="shared" si="3523"/>
        <v>1</v>
      </c>
      <c r="R3786" s="1">
        <f t="shared" si="3516"/>
        <v>1</v>
      </c>
    </row>
    <row r="3787" spans="2:20">
      <c r="B3787" s="1" t="s">
        <v>3489</v>
      </c>
      <c r="G3787" s="1">
        <f t="shared" ref="G3787" si="3531">FIND("itm_folder",B3787)</f>
        <v>8</v>
      </c>
      <c r="H3787" s="1">
        <f t="shared" ref="H3787" si="3532">FIND(".itm",B3787)</f>
        <v>28</v>
      </c>
      <c r="I3787" s="1" t="e">
        <f t="shared" ref="I3787" si="3533">FIND(".itm",B3787,H3787+2)</f>
        <v>#VALUE!</v>
      </c>
      <c r="J3787" s="1" t="str">
        <f t="shared" ref="J3787" si="3534">REPLACE(B3787,H3787,55,"")</f>
        <v>COPY ~%itm_folder%/00BWHX92</v>
      </c>
      <c r="K3787" s="8" t="str">
        <f t="shared" ref="K3787" si="3535">REPLACE(J3787,1,G3787+11,"")</f>
        <v>00BWHX92</v>
      </c>
      <c r="Q3787" s="1" t="str">
        <f t="shared" si="3523"/>
        <v>z0bwhx92</v>
      </c>
      <c r="R3787" s="1">
        <f t="shared" si="3516"/>
        <v>1</v>
      </c>
      <c r="T3787" s="1" t="str">
        <f>"COPY ~%itm_folder%/" &amp; K3787 &amp;".itm~ ~override/" &amp;Q3787 &amp; ".itm~"</f>
        <v>COPY ~%itm_folder%/00BWHX92.itm~ ~override/z0bwhx92.itm~</v>
      </c>
    </row>
    <row r="3788" spans="2:20">
      <c r="C3788" s="1" t="s">
        <v>3403</v>
      </c>
      <c r="Q3788" s="1">
        <f t="shared" si="3523"/>
        <v>1</v>
      </c>
      <c r="R3788" s="1">
        <f t="shared" si="3516"/>
        <v>1</v>
      </c>
      <c r="T3788" s="1" t="str">
        <f t="shared" ref="T3788:T3791" si="3536">"    " &amp; C3788</f>
        <v xml:space="preserve">    //SAY 0x08 @5703</v>
      </c>
    </row>
    <row r="3789" spans="2:20">
      <c r="C3789" s="1" t="s">
        <v>3490</v>
      </c>
      <c r="Q3789" s="1">
        <f t="shared" si="3523"/>
        <v>1</v>
      </c>
      <c r="R3789" s="1">
        <f t="shared" si="3516"/>
        <v>1</v>
      </c>
      <c r="T3789" s="1" t="str">
        <f t="shared" si="3536"/>
        <v xml:space="preserve">    SAY 0x0c @1558</v>
      </c>
    </row>
    <row r="3790" spans="2:20">
      <c r="C3790" s="1" t="s">
        <v>3358</v>
      </c>
      <c r="Q3790" s="1">
        <f t="shared" si="3523"/>
        <v>1</v>
      </c>
      <c r="R3790" s="1">
        <f t="shared" si="3516"/>
        <v>1</v>
      </c>
      <c r="T3790" s="1" t="str">
        <f t="shared" si="3536"/>
        <v xml:space="preserve">    //SAY 0x50 @2095</v>
      </c>
    </row>
    <row r="3791" spans="2:20">
      <c r="C3791" s="1" t="s">
        <v>3491</v>
      </c>
      <c r="Q3791" s="1">
        <f t="shared" si="3523"/>
        <v>1</v>
      </c>
      <c r="R3791" s="1">
        <f t="shared" si="3516"/>
        <v>1</v>
      </c>
      <c r="T3791" s="1" t="str">
        <f t="shared" si="3536"/>
        <v xml:space="preserve">    SAY 0x54 @1559</v>
      </c>
    </row>
    <row r="3792" spans="2:20">
      <c r="Q3792" s="1">
        <f t="shared" si="3523"/>
        <v>1</v>
      </c>
      <c r="R3792" s="1">
        <f t="shared" si="3516"/>
        <v>1</v>
      </c>
    </row>
    <row r="3793" spans="2:20">
      <c r="B3793" s="1" t="s">
        <v>3492</v>
      </c>
      <c r="G3793" s="1">
        <f t="shared" ref="G3793" si="3537">FIND("itm_folder",B3793)</f>
        <v>8</v>
      </c>
      <c r="H3793" s="1">
        <f t="shared" ref="H3793" si="3538">FIND(".itm",B3793)</f>
        <v>28</v>
      </c>
      <c r="I3793" s="1" t="e">
        <f t="shared" ref="I3793" si="3539">FIND(".itm",B3793,H3793+2)</f>
        <v>#VALUE!</v>
      </c>
      <c r="J3793" s="1" t="str">
        <f t="shared" ref="J3793" si="3540">REPLACE(B3793,H3793,55,"")</f>
        <v>COPY ~%itm_folder%/00BWHX95</v>
      </c>
      <c r="K3793" s="8" t="str">
        <f t="shared" ref="K3793" si="3541">REPLACE(J3793,1,G3793+11,"")</f>
        <v>00BWHX95</v>
      </c>
      <c r="Q3793" s="1" t="str">
        <f t="shared" si="3523"/>
        <v>z0bwhx95</v>
      </c>
      <c r="R3793" s="1">
        <f t="shared" si="3516"/>
        <v>1</v>
      </c>
      <c r="T3793" s="1" t="str">
        <f>"COPY ~%itm_folder%/" &amp; K3793 &amp;".itm~ ~override/" &amp;Q3793 &amp; ".itm~"</f>
        <v>COPY ~%itm_folder%/00BWHX95.itm~ ~override/z0bwhx95.itm~</v>
      </c>
    </row>
    <row r="3794" spans="2:20">
      <c r="C3794" s="1" t="s">
        <v>3403</v>
      </c>
      <c r="Q3794" s="1">
        <f t="shared" si="3523"/>
        <v>1</v>
      </c>
      <c r="R3794" s="1">
        <f t="shared" si="3516"/>
        <v>1</v>
      </c>
      <c r="T3794" s="1" t="str">
        <f t="shared" ref="T3794:T3797" si="3542">"    " &amp; C3794</f>
        <v xml:space="preserve">    //SAY 0x08 @5703</v>
      </c>
    </row>
    <row r="3795" spans="2:20">
      <c r="C3795" s="1" t="s">
        <v>3493</v>
      </c>
      <c r="Q3795" s="1">
        <f t="shared" si="3523"/>
        <v>1</v>
      </c>
      <c r="R3795" s="1">
        <f t="shared" si="3516"/>
        <v>1</v>
      </c>
      <c r="T3795" s="1" t="str">
        <f t="shared" si="3542"/>
        <v xml:space="preserve">    SAY 0x0c @16818</v>
      </c>
    </row>
    <row r="3796" spans="2:20">
      <c r="C3796" s="1" t="s">
        <v>3358</v>
      </c>
      <c r="Q3796" s="1">
        <f t="shared" si="3523"/>
        <v>1</v>
      </c>
      <c r="R3796" s="1">
        <f t="shared" si="3516"/>
        <v>1</v>
      </c>
      <c r="T3796" s="1" t="str">
        <f t="shared" si="3542"/>
        <v xml:space="preserve">    //SAY 0x50 @2095</v>
      </c>
    </row>
    <row r="3797" spans="2:20">
      <c r="C3797" s="1" t="s">
        <v>3494</v>
      </c>
      <c r="Q3797" s="1">
        <f t="shared" si="3523"/>
        <v>1</v>
      </c>
      <c r="R3797" s="1">
        <f t="shared" si="3516"/>
        <v>1</v>
      </c>
      <c r="T3797" s="1" t="str">
        <f t="shared" si="3542"/>
        <v xml:space="preserve">    SAY 0x54 @16819</v>
      </c>
    </row>
    <row r="3798" spans="2:20">
      <c r="Q3798" s="1">
        <f t="shared" si="3523"/>
        <v>1</v>
      </c>
      <c r="R3798" s="1">
        <f t="shared" si="3516"/>
        <v>1</v>
      </c>
    </row>
    <row r="3799" spans="2:20">
      <c r="B3799" s="1" t="s">
        <v>3495</v>
      </c>
      <c r="G3799" s="1">
        <f t="shared" ref="G3799" si="3543">FIND("itm_folder",B3799)</f>
        <v>8</v>
      </c>
      <c r="H3799" s="1">
        <f t="shared" ref="H3799" si="3544">FIND(".itm",B3799)</f>
        <v>28</v>
      </c>
      <c r="I3799" s="1" t="e">
        <f t="shared" ref="I3799" si="3545">FIND(".itm",B3799,H3799+2)</f>
        <v>#VALUE!</v>
      </c>
      <c r="J3799" s="1" t="str">
        <f t="shared" ref="J3799" si="3546">REPLACE(B3799,H3799,55,"")</f>
        <v>COPY ~%itm_folder%/00BWHX96</v>
      </c>
      <c r="K3799" s="8" t="str">
        <f t="shared" ref="K3799" si="3547">REPLACE(J3799,1,G3799+11,"")</f>
        <v>00BWHX96</v>
      </c>
      <c r="Q3799" s="1" t="str">
        <f t="shared" si="3523"/>
        <v>z0bwhx96</v>
      </c>
      <c r="R3799" s="1">
        <f t="shared" si="3516"/>
        <v>1</v>
      </c>
      <c r="T3799" s="1" t="str">
        <f>"COPY ~%itm_folder%/" &amp; K3799 &amp;".itm~ ~override/" &amp;Q3799 &amp; ".itm~"</f>
        <v>COPY ~%itm_folder%/00BWHX96.itm~ ~override/z0bwhx96.itm~</v>
      </c>
    </row>
    <row r="3800" spans="2:20">
      <c r="C3800" s="1" t="s">
        <v>3403</v>
      </c>
      <c r="Q3800" s="1">
        <f t="shared" si="3523"/>
        <v>1</v>
      </c>
      <c r="R3800" s="1">
        <f t="shared" si="3516"/>
        <v>1</v>
      </c>
      <c r="T3800" s="1" t="str">
        <f t="shared" ref="T3800:T3803" si="3548">"    " &amp; C3800</f>
        <v xml:space="preserve">    //SAY 0x08 @5703</v>
      </c>
    </row>
    <row r="3801" spans="2:20">
      <c r="C3801" s="1" t="s">
        <v>3496</v>
      </c>
      <c r="Q3801" s="1">
        <f t="shared" si="3523"/>
        <v>1</v>
      </c>
      <c r="R3801" s="1">
        <f t="shared" si="3516"/>
        <v>1</v>
      </c>
      <c r="T3801" s="1" t="str">
        <f t="shared" si="3548"/>
        <v xml:space="preserve">    SAY 0x0c @16816</v>
      </c>
    </row>
    <row r="3802" spans="2:20">
      <c r="C3802" s="1" t="s">
        <v>3358</v>
      </c>
      <c r="Q3802" s="1">
        <f t="shared" si="3523"/>
        <v>1</v>
      </c>
      <c r="R3802" s="1">
        <f t="shared" si="3516"/>
        <v>1</v>
      </c>
      <c r="T3802" s="1" t="str">
        <f t="shared" si="3548"/>
        <v xml:space="preserve">    //SAY 0x50 @2095</v>
      </c>
    </row>
    <row r="3803" spans="2:20">
      <c r="C3803" s="1" t="s">
        <v>3497</v>
      </c>
      <c r="Q3803" s="1">
        <f t="shared" si="3523"/>
        <v>1</v>
      </c>
      <c r="R3803" s="1">
        <f t="shared" si="3516"/>
        <v>1</v>
      </c>
      <c r="T3803" s="1" t="str">
        <f t="shared" si="3548"/>
        <v xml:space="preserve">    SAY 0x54 @16817</v>
      </c>
    </row>
    <row r="3804" spans="2:20">
      <c r="Q3804" s="1">
        <f t="shared" si="3523"/>
        <v>1</v>
      </c>
      <c r="R3804" s="1">
        <f t="shared" si="3516"/>
        <v>1</v>
      </c>
    </row>
    <row r="3805" spans="2:20">
      <c r="B3805" s="1" t="s">
        <v>3498</v>
      </c>
      <c r="G3805" s="1">
        <f t="shared" ref="G3805" si="3549">FIND("itm_folder",B3805)</f>
        <v>8</v>
      </c>
      <c r="H3805" s="1">
        <f t="shared" ref="H3805" si="3550">FIND(".itm",B3805)</f>
        <v>28</v>
      </c>
      <c r="I3805" s="1" t="e">
        <f t="shared" ref="I3805" si="3551">FIND(".itm",B3805,H3805+2)</f>
        <v>#VALUE!</v>
      </c>
      <c r="J3805" s="1" t="str">
        <f t="shared" ref="J3805" si="3552">REPLACE(B3805,H3805,55,"")</f>
        <v>COPY ~%itm_folder%/00BWHX97</v>
      </c>
      <c r="K3805" s="8" t="str">
        <f t="shared" ref="K3805" si="3553">REPLACE(J3805,1,G3805+11,"")</f>
        <v>00BWHX97</v>
      </c>
      <c r="Q3805" s="1" t="str">
        <f t="shared" si="3523"/>
        <v>z0bwhx97</v>
      </c>
      <c r="R3805" s="1">
        <f t="shared" si="3516"/>
        <v>1</v>
      </c>
      <c r="T3805" s="1" t="str">
        <f>"COPY ~%itm_folder%/" &amp; K3805 &amp;".itm~ ~override/" &amp;Q3805 &amp; ".itm~"</f>
        <v>COPY ~%itm_folder%/00BWHX97.itm~ ~override/z0bwhx97.itm~</v>
      </c>
    </row>
    <row r="3806" spans="2:20">
      <c r="C3806" s="1" t="s">
        <v>3403</v>
      </c>
      <c r="Q3806" s="1">
        <f t="shared" si="3523"/>
        <v>1</v>
      </c>
      <c r="R3806" s="1">
        <f t="shared" si="3516"/>
        <v>1</v>
      </c>
      <c r="T3806" s="1" t="str">
        <f t="shared" ref="T3806:T3809" si="3554">"    " &amp; C3806</f>
        <v xml:space="preserve">    //SAY 0x08 @5703</v>
      </c>
    </row>
    <row r="3807" spans="2:20">
      <c r="C3807" s="1" t="s">
        <v>3499</v>
      </c>
      <c r="Q3807" s="1">
        <f t="shared" si="3523"/>
        <v>1</v>
      </c>
      <c r="R3807" s="1">
        <f t="shared" si="3516"/>
        <v>1</v>
      </c>
      <c r="T3807" s="1" t="str">
        <f t="shared" si="3554"/>
        <v xml:space="preserve">    SAY 0x0c @16814</v>
      </c>
    </row>
    <row r="3808" spans="2:20">
      <c r="C3808" s="1" t="s">
        <v>3358</v>
      </c>
      <c r="Q3808" s="1">
        <f t="shared" si="3523"/>
        <v>1</v>
      </c>
      <c r="R3808" s="1">
        <f t="shared" si="3516"/>
        <v>1</v>
      </c>
      <c r="T3808" s="1" t="str">
        <f t="shared" si="3554"/>
        <v xml:space="preserve">    //SAY 0x50 @2095</v>
      </c>
    </row>
    <row r="3809" spans="2:20">
      <c r="C3809" s="1" t="s">
        <v>3500</v>
      </c>
      <c r="Q3809" s="1">
        <f t="shared" si="3523"/>
        <v>1</v>
      </c>
      <c r="R3809" s="1">
        <f t="shared" si="3516"/>
        <v>1</v>
      </c>
      <c r="T3809" s="1" t="str">
        <f t="shared" si="3554"/>
        <v xml:space="preserve">    SAY 0x54 @16815</v>
      </c>
    </row>
    <row r="3810" spans="2:20">
      <c r="Q3810" s="1">
        <f t="shared" si="3523"/>
        <v>1</v>
      </c>
      <c r="R3810" s="1">
        <f t="shared" si="3516"/>
        <v>1</v>
      </c>
    </row>
    <row r="3811" spans="2:20">
      <c r="B3811" s="1" t="s">
        <v>3501</v>
      </c>
      <c r="G3811" s="1">
        <f t="shared" ref="G3811" si="3555">FIND("itm_folder",B3811)</f>
        <v>8</v>
      </c>
      <c r="H3811" s="1">
        <f t="shared" ref="H3811" si="3556">FIND(".itm",B3811)</f>
        <v>28</v>
      </c>
      <c r="I3811" s="1" t="e">
        <f t="shared" ref="I3811" si="3557">FIND(".itm",B3811,H3811+2)</f>
        <v>#VALUE!</v>
      </c>
      <c r="J3811" s="1" t="str">
        <f t="shared" ref="J3811" si="3558">REPLACE(B3811,H3811,55,"")</f>
        <v>COPY ~%itm_folder%/00BWHX99</v>
      </c>
      <c r="K3811" s="8" t="str">
        <f t="shared" ref="K3811" si="3559">REPLACE(J3811,1,G3811+11,"")</f>
        <v>00BWHX99</v>
      </c>
      <c r="Q3811" s="1" t="str">
        <f t="shared" si="3523"/>
        <v>z0bwhx99</v>
      </c>
      <c r="R3811" s="1">
        <f t="shared" si="3516"/>
        <v>1</v>
      </c>
      <c r="T3811" s="1" t="str">
        <f>"COPY ~%itm_folder%/" &amp; K3811 &amp;".itm~ ~override/" &amp;Q3811 &amp; ".itm~"</f>
        <v>COPY ~%itm_folder%/00BWHX99.itm~ ~override/z0bwhx99.itm~</v>
      </c>
    </row>
    <row r="3812" spans="2:20">
      <c r="C3812" s="1" t="s">
        <v>3403</v>
      </c>
      <c r="Q3812" s="1">
        <f t="shared" si="3523"/>
        <v>1</v>
      </c>
      <c r="R3812" s="1">
        <f t="shared" si="3516"/>
        <v>1</v>
      </c>
      <c r="T3812" s="1" t="str">
        <f t="shared" ref="T3812:T3815" si="3560">"    " &amp; C3812</f>
        <v xml:space="preserve">    //SAY 0x08 @5703</v>
      </c>
    </row>
    <row r="3813" spans="2:20">
      <c r="C3813" s="1" t="s">
        <v>3502</v>
      </c>
      <c r="Q3813" s="1">
        <f t="shared" si="3523"/>
        <v>1</v>
      </c>
      <c r="R3813" s="1">
        <f t="shared" si="3516"/>
        <v>1</v>
      </c>
      <c r="T3813" s="1" t="str">
        <f t="shared" si="3560"/>
        <v xml:space="preserve">    SAY 0x0c @4004</v>
      </c>
    </row>
    <row r="3814" spans="2:20">
      <c r="C3814" s="1" t="s">
        <v>3358</v>
      </c>
      <c r="Q3814" s="1">
        <f t="shared" si="3523"/>
        <v>1</v>
      </c>
      <c r="R3814" s="1">
        <f t="shared" si="3516"/>
        <v>1</v>
      </c>
      <c r="T3814" s="1" t="str">
        <f t="shared" si="3560"/>
        <v xml:space="preserve">    //SAY 0x50 @2095</v>
      </c>
    </row>
    <row r="3815" spans="2:20">
      <c r="C3815" s="1" t="s">
        <v>3503</v>
      </c>
      <c r="Q3815" s="1">
        <f t="shared" si="3523"/>
        <v>1</v>
      </c>
      <c r="R3815" s="1">
        <f t="shared" si="3516"/>
        <v>1</v>
      </c>
      <c r="T3815" s="1" t="str">
        <f t="shared" si="3560"/>
        <v xml:space="preserve">    SAY 0x54 @4193</v>
      </c>
    </row>
    <row r="3816" spans="2:20">
      <c r="Q3816" s="1">
        <f t="shared" si="3523"/>
        <v>1</v>
      </c>
      <c r="R3816" s="1">
        <f t="shared" si="3516"/>
        <v>1</v>
      </c>
    </row>
    <row r="3817" spans="2:20">
      <c r="B3817" s="1" t="s">
        <v>3504</v>
      </c>
      <c r="G3817" s="1">
        <f t="shared" ref="G3817" si="3561">FIND("itm_folder",B3817)</f>
        <v>8</v>
      </c>
      <c r="H3817" s="1">
        <f t="shared" ref="H3817" si="3562">FIND(".itm",B3817)</f>
        <v>28</v>
      </c>
      <c r="I3817" s="1" t="e">
        <f t="shared" ref="I3817" si="3563">FIND(".itm",B3817,H3817+2)</f>
        <v>#VALUE!</v>
      </c>
      <c r="J3817" s="1" t="str">
        <f t="shared" ref="J3817" si="3564">REPLACE(B3817,H3817,55,"")</f>
        <v>COPY ~%itm_folder%/00BWHXGE</v>
      </c>
      <c r="K3817" s="8" t="str">
        <f t="shared" ref="K3817" si="3565">REPLACE(J3817,1,G3817+11,"")</f>
        <v>00BWHXGE</v>
      </c>
      <c r="Q3817" s="1" t="str">
        <f t="shared" si="3523"/>
        <v>z0bwhxge</v>
      </c>
      <c r="R3817" s="1">
        <f t="shared" si="3516"/>
        <v>1</v>
      </c>
      <c r="T3817" s="1" t="str">
        <f>"COPY ~%itm_folder%/" &amp; K3817 &amp;".itm~ ~override/" &amp;Q3817 &amp; ".itm~"</f>
        <v>COPY ~%itm_folder%/00BWHXGE.itm~ ~override/z0bwhxge.itm~</v>
      </c>
    </row>
    <row r="3818" spans="2:20">
      <c r="C3818" s="1" t="s">
        <v>3403</v>
      </c>
      <c r="Q3818" s="1">
        <f t="shared" si="3523"/>
        <v>1</v>
      </c>
      <c r="R3818" s="1">
        <f t="shared" si="3516"/>
        <v>1</v>
      </c>
      <c r="T3818" s="1" t="str">
        <f t="shared" ref="T3818:T3821" si="3566">"    " &amp; C3818</f>
        <v xml:space="preserve">    //SAY 0x08 @5703</v>
      </c>
    </row>
    <row r="3819" spans="2:20">
      <c r="C3819" s="1" t="s">
        <v>3505</v>
      </c>
      <c r="Q3819" s="1">
        <f t="shared" si="3523"/>
        <v>1</v>
      </c>
      <c r="R3819" s="1">
        <f t="shared" si="3516"/>
        <v>1</v>
      </c>
      <c r="T3819" s="1" t="str">
        <f t="shared" si="3566"/>
        <v xml:space="preserve">    SAY 0x0c @33243</v>
      </c>
    </row>
    <row r="3820" spans="2:20">
      <c r="C3820" s="1" t="s">
        <v>3358</v>
      </c>
      <c r="Q3820" s="1">
        <f t="shared" si="3523"/>
        <v>1</v>
      </c>
      <c r="R3820" s="1">
        <f t="shared" si="3516"/>
        <v>1</v>
      </c>
      <c r="T3820" s="1" t="str">
        <f t="shared" si="3566"/>
        <v xml:space="preserve">    //SAY 0x50 @2095</v>
      </c>
    </row>
    <row r="3821" spans="2:20">
      <c r="C3821" s="1" t="s">
        <v>3506</v>
      </c>
      <c r="Q3821" s="1">
        <f t="shared" si="3523"/>
        <v>1</v>
      </c>
      <c r="R3821" s="1">
        <f t="shared" si="3516"/>
        <v>1</v>
      </c>
      <c r="T3821" s="1" t="str">
        <f t="shared" si="3566"/>
        <v xml:space="preserve">    SAY 0x54 @33244</v>
      </c>
    </row>
    <row r="3822" spans="2:20">
      <c r="Q3822" s="1">
        <f t="shared" si="3523"/>
        <v>1</v>
      </c>
      <c r="R3822" s="1">
        <f t="shared" si="3516"/>
        <v>1</v>
      </c>
    </row>
    <row r="3823" spans="2:20">
      <c r="B3823" s="1" t="s">
        <v>3507</v>
      </c>
      <c r="G3823" s="1">
        <f t="shared" ref="G3823" si="3567">FIND("itm_folder",B3823)</f>
        <v>8</v>
      </c>
      <c r="H3823" s="1">
        <f t="shared" ref="H3823" si="3568">FIND(".itm",B3823)</f>
        <v>28</v>
      </c>
      <c r="I3823" s="1" t="e">
        <f t="shared" ref="I3823" si="3569">FIND(".itm",B3823,H3823+2)</f>
        <v>#VALUE!</v>
      </c>
      <c r="J3823" s="1" t="str">
        <f t="shared" ref="J3823" si="3570">REPLACE(B3823,H3823,55,"")</f>
        <v>COPY ~%itm_folder%/00BWHXIA</v>
      </c>
      <c r="K3823" s="8" t="str">
        <f t="shared" ref="K3823" si="3571">REPLACE(J3823,1,G3823+11,"")</f>
        <v>00BWHXIA</v>
      </c>
      <c r="Q3823" s="1" t="str">
        <f t="shared" si="3523"/>
        <v>z0bwhxia</v>
      </c>
      <c r="R3823" s="1">
        <f t="shared" si="3516"/>
        <v>1</v>
      </c>
      <c r="T3823" s="1" t="str">
        <f>"COPY ~%itm_folder%/" &amp; K3823 &amp;".itm~ ~override/" &amp;Q3823 &amp; ".itm~"</f>
        <v>COPY ~%itm_folder%/00BWHXIA.itm~ ~override/z0bwhxia.itm~</v>
      </c>
    </row>
    <row r="3824" spans="2:20">
      <c r="C3824" s="1" t="s">
        <v>3403</v>
      </c>
      <c r="Q3824" s="1">
        <f t="shared" si="3523"/>
        <v>1</v>
      </c>
      <c r="R3824" s="1">
        <f t="shared" si="3516"/>
        <v>1</v>
      </c>
      <c r="T3824" s="1" t="str">
        <f t="shared" ref="T3824:T3827" si="3572">"    " &amp; C3824</f>
        <v xml:space="preserve">    //SAY 0x08 @5703</v>
      </c>
    </row>
    <row r="3825" spans="2:20">
      <c r="C3825" s="1" t="s">
        <v>3508</v>
      </c>
      <c r="Q3825" s="1">
        <f t="shared" si="3523"/>
        <v>1</v>
      </c>
      <c r="R3825" s="1">
        <f t="shared" si="3516"/>
        <v>1</v>
      </c>
      <c r="T3825" s="1" t="str">
        <f t="shared" si="3572"/>
        <v xml:space="preserve">    SAY 0x0c @34875</v>
      </c>
    </row>
    <row r="3826" spans="2:20">
      <c r="C3826" s="1" t="s">
        <v>3358</v>
      </c>
      <c r="Q3826" s="1">
        <f t="shared" si="3523"/>
        <v>1</v>
      </c>
      <c r="R3826" s="1">
        <f t="shared" si="3516"/>
        <v>1</v>
      </c>
      <c r="T3826" s="1" t="str">
        <f t="shared" si="3572"/>
        <v xml:space="preserve">    //SAY 0x50 @2095</v>
      </c>
    </row>
    <row r="3827" spans="2:20">
      <c r="C3827" s="1" t="s">
        <v>3509</v>
      </c>
      <c r="Q3827" s="1">
        <f t="shared" si="3523"/>
        <v>1</v>
      </c>
      <c r="R3827" s="1">
        <f t="shared" si="3516"/>
        <v>1</v>
      </c>
      <c r="T3827" s="1" t="str">
        <f t="shared" si="3572"/>
        <v xml:space="preserve">    SAY 0x54 @34876</v>
      </c>
    </row>
    <row r="3828" spans="2:20">
      <c r="Q3828" s="1">
        <f t="shared" si="3523"/>
        <v>1</v>
      </c>
      <c r="R3828" s="1">
        <f t="shared" si="3516"/>
        <v>1</v>
      </c>
    </row>
    <row r="3829" spans="2:20">
      <c r="B3829" s="1" t="s">
        <v>3510</v>
      </c>
      <c r="G3829" s="1">
        <f t="shared" ref="G3829" si="3573">FIND("itm_folder",B3829)</f>
        <v>8</v>
      </c>
      <c r="H3829" s="1">
        <f t="shared" ref="H3829" si="3574">FIND(".itm",B3829)</f>
        <v>28</v>
      </c>
      <c r="I3829" s="1" t="e">
        <f t="shared" ref="I3829" si="3575">FIND(".itm",B3829,H3829+2)</f>
        <v>#VALUE!</v>
      </c>
      <c r="J3829" s="1" t="str">
        <f t="shared" ref="J3829" si="3576">REPLACE(B3829,H3829,55,"")</f>
        <v>COPY ~%itm_folder%/00BWLX91</v>
      </c>
      <c r="K3829" s="8" t="str">
        <f t="shared" ref="K3829" si="3577">REPLACE(J3829,1,G3829+11,"")</f>
        <v>00BWLX91</v>
      </c>
      <c r="Q3829" s="1" t="str">
        <f t="shared" si="3523"/>
        <v>z0bwlx91</v>
      </c>
      <c r="R3829" s="1">
        <f t="shared" si="3516"/>
        <v>1</v>
      </c>
      <c r="T3829" s="1" t="str">
        <f>"COPY ~%itm_folder%/" &amp; K3829 &amp;".itm~ ~override/" &amp;Q3829 &amp; ".itm~"</f>
        <v>COPY ~%itm_folder%/00BWLX91.itm~ ~override/z0bwlx91.itm~</v>
      </c>
    </row>
    <row r="3830" spans="2:20">
      <c r="C3830" s="1" t="s">
        <v>3403</v>
      </c>
      <c r="Q3830" s="1">
        <f t="shared" si="3523"/>
        <v>1</v>
      </c>
      <c r="R3830" s="1">
        <f t="shared" si="3516"/>
        <v>1</v>
      </c>
      <c r="T3830" s="1" t="str">
        <f t="shared" ref="T3830:T3833" si="3578">"    " &amp; C3830</f>
        <v xml:space="preserve">    //SAY 0x08 @5703</v>
      </c>
    </row>
    <row r="3831" spans="2:20">
      <c r="C3831" s="1" t="s">
        <v>3511</v>
      </c>
      <c r="Q3831" s="1">
        <f t="shared" si="3523"/>
        <v>1</v>
      </c>
      <c r="R3831" s="1">
        <f t="shared" ref="R3831:R3894" si="3579">IFERROR(VLOOKUP(P3831,items,11,0),1)</f>
        <v>1</v>
      </c>
      <c r="T3831" s="1" t="str">
        <f t="shared" si="3578"/>
        <v xml:space="preserve">    SAY 0x0c @16812</v>
      </c>
    </row>
    <row r="3832" spans="2:20">
      <c r="C3832" s="1" t="s">
        <v>3358</v>
      </c>
      <c r="Q3832" s="1">
        <f t="shared" si="3523"/>
        <v>1</v>
      </c>
      <c r="R3832" s="1">
        <f t="shared" si="3579"/>
        <v>1</v>
      </c>
      <c r="T3832" s="1" t="str">
        <f t="shared" si="3578"/>
        <v xml:space="preserve">    //SAY 0x50 @2095</v>
      </c>
    </row>
    <row r="3833" spans="2:20">
      <c r="C3833" s="1" t="s">
        <v>3512</v>
      </c>
      <c r="Q3833" s="1">
        <f t="shared" si="3523"/>
        <v>1</v>
      </c>
      <c r="R3833" s="1">
        <f t="shared" si="3579"/>
        <v>1</v>
      </c>
      <c r="T3833" s="1" t="str">
        <f t="shared" si="3578"/>
        <v xml:space="preserve">    SAY 0x54 @16813</v>
      </c>
    </row>
    <row r="3834" spans="2:20">
      <c r="Q3834" s="1">
        <f t="shared" si="3523"/>
        <v>1</v>
      </c>
      <c r="R3834" s="1">
        <f t="shared" si="3579"/>
        <v>1</v>
      </c>
    </row>
    <row r="3835" spans="2:20">
      <c r="B3835" s="1" t="s">
        <v>3513</v>
      </c>
      <c r="G3835" s="1">
        <f t="shared" ref="G3835" si="3580">FIND("itm_folder",B3835)</f>
        <v>8</v>
      </c>
      <c r="H3835" s="1">
        <f t="shared" ref="H3835" si="3581">FIND(".itm",B3835)</f>
        <v>28</v>
      </c>
      <c r="I3835" s="1" t="e">
        <f t="shared" ref="I3835" si="3582">FIND(".itm",B3835,H3835+2)</f>
        <v>#VALUE!</v>
      </c>
      <c r="J3835" s="1" t="str">
        <f t="shared" ref="J3835" si="3583">REPLACE(B3835,H3835,55,"")</f>
        <v>COPY ~%itm_folder%/00BWLX92</v>
      </c>
      <c r="K3835" s="8" t="str">
        <f t="shared" ref="K3835" si="3584">REPLACE(J3835,1,G3835+11,"")</f>
        <v>00BWLX92</v>
      </c>
      <c r="Q3835" s="1" t="str">
        <f t="shared" si="3523"/>
        <v>z0bwlx92</v>
      </c>
      <c r="R3835" s="1">
        <f t="shared" si="3579"/>
        <v>1</v>
      </c>
      <c r="T3835" s="1" t="str">
        <f>"COPY ~%itm_folder%/" &amp; K3835 &amp;".itm~ ~override/" &amp;Q3835 &amp; ".itm~"</f>
        <v>COPY ~%itm_folder%/00BWLX92.itm~ ~override/z0bwlx92.itm~</v>
      </c>
    </row>
    <row r="3836" spans="2:20">
      <c r="C3836" s="1" t="s">
        <v>3403</v>
      </c>
      <c r="Q3836" s="1">
        <f t="shared" si="3523"/>
        <v>1</v>
      </c>
      <c r="R3836" s="1">
        <f t="shared" si="3579"/>
        <v>1</v>
      </c>
      <c r="T3836" s="1" t="str">
        <f t="shared" ref="T3836:T3839" si="3585">"    " &amp; C3836</f>
        <v xml:space="preserve">    //SAY 0x08 @5703</v>
      </c>
    </row>
    <row r="3837" spans="2:20">
      <c r="C3837" s="1" t="s">
        <v>3514</v>
      </c>
      <c r="Q3837" s="1">
        <f t="shared" si="3523"/>
        <v>1</v>
      </c>
      <c r="R3837" s="1">
        <f t="shared" si="3579"/>
        <v>1</v>
      </c>
      <c r="T3837" s="1" t="str">
        <f t="shared" si="3585"/>
        <v xml:space="preserve">    SAY 0x0c @1567</v>
      </c>
    </row>
    <row r="3838" spans="2:20">
      <c r="C3838" s="1" t="s">
        <v>3358</v>
      </c>
      <c r="Q3838" s="1">
        <f t="shared" si="3523"/>
        <v>1</v>
      </c>
      <c r="R3838" s="1">
        <f t="shared" si="3579"/>
        <v>1</v>
      </c>
      <c r="T3838" s="1" t="str">
        <f t="shared" si="3585"/>
        <v xml:space="preserve">    //SAY 0x50 @2095</v>
      </c>
    </row>
    <row r="3839" spans="2:20">
      <c r="C3839" s="1" t="s">
        <v>3515</v>
      </c>
      <c r="Q3839" s="1">
        <f t="shared" si="3523"/>
        <v>1</v>
      </c>
      <c r="R3839" s="1">
        <f t="shared" si="3579"/>
        <v>1</v>
      </c>
      <c r="T3839" s="1" t="str">
        <f t="shared" si="3585"/>
        <v xml:space="preserve">    SAY 0x54 @1568</v>
      </c>
    </row>
    <row r="3840" spans="2:20">
      <c r="Q3840" s="1">
        <f t="shared" si="3523"/>
        <v>1</v>
      </c>
      <c r="R3840" s="1">
        <f t="shared" si="3579"/>
        <v>1</v>
      </c>
    </row>
    <row r="3841" spans="2:20">
      <c r="B3841" s="1" t="s">
        <v>3516</v>
      </c>
      <c r="G3841" s="1">
        <f t="shared" ref="G3841" si="3586">FIND("itm_folder",B3841)</f>
        <v>8</v>
      </c>
      <c r="H3841" s="1">
        <f t="shared" ref="H3841" si="3587">FIND(".itm",B3841)</f>
        <v>28</v>
      </c>
      <c r="I3841" s="1" t="e">
        <f t="shared" ref="I3841" si="3588">FIND(".itm",B3841,H3841+2)</f>
        <v>#VALUE!</v>
      </c>
      <c r="J3841" s="1" t="str">
        <f t="shared" ref="J3841" si="3589">REPLACE(B3841,H3841,55,"")</f>
        <v>COPY ~%itm_folder%/00BWLX93</v>
      </c>
      <c r="K3841" s="8" t="str">
        <f t="shared" ref="K3841" si="3590">REPLACE(J3841,1,G3841+11,"")</f>
        <v>00BWLX93</v>
      </c>
      <c r="Q3841" s="1" t="str">
        <f t="shared" si="3523"/>
        <v>z0bwlx93</v>
      </c>
      <c r="R3841" s="1">
        <f t="shared" si="3579"/>
        <v>1</v>
      </c>
      <c r="T3841" s="1" t="str">
        <f>"COPY ~%itm_folder%/" &amp; K3841 &amp;".itm~ ~override/" &amp;Q3841 &amp; ".itm~"</f>
        <v>COPY ~%itm_folder%/00BWLX93.itm~ ~override/z0bwlx93.itm~</v>
      </c>
    </row>
    <row r="3842" spans="2:20">
      <c r="C3842" s="1" t="s">
        <v>3403</v>
      </c>
      <c r="Q3842" s="1">
        <f t="shared" ref="Q3842:Q3905" si="3591">IFERROR(VLOOKUP(K3842,items,11,0),1)</f>
        <v>1</v>
      </c>
      <c r="R3842" s="1">
        <f t="shared" si="3579"/>
        <v>1</v>
      </c>
      <c r="T3842" s="1" t="str">
        <f t="shared" ref="T3842:T3845" si="3592">"    " &amp; C3842</f>
        <v xml:space="preserve">    //SAY 0x08 @5703</v>
      </c>
    </row>
    <row r="3843" spans="2:20">
      <c r="C3843" s="1" t="s">
        <v>3517</v>
      </c>
      <c r="Q3843" s="1">
        <f t="shared" si="3591"/>
        <v>1</v>
      </c>
      <c r="R3843" s="1">
        <f t="shared" si="3579"/>
        <v>1</v>
      </c>
      <c r="T3843" s="1" t="str">
        <f t="shared" si="3592"/>
        <v xml:space="preserve">    SAY 0x0c @1565</v>
      </c>
    </row>
    <row r="3844" spans="2:20">
      <c r="C3844" s="1" t="s">
        <v>3358</v>
      </c>
      <c r="Q3844" s="1">
        <f t="shared" si="3591"/>
        <v>1</v>
      </c>
      <c r="R3844" s="1">
        <f t="shared" si="3579"/>
        <v>1</v>
      </c>
      <c r="T3844" s="1" t="str">
        <f t="shared" si="3592"/>
        <v xml:space="preserve">    //SAY 0x50 @2095</v>
      </c>
    </row>
    <row r="3845" spans="2:20">
      <c r="C3845" s="1" t="s">
        <v>3518</v>
      </c>
      <c r="Q3845" s="1">
        <f t="shared" si="3591"/>
        <v>1</v>
      </c>
      <c r="R3845" s="1">
        <f t="shared" si="3579"/>
        <v>1</v>
      </c>
      <c r="T3845" s="1" t="str">
        <f t="shared" si="3592"/>
        <v xml:space="preserve">    SAY 0x54 @1566</v>
      </c>
    </row>
    <row r="3846" spans="2:20">
      <c r="Q3846" s="1">
        <f t="shared" si="3591"/>
        <v>1</v>
      </c>
      <c r="R3846" s="1">
        <f t="shared" si="3579"/>
        <v>1</v>
      </c>
    </row>
    <row r="3847" spans="2:20">
      <c r="B3847" s="1" t="s">
        <v>3519</v>
      </c>
      <c r="G3847" s="1">
        <f t="shared" ref="G3847" si="3593">FIND("itm_folder",B3847)</f>
        <v>8</v>
      </c>
      <c r="H3847" s="1">
        <f t="shared" ref="H3847" si="3594">FIND(".itm",B3847)</f>
        <v>28</v>
      </c>
      <c r="I3847" s="1" t="e">
        <f t="shared" ref="I3847" si="3595">FIND(".itm",B3847,H3847+2)</f>
        <v>#VALUE!</v>
      </c>
      <c r="J3847" s="1" t="str">
        <f t="shared" ref="J3847" si="3596">REPLACE(B3847,H3847,55,"")</f>
        <v>COPY ~%itm_folder%/00BWLX96</v>
      </c>
      <c r="K3847" s="8" t="str">
        <f t="shared" ref="K3847" si="3597">REPLACE(J3847,1,G3847+11,"")</f>
        <v>00BWLX96</v>
      </c>
      <c r="Q3847" s="1" t="str">
        <f t="shared" si="3591"/>
        <v>z0bwlx96</v>
      </c>
      <c r="R3847" s="1">
        <f t="shared" si="3579"/>
        <v>1</v>
      </c>
      <c r="T3847" s="1" t="str">
        <f>"COPY ~%itm_folder%/" &amp; K3847 &amp;".itm~ ~override/" &amp;Q3847 &amp; ".itm~"</f>
        <v>COPY ~%itm_folder%/00BWLX96.itm~ ~override/z0bwlx96.itm~</v>
      </c>
    </row>
    <row r="3848" spans="2:20">
      <c r="C3848" s="1" t="s">
        <v>3403</v>
      </c>
      <c r="Q3848" s="1">
        <f t="shared" si="3591"/>
        <v>1</v>
      </c>
      <c r="R3848" s="1">
        <f t="shared" si="3579"/>
        <v>1</v>
      </c>
      <c r="T3848" s="1" t="str">
        <f t="shared" ref="T3848:T3851" si="3598">"    " &amp; C3848</f>
        <v xml:space="preserve">    //SAY 0x08 @5703</v>
      </c>
    </row>
    <row r="3849" spans="2:20">
      <c r="C3849" s="1" t="s">
        <v>3520</v>
      </c>
      <c r="Q3849" s="1">
        <f t="shared" si="3591"/>
        <v>1</v>
      </c>
      <c r="R3849" s="1">
        <f t="shared" si="3579"/>
        <v>1</v>
      </c>
      <c r="T3849" s="1" t="str">
        <f t="shared" si="3598"/>
        <v xml:space="preserve">    SAY 0x0c @16810</v>
      </c>
    </row>
    <row r="3850" spans="2:20">
      <c r="C3850" s="1" t="s">
        <v>3358</v>
      </c>
      <c r="Q3850" s="1">
        <f t="shared" si="3591"/>
        <v>1</v>
      </c>
      <c r="R3850" s="1">
        <f t="shared" si="3579"/>
        <v>1</v>
      </c>
      <c r="T3850" s="1" t="str">
        <f t="shared" si="3598"/>
        <v xml:space="preserve">    //SAY 0x50 @2095</v>
      </c>
    </row>
    <row r="3851" spans="2:20">
      <c r="C3851" s="1" t="s">
        <v>3521</v>
      </c>
      <c r="Q3851" s="1">
        <f t="shared" si="3591"/>
        <v>1</v>
      </c>
      <c r="R3851" s="1">
        <f t="shared" si="3579"/>
        <v>1</v>
      </c>
      <c r="T3851" s="1" t="str">
        <f t="shared" si="3598"/>
        <v xml:space="preserve">    SAY 0x54 @16811</v>
      </c>
    </row>
    <row r="3852" spans="2:20">
      <c r="Q3852" s="1">
        <f t="shared" si="3591"/>
        <v>1</v>
      </c>
      <c r="R3852" s="1">
        <f t="shared" si="3579"/>
        <v>1</v>
      </c>
    </row>
    <row r="3853" spans="2:20">
      <c r="B3853" s="1" t="s">
        <v>3522</v>
      </c>
      <c r="G3853" s="1">
        <f t="shared" ref="G3853" si="3599">FIND("itm_folder",B3853)</f>
        <v>8</v>
      </c>
      <c r="H3853" s="1">
        <f t="shared" ref="H3853" si="3600">FIND(".itm",B3853)</f>
        <v>28</v>
      </c>
      <c r="I3853" s="1" t="e">
        <f t="shared" ref="I3853" si="3601">FIND(".itm",B3853,H3853+2)</f>
        <v>#VALUE!</v>
      </c>
      <c r="J3853" s="1" t="str">
        <f t="shared" ref="J3853" si="3602">REPLACE(B3853,H3853,55,"")</f>
        <v>COPY ~%itm_folder%/00BWLX97</v>
      </c>
      <c r="K3853" s="8" t="str">
        <f t="shared" ref="K3853" si="3603">REPLACE(J3853,1,G3853+11,"")</f>
        <v>00BWLX97</v>
      </c>
      <c r="Q3853" s="1" t="str">
        <f t="shared" si="3591"/>
        <v>z0bwlx97</v>
      </c>
      <c r="R3853" s="1">
        <f t="shared" si="3579"/>
        <v>1</v>
      </c>
      <c r="T3853" s="1" t="str">
        <f>"COPY ~%itm_folder%/" &amp; K3853 &amp;".itm~ ~override/" &amp;Q3853 &amp; ".itm~"</f>
        <v>COPY ~%itm_folder%/00BWLX97.itm~ ~override/z0bwlx97.itm~</v>
      </c>
    </row>
    <row r="3854" spans="2:20">
      <c r="C3854" s="1" t="s">
        <v>3403</v>
      </c>
      <c r="Q3854" s="1">
        <f t="shared" si="3591"/>
        <v>1</v>
      </c>
      <c r="R3854" s="1">
        <f t="shared" si="3579"/>
        <v>1</v>
      </c>
      <c r="T3854" s="1" t="str">
        <f t="shared" ref="T3854:T3857" si="3604">"    " &amp; C3854</f>
        <v xml:space="preserve">    //SAY 0x08 @5703</v>
      </c>
    </row>
    <row r="3855" spans="2:20">
      <c r="C3855" s="1" t="s">
        <v>3523</v>
      </c>
      <c r="Q3855" s="1">
        <f t="shared" si="3591"/>
        <v>1</v>
      </c>
      <c r="R3855" s="1">
        <f t="shared" si="3579"/>
        <v>1</v>
      </c>
      <c r="T3855" s="1" t="str">
        <f t="shared" si="3604"/>
        <v xml:space="preserve">    SAY 0x0c @16808</v>
      </c>
    </row>
    <row r="3856" spans="2:20">
      <c r="C3856" s="1" t="s">
        <v>3358</v>
      </c>
      <c r="Q3856" s="1">
        <f t="shared" si="3591"/>
        <v>1</v>
      </c>
      <c r="R3856" s="1">
        <f t="shared" si="3579"/>
        <v>1</v>
      </c>
      <c r="T3856" s="1" t="str">
        <f t="shared" si="3604"/>
        <v xml:space="preserve">    //SAY 0x50 @2095</v>
      </c>
    </row>
    <row r="3857" spans="2:20">
      <c r="C3857" s="1" t="s">
        <v>3524</v>
      </c>
      <c r="Q3857" s="1">
        <f t="shared" si="3591"/>
        <v>1</v>
      </c>
      <c r="R3857" s="1">
        <f t="shared" si="3579"/>
        <v>1</v>
      </c>
      <c r="T3857" s="1" t="str">
        <f t="shared" si="3604"/>
        <v xml:space="preserve">    SAY 0x54 @16809</v>
      </c>
    </row>
    <row r="3858" spans="2:20">
      <c r="Q3858" s="1">
        <f t="shared" si="3591"/>
        <v>1</v>
      </c>
      <c r="R3858" s="1">
        <f t="shared" si="3579"/>
        <v>1</v>
      </c>
    </row>
    <row r="3859" spans="2:20">
      <c r="B3859" s="1" t="s">
        <v>3525</v>
      </c>
      <c r="G3859" s="1">
        <f t="shared" ref="G3859" si="3605">FIND("itm_folder",B3859)</f>
        <v>8</v>
      </c>
      <c r="H3859" s="1">
        <f t="shared" ref="H3859" si="3606">FIND(".itm",B3859)</f>
        <v>28</v>
      </c>
      <c r="I3859" s="1" t="e">
        <f t="shared" ref="I3859" si="3607">FIND(".itm",B3859,H3859+2)</f>
        <v>#VALUE!</v>
      </c>
      <c r="J3859" s="1" t="str">
        <f t="shared" ref="J3859" si="3608">REPLACE(B3859,H3859,55,"")</f>
        <v>COPY ~%itm_folder%/00BWLX99</v>
      </c>
      <c r="K3859" s="8" t="str">
        <f t="shared" ref="K3859" si="3609">REPLACE(J3859,1,G3859+11,"")</f>
        <v>00BWLX99</v>
      </c>
      <c r="Q3859" s="1" t="str">
        <f t="shared" si="3591"/>
        <v>z0bwlx99</v>
      </c>
      <c r="R3859" s="1">
        <f t="shared" si="3579"/>
        <v>1</v>
      </c>
      <c r="T3859" s="1" t="str">
        <f>"COPY ~%itm_folder%/" &amp; K3859 &amp;".itm~ ~override/" &amp;Q3859 &amp; ".itm~"</f>
        <v>COPY ~%itm_folder%/00BWLX99.itm~ ~override/z0bwlx99.itm~</v>
      </c>
    </row>
    <row r="3860" spans="2:20">
      <c r="C3860" s="1" t="s">
        <v>3403</v>
      </c>
      <c r="Q3860" s="1">
        <f t="shared" si="3591"/>
        <v>1</v>
      </c>
      <c r="R3860" s="1">
        <f t="shared" si="3579"/>
        <v>1</v>
      </c>
      <c r="T3860" s="1" t="str">
        <f t="shared" ref="T3860:T3863" si="3610">"    " &amp; C3860</f>
        <v xml:space="preserve">    //SAY 0x08 @5703</v>
      </c>
    </row>
    <row r="3861" spans="2:20">
      <c r="C3861" s="1" t="s">
        <v>3526</v>
      </c>
      <c r="Q3861" s="1">
        <f t="shared" si="3591"/>
        <v>1</v>
      </c>
      <c r="R3861" s="1">
        <f t="shared" si="3579"/>
        <v>1</v>
      </c>
      <c r="T3861" s="1" t="str">
        <f t="shared" si="3610"/>
        <v xml:space="preserve">    SAY 0x0c @3803</v>
      </c>
    </row>
    <row r="3862" spans="2:20">
      <c r="C3862" s="1" t="s">
        <v>3358</v>
      </c>
      <c r="Q3862" s="1">
        <f t="shared" si="3591"/>
        <v>1</v>
      </c>
      <c r="R3862" s="1">
        <f t="shared" si="3579"/>
        <v>1</v>
      </c>
      <c r="T3862" s="1" t="str">
        <f t="shared" si="3610"/>
        <v xml:space="preserve">    //SAY 0x50 @2095</v>
      </c>
    </row>
    <row r="3863" spans="2:20">
      <c r="C3863" s="1" t="s">
        <v>3527</v>
      </c>
      <c r="Q3863" s="1">
        <f t="shared" si="3591"/>
        <v>1</v>
      </c>
      <c r="R3863" s="1">
        <f t="shared" si="3579"/>
        <v>1</v>
      </c>
      <c r="T3863" s="1" t="str">
        <f t="shared" si="3610"/>
        <v xml:space="preserve">    SAY 0x54 @3804</v>
      </c>
    </row>
    <row r="3864" spans="2:20">
      <c r="Q3864" s="1">
        <f t="shared" si="3591"/>
        <v>1</v>
      </c>
      <c r="R3864" s="1">
        <f t="shared" si="3579"/>
        <v>1</v>
      </c>
    </row>
    <row r="3865" spans="2:20">
      <c r="B3865" s="1" t="s">
        <v>3528</v>
      </c>
      <c r="G3865" s="1">
        <f t="shared" ref="G3865" si="3611">FIND("itm_folder",B3865)</f>
        <v>8</v>
      </c>
      <c r="H3865" s="1">
        <f t="shared" ref="H3865" si="3612">FIND(".itm",B3865)</f>
        <v>28</v>
      </c>
      <c r="I3865" s="1" t="e">
        <f t="shared" ref="I3865" si="3613">FIND(".itm",B3865,H3865+2)</f>
        <v>#VALUE!</v>
      </c>
      <c r="J3865" s="1" t="str">
        <f t="shared" ref="J3865" si="3614">REPLACE(B3865,H3865,55,"")</f>
        <v>COPY ~%itm_folder%/51BWHXDB</v>
      </c>
      <c r="K3865" s="8" t="str">
        <f t="shared" ref="K3865" si="3615">REPLACE(J3865,1,G3865+11,"")</f>
        <v>51BWHXDB</v>
      </c>
      <c r="Q3865" s="1" t="str">
        <f t="shared" si="3591"/>
        <v>z5bwhxdb</v>
      </c>
      <c r="R3865" s="1">
        <f t="shared" si="3579"/>
        <v>1</v>
      </c>
      <c r="T3865" s="1" t="str">
        <f>"COPY ~%itm_folder%/" &amp; K3865 &amp;".itm~ ~override/" &amp;Q3865 &amp; ".itm~"</f>
        <v>COPY ~%itm_folder%/51BWHXDB.itm~ ~override/z5bwhxdb.itm~</v>
      </c>
    </row>
    <row r="3866" spans="2:20">
      <c r="C3866" s="1" t="s">
        <v>3403</v>
      </c>
      <c r="Q3866" s="1">
        <f t="shared" si="3591"/>
        <v>1</v>
      </c>
      <c r="R3866" s="1">
        <f t="shared" si="3579"/>
        <v>1</v>
      </c>
      <c r="T3866" s="1" t="str">
        <f t="shared" ref="T3866:T3869" si="3616">"    " &amp; C3866</f>
        <v xml:space="preserve">    //SAY 0x08 @5703</v>
      </c>
    </row>
    <row r="3867" spans="2:20">
      <c r="C3867" s="1" t="s">
        <v>3529</v>
      </c>
      <c r="Q3867" s="1">
        <f t="shared" si="3591"/>
        <v>1</v>
      </c>
      <c r="R3867" s="1">
        <f t="shared" si="3579"/>
        <v>1</v>
      </c>
      <c r="T3867" s="1" t="str">
        <f t="shared" si="3616"/>
        <v xml:space="preserve">    SAY 0x0c @29182</v>
      </c>
    </row>
    <row r="3868" spans="2:20">
      <c r="C3868" s="1" t="s">
        <v>3530</v>
      </c>
      <c r="Q3868" s="1">
        <f t="shared" si="3591"/>
        <v>1</v>
      </c>
      <c r="R3868" s="1">
        <f t="shared" si="3579"/>
        <v>1</v>
      </c>
      <c r="T3868" s="1" t="str">
        <f t="shared" si="3616"/>
        <v xml:space="preserve">    SAY 0x50 @29183</v>
      </c>
    </row>
    <row r="3869" spans="2:20">
      <c r="C3869" s="1" t="s">
        <v>3531</v>
      </c>
      <c r="Q3869" s="1">
        <f t="shared" si="3591"/>
        <v>1</v>
      </c>
      <c r="R3869" s="1">
        <f t="shared" si="3579"/>
        <v>1</v>
      </c>
      <c r="T3869" s="1" t="str">
        <f t="shared" si="3616"/>
        <v xml:space="preserve">    SAY 0x54 @29184</v>
      </c>
    </row>
    <row r="3870" spans="2:20">
      <c r="Q3870" s="1">
        <f t="shared" si="3591"/>
        <v>1</v>
      </c>
      <c r="R3870" s="1">
        <f t="shared" si="3579"/>
        <v>1</v>
      </c>
    </row>
    <row r="3871" spans="2:20">
      <c r="B3871" s="1" t="s">
        <v>3532</v>
      </c>
      <c r="G3871" s="1">
        <f t="shared" ref="G3871" si="3617">FIND("itm_folder",B3871)</f>
        <v>8</v>
      </c>
      <c r="H3871" s="1">
        <f t="shared" ref="H3871" si="3618">FIND(".itm",B3871)</f>
        <v>28</v>
      </c>
      <c r="I3871" s="1" t="e">
        <f t="shared" ref="I3871" si="3619">FIND(".itm",B3871,H3871+2)</f>
        <v>#VALUE!</v>
      </c>
      <c r="J3871" s="1" t="str">
        <f t="shared" ref="J3871" si="3620">REPLACE(B3871,H3871,55,"")</f>
        <v>COPY ~%itm_folder%/51BWHXHB</v>
      </c>
      <c r="K3871" s="8" t="str">
        <f t="shared" ref="K3871" si="3621">REPLACE(J3871,1,G3871+11,"")</f>
        <v>51BWHXHB</v>
      </c>
      <c r="Q3871" s="1" t="str">
        <f t="shared" si="3591"/>
        <v>z5bwhxhb</v>
      </c>
      <c r="R3871" s="1">
        <f t="shared" si="3579"/>
        <v>1</v>
      </c>
      <c r="T3871" s="1" t="str">
        <f>"COPY ~%itm_folder%/" &amp; K3871 &amp;".itm~ ~override/" &amp;Q3871 &amp; ".itm~"</f>
        <v>COPY ~%itm_folder%/51BWHXHB.itm~ ~override/z5bwhxhb.itm~</v>
      </c>
    </row>
    <row r="3872" spans="2:20">
      <c r="C3872" s="1" t="s">
        <v>3403</v>
      </c>
      <c r="Q3872" s="1">
        <f t="shared" si="3591"/>
        <v>1</v>
      </c>
      <c r="R3872" s="1">
        <f t="shared" si="3579"/>
        <v>1</v>
      </c>
      <c r="T3872" s="1" t="str">
        <f t="shared" ref="T3872:T3875" si="3622">"    " &amp; C3872</f>
        <v xml:space="preserve">    //SAY 0x08 @5703</v>
      </c>
    </row>
    <row r="3873" spans="2:20">
      <c r="C3873" s="1" t="s">
        <v>3533</v>
      </c>
      <c r="Q3873" s="1">
        <f t="shared" si="3591"/>
        <v>1</v>
      </c>
      <c r="R3873" s="1">
        <f t="shared" si="3579"/>
        <v>1</v>
      </c>
      <c r="T3873" s="1" t="str">
        <f t="shared" si="3622"/>
        <v xml:space="preserve">    SAY 0x0c @29186</v>
      </c>
    </row>
    <row r="3874" spans="2:20">
      <c r="C3874" s="1" t="s">
        <v>3530</v>
      </c>
      <c r="Q3874" s="1">
        <f t="shared" si="3591"/>
        <v>1</v>
      </c>
      <c r="R3874" s="1">
        <f t="shared" si="3579"/>
        <v>1</v>
      </c>
      <c r="T3874" s="1" t="str">
        <f t="shared" si="3622"/>
        <v xml:space="preserve">    SAY 0x50 @29183</v>
      </c>
    </row>
    <row r="3875" spans="2:20">
      <c r="C3875" s="1" t="s">
        <v>3534</v>
      </c>
      <c r="Q3875" s="1">
        <f t="shared" si="3591"/>
        <v>1</v>
      </c>
      <c r="R3875" s="1">
        <f t="shared" si="3579"/>
        <v>1</v>
      </c>
      <c r="T3875" s="1" t="str">
        <f t="shared" si="3622"/>
        <v xml:space="preserve">    SAY 0x54 @29187</v>
      </c>
    </row>
    <row r="3876" spans="2:20">
      <c r="Q3876" s="1">
        <f t="shared" si="3591"/>
        <v>1</v>
      </c>
      <c r="R3876" s="1">
        <f t="shared" si="3579"/>
        <v>1</v>
      </c>
    </row>
    <row r="3877" spans="2:20">
      <c r="B3877" s="1" t="s">
        <v>3535</v>
      </c>
      <c r="G3877" s="1">
        <f t="shared" ref="G3877" si="3623">FIND("itm_folder",B3877)</f>
        <v>8</v>
      </c>
      <c r="H3877" s="1">
        <f t="shared" ref="H3877" si="3624">FIND(".itm",B3877)</f>
        <v>28</v>
      </c>
      <c r="I3877" s="1" t="e">
        <f t="shared" ref="I3877" si="3625">FIND(".itm",B3877,H3877+2)</f>
        <v>#VALUE!</v>
      </c>
      <c r="J3877" s="1" t="str">
        <f t="shared" ref="J3877" si="3626">REPLACE(B3877,H3877,55,"")</f>
        <v>COPY ~%itm_folder%/00BWHXHF</v>
      </c>
      <c r="K3877" s="8" t="str">
        <f t="shared" ref="K3877" si="3627">REPLACE(J3877,1,G3877+11,"")</f>
        <v>00BWHXHF</v>
      </c>
      <c r="Q3877" s="1" t="str">
        <f t="shared" si="3591"/>
        <v>z0bwhxhf</v>
      </c>
      <c r="R3877" s="1">
        <f t="shared" si="3579"/>
        <v>1</v>
      </c>
      <c r="T3877" s="1" t="str">
        <f>"COPY ~%itm_folder%/" &amp; K3877 &amp;".itm~ ~override/" &amp;Q3877 &amp; ".itm~"</f>
        <v>COPY ~%itm_folder%/00BWHXHF.itm~ ~override/z0bwhxhf.itm~</v>
      </c>
    </row>
    <row r="3878" spans="2:20">
      <c r="C3878" s="1" t="s">
        <v>3403</v>
      </c>
      <c r="Q3878" s="1">
        <f t="shared" si="3591"/>
        <v>1</v>
      </c>
      <c r="R3878" s="1">
        <f t="shared" si="3579"/>
        <v>1</v>
      </c>
      <c r="T3878" s="1" t="str">
        <f t="shared" ref="T3878:T3881" si="3628">"    " &amp; C3878</f>
        <v xml:space="preserve">    //SAY 0x08 @5703</v>
      </c>
    </row>
    <row r="3879" spans="2:20">
      <c r="C3879" s="1" t="s">
        <v>3536</v>
      </c>
      <c r="Q3879" s="1">
        <f t="shared" si="3591"/>
        <v>1</v>
      </c>
      <c r="R3879" s="1">
        <f t="shared" si="3579"/>
        <v>1</v>
      </c>
      <c r="T3879" s="1" t="str">
        <f t="shared" si="3628"/>
        <v xml:space="preserve">    SAY 0x0c @29982</v>
      </c>
    </row>
    <row r="3880" spans="2:20">
      <c r="C3880" s="1" t="s">
        <v>3537</v>
      </c>
      <c r="Q3880" s="1">
        <f t="shared" si="3591"/>
        <v>1</v>
      </c>
      <c r="R3880" s="1">
        <f t="shared" si="3579"/>
        <v>1</v>
      </c>
      <c r="T3880" s="1" t="str">
        <f t="shared" si="3628"/>
        <v xml:space="preserve">    //SAY 0x50 @29183</v>
      </c>
    </row>
    <row r="3881" spans="2:20">
      <c r="C3881" s="1" t="s">
        <v>3538</v>
      </c>
      <c r="Q3881" s="1">
        <f t="shared" si="3591"/>
        <v>1</v>
      </c>
      <c r="R3881" s="1">
        <f t="shared" si="3579"/>
        <v>1</v>
      </c>
      <c r="T3881" s="1" t="str">
        <f t="shared" si="3628"/>
        <v xml:space="preserve">    SAY 0x54 @29981</v>
      </c>
    </row>
    <row r="3882" spans="2:20">
      <c r="Q3882" s="1">
        <f t="shared" si="3591"/>
        <v>1</v>
      </c>
      <c r="R3882" s="1">
        <f t="shared" si="3579"/>
        <v>1</v>
      </c>
    </row>
    <row r="3883" spans="2:20">
      <c r="B3883" s="1" t="s">
        <v>3539</v>
      </c>
      <c r="G3883" s="1">
        <f t="shared" ref="G3883" si="3629">FIND("itm_folder",B3883)</f>
        <v>8</v>
      </c>
      <c r="H3883" s="1">
        <f t="shared" ref="H3883" si="3630">FIND(".itm",B3883)</f>
        <v>28</v>
      </c>
      <c r="I3883" s="1" t="e">
        <f t="shared" ref="I3883" si="3631">FIND(".itm",B3883,H3883+2)</f>
        <v>#VALUE!</v>
      </c>
      <c r="J3883" s="1" t="str">
        <f t="shared" ref="J3883" si="3632">REPLACE(B3883,H3883,55,"")</f>
        <v>COPY ~%itm_folder%/00BWHXMR</v>
      </c>
      <c r="K3883" s="8" t="str">
        <f t="shared" ref="K3883" si="3633">REPLACE(J3883,1,G3883+11,"")</f>
        <v>00BWHXMR</v>
      </c>
      <c r="Q3883" s="1" t="str">
        <f t="shared" si="3591"/>
        <v>z0bwhxmr</v>
      </c>
      <c r="R3883" s="1">
        <f t="shared" si="3579"/>
        <v>1</v>
      </c>
      <c r="T3883" s="1" t="str">
        <f>"COPY ~%itm_folder%/" &amp; K3883 &amp;".itm~ ~override/" &amp;Q3883 &amp; ".itm~"</f>
        <v>COPY ~%itm_folder%/00BWHXMR.itm~ ~override/z0bwhxmr.itm~</v>
      </c>
    </row>
    <row r="3884" spans="2:20">
      <c r="C3884" s="1" t="s">
        <v>3403</v>
      </c>
      <c r="Q3884" s="1">
        <f t="shared" si="3591"/>
        <v>1</v>
      </c>
      <c r="R3884" s="1">
        <f t="shared" si="3579"/>
        <v>1</v>
      </c>
      <c r="T3884" s="1" t="str">
        <f t="shared" ref="T3884:T3887" si="3634">"    " &amp; C3884</f>
        <v xml:space="preserve">    //SAY 0x08 @5703</v>
      </c>
    </row>
    <row r="3885" spans="2:20">
      <c r="C3885" s="1" t="s">
        <v>3540</v>
      </c>
      <c r="Q3885" s="1">
        <f t="shared" si="3591"/>
        <v>1</v>
      </c>
      <c r="R3885" s="1">
        <f t="shared" si="3579"/>
        <v>1</v>
      </c>
      <c r="T3885" s="1" t="str">
        <f t="shared" si="3634"/>
        <v xml:space="preserve">    SAY 0x0c @33198</v>
      </c>
    </row>
    <row r="3886" spans="2:20">
      <c r="C3886" s="1" t="s">
        <v>3537</v>
      </c>
      <c r="Q3886" s="1">
        <f t="shared" si="3591"/>
        <v>1</v>
      </c>
      <c r="R3886" s="1">
        <f t="shared" si="3579"/>
        <v>1</v>
      </c>
      <c r="T3886" s="1" t="str">
        <f t="shared" si="3634"/>
        <v xml:space="preserve">    //SAY 0x50 @29183</v>
      </c>
    </row>
    <row r="3887" spans="2:20">
      <c r="C3887" s="1" t="s">
        <v>3541</v>
      </c>
      <c r="Q3887" s="1">
        <f t="shared" si="3591"/>
        <v>1</v>
      </c>
      <c r="R3887" s="1">
        <f t="shared" si="3579"/>
        <v>1</v>
      </c>
      <c r="T3887" s="1" t="str">
        <f t="shared" si="3634"/>
        <v xml:space="preserve">    SAY 0x54 @33199</v>
      </c>
    </row>
    <row r="3888" spans="2:20">
      <c r="Q3888" s="1">
        <f t="shared" si="3591"/>
        <v>1</v>
      </c>
      <c r="R3888" s="1">
        <f t="shared" si="3579"/>
        <v>1</v>
      </c>
    </row>
    <row r="3889" spans="2:20">
      <c r="B3889" s="1" t="s">
        <v>3542</v>
      </c>
      <c r="G3889" s="1">
        <f t="shared" ref="G3889" si="3635">FIND("itm_folder",B3889)</f>
        <v>8</v>
      </c>
      <c r="H3889" s="1">
        <f t="shared" ref="H3889" si="3636">FIND(".itm",B3889)</f>
        <v>28</v>
      </c>
      <c r="I3889" s="1" t="e">
        <f t="shared" ref="I3889" si="3637">FIND(".itm",B3889,H3889+2)</f>
        <v>#VALUE!</v>
      </c>
      <c r="J3889" s="1" t="str">
        <f t="shared" ref="J3889" si="3638">REPLACE(B3889,H3889,55,"")</f>
        <v>COPY ~%itm_folder%/00BWLXIM</v>
      </c>
      <c r="K3889" s="8" t="str">
        <f t="shared" ref="K3889" si="3639">REPLACE(J3889,1,G3889+11,"")</f>
        <v>00BWLXIM</v>
      </c>
      <c r="Q3889" s="1" t="str">
        <f t="shared" si="3591"/>
        <v>z0bwlxim</v>
      </c>
      <c r="R3889" s="1">
        <f t="shared" si="3579"/>
        <v>1</v>
      </c>
      <c r="T3889" s="1" t="str">
        <f>"COPY ~%itm_folder%/" &amp; K3889 &amp;".itm~ ~override/" &amp;Q3889 &amp; ".itm~"</f>
        <v>COPY ~%itm_folder%/00BWLXIM.itm~ ~override/z0bwlxim.itm~</v>
      </c>
    </row>
    <row r="3890" spans="2:20">
      <c r="C3890" s="1" t="s">
        <v>3403</v>
      </c>
      <c r="Q3890" s="1">
        <f t="shared" si="3591"/>
        <v>1</v>
      </c>
      <c r="R3890" s="1">
        <f t="shared" si="3579"/>
        <v>1</v>
      </c>
      <c r="T3890" s="1" t="str">
        <f t="shared" ref="T3890:T3893" si="3640">"    " &amp; C3890</f>
        <v xml:space="preserve">    //SAY 0x08 @5703</v>
      </c>
    </row>
    <row r="3891" spans="2:20">
      <c r="C3891" s="1" t="s">
        <v>3543</v>
      </c>
      <c r="Q3891" s="1">
        <f t="shared" si="3591"/>
        <v>1</v>
      </c>
      <c r="R3891" s="1">
        <f t="shared" si="3579"/>
        <v>1</v>
      </c>
      <c r="T3891" s="1" t="str">
        <f t="shared" si="3640"/>
        <v xml:space="preserve">    SAY 0x0c @33258</v>
      </c>
    </row>
    <row r="3892" spans="2:20">
      <c r="C3892" s="1" t="s">
        <v>3537</v>
      </c>
      <c r="Q3892" s="1">
        <f t="shared" si="3591"/>
        <v>1</v>
      </c>
      <c r="R3892" s="1">
        <f t="shared" si="3579"/>
        <v>1</v>
      </c>
      <c r="T3892" s="1" t="str">
        <f t="shared" si="3640"/>
        <v xml:space="preserve">    //SAY 0x50 @29183</v>
      </c>
    </row>
    <row r="3893" spans="2:20">
      <c r="C3893" s="1" t="s">
        <v>3544</v>
      </c>
      <c r="Q3893" s="1">
        <f t="shared" si="3591"/>
        <v>1</v>
      </c>
      <c r="R3893" s="1">
        <f t="shared" si="3579"/>
        <v>1</v>
      </c>
      <c r="T3893" s="1" t="str">
        <f t="shared" si="3640"/>
        <v xml:space="preserve">    SAY 0x54 @33259</v>
      </c>
    </row>
    <row r="3894" spans="2:20">
      <c r="Q3894" s="1">
        <f t="shared" si="3591"/>
        <v>1</v>
      </c>
      <c r="R3894" s="1">
        <f t="shared" si="3579"/>
        <v>1</v>
      </c>
    </row>
    <row r="3895" spans="2:20">
      <c r="B3895" s="1" t="s">
        <v>3545</v>
      </c>
      <c r="G3895" s="1">
        <f t="shared" ref="G3895" si="3641">FIND("itm_folder",B3895)</f>
        <v>8</v>
      </c>
      <c r="H3895" s="1">
        <f t="shared" ref="H3895" si="3642">FIND(".itm",B3895)</f>
        <v>28</v>
      </c>
      <c r="I3895" s="1" t="e">
        <f t="shared" ref="I3895" si="3643">FIND(".itm",B3895,H3895+2)</f>
        <v>#VALUE!</v>
      </c>
      <c r="J3895" s="1" t="str">
        <f t="shared" ref="J3895" si="3644">REPLACE(B3895,H3895,55,"")</f>
        <v>COPY ~%itm_folder%/00BWLXMB</v>
      </c>
      <c r="K3895" s="8" t="str">
        <f t="shared" ref="K3895" si="3645">REPLACE(J3895,1,G3895+11,"")</f>
        <v>00BWLXMB</v>
      </c>
      <c r="Q3895" s="1" t="str">
        <f t="shared" si="3591"/>
        <v>z0bwlxmb</v>
      </c>
      <c r="R3895" s="1">
        <f t="shared" ref="R3895:R3958" si="3646">IFERROR(VLOOKUP(P3895,items,11,0),1)</f>
        <v>1</v>
      </c>
      <c r="T3895" s="1" t="str">
        <f>"COPY ~%itm_folder%/" &amp; K3895 &amp;".itm~ ~override/" &amp;Q3895 &amp; ".itm~"</f>
        <v>COPY ~%itm_folder%/00BWLXMB.itm~ ~override/z0bwlxmb.itm~</v>
      </c>
    </row>
    <row r="3896" spans="2:20">
      <c r="C3896" s="1" t="s">
        <v>3403</v>
      </c>
      <c r="Q3896" s="1">
        <f t="shared" si="3591"/>
        <v>1</v>
      </c>
      <c r="R3896" s="1">
        <f t="shared" si="3646"/>
        <v>1</v>
      </c>
      <c r="T3896" s="1" t="str">
        <f t="shared" ref="T3896:T3899" si="3647">"    " &amp; C3896</f>
        <v xml:space="preserve">    //SAY 0x08 @5703</v>
      </c>
    </row>
    <row r="3897" spans="2:20">
      <c r="C3897" s="1" t="s">
        <v>3546</v>
      </c>
      <c r="Q3897" s="1">
        <f t="shared" si="3591"/>
        <v>1</v>
      </c>
      <c r="R3897" s="1">
        <f t="shared" si="3646"/>
        <v>1</v>
      </c>
      <c r="T3897" s="1" t="str">
        <f t="shared" si="3647"/>
        <v xml:space="preserve">    SAY 0x0c @33237</v>
      </c>
    </row>
    <row r="3898" spans="2:20">
      <c r="C3898" s="1" t="s">
        <v>3537</v>
      </c>
      <c r="Q3898" s="1">
        <f t="shared" si="3591"/>
        <v>1</v>
      </c>
      <c r="R3898" s="1">
        <f t="shared" si="3646"/>
        <v>1</v>
      </c>
      <c r="T3898" s="1" t="str">
        <f t="shared" si="3647"/>
        <v xml:space="preserve">    //SAY 0x50 @29183</v>
      </c>
    </row>
    <row r="3899" spans="2:20">
      <c r="C3899" s="1" t="s">
        <v>3547</v>
      </c>
      <c r="Q3899" s="1">
        <f t="shared" si="3591"/>
        <v>1</v>
      </c>
      <c r="R3899" s="1">
        <f t="shared" si="3646"/>
        <v>1</v>
      </c>
      <c r="T3899" s="1" t="str">
        <f t="shared" si="3647"/>
        <v xml:space="preserve">    SAY 0x54 @33241</v>
      </c>
    </row>
    <row r="3900" spans="2:20">
      <c r="Q3900" s="1">
        <f t="shared" si="3591"/>
        <v>1</v>
      </c>
      <c r="R3900" s="1">
        <f t="shared" si="3646"/>
        <v>1</v>
      </c>
    </row>
    <row r="3901" spans="2:20">
      <c r="B3901" s="1" t="s">
        <v>2826</v>
      </c>
      <c r="Q3901" s="1">
        <f t="shared" si="3591"/>
        <v>1</v>
      </c>
      <c r="R3901" s="1">
        <f t="shared" si="3646"/>
        <v>1</v>
      </c>
      <c r="T3901" s="1" t="str">
        <f>B3901</f>
        <v>//////////////////////</v>
      </c>
    </row>
    <row r="3902" spans="2:20">
      <c r="B3902" s="1" t="s">
        <v>3548</v>
      </c>
      <c r="Q3902" s="1">
        <f t="shared" si="3591"/>
        <v>1</v>
      </c>
      <c r="R3902" s="1">
        <f t="shared" si="3646"/>
        <v>1</v>
      </c>
      <c r="T3902" s="1" t="str">
        <f t="shared" ref="T3902:T3903" si="3648">B3902</f>
        <v>/* 28. HAND-TO-HAND */</v>
      </c>
    </row>
    <row r="3903" spans="2:20">
      <c r="B3903" s="1" t="s">
        <v>2826</v>
      </c>
      <c r="Q3903" s="1">
        <f t="shared" si="3591"/>
        <v>1</v>
      </c>
      <c r="R3903" s="1">
        <f t="shared" si="3646"/>
        <v>1</v>
      </c>
      <c r="T3903" s="1" t="str">
        <f t="shared" si="3648"/>
        <v>//////////////////////</v>
      </c>
    </row>
    <row r="3904" spans="2:20">
      <c r="Q3904" s="1">
        <f t="shared" si="3591"/>
        <v>1</v>
      </c>
      <c r="R3904" s="1">
        <f t="shared" si="3646"/>
        <v>1</v>
      </c>
    </row>
    <row r="3905" spans="2:20">
      <c r="B3905" s="1" t="s">
        <v>3549</v>
      </c>
      <c r="G3905" s="1">
        <f t="shared" ref="G3905" si="3649">FIND("itm_folder",B3905)</f>
        <v>8</v>
      </c>
      <c r="H3905" s="1">
        <f t="shared" ref="H3905" si="3650">FIND(".itm",B3905)</f>
        <v>28</v>
      </c>
      <c r="I3905" s="1" t="e">
        <f t="shared" ref="I3905" si="3651">FIND(".itm",B3905,H3905+2)</f>
        <v>#VALUE!</v>
      </c>
      <c r="J3905" s="1" t="str">
        <f t="shared" ref="J3905" si="3652">REPLACE(B3905,H3905,55,"")</f>
        <v>COPY ~%itm_folder%/00CWBOR1</v>
      </c>
      <c r="K3905" s="8" t="str">
        <f t="shared" ref="K3905" si="3653">REPLACE(J3905,1,G3905+11,"")</f>
        <v>00CWBOR1</v>
      </c>
      <c r="Q3905" s="1" t="str">
        <f t="shared" si="3591"/>
        <v>z0cwbor1</v>
      </c>
      <c r="R3905" s="1">
        <f t="shared" si="3646"/>
        <v>1</v>
      </c>
      <c r="T3905" s="1" t="str">
        <f>"COPY ~%itm_folder%/" &amp; K3905 &amp;".itm~ ~override/" &amp;Q3905 &amp; ".itm~"</f>
        <v>COPY ~%itm_folder%/00CWBOR1.itm~ ~override/z0cwbor1.itm~</v>
      </c>
    </row>
    <row r="3906" spans="2:20">
      <c r="C3906" s="1" t="s">
        <v>3550</v>
      </c>
      <c r="Q3906" s="1">
        <f t="shared" ref="Q3906:Q3969" si="3654">IFERROR(VLOOKUP(K3906,items,11,0),1)</f>
        <v>1</v>
      </c>
      <c r="R3906" s="1">
        <f t="shared" si="3646"/>
        <v>1</v>
      </c>
      <c r="T3906" s="1" t="str">
        <f t="shared" ref="T3906:T3908" si="3655">"    " &amp; C3906</f>
        <v xml:space="preserve">    SAY 0x08 @28545</v>
      </c>
    </row>
    <row r="3907" spans="2:20">
      <c r="C3907" s="1" t="s">
        <v>3551</v>
      </c>
      <c r="Q3907" s="1">
        <f t="shared" si="3654"/>
        <v>1</v>
      </c>
      <c r="R3907" s="1">
        <f t="shared" si="3646"/>
        <v>1</v>
      </c>
      <c r="T3907" s="1" t="str">
        <f t="shared" si="3655"/>
        <v xml:space="preserve">    SAY 0x0c @28545</v>
      </c>
    </row>
    <row r="3908" spans="2:20">
      <c r="C3908" s="1" t="s">
        <v>3552</v>
      </c>
      <c r="Q3908" s="1">
        <f t="shared" si="3654"/>
        <v>1</v>
      </c>
      <c r="R3908" s="1">
        <f t="shared" si="3646"/>
        <v>1</v>
      </c>
      <c r="T3908" s="1" t="str">
        <f t="shared" si="3655"/>
        <v xml:space="preserve">    SAY 0x16e @28549</v>
      </c>
    </row>
    <row r="3909" spans="2:20">
      <c r="Q3909" s="1">
        <f t="shared" si="3654"/>
        <v>1</v>
      </c>
      <c r="R3909" s="1">
        <f t="shared" si="3646"/>
        <v>1</v>
      </c>
    </row>
    <row r="3910" spans="2:20">
      <c r="B3910" s="1" t="s">
        <v>3553</v>
      </c>
      <c r="G3910" s="1">
        <f t="shared" ref="G3910" si="3656">FIND("itm_folder",B3910)</f>
        <v>8</v>
      </c>
      <c r="H3910" s="1">
        <f t="shared" ref="H3910" si="3657">FIND(".itm",B3910)</f>
        <v>28</v>
      </c>
      <c r="I3910" s="1" t="e">
        <f t="shared" ref="I3910" si="3658">FIND(".itm",B3910,H3910+2)</f>
        <v>#VALUE!</v>
      </c>
      <c r="J3910" s="1" t="str">
        <f t="shared" ref="J3910" si="3659">REPLACE(B3910,H3910,55,"")</f>
        <v>COPY ~%itm_folder%/00CWPAN1</v>
      </c>
      <c r="K3910" s="8" t="str">
        <f t="shared" ref="K3910" si="3660">REPLACE(J3910,1,G3910+11,"")</f>
        <v>00CWPAN1</v>
      </c>
      <c r="Q3910" s="1" t="str">
        <f t="shared" si="3654"/>
        <v>z0cwpan1</v>
      </c>
      <c r="R3910" s="1">
        <f t="shared" si="3646"/>
        <v>1</v>
      </c>
      <c r="T3910" s="1" t="str">
        <f>"COPY ~%itm_folder%/" &amp; K3910 &amp;".itm~ ~override/" &amp;Q3910 &amp; ".itm~"</f>
        <v>COPY ~%itm_folder%/00CWPAN1.itm~ ~override/z0cwpan1.itm~</v>
      </c>
    </row>
    <row r="3911" spans="2:20">
      <c r="C3911" s="1" t="s">
        <v>3554</v>
      </c>
      <c r="Q3911" s="1">
        <f t="shared" si="3654"/>
        <v>1</v>
      </c>
      <c r="R3911" s="1">
        <f t="shared" si="3646"/>
        <v>1</v>
      </c>
      <c r="T3911" s="1" t="str">
        <f t="shared" ref="T3911:T3913" si="3661">"    " &amp; C3911</f>
        <v xml:space="preserve">    SAY 0x08 @28547</v>
      </c>
    </row>
    <row r="3912" spans="2:20">
      <c r="C3912" s="1" t="s">
        <v>3555</v>
      </c>
      <c r="Q3912" s="1">
        <f t="shared" si="3654"/>
        <v>1</v>
      </c>
      <c r="R3912" s="1">
        <f t="shared" si="3646"/>
        <v>1</v>
      </c>
      <c r="T3912" s="1" t="str">
        <f t="shared" si="3661"/>
        <v xml:space="preserve">    SAY 0x0c @28547</v>
      </c>
    </row>
    <row r="3913" spans="2:20">
      <c r="C3913" s="1" t="s">
        <v>2894</v>
      </c>
      <c r="Q3913" s="1">
        <f t="shared" si="3654"/>
        <v>1</v>
      </c>
      <c r="R3913" s="1">
        <f t="shared" si="3646"/>
        <v>1</v>
      </c>
      <c r="T3913" s="1" t="str">
        <f t="shared" si="3661"/>
        <v xml:space="preserve">    SAY 0x16e @28548</v>
      </c>
    </row>
    <row r="3914" spans="2:20">
      <c r="Q3914" s="1">
        <f t="shared" si="3654"/>
        <v>1</v>
      </c>
      <c r="R3914" s="1">
        <f t="shared" si="3646"/>
        <v>1</v>
      </c>
    </row>
    <row r="3915" spans="2:20">
      <c r="B3915" s="1" t="s">
        <v>3556</v>
      </c>
      <c r="G3915" s="1">
        <f t="shared" ref="G3915" si="3662">FIND("itm_folder",B3915)</f>
        <v>8</v>
      </c>
      <c r="H3915" s="1">
        <f t="shared" ref="H3915" si="3663">FIND(".itm",B3915)</f>
        <v>28</v>
      </c>
      <c r="I3915" s="1" t="e">
        <f t="shared" ref="I3915" si="3664">FIND(".itm",B3915,H3915+2)</f>
        <v>#VALUE!</v>
      </c>
      <c r="J3915" s="1" t="str">
        <f t="shared" ref="J3915" si="3665">REPLACE(B3915,H3915,55,"")</f>
        <v>COPY ~%itm_folder%/00CWYUT2</v>
      </c>
      <c r="K3915" s="8" t="str">
        <f t="shared" ref="K3915" si="3666">REPLACE(J3915,1,G3915+11,"")</f>
        <v>00CWYUT2</v>
      </c>
      <c r="Q3915" s="1" t="str">
        <f t="shared" si="3654"/>
        <v>z0cwyut2</v>
      </c>
      <c r="R3915" s="1">
        <f t="shared" si="3646"/>
        <v>1</v>
      </c>
      <c r="T3915" s="1" t="str">
        <f>"COPY ~%itm_folder%/" &amp; K3915 &amp;".itm~ ~override/" &amp;Q3915 &amp; ".itm~"</f>
        <v>COPY ~%itm_folder%/00CWYUT2.itm~ ~override/z0cwyut2.itm~</v>
      </c>
    </row>
    <row r="3916" spans="2:20">
      <c r="C3916" s="1" t="s">
        <v>3557</v>
      </c>
      <c r="Q3916" s="1">
        <f t="shared" si="3654"/>
        <v>1</v>
      </c>
      <c r="R3916" s="1">
        <f t="shared" si="3646"/>
        <v>1</v>
      </c>
      <c r="T3916" s="1" t="str">
        <f t="shared" ref="T3916" si="3667">"    " &amp; C3916</f>
        <v xml:space="preserve">    SAY 0x08 @28546</v>
      </c>
    </row>
    <row r="3917" spans="2:20">
      <c r="Q3917" s="1">
        <f t="shared" si="3654"/>
        <v>1</v>
      </c>
      <c r="R3917" s="1">
        <f t="shared" si="3646"/>
        <v>1</v>
      </c>
    </row>
    <row r="3918" spans="2:20">
      <c r="B3918" s="1" t="s">
        <v>1938</v>
      </c>
      <c r="Q3918" s="1">
        <f t="shared" si="3654"/>
        <v>1</v>
      </c>
      <c r="R3918" s="1">
        <f t="shared" si="3646"/>
        <v>1</v>
      </c>
      <c r="T3918" s="1" t="str">
        <f>B3918</f>
        <v>////////////////</v>
      </c>
    </row>
    <row r="3919" spans="2:20">
      <c r="B3919" s="1" t="s">
        <v>3558</v>
      </c>
      <c r="Q3919" s="1">
        <f t="shared" si="3654"/>
        <v>1</v>
      </c>
      <c r="R3919" s="1">
        <f t="shared" si="3646"/>
        <v>1</v>
      </c>
      <c r="T3919" s="1" t="str">
        <f t="shared" ref="T3919:T3920" si="3668">B3919</f>
        <v>/* 29. SPEARS */</v>
      </c>
    </row>
    <row r="3920" spans="2:20">
      <c r="B3920" s="1" t="s">
        <v>1938</v>
      </c>
      <c r="Q3920" s="1">
        <f t="shared" si="3654"/>
        <v>1</v>
      </c>
      <c r="R3920" s="1">
        <f t="shared" si="3646"/>
        <v>1</v>
      </c>
      <c r="T3920" s="1" t="str">
        <f t="shared" si="3668"/>
        <v>////////////////</v>
      </c>
    </row>
    <row r="3921" spans="2:20">
      <c r="Q3921" s="1">
        <f t="shared" si="3654"/>
        <v>1</v>
      </c>
      <c r="R3921" s="1">
        <f t="shared" si="3646"/>
        <v>1</v>
      </c>
    </row>
    <row r="3922" spans="2:20">
      <c r="B3922" s="1" t="s">
        <v>3559</v>
      </c>
      <c r="G3922" s="1">
        <f t="shared" ref="G3922" si="3669">FIND("itm_folder",B3922)</f>
        <v>8</v>
      </c>
      <c r="H3922" s="1">
        <f t="shared" ref="H3922" si="3670">FIND(".itm",B3922)</f>
        <v>28</v>
      </c>
      <c r="I3922" s="1" t="e">
        <f t="shared" ref="I3922" si="3671">FIND(".itm",B3922,H3922+2)</f>
        <v>#VALUE!</v>
      </c>
      <c r="J3922" s="1" t="str">
        <f t="shared" ref="J3922" si="3672">REPLACE(B3922,H3922,55,"")</f>
        <v>COPY ~%itm_folder%/00SPER89</v>
      </c>
      <c r="K3922" s="8" t="str">
        <f t="shared" ref="K3922" si="3673">REPLACE(J3922,1,G3922+11,"")</f>
        <v>00SPER89</v>
      </c>
      <c r="Q3922" s="1" t="str">
        <f t="shared" si="3654"/>
        <v>z0sper89</v>
      </c>
      <c r="R3922" s="1">
        <f t="shared" si="3646"/>
        <v>1</v>
      </c>
      <c r="T3922" s="1" t="str">
        <f>"COPY ~%itm_folder%/" &amp; K3922 &amp;".itm~ ~override/" &amp;Q3922 &amp; ".itm~"</f>
        <v>COPY ~%itm_folder%/00SPER89.itm~ ~override/z0sper89.itm~</v>
      </c>
    </row>
    <row r="3923" spans="2:20">
      <c r="C3923" s="1" t="s">
        <v>3403</v>
      </c>
      <c r="Q3923" s="1">
        <f t="shared" si="3654"/>
        <v>1</v>
      </c>
      <c r="R3923" s="1">
        <f t="shared" si="3646"/>
        <v>1</v>
      </c>
      <c r="T3923" s="1" t="str">
        <f t="shared" ref="T3923:T3926" si="3674">"    " &amp; C3923</f>
        <v xml:space="preserve">    //SAY 0x08 @5703</v>
      </c>
    </row>
    <row r="3924" spans="2:20">
      <c r="C3924" s="1" t="s">
        <v>3560</v>
      </c>
      <c r="Q3924" s="1">
        <f t="shared" si="3654"/>
        <v>1</v>
      </c>
      <c r="R3924" s="1">
        <f t="shared" si="3646"/>
        <v>1</v>
      </c>
      <c r="T3924" s="1" t="str">
        <f t="shared" si="3674"/>
        <v xml:space="preserve">    SAY 0x0c @16751</v>
      </c>
    </row>
    <row r="3925" spans="2:20">
      <c r="C3925" s="1" t="s">
        <v>3358</v>
      </c>
      <c r="Q3925" s="1">
        <f t="shared" si="3654"/>
        <v>1</v>
      </c>
      <c r="R3925" s="1">
        <f t="shared" si="3646"/>
        <v>1</v>
      </c>
      <c r="T3925" s="1" t="str">
        <f t="shared" si="3674"/>
        <v xml:space="preserve">    //SAY 0x50 @2095</v>
      </c>
    </row>
    <row r="3926" spans="2:20">
      <c r="C3926" s="1" t="s">
        <v>3561</v>
      </c>
      <c r="Q3926" s="1">
        <f t="shared" si="3654"/>
        <v>1</v>
      </c>
      <c r="R3926" s="1">
        <f t="shared" si="3646"/>
        <v>1</v>
      </c>
      <c r="T3926" s="1" t="str">
        <f t="shared" si="3674"/>
        <v xml:space="preserve">    SAY 0x54 @16752</v>
      </c>
    </row>
    <row r="3927" spans="2:20">
      <c r="Q3927" s="1">
        <f t="shared" si="3654"/>
        <v>1</v>
      </c>
      <c r="R3927" s="1">
        <f t="shared" si="3646"/>
        <v>1</v>
      </c>
    </row>
    <row r="3928" spans="2:20">
      <c r="B3928" s="1" t="s">
        <v>3562</v>
      </c>
      <c r="G3928" s="1">
        <f t="shared" ref="G3928" si="3675">FIND("itm_folder",B3928)</f>
        <v>8</v>
      </c>
      <c r="H3928" s="1">
        <f t="shared" ref="H3928" si="3676">FIND(".itm",B3928)</f>
        <v>28</v>
      </c>
      <c r="I3928" s="1" t="e">
        <f t="shared" ref="I3928" si="3677">FIND(".itm",B3928,H3928+2)</f>
        <v>#VALUE!</v>
      </c>
      <c r="J3928" s="1" t="str">
        <f t="shared" ref="J3928" si="3678">REPLACE(B3928,H3928,55,"")</f>
        <v>COPY ~%itm_folder%/00SPER90</v>
      </c>
      <c r="K3928" s="8" t="str">
        <f t="shared" ref="K3928" si="3679">REPLACE(J3928,1,G3928+11,"")</f>
        <v>00SPER90</v>
      </c>
      <c r="Q3928" s="1" t="str">
        <f t="shared" si="3654"/>
        <v>z0sper90</v>
      </c>
      <c r="R3928" s="1">
        <f t="shared" si="3646"/>
        <v>1</v>
      </c>
      <c r="T3928" s="1" t="str">
        <f>"COPY ~%itm_folder%/" &amp; K3928 &amp;".itm~ ~override/" &amp;Q3928 &amp; ".itm~"</f>
        <v>COPY ~%itm_folder%/00SPER90.itm~ ~override/z0sper90.itm~</v>
      </c>
    </row>
    <row r="3929" spans="2:20">
      <c r="C3929" s="1" t="s">
        <v>3403</v>
      </c>
      <c r="Q3929" s="1">
        <f t="shared" si="3654"/>
        <v>1</v>
      </c>
      <c r="R3929" s="1">
        <f t="shared" si="3646"/>
        <v>1</v>
      </c>
      <c r="T3929" s="1" t="str">
        <f t="shared" ref="T3929:T3932" si="3680">"    " &amp; C3929</f>
        <v xml:space="preserve">    //SAY 0x08 @5703</v>
      </c>
    </row>
    <row r="3930" spans="2:20">
      <c r="C3930" s="1" t="s">
        <v>3563</v>
      </c>
      <c r="Q3930" s="1">
        <f t="shared" si="3654"/>
        <v>1</v>
      </c>
      <c r="R3930" s="1">
        <f t="shared" si="3646"/>
        <v>1</v>
      </c>
      <c r="T3930" s="1" t="str">
        <f t="shared" si="3680"/>
        <v xml:space="preserve">    SAY 0x0c @16747</v>
      </c>
    </row>
    <row r="3931" spans="2:20">
      <c r="C3931" s="1" t="s">
        <v>3358</v>
      </c>
      <c r="Q3931" s="1">
        <f t="shared" si="3654"/>
        <v>1</v>
      </c>
      <c r="R3931" s="1">
        <f t="shared" si="3646"/>
        <v>1</v>
      </c>
      <c r="T3931" s="1" t="str">
        <f t="shared" si="3680"/>
        <v xml:space="preserve">    //SAY 0x50 @2095</v>
      </c>
    </row>
    <row r="3932" spans="2:20">
      <c r="C3932" s="1" t="s">
        <v>3564</v>
      </c>
      <c r="Q3932" s="1">
        <f t="shared" si="3654"/>
        <v>1</v>
      </c>
      <c r="R3932" s="1">
        <f t="shared" si="3646"/>
        <v>1</v>
      </c>
      <c r="T3932" s="1" t="str">
        <f t="shared" si="3680"/>
        <v xml:space="preserve">    SAY 0x54 @16748</v>
      </c>
    </row>
    <row r="3933" spans="2:20">
      <c r="Q3933" s="1">
        <f t="shared" si="3654"/>
        <v>1</v>
      </c>
      <c r="R3933" s="1">
        <f t="shared" si="3646"/>
        <v>1</v>
      </c>
    </row>
    <row r="3934" spans="2:20">
      <c r="B3934" s="1" t="s">
        <v>3565</v>
      </c>
      <c r="G3934" s="1">
        <f t="shared" ref="G3934" si="3681">FIND("itm_folder",B3934)</f>
        <v>8</v>
      </c>
      <c r="H3934" s="1">
        <f t="shared" ref="H3934" si="3682">FIND(".itm",B3934)</f>
        <v>28</v>
      </c>
      <c r="I3934" s="1" t="e">
        <f t="shared" ref="I3934" si="3683">FIND(".itm",B3934,H3934+2)</f>
        <v>#VALUE!</v>
      </c>
      <c r="J3934" s="1" t="str">
        <f t="shared" ref="J3934" si="3684">REPLACE(B3934,H3934,55,"")</f>
        <v>COPY ~%itm_folder%/00SPER91</v>
      </c>
      <c r="K3934" s="8" t="str">
        <f t="shared" ref="K3934" si="3685">REPLACE(J3934,1,G3934+11,"")</f>
        <v>00SPER91</v>
      </c>
      <c r="Q3934" s="1" t="str">
        <f t="shared" si="3654"/>
        <v>z0sper91</v>
      </c>
      <c r="R3934" s="1">
        <f t="shared" si="3646"/>
        <v>1</v>
      </c>
      <c r="T3934" s="1" t="str">
        <f>"COPY ~%itm_folder%/" &amp; K3934 &amp;".itm~ ~override/" &amp;Q3934 &amp; ".itm~"</f>
        <v>COPY ~%itm_folder%/00SPER91.itm~ ~override/z0sper91.itm~</v>
      </c>
    </row>
    <row r="3935" spans="2:20">
      <c r="C3935" s="1" t="s">
        <v>3403</v>
      </c>
      <c r="Q3935" s="1">
        <f t="shared" si="3654"/>
        <v>1</v>
      </c>
      <c r="R3935" s="1">
        <f t="shared" si="3646"/>
        <v>1</v>
      </c>
      <c r="T3935" s="1" t="str">
        <f t="shared" ref="T3935:T3938" si="3686">"    " &amp; C3935</f>
        <v xml:space="preserve">    //SAY 0x08 @5703</v>
      </c>
    </row>
    <row r="3936" spans="2:20">
      <c r="C3936" s="1" t="s">
        <v>3566</v>
      </c>
      <c r="Q3936" s="1">
        <f t="shared" si="3654"/>
        <v>1</v>
      </c>
      <c r="R3936" s="1">
        <f t="shared" si="3646"/>
        <v>1</v>
      </c>
      <c r="T3936" s="1" t="str">
        <f t="shared" si="3686"/>
        <v xml:space="preserve">    SAY 0x0c @16743</v>
      </c>
    </row>
    <row r="3937" spans="2:20">
      <c r="C3937" s="1" t="s">
        <v>3358</v>
      </c>
      <c r="Q3937" s="1">
        <f t="shared" si="3654"/>
        <v>1</v>
      </c>
      <c r="R3937" s="1">
        <f t="shared" si="3646"/>
        <v>1</v>
      </c>
      <c r="T3937" s="1" t="str">
        <f t="shared" si="3686"/>
        <v xml:space="preserve">    //SAY 0x50 @2095</v>
      </c>
    </row>
    <row r="3938" spans="2:20">
      <c r="C3938" s="1" t="s">
        <v>3567</v>
      </c>
      <c r="Q3938" s="1">
        <f t="shared" si="3654"/>
        <v>1</v>
      </c>
      <c r="R3938" s="1">
        <f t="shared" si="3646"/>
        <v>1</v>
      </c>
      <c r="T3938" s="1" t="str">
        <f t="shared" si="3686"/>
        <v xml:space="preserve">    SAY 0x54 @16744</v>
      </c>
    </row>
    <row r="3939" spans="2:20">
      <c r="Q3939" s="1">
        <f t="shared" si="3654"/>
        <v>1</v>
      </c>
      <c r="R3939" s="1">
        <f t="shared" si="3646"/>
        <v>1</v>
      </c>
    </row>
    <row r="3940" spans="2:20">
      <c r="B3940" s="1" t="s">
        <v>3568</v>
      </c>
      <c r="G3940" s="1">
        <f t="shared" ref="G3940" si="3687">FIND("itm_folder",B3940)</f>
        <v>8</v>
      </c>
      <c r="H3940" s="1">
        <f t="shared" ref="H3940" si="3688">FIND(".itm",B3940)</f>
        <v>28</v>
      </c>
      <c r="I3940" s="1" t="e">
        <f t="shared" ref="I3940" si="3689">FIND(".itm",B3940,H3940+2)</f>
        <v>#VALUE!</v>
      </c>
      <c r="J3940" s="1" t="str">
        <f t="shared" ref="J3940" si="3690">REPLACE(B3940,H3940,55,"")</f>
        <v>COPY ~%itm_folder%/00SPER92</v>
      </c>
      <c r="K3940" s="8" t="str">
        <f t="shared" ref="K3940" si="3691">REPLACE(J3940,1,G3940+11,"")</f>
        <v>00SPER92</v>
      </c>
      <c r="Q3940" s="1" t="str">
        <f t="shared" si="3654"/>
        <v>z0sper92</v>
      </c>
      <c r="R3940" s="1">
        <f t="shared" si="3646"/>
        <v>1</v>
      </c>
      <c r="T3940" s="1" t="str">
        <f>"COPY ~%itm_folder%/" &amp; K3940 &amp;".itm~ ~override/" &amp;Q3940 &amp; ".itm~"</f>
        <v>COPY ~%itm_folder%/00SPER92.itm~ ~override/z0sper92.itm~</v>
      </c>
    </row>
    <row r="3941" spans="2:20">
      <c r="C3941" s="1" t="s">
        <v>3403</v>
      </c>
      <c r="Q3941" s="1">
        <f t="shared" si="3654"/>
        <v>1</v>
      </c>
      <c r="R3941" s="1">
        <f t="shared" si="3646"/>
        <v>1</v>
      </c>
      <c r="T3941" s="1" t="str">
        <f t="shared" ref="T3941:T3944" si="3692">"    " &amp; C3941</f>
        <v xml:space="preserve">    //SAY 0x08 @5703</v>
      </c>
    </row>
    <row r="3942" spans="2:20">
      <c r="C3942" s="1" t="s">
        <v>3569</v>
      </c>
      <c r="Q3942" s="1">
        <f t="shared" si="3654"/>
        <v>1</v>
      </c>
      <c r="R3942" s="1">
        <f t="shared" si="3646"/>
        <v>1</v>
      </c>
      <c r="T3942" s="1" t="str">
        <f t="shared" si="3692"/>
        <v xml:space="preserve">    SAY 0x0c @8844</v>
      </c>
    </row>
    <row r="3943" spans="2:20">
      <c r="C3943" s="1" t="s">
        <v>3358</v>
      </c>
      <c r="Q3943" s="1">
        <f t="shared" si="3654"/>
        <v>1</v>
      </c>
      <c r="R3943" s="1">
        <f t="shared" si="3646"/>
        <v>1</v>
      </c>
      <c r="T3943" s="1" t="str">
        <f t="shared" si="3692"/>
        <v xml:space="preserve">    //SAY 0x50 @2095</v>
      </c>
    </row>
    <row r="3944" spans="2:20">
      <c r="C3944" s="1" t="s">
        <v>3570</v>
      </c>
      <c r="Q3944" s="1">
        <f t="shared" si="3654"/>
        <v>1</v>
      </c>
      <c r="R3944" s="1">
        <f t="shared" si="3646"/>
        <v>1</v>
      </c>
      <c r="T3944" s="1" t="str">
        <f t="shared" si="3692"/>
        <v xml:space="preserve">    SAY 0x54 @8847</v>
      </c>
    </row>
    <row r="3945" spans="2:20">
      <c r="Q3945" s="1">
        <f t="shared" si="3654"/>
        <v>1</v>
      </c>
      <c r="R3945" s="1">
        <f t="shared" si="3646"/>
        <v>1</v>
      </c>
    </row>
    <row r="3946" spans="2:20">
      <c r="B3946" s="1" t="s">
        <v>3571</v>
      </c>
      <c r="G3946" s="1">
        <f t="shared" ref="G3946" si="3693">FIND("itm_folder",B3946)</f>
        <v>8</v>
      </c>
      <c r="H3946" s="1">
        <f t="shared" ref="H3946" si="3694">FIND(".itm",B3946)</f>
        <v>28</v>
      </c>
      <c r="I3946" s="1" t="e">
        <f t="shared" ref="I3946" si="3695">FIND(".itm",B3946,H3946+2)</f>
        <v>#VALUE!</v>
      </c>
      <c r="J3946" s="1" t="str">
        <f t="shared" ref="J3946" si="3696">REPLACE(B3946,H3946,55,"")</f>
        <v>COPY ~%itm_folder%/00SPER93</v>
      </c>
      <c r="K3946" s="8" t="str">
        <f t="shared" ref="K3946" si="3697">REPLACE(J3946,1,G3946+11,"")</f>
        <v>00SPER93</v>
      </c>
      <c r="Q3946" s="1" t="str">
        <f t="shared" si="3654"/>
        <v>z0sper93</v>
      </c>
      <c r="R3946" s="1">
        <f t="shared" si="3646"/>
        <v>1</v>
      </c>
      <c r="T3946" s="1" t="str">
        <f>"COPY ~%itm_folder%/" &amp; K3946 &amp;".itm~ ~override/" &amp;Q3946 &amp; ".itm~"</f>
        <v>COPY ~%itm_folder%/00SPER93.itm~ ~override/z0sper93.itm~</v>
      </c>
    </row>
    <row r="3947" spans="2:20">
      <c r="C3947" s="1" t="s">
        <v>3403</v>
      </c>
      <c r="Q3947" s="1">
        <f t="shared" si="3654"/>
        <v>1</v>
      </c>
      <c r="R3947" s="1">
        <f t="shared" si="3646"/>
        <v>1</v>
      </c>
      <c r="T3947" s="1" t="str">
        <f t="shared" ref="T3947:T3950" si="3698">"    " &amp; C3947</f>
        <v xml:space="preserve">    //SAY 0x08 @5703</v>
      </c>
    </row>
    <row r="3948" spans="2:20">
      <c r="C3948" s="1" t="s">
        <v>3572</v>
      </c>
      <c r="Q3948" s="1">
        <f t="shared" si="3654"/>
        <v>1</v>
      </c>
      <c r="R3948" s="1">
        <f t="shared" si="3646"/>
        <v>1</v>
      </c>
      <c r="T3948" s="1" t="str">
        <f t="shared" si="3698"/>
        <v xml:space="preserve">    SAY 0x0c @5747</v>
      </c>
    </row>
    <row r="3949" spans="2:20">
      <c r="C3949" s="1" t="s">
        <v>3358</v>
      </c>
      <c r="Q3949" s="1">
        <f t="shared" si="3654"/>
        <v>1</v>
      </c>
      <c r="R3949" s="1">
        <f t="shared" si="3646"/>
        <v>1</v>
      </c>
      <c r="T3949" s="1" t="str">
        <f t="shared" si="3698"/>
        <v xml:space="preserve">    //SAY 0x50 @2095</v>
      </c>
    </row>
    <row r="3950" spans="2:20">
      <c r="C3950" s="1" t="s">
        <v>3573</v>
      </c>
      <c r="Q3950" s="1">
        <f t="shared" si="3654"/>
        <v>1</v>
      </c>
      <c r="R3950" s="1">
        <f t="shared" si="3646"/>
        <v>1</v>
      </c>
      <c r="T3950" s="1" t="str">
        <f t="shared" si="3698"/>
        <v xml:space="preserve">    SAY 0x54 @5748</v>
      </c>
    </row>
    <row r="3951" spans="2:20">
      <c r="Q3951" s="1">
        <f t="shared" si="3654"/>
        <v>1</v>
      </c>
      <c r="R3951" s="1">
        <f t="shared" si="3646"/>
        <v>1</v>
      </c>
    </row>
    <row r="3952" spans="2:20">
      <c r="B3952" s="1" t="s">
        <v>3574</v>
      </c>
      <c r="G3952" s="1">
        <f t="shared" ref="G3952" si="3699">FIND("itm_folder",B3952)</f>
        <v>8</v>
      </c>
      <c r="H3952" s="1">
        <f t="shared" ref="H3952" si="3700">FIND(".itm",B3952)</f>
        <v>28</v>
      </c>
      <c r="I3952" s="1" t="e">
        <f t="shared" ref="I3952" si="3701">FIND(".itm",B3952,H3952+2)</f>
        <v>#VALUE!</v>
      </c>
      <c r="J3952" s="1" t="str">
        <f t="shared" ref="J3952" si="3702">REPLACE(B3952,H3952,55,"")</f>
        <v>COPY ~%itm_folder%/00SPER94</v>
      </c>
      <c r="K3952" s="8" t="str">
        <f t="shared" ref="K3952" si="3703">REPLACE(J3952,1,G3952+11,"")</f>
        <v>00SPER94</v>
      </c>
      <c r="Q3952" s="1" t="str">
        <f t="shared" si="3654"/>
        <v>z0sper94</v>
      </c>
      <c r="R3952" s="1">
        <f t="shared" si="3646"/>
        <v>1</v>
      </c>
      <c r="T3952" s="1" t="str">
        <f>"COPY ~%itm_folder%/" &amp; K3952 &amp;".itm~ ~override/" &amp;Q3952 &amp; ".itm~"</f>
        <v>COPY ~%itm_folder%/00SPER94.itm~ ~override/z0sper94.itm~</v>
      </c>
    </row>
    <row r="3953" spans="2:20">
      <c r="C3953" s="1" t="s">
        <v>3403</v>
      </c>
      <c r="Q3953" s="1">
        <f t="shared" si="3654"/>
        <v>1</v>
      </c>
      <c r="R3953" s="1">
        <f t="shared" si="3646"/>
        <v>1</v>
      </c>
      <c r="T3953" s="1" t="str">
        <f t="shared" ref="T3953:T3956" si="3704">"    " &amp; C3953</f>
        <v xml:space="preserve">    //SAY 0x08 @5703</v>
      </c>
    </row>
    <row r="3954" spans="2:20">
      <c r="C3954" s="1" t="s">
        <v>3575</v>
      </c>
      <c r="Q3954" s="1">
        <f t="shared" si="3654"/>
        <v>1</v>
      </c>
      <c r="R3954" s="1">
        <f t="shared" si="3646"/>
        <v>1</v>
      </c>
      <c r="T3954" s="1" t="str">
        <f t="shared" si="3704"/>
        <v xml:space="preserve">    SAY 0x0c @2800</v>
      </c>
    </row>
    <row r="3955" spans="2:20">
      <c r="C3955" s="1" t="s">
        <v>3358</v>
      </c>
      <c r="Q3955" s="1">
        <f t="shared" si="3654"/>
        <v>1</v>
      </c>
      <c r="R3955" s="1">
        <f t="shared" si="3646"/>
        <v>1</v>
      </c>
      <c r="T3955" s="1" t="str">
        <f t="shared" si="3704"/>
        <v xml:space="preserve">    //SAY 0x50 @2095</v>
      </c>
    </row>
    <row r="3956" spans="2:20">
      <c r="C3956" s="1" t="s">
        <v>3576</v>
      </c>
      <c r="Q3956" s="1">
        <f t="shared" si="3654"/>
        <v>1</v>
      </c>
      <c r="R3956" s="1">
        <f t="shared" si="3646"/>
        <v>1</v>
      </c>
      <c r="T3956" s="1" t="str">
        <f t="shared" si="3704"/>
        <v xml:space="preserve">    SAY 0x54 @2801</v>
      </c>
    </row>
    <row r="3957" spans="2:20">
      <c r="Q3957" s="1">
        <f t="shared" si="3654"/>
        <v>1</v>
      </c>
      <c r="R3957" s="1">
        <f t="shared" si="3646"/>
        <v>1</v>
      </c>
    </row>
    <row r="3958" spans="2:20">
      <c r="B3958" s="1" t="s">
        <v>3577</v>
      </c>
      <c r="G3958" s="1">
        <f t="shared" ref="G3958" si="3705">FIND("itm_folder",B3958)</f>
        <v>8</v>
      </c>
      <c r="H3958" s="1">
        <f t="shared" ref="H3958" si="3706">FIND(".itm",B3958)</f>
        <v>28</v>
      </c>
      <c r="I3958" s="1" t="e">
        <f t="shared" ref="I3958" si="3707">FIND(".itm",B3958,H3958+2)</f>
        <v>#VALUE!</v>
      </c>
      <c r="J3958" s="1" t="str">
        <f t="shared" ref="J3958" si="3708">REPLACE(B3958,H3958,55,"")</f>
        <v>COPY ~%itm_folder%/00SPER95</v>
      </c>
      <c r="K3958" s="8" t="str">
        <f t="shared" ref="K3958" si="3709">REPLACE(J3958,1,G3958+11,"")</f>
        <v>00SPER95</v>
      </c>
      <c r="Q3958" s="1" t="str">
        <f t="shared" si="3654"/>
        <v>z0sper95</v>
      </c>
      <c r="R3958" s="1">
        <f t="shared" si="3646"/>
        <v>1</v>
      </c>
      <c r="T3958" s="1" t="str">
        <f>"COPY ~%itm_folder%/" &amp; K3958 &amp;".itm~ ~override/" &amp;Q3958 &amp; ".itm~"</f>
        <v>COPY ~%itm_folder%/00SPER95.itm~ ~override/z0sper95.itm~</v>
      </c>
    </row>
    <row r="3959" spans="2:20">
      <c r="C3959" s="1" t="s">
        <v>3578</v>
      </c>
      <c r="Q3959" s="1">
        <f t="shared" si="3654"/>
        <v>1</v>
      </c>
      <c r="R3959" s="1">
        <f t="shared" ref="R3959:R4022" si="3710">IFERROR(VLOOKUP(P3959,items,11,0),1)</f>
        <v>1</v>
      </c>
      <c r="T3959" s="1" t="str">
        <f t="shared" ref="T3959:T3962" si="3711">"    " &amp; C3959</f>
        <v xml:space="preserve">    SAY 0x08 @2794</v>
      </c>
    </row>
    <row r="3960" spans="2:20">
      <c r="C3960" s="1" t="s">
        <v>3579</v>
      </c>
      <c r="Q3960" s="1">
        <f t="shared" si="3654"/>
        <v>1</v>
      </c>
      <c r="R3960" s="1">
        <f t="shared" si="3710"/>
        <v>1</v>
      </c>
      <c r="T3960" s="1" t="str">
        <f t="shared" si="3711"/>
        <v xml:space="preserve">    SAY 0x0c @2795</v>
      </c>
    </row>
    <row r="3961" spans="2:20">
      <c r="C3961" s="1" t="s">
        <v>3580</v>
      </c>
      <c r="Q3961" s="1">
        <f t="shared" si="3654"/>
        <v>1</v>
      </c>
      <c r="R3961" s="1">
        <f t="shared" si="3710"/>
        <v>1</v>
      </c>
      <c r="T3961" s="1" t="str">
        <f t="shared" si="3711"/>
        <v xml:space="preserve">    SAY 0x50 @2798</v>
      </c>
    </row>
    <row r="3962" spans="2:20">
      <c r="C3962" s="1" t="s">
        <v>3581</v>
      </c>
      <c r="Q3962" s="1">
        <f t="shared" si="3654"/>
        <v>1</v>
      </c>
      <c r="R3962" s="1">
        <f t="shared" si="3710"/>
        <v>1</v>
      </c>
      <c r="T3962" s="1" t="str">
        <f t="shared" si="3711"/>
        <v xml:space="preserve">    SAY 0x54 @2798</v>
      </c>
    </row>
    <row r="3963" spans="2:20">
      <c r="Q3963" s="1">
        <f t="shared" si="3654"/>
        <v>1</v>
      </c>
      <c r="R3963" s="1">
        <f t="shared" si="3710"/>
        <v>1</v>
      </c>
    </row>
    <row r="3964" spans="2:20">
      <c r="B3964" s="1" t="s">
        <v>3582</v>
      </c>
      <c r="G3964" s="1">
        <f t="shared" ref="G3964" si="3712">FIND("itm_folder",B3964)</f>
        <v>8</v>
      </c>
      <c r="H3964" s="1">
        <f t="shared" ref="H3964" si="3713">FIND(".itm",B3964)</f>
        <v>28</v>
      </c>
      <c r="I3964" s="1" t="e">
        <f t="shared" ref="I3964" si="3714">FIND(".itm",B3964,H3964+2)</f>
        <v>#VALUE!</v>
      </c>
      <c r="J3964" s="1" t="str">
        <f t="shared" ref="J3964" si="3715">REPLACE(B3964,H3964,55,"")</f>
        <v>COPY ~%itm_folder%/00SPER96</v>
      </c>
      <c r="K3964" s="8" t="str">
        <f t="shared" ref="K3964" si="3716">REPLACE(J3964,1,G3964+11,"")</f>
        <v>00SPER96</v>
      </c>
      <c r="Q3964" s="1" t="str">
        <f t="shared" si="3654"/>
        <v>z0sper96</v>
      </c>
      <c r="R3964" s="1">
        <f t="shared" si="3710"/>
        <v>1</v>
      </c>
      <c r="T3964" s="1" t="str">
        <f>"COPY ~%itm_folder%/" &amp; K3964 &amp;".itm~ ~override/" &amp;Q3964 &amp; ".itm~"</f>
        <v>COPY ~%itm_folder%/00SPER96.itm~ ~override/z0sper96.itm~</v>
      </c>
    </row>
    <row r="3965" spans="2:20">
      <c r="C3965" s="1" t="s">
        <v>3403</v>
      </c>
      <c r="Q3965" s="1">
        <f t="shared" si="3654"/>
        <v>1</v>
      </c>
      <c r="R3965" s="1">
        <f t="shared" si="3710"/>
        <v>1</v>
      </c>
      <c r="T3965" s="1" t="str">
        <f t="shared" ref="T3965:T3968" si="3717">"    " &amp; C3965</f>
        <v xml:space="preserve">    //SAY 0x08 @5703</v>
      </c>
    </row>
    <row r="3966" spans="2:20">
      <c r="C3966" s="1" t="s">
        <v>3583</v>
      </c>
      <c r="Q3966" s="1">
        <f t="shared" si="3654"/>
        <v>1</v>
      </c>
      <c r="R3966" s="1">
        <f t="shared" si="3710"/>
        <v>1</v>
      </c>
      <c r="T3966" s="1" t="str">
        <f t="shared" si="3717"/>
        <v xml:space="preserve">    SAY 0x0c @1264</v>
      </c>
    </row>
    <row r="3967" spans="2:20">
      <c r="C3967" s="1" t="s">
        <v>3358</v>
      </c>
      <c r="Q3967" s="1">
        <f t="shared" si="3654"/>
        <v>1</v>
      </c>
      <c r="R3967" s="1">
        <f t="shared" si="3710"/>
        <v>1</v>
      </c>
      <c r="T3967" s="1" t="str">
        <f t="shared" si="3717"/>
        <v xml:space="preserve">    //SAY 0x50 @2095</v>
      </c>
    </row>
    <row r="3968" spans="2:20">
      <c r="C3968" s="1" t="s">
        <v>3584</v>
      </c>
      <c r="Q3968" s="1">
        <f t="shared" si="3654"/>
        <v>1</v>
      </c>
      <c r="R3968" s="1">
        <f t="shared" si="3710"/>
        <v>1</v>
      </c>
      <c r="T3968" s="1" t="str">
        <f t="shared" si="3717"/>
        <v xml:space="preserve">    SAY 0x54 @1265</v>
      </c>
    </row>
    <row r="3969" spans="2:20">
      <c r="Q3969" s="1">
        <f t="shared" si="3654"/>
        <v>1</v>
      </c>
      <c r="R3969" s="1">
        <f t="shared" si="3710"/>
        <v>1</v>
      </c>
    </row>
    <row r="3970" spans="2:20">
      <c r="B3970" s="1" t="s">
        <v>3585</v>
      </c>
      <c r="G3970" s="1">
        <f t="shared" ref="G3970" si="3718">FIND("itm_folder",B3970)</f>
        <v>8</v>
      </c>
      <c r="H3970" s="1">
        <f t="shared" ref="H3970" si="3719">FIND(".itm",B3970)</f>
        <v>28</v>
      </c>
      <c r="I3970" s="1" t="e">
        <f t="shared" ref="I3970" si="3720">FIND(".itm",B3970,H3970+2)</f>
        <v>#VALUE!</v>
      </c>
      <c r="J3970" s="1" t="str">
        <f t="shared" ref="J3970" si="3721">REPLACE(B3970,H3970,55,"")</f>
        <v>COPY ~%itm_folder%/00SPER97</v>
      </c>
      <c r="K3970" s="8" t="str">
        <f t="shared" ref="K3970" si="3722">REPLACE(J3970,1,G3970+11,"")</f>
        <v>00SPER97</v>
      </c>
      <c r="Q3970" s="1" t="str">
        <f t="shared" ref="Q3970:Q4033" si="3723">IFERROR(VLOOKUP(K3970,items,11,0),1)</f>
        <v>z0sper97</v>
      </c>
      <c r="R3970" s="1">
        <f t="shared" si="3710"/>
        <v>1</v>
      </c>
      <c r="T3970" s="1" t="str">
        <f>"COPY ~%itm_folder%/" &amp; K3970 &amp;".itm~ ~override/" &amp;Q3970 &amp; ".itm~"</f>
        <v>COPY ~%itm_folder%/00SPER97.itm~ ~override/z0sper97.itm~</v>
      </c>
    </row>
    <row r="3971" spans="2:20">
      <c r="C3971" s="1" t="s">
        <v>3403</v>
      </c>
      <c r="Q3971" s="1">
        <f t="shared" si="3723"/>
        <v>1</v>
      </c>
      <c r="R3971" s="1">
        <f t="shared" si="3710"/>
        <v>1</v>
      </c>
      <c r="T3971" s="1" t="str">
        <f t="shared" ref="T3971:T3974" si="3724">"    " &amp; C3971</f>
        <v xml:space="preserve">    //SAY 0x08 @5703</v>
      </c>
    </row>
    <row r="3972" spans="2:20">
      <c r="C3972" s="1" t="s">
        <v>3586</v>
      </c>
      <c r="Q3972" s="1">
        <f t="shared" si="3723"/>
        <v>1</v>
      </c>
      <c r="R3972" s="1">
        <f t="shared" si="3710"/>
        <v>1</v>
      </c>
      <c r="T3972" s="1" t="str">
        <f t="shared" si="3724"/>
        <v xml:space="preserve">    SAY 0x0c @1261</v>
      </c>
    </row>
    <row r="3973" spans="2:20">
      <c r="C3973" s="1" t="s">
        <v>3358</v>
      </c>
      <c r="Q3973" s="1">
        <f t="shared" si="3723"/>
        <v>1</v>
      </c>
      <c r="R3973" s="1">
        <f t="shared" si="3710"/>
        <v>1</v>
      </c>
      <c r="T3973" s="1" t="str">
        <f t="shared" si="3724"/>
        <v xml:space="preserve">    //SAY 0x50 @2095</v>
      </c>
    </row>
    <row r="3974" spans="2:20">
      <c r="C3974" s="1" t="s">
        <v>3587</v>
      </c>
      <c r="Q3974" s="1">
        <f t="shared" si="3723"/>
        <v>1</v>
      </c>
      <c r="R3974" s="1">
        <f t="shared" si="3710"/>
        <v>1</v>
      </c>
      <c r="T3974" s="1" t="str">
        <f t="shared" si="3724"/>
        <v xml:space="preserve">    SAY 0x54 @1263</v>
      </c>
    </row>
    <row r="3975" spans="2:20">
      <c r="Q3975" s="1">
        <f t="shared" si="3723"/>
        <v>1</v>
      </c>
      <c r="R3975" s="1">
        <f t="shared" si="3710"/>
        <v>1</v>
      </c>
    </row>
    <row r="3976" spans="2:20">
      <c r="B3976" s="1" t="s">
        <v>3588</v>
      </c>
      <c r="G3976" s="1">
        <f t="shared" ref="G3976" si="3725">FIND("itm_folder",B3976)</f>
        <v>8</v>
      </c>
      <c r="H3976" s="1">
        <f t="shared" ref="H3976" si="3726">FIND(".itm",B3976)</f>
        <v>28</v>
      </c>
      <c r="I3976" s="1" t="e">
        <f t="shared" ref="I3976" si="3727">FIND(".itm",B3976,H3976+2)</f>
        <v>#VALUE!</v>
      </c>
      <c r="J3976" s="1" t="str">
        <f t="shared" ref="J3976" si="3728">REPLACE(B3976,H3976,55,"")</f>
        <v>COPY ~%itm_folder%/00SPERIM</v>
      </c>
      <c r="K3976" s="8" t="str">
        <f t="shared" ref="K3976" si="3729">REPLACE(J3976,1,G3976+11,"")</f>
        <v>00SPERIM</v>
      </c>
      <c r="Q3976" s="1" t="str">
        <f t="shared" si="3723"/>
        <v>z0sperim</v>
      </c>
      <c r="R3976" s="1">
        <f t="shared" si="3710"/>
        <v>1</v>
      </c>
      <c r="T3976" s="1" t="str">
        <f>"COPY ~%itm_folder%/" &amp; K3976 &amp;".itm~ ~override/" &amp;Q3976 &amp; ".itm~"</f>
        <v>COPY ~%itm_folder%/00SPERIM.itm~ ~override/z0sperim.itm~</v>
      </c>
    </row>
    <row r="3977" spans="2:20">
      <c r="C3977" s="1" t="s">
        <v>3403</v>
      </c>
      <c r="Q3977" s="1">
        <f t="shared" si="3723"/>
        <v>1</v>
      </c>
      <c r="R3977" s="1">
        <f t="shared" si="3710"/>
        <v>1</v>
      </c>
      <c r="T3977" s="1" t="str">
        <f t="shared" ref="T3977:T3980" si="3730">"    " &amp; C3977</f>
        <v xml:space="preserve">    //SAY 0x08 @5703</v>
      </c>
    </row>
    <row r="3978" spans="2:20">
      <c r="C3978" s="1" t="s">
        <v>3589</v>
      </c>
      <c r="Q3978" s="1">
        <f t="shared" si="3723"/>
        <v>1</v>
      </c>
      <c r="R3978" s="1">
        <f t="shared" si="3710"/>
        <v>1</v>
      </c>
      <c r="T3978" s="1" t="str">
        <f t="shared" si="3730"/>
        <v xml:space="preserve">    SAY 0x0c @31550</v>
      </c>
    </row>
    <row r="3979" spans="2:20">
      <c r="C3979" s="1" t="s">
        <v>3358</v>
      </c>
      <c r="Q3979" s="1">
        <f t="shared" si="3723"/>
        <v>1</v>
      </c>
      <c r="R3979" s="1">
        <f t="shared" si="3710"/>
        <v>1</v>
      </c>
      <c r="T3979" s="1" t="str">
        <f t="shared" si="3730"/>
        <v xml:space="preserve">    //SAY 0x50 @2095</v>
      </c>
    </row>
    <row r="3980" spans="2:20">
      <c r="C3980" s="1" t="s">
        <v>3590</v>
      </c>
      <c r="Q3980" s="1">
        <f t="shared" si="3723"/>
        <v>1</v>
      </c>
      <c r="R3980" s="1">
        <f t="shared" si="3710"/>
        <v>1</v>
      </c>
      <c r="T3980" s="1" t="str">
        <f t="shared" si="3730"/>
        <v xml:space="preserve">    SAY 0x54 @31551</v>
      </c>
    </row>
    <row r="3981" spans="2:20">
      <c r="Q3981" s="1">
        <f t="shared" si="3723"/>
        <v>1</v>
      </c>
      <c r="R3981" s="1">
        <f t="shared" si="3710"/>
        <v>1</v>
      </c>
    </row>
    <row r="3982" spans="2:20">
      <c r="B3982" s="1" t="s">
        <v>3591</v>
      </c>
      <c r="G3982" s="1">
        <f t="shared" ref="G3982" si="3731">FIND("itm_folder",B3982)</f>
        <v>8</v>
      </c>
      <c r="H3982" s="1">
        <f t="shared" ref="H3982" si="3732">FIND(".itm",B3982)</f>
        <v>28</v>
      </c>
      <c r="I3982" s="1" t="e">
        <f t="shared" ref="I3982" si="3733">FIND(".itm",B3982,H3982+2)</f>
        <v>#VALUE!</v>
      </c>
      <c r="J3982" s="1" t="str">
        <f t="shared" ref="J3982" si="3734">REPLACE(B3982,H3982,55,"")</f>
        <v>COPY ~%itm_folder%/50SPERKS</v>
      </c>
      <c r="K3982" s="8" t="str">
        <f t="shared" ref="K3982" si="3735">REPLACE(J3982,1,G3982+11,"")</f>
        <v>50SPERKS</v>
      </c>
      <c r="Q3982" s="1" t="str">
        <f t="shared" si="3723"/>
        <v>z5sperks</v>
      </c>
      <c r="R3982" s="1">
        <f t="shared" si="3710"/>
        <v>1</v>
      </c>
      <c r="T3982" s="1" t="str">
        <f>"COPY ~%itm_folder%/" &amp; K3982 &amp;".itm~ ~override/" &amp;Q3982 &amp; ".itm~"</f>
        <v>COPY ~%itm_folder%/50SPERKS.itm~ ~override/z5sperks.itm~</v>
      </c>
    </row>
    <row r="3983" spans="2:20">
      <c r="C3983" s="1" t="s">
        <v>3578</v>
      </c>
      <c r="Q3983" s="1">
        <f t="shared" si="3723"/>
        <v>1</v>
      </c>
      <c r="R3983" s="1">
        <f t="shared" si="3710"/>
        <v>1</v>
      </c>
      <c r="T3983" s="1" t="str">
        <f t="shared" ref="T3983:T3986" si="3736">"    " &amp; C3983</f>
        <v xml:space="preserve">    SAY 0x08 @2794</v>
      </c>
    </row>
    <row r="3984" spans="2:20">
      <c r="C3984" s="1" t="s">
        <v>3592</v>
      </c>
      <c r="Q3984" s="1">
        <f t="shared" si="3723"/>
        <v>1</v>
      </c>
      <c r="R3984" s="1">
        <f t="shared" si="3710"/>
        <v>1</v>
      </c>
      <c r="T3984" s="1" t="str">
        <f t="shared" si="3736"/>
        <v xml:space="preserve">    SAY 0x0c @7064</v>
      </c>
    </row>
    <row r="3985" spans="2:20">
      <c r="C3985" s="1" t="s">
        <v>3358</v>
      </c>
      <c r="Q3985" s="1">
        <f t="shared" si="3723"/>
        <v>1</v>
      </c>
      <c r="R3985" s="1">
        <f t="shared" si="3710"/>
        <v>1</v>
      </c>
      <c r="T3985" s="1" t="str">
        <f t="shared" si="3736"/>
        <v xml:space="preserve">    //SAY 0x50 @2095</v>
      </c>
    </row>
    <row r="3986" spans="2:20">
      <c r="C3986" s="1" t="s">
        <v>3593</v>
      </c>
      <c r="Q3986" s="1">
        <f t="shared" si="3723"/>
        <v>1</v>
      </c>
      <c r="R3986" s="1">
        <f t="shared" si="3710"/>
        <v>1</v>
      </c>
      <c r="T3986" s="1" t="str">
        <f t="shared" si="3736"/>
        <v xml:space="preserve">    SAY 0x54 @8071</v>
      </c>
    </row>
    <row r="3987" spans="2:20">
      <c r="Q3987" s="1">
        <f t="shared" si="3723"/>
        <v>1</v>
      </c>
      <c r="R3987" s="1">
        <f t="shared" si="3710"/>
        <v>1</v>
      </c>
    </row>
    <row r="3988" spans="2:20">
      <c r="B3988" s="1" t="s">
        <v>3594</v>
      </c>
      <c r="G3988" s="1">
        <f t="shared" ref="G3988" si="3737">FIND("itm_folder",B3988)</f>
        <v>8</v>
      </c>
      <c r="H3988" s="1">
        <f t="shared" ref="H3988" si="3738">FIND(".itm",B3988)</f>
        <v>28</v>
      </c>
      <c r="I3988" s="1" t="e">
        <f t="shared" ref="I3988" si="3739">FIND(".itm",B3988,H3988+2)</f>
        <v>#VALUE!</v>
      </c>
      <c r="J3988" s="1" t="str">
        <f t="shared" ref="J3988" si="3740">REPLACE(B3988,H3988,55,"")</f>
        <v>COPY ~%itm_folder%/11SPERNP</v>
      </c>
      <c r="K3988" s="8" t="str">
        <f t="shared" ref="K3988" si="3741">REPLACE(J3988,1,G3988+11,"")</f>
        <v>11SPERNP</v>
      </c>
      <c r="Q3988" s="1" t="str">
        <f t="shared" si="3723"/>
        <v>z1spernp</v>
      </c>
      <c r="R3988" s="1">
        <f t="shared" si="3710"/>
        <v>1</v>
      </c>
      <c r="T3988" s="1" t="str">
        <f>"COPY ~%itm_folder%/" &amp; K3988 &amp;".itm~ ~override/" &amp;Q3988 &amp; ".itm~"</f>
        <v>COPY ~%itm_folder%/11SPERNP.itm~ ~override/z1spernp.itm~</v>
      </c>
    </row>
    <row r="3989" spans="2:20">
      <c r="C3989" s="1" t="s">
        <v>3595</v>
      </c>
      <c r="Q3989" s="1">
        <f t="shared" si="3723"/>
        <v>1</v>
      </c>
      <c r="R3989" s="1">
        <f t="shared" si="3710"/>
        <v>1</v>
      </c>
      <c r="T3989" s="1" t="str">
        <f t="shared" ref="T3989:T3992" si="3742">"    " &amp; C3989</f>
        <v xml:space="preserve">    SAY 0x08 @27143</v>
      </c>
    </row>
    <row r="3990" spans="2:20">
      <c r="C3990" s="1" t="s">
        <v>3596</v>
      </c>
      <c r="Q3990" s="1">
        <f t="shared" si="3723"/>
        <v>1</v>
      </c>
      <c r="R3990" s="1">
        <f t="shared" si="3710"/>
        <v>1</v>
      </c>
      <c r="T3990" s="1" t="str">
        <f t="shared" si="3742"/>
        <v xml:space="preserve">    SAY 0x0c @27144</v>
      </c>
    </row>
    <row r="3991" spans="2:20">
      <c r="C3991" s="1" t="s">
        <v>3358</v>
      </c>
      <c r="Q3991" s="1">
        <f t="shared" si="3723"/>
        <v>1</v>
      </c>
      <c r="R3991" s="1">
        <f t="shared" si="3710"/>
        <v>1</v>
      </c>
      <c r="T3991" s="1" t="str">
        <f t="shared" si="3742"/>
        <v xml:space="preserve">    //SAY 0x50 @2095</v>
      </c>
    </row>
    <row r="3992" spans="2:20">
      <c r="C3992" s="1" t="s">
        <v>3597</v>
      </c>
      <c r="Q3992" s="1">
        <f t="shared" si="3723"/>
        <v>1</v>
      </c>
      <c r="R3992" s="1">
        <f t="shared" si="3710"/>
        <v>1</v>
      </c>
      <c r="T3992" s="1" t="str">
        <f t="shared" si="3742"/>
        <v xml:space="preserve">    SAY 0x54 @27146</v>
      </c>
    </row>
    <row r="3993" spans="2:20">
      <c r="Q3993" s="1">
        <f t="shared" si="3723"/>
        <v>1</v>
      </c>
      <c r="R3993" s="1">
        <f t="shared" si="3710"/>
        <v>1</v>
      </c>
    </row>
    <row r="3994" spans="2:20">
      <c r="B3994" s="1" t="s">
        <v>3598</v>
      </c>
      <c r="Q3994" s="1">
        <f t="shared" si="3723"/>
        <v>1</v>
      </c>
      <c r="R3994" s="1">
        <f t="shared" si="3710"/>
        <v>1</v>
      </c>
      <c r="T3994" s="1" t="str">
        <f>B3994</f>
        <v>//////////////////</v>
      </c>
    </row>
    <row r="3995" spans="2:20">
      <c r="B3995" s="1" t="s">
        <v>3599</v>
      </c>
      <c r="Q3995" s="1">
        <f t="shared" si="3723"/>
        <v>1</v>
      </c>
      <c r="R3995" s="1">
        <f t="shared" si="3710"/>
        <v>1</v>
      </c>
      <c r="T3995" s="1" t="str">
        <f t="shared" ref="T3995:T3996" si="3743">B3995</f>
        <v>/* 30. HALBERDS */</v>
      </c>
    </row>
    <row r="3996" spans="2:20">
      <c r="B3996" s="1" t="s">
        <v>3598</v>
      </c>
      <c r="Q3996" s="1">
        <f t="shared" si="3723"/>
        <v>1</v>
      </c>
      <c r="R3996" s="1">
        <f t="shared" si="3710"/>
        <v>1</v>
      </c>
      <c r="T3996" s="1" t="str">
        <f t="shared" si="3743"/>
        <v>//////////////////</v>
      </c>
    </row>
    <row r="3997" spans="2:20">
      <c r="Q3997" s="1">
        <f t="shared" si="3723"/>
        <v>1</v>
      </c>
      <c r="R3997" s="1">
        <f t="shared" si="3710"/>
        <v>1</v>
      </c>
    </row>
    <row r="3998" spans="2:20">
      <c r="B3998" s="1" t="s">
        <v>3600</v>
      </c>
      <c r="G3998" s="1">
        <f t="shared" ref="G3998:G3999" si="3744">FIND("itm_folder",B3998)</f>
        <v>8</v>
      </c>
      <c r="H3998" s="1">
        <f t="shared" ref="H3998:H3999" si="3745">FIND(".itm",B3998)</f>
        <v>28</v>
      </c>
      <c r="I3998" s="1" t="e">
        <f t="shared" ref="I3998:I3999" si="3746">FIND(".itm",B3998,H3998+2)</f>
        <v>#VALUE!</v>
      </c>
      <c r="J3998" s="1" t="str">
        <f t="shared" ref="J3998:J3999" si="3747">REPLACE(B3998,H3998,55,"")</f>
        <v>COPY ~%itm_folder%/00CWHALD</v>
      </c>
      <c r="K3998" s="8" t="str">
        <f t="shared" ref="K3998:K3999" si="3748">REPLACE(J3998,1,G3998+11,"")</f>
        <v>00CWHALD</v>
      </c>
      <c r="Q3998" s="1" t="str">
        <f t="shared" si="3723"/>
        <v>z0cwhald</v>
      </c>
      <c r="R3998" s="1">
        <f t="shared" si="3710"/>
        <v>1</v>
      </c>
      <c r="T3998" s="1" t="str">
        <f>"COPY ~%itm_folder%/" &amp; K3998 &amp;".itm~ ~override/" &amp;Q3998 &amp; ".itm~"</f>
        <v>COPY ~%itm_folder%/00CWHALD.itm~ ~override/z0cwhald.itm~</v>
      </c>
    </row>
    <row r="3999" spans="2:20">
      <c r="B3999" s="1" t="s">
        <v>3601</v>
      </c>
      <c r="G3999" s="1">
        <f t="shared" si="3744"/>
        <v>8</v>
      </c>
      <c r="H3999" s="1">
        <f t="shared" si="3745"/>
        <v>28</v>
      </c>
      <c r="I3999" s="1" t="e">
        <f t="shared" si="3746"/>
        <v>#VALUE!</v>
      </c>
      <c r="J3999" s="1" t="str">
        <f t="shared" si="3747"/>
        <v xml:space="preserve">     ~%itm_folder%/00HALB92</v>
      </c>
      <c r="K3999" s="8" t="str">
        <f t="shared" si="3748"/>
        <v>00HALB92</v>
      </c>
      <c r="Q3999" s="1" t="str">
        <f t="shared" si="3723"/>
        <v>z0halb92</v>
      </c>
      <c r="R3999" s="1">
        <f t="shared" si="3710"/>
        <v>1</v>
      </c>
      <c r="T3999" s="1" t="str">
        <f>"     ~%itm_folder%/" &amp; K3999 &amp;".itm~ ~override/" &amp;Q3999 &amp; ".itm~"</f>
        <v xml:space="preserve">     ~%itm_folder%/00HALB92.itm~ ~override/z0halb92.itm~</v>
      </c>
    </row>
    <row r="4000" spans="2:20">
      <c r="C4000" s="1" t="s">
        <v>3403</v>
      </c>
      <c r="Q4000" s="1">
        <f t="shared" si="3723"/>
        <v>1</v>
      </c>
      <c r="R4000" s="1">
        <f t="shared" si="3710"/>
        <v>1</v>
      </c>
      <c r="T4000" s="1" t="str">
        <f t="shared" ref="T4000:T4003" si="3749">"    " &amp; C4000</f>
        <v xml:space="preserve">    //SAY 0x08 @5703</v>
      </c>
    </row>
    <row r="4001" spans="2:20">
      <c r="C4001" s="1" t="s">
        <v>3602</v>
      </c>
      <c r="Q4001" s="1">
        <f t="shared" si="3723"/>
        <v>1</v>
      </c>
      <c r="R4001" s="1">
        <f t="shared" si="3710"/>
        <v>1</v>
      </c>
      <c r="T4001" s="1" t="str">
        <f t="shared" si="3749"/>
        <v xml:space="preserve">    SAY 0x0c @16749</v>
      </c>
    </row>
    <row r="4002" spans="2:20">
      <c r="C4002" s="1" t="s">
        <v>3358</v>
      </c>
      <c r="Q4002" s="1">
        <f t="shared" si="3723"/>
        <v>1</v>
      </c>
      <c r="R4002" s="1">
        <f t="shared" si="3710"/>
        <v>1</v>
      </c>
      <c r="T4002" s="1" t="str">
        <f t="shared" si="3749"/>
        <v xml:space="preserve">    //SAY 0x50 @2095</v>
      </c>
    </row>
    <row r="4003" spans="2:20">
      <c r="C4003" s="1" t="s">
        <v>3603</v>
      </c>
      <c r="Q4003" s="1">
        <f t="shared" si="3723"/>
        <v>1</v>
      </c>
      <c r="R4003" s="1">
        <f t="shared" si="3710"/>
        <v>1</v>
      </c>
      <c r="T4003" s="1" t="str">
        <f t="shared" si="3749"/>
        <v xml:space="preserve">    SAY 0x54 @16750</v>
      </c>
    </row>
    <row r="4004" spans="2:20">
      <c r="Q4004" s="1">
        <f t="shared" si="3723"/>
        <v>1</v>
      </c>
      <c r="R4004" s="1">
        <f t="shared" si="3710"/>
        <v>1</v>
      </c>
    </row>
    <row r="4005" spans="2:20">
      <c r="B4005" s="1" t="s">
        <v>3604</v>
      </c>
      <c r="G4005" s="1">
        <f t="shared" ref="G4005" si="3750">FIND("itm_folder",B4005)</f>
        <v>8</v>
      </c>
      <c r="H4005" s="1">
        <f t="shared" ref="H4005" si="3751">FIND(".itm",B4005)</f>
        <v>28</v>
      </c>
      <c r="I4005" s="1" t="e">
        <f t="shared" ref="I4005" si="3752">FIND(".itm",B4005,H4005+2)</f>
        <v>#VALUE!</v>
      </c>
      <c r="J4005" s="1" t="str">
        <f t="shared" ref="J4005" si="3753">REPLACE(B4005,H4005,55,"")</f>
        <v>COPY ~%itm_folder%/00HALB02</v>
      </c>
      <c r="K4005" s="8" t="str">
        <f t="shared" ref="K4005" si="3754">REPLACE(J4005,1,G4005+11,"")</f>
        <v>00HALB02</v>
      </c>
      <c r="Q4005" s="1" t="str">
        <f t="shared" si="3723"/>
        <v>z0halb02</v>
      </c>
      <c r="R4005" s="1">
        <f t="shared" si="3710"/>
        <v>1</v>
      </c>
      <c r="T4005" s="1" t="str">
        <f>"COPY ~%itm_folder%/" &amp; K4005 &amp;".itm~ ~override/" &amp;Q4005 &amp; ".itm~"</f>
        <v>COPY ~%itm_folder%/00HALB02.itm~ ~override/z0halb02.itm~</v>
      </c>
    </row>
    <row r="4006" spans="2:20">
      <c r="C4006" s="1" t="s">
        <v>3605</v>
      </c>
      <c r="Q4006" s="1">
        <f t="shared" si="3723"/>
        <v>1</v>
      </c>
      <c r="R4006" s="1">
        <f t="shared" si="3710"/>
        <v>1</v>
      </c>
      <c r="T4006" s="1" t="str">
        <f t="shared" ref="T4006:T4009" si="3755">"    " &amp; C4006</f>
        <v xml:space="preserve">    SAY 0x08 @2787</v>
      </c>
    </row>
    <row r="4007" spans="2:20">
      <c r="C4007" s="1" t="s">
        <v>3606</v>
      </c>
      <c r="Q4007" s="1">
        <f t="shared" si="3723"/>
        <v>1</v>
      </c>
      <c r="R4007" s="1">
        <f t="shared" si="3710"/>
        <v>1</v>
      </c>
      <c r="T4007" s="1" t="str">
        <f t="shared" si="3755"/>
        <v xml:space="preserve">    SAY 0x0c @2788</v>
      </c>
    </row>
    <row r="4008" spans="2:20">
      <c r="C4008" s="1" t="s">
        <v>3607</v>
      </c>
      <c r="Q4008" s="1">
        <f t="shared" si="3723"/>
        <v>1</v>
      </c>
      <c r="R4008" s="1">
        <f t="shared" si="3710"/>
        <v>1</v>
      </c>
      <c r="T4008" s="1" t="str">
        <f t="shared" si="3755"/>
        <v xml:space="preserve">    SAY 0x50 @6375</v>
      </c>
    </row>
    <row r="4009" spans="2:20">
      <c r="C4009" s="1" t="s">
        <v>3608</v>
      </c>
      <c r="Q4009" s="1">
        <f t="shared" si="3723"/>
        <v>1</v>
      </c>
      <c r="R4009" s="1">
        <f t="shared" si="3710"/>
        <v>1</v>
      </c>
      <c r="T4009" s="1" t="str">
        <f t="shared" si="3755"/>
        <v xml:space="preserve">    SAY 0x54 @6375</v>
      </c>
    </row>
    <row r="4010" spans="2:20">
      <c r="Q4010" s="1">
        <f t="shared" si="3723"/>
        <v>1</v>
      </c>
      <c r="R4010" s="1">
        <f t="shared" si="3710"/>
        <v>1</v>
      </c>
    </row>
    <row r="4011" spans="2:20">
      <c r="B4011" s="1" t="s">
        <v>3609</v>
      </c>
      <c r="G4011" s="1">
        <f t="shared" ref="G4011" si="3756">FIND("itm_folder",B4011)</f>
        <v>8</v>
      </c>
      <c r="H4011" s="1">
        <f t="shared" ref="H4011" si="3757">FIND(".itm",B4011)</f>
        <v>28</v>
      </c>
      <c r="I4011" s="1" t="e">
        <f t="shared" ref="I4011" si="3758">FIND(".itm",B4011,H4011+2)</f>
        <v>#VALUE!</v>
      </c>
      <c r="J4011" s="1" t="str">
        <f t="shared" ref="J4011" si="3759">REPLACE(B4011,H4011,55,"")</f>
        <v>COPY ~%itm_folder%/00HALB87</v>
      </c>
      <c r="K4011" s="8" t="str">
        <f t="shared" ref="K4011" si="3760">REPLACE(J4011,1,G4011+11,"")</f>
        <v>00HALB87</v>
      </c>
      <c r="Q4011" s="1" t="str">
        <f t="shared" si="3723"/>
        <v>z0halb87</v>
      </c>
      <c r="R4011" s="1">
        <f t="shared" si="3710"/>
        <v>1</v>
      </c>
      <c r="T4011" s="1" t="str">
        <f>"COPY ~%itm_folder%/" &amp; K4011 &amp;".itm~ ~override/" &amp;Q4011 &amp; ".itm~"</f>
        <v>COPY ~%itm_folder%/00HALB87.itm~ ~override/z0halb87.itm~</v>
      </c>
    </row>
    <row r="4012" spans="2:20">
      <c r="C4012" s="1" t="s">
        <v>3403</v>
      </c>
      <c r="Q4012" s="1">
        <f t="shared" si="3723"/>
        <v>1</v>
      </c>
      <c r="R4012" s="1">
        <f t="shared" si="3710"/>
        <v>1</v>
      </c>
      <c r="T4012" s="1" t="str">
        <f t="shared" ref="T4012:T4015" si="3761">"    " &amp; C4012</f>
        <v xml:space="preserve">    //SAY 0x08 @5703</v>
      </c>
    </row>
    <row r="4013" spans="2:20">
      <c r="C4013" s="1" t="s">
        <v>3610</v>
      </c>
      <c r="Q4013" s="1">
        <f t="shared" si="3723"/>
        <v>1</v>
      </c>
      <c r="R4013" s="1">
        <f t="shared" si="3710"/>
        <v>1</v>
      </c>
      <c r="T4013" s="1" t="str">
        <f t="shared" si="3761"/>
        <v xml:space="preserve">    SAY 0x0c @1255</v>
      </c>
    </row>
    <row r="4014" spans="2:20">
      <c r="C4014" s="1" t="s">
        <v>3358</v>
      </c>
      <c r="Q4014" s="1">
        <f t="shared" si="3723"/>
        <v>1</v>
      </c>
      <c r="R4014" s="1">
        <f t="shared" si="3710"/>
        <v>1</v>
      </c>
      <c r="T4014" s="1" t="str">
        <f t="shared" si="3761"/>
        <v xml:space="preserve">    //SAY 0x50 @2095</v>
      </c>
    </row>
    <row r="4015" spans="2:20">
      <c r="C4015" s="1" t="s">
        <v>3611</v>
      </c>
      <c r="Q4015" s="1">
        <f t="shared" si="3723"/>
        <v>1</v>
      </c>
      <c r="R4015" s="1">
        <f t="shared" si="3710"/>
        <v>1</v>
      </c>
      <c r="T4015" s="1" t="str">
        <f t="shared" si="3761"/>
        <v xml:space="preserve">    SAY 0x54 @1256</v>
      </c>
    </row>
    <row r="4016" spans="2:20">
      <c r="Q4016" s="1">
        <f t="shared" si="3723"/>
        <v>1</v>
      </c>
      <c r="R4016" s="1">
        <f t="shared" si="3710"/>
        <v>1</v>
      </c>
    </row>
    <row r="4017" spans="2:20">
      <c r="B4017" s="1" t="s">
        <v>3612</v>
      </c>
      <c r="G4017" s="1">
        <f t="shared" ref="G4017" si="3762">FIND("itm_folder",B4017)</f>
        <v>8</v>
      </c>
      <c r="H4017" s="1">
        <f t="shared" ref="H4017" si="3763">FIND(".itm",B4017)</f>
        <v>28</v>
      </c>
      <c r="I4017" s="1" t="e">
        <f t="shared" ref="I4017" si="3764">FIND(".itm",B4017,H4017+2)</f>
        <v>#VALUE!</v>
      </c>
      <c r="J4017" s="1" t="str">
        <f t="shared" ref="J4017" si="3765">REPLACE(B4017,H4017,55,"")</f>
        <v>COPY ~%itm_folder%/00HALB88</v>
      </c>
      <c r="K4017" s="8" t="str">
        <f t="shared" ref="K4017" si="3766">REPLACE(J4017,1,G4017+11,"")</f>
        <v>00HALB88</v>
      </c>
      <c r="Q4017" s="1" t="str">
        <f t="shared" si="3723"/>
        <v>z0halb88</v>
      </c>
      <c r="R4017" s="1">
        <f t="shared" si="3710"/>
        <v>1</v>
      </c>
      <c r="T4017" s="1" t="str">
        <f>"COPY ~%itm_folder%/" &amp; K4017 &amp;".itm~ ~override/" &amp;Q4017 &amp; ".itm~"</f>
        <v>COPY ~%itm_folder%/00HALB88.itm~ ~override/z0halb88.itm~</v>
      </c>
    </row>
    <row r="4018" spans="2:20">
      <c r="C4018" s="1" t="s">
        <v>3403</v>
      </c>
      <c r="Q4018" s="1">
        <f t="shared" si="3723"/>
        <v>1</v>
      </c>
      <c r="R4018" s="1">
        <f t="shared" si="3710"/>
        <v>1</v>
      </c>
      <c r="T4018" s="1" t="str">
        <f t="shared" ref="T4018:T4021" si="3767">"    " &amp; C4018</f>
        <v xml:space="preserve">    //SAY 0x08 @5703</v>
      </c>
    </row>
    <row r="4019" spans="2:20">
      <c r="C4019" s="1" t="s">
        <v>3613</v>
      </c>
      <c r="Q4019" s="1">
        <f t="shared" si="3723"/>
        <v>1</v>
      </c>
      <c r="R4019" s="1">
        <f t="shared" si="3710"/>
        <v>1</v>
      </c>
      <c r="T4019" s="1" t="str">
        <f t="shared" si="3767"/>
        <v xml:space="preserve">    SAY 0x0c @1253</v>
      </c>
    </row>
    <row r="4020" spans="2:20">
      <c r="C4020" s="1" t="s">
        <v>3358</v>
      </c>
      <c r="Q4020" s="1">
        <f t="shared" si="3723"/>
        <v>1</v>
      </c>
      <c r="R4020" s="1">
        <f t="shared" si="3710"/>
        <v>1</v>
      </c>
      <c r="T4020" s="1" t="str">
        <f t="shared" si="3767"/>
        <v xml:space="preserve">    //SAY 0x50 @2095</v>
      </c>
    </row>
    <row r="4021" spans="2:20">
      <c r="C4021" s="1" t="s">
        <v>3614</v>
      </c>
      <c r="Q4021" s="1">
        <f t="shared" si="3723"/>
        <v>1</v>
      </c>
      <c r="R4021" s="1">
        <f t="shared" si="3710"/>
        <v>1</v>
      </c>
      <c r="T4021" s="1" t="str">
        <f t="shared" si="3767"/>
        <v xml:space="preserve">    SAY 0x54 @1254</v>
      </c>
    </row>
    <row r="4022" spans="2:20">
      <c r="Q4022" s="1">
        <f t="shared" si="3723"/>
        <v>1</v>
      </c>
      <c r="R4022" s="1">
        <f t="shared" si="3710"/>
        <v>1</v>
      </c>
    </row>
    <row r="4023" spans="2:20">
      <c r="B4023" s="1" t="s">
        <v>3615</v>
      </c>
      <c r="G4023" s="1">
        <f t="shared" ref="G4023" si="3768">FIND("itm_folder",B4023)</f>
        <v>8</v>
      </c>
      <c r="H4023" s="1">
        <f t="shared" ref="H4023" si="3769">FIND(".itm",B4023)</f>
        <v>28</v>
      </c>
      <c r="I4023" s="1" t="e">
        <f t="shared" ref="I4023" si="3770">FIND(".itm",B4023,H4023+2)</f>
        <v>#VALUE!</v>
      </c>
      <c r="J4023" s="1" t="str">
        <f t="shared" ref="J4023" si="3771">REPLACE(B4023,H4023,55,"")</f>
        <v>COPY ~%itm_folder%/00HALB91</v>
      </c>
      <c r="K4023" s="8" t="str">
        <f t="shared" ref="K4023" si="3772">REPLACE(J4023,1,G4023+11,"")</f>
        <v>00HALB91</v>
      </c>
      <c r="Q4023" s="1" t="str">
        <f t="shared" si="3723"/>
        <v>z0halb91</v>
      </c>
      <c r="R4023" s="1">
        <f t="shared" ref="R4023:R4086" si="3773">IFERROR(VLOOKUP(P4023,items,11,0),1)</f>
        <v>1</v>
      </c>
      <c r="T4023" s="1" t="str">
        <f>"COPY ~%itm_folder%/" &amp; K4023 &amp;".itm~ ~override/" &amp;Q4023 &amp; ".itm~"</f>
        <v>COPY ~%itm_folder%/00HALB91.itm~ ~override/z0halb91.itm~</v>
      </c>
    </row>
    <row r="4024" spans="2:20">
      <c r="C4024" s="1" t="s">
        <v>3403</v>
      </c>
      <c r="Q4024" s="1">
        <f t="shared" si="3723"/>
        <v>1</v>
      </c>
      <c r="R4024" s="1">
        <f t="shared" si="3773"/>
        <v>1</v>
      </c>
      <c r="T4024" s="1" t="str">
        <f t="shared" ref="T4024:T4027" si="3774">"    " &amp; C4024</f>
        <v xml:space="preserve">    //SAY 0x08 @5703</v>
      </c>
    </row>
    <row r="4025" spans="2:20">
      <c r="C4025" s="1" t="s">
        <v>3616</v>
      </c>
      <c r="Q4025" s="1">
        <f t="shared" si="3723"/>
        <v>1</v>
      </c>
      <c r="R4025" s="1">
        <f t="shared" si="3773"/>
        <v>1</v>
      </c>
      <c r="T4025" s="1" t="str">
        <f t="shared" si="3774"/>
        <v xml:space="preserve">    SAY 0x0c @16753</v>
      </c>
    </row>
    <row r="4026" spans="2:20">
      <c r="C4026" s="1" t="s">
        <v>3358</v>
      </c>
      <c r="Q4026" s="1">
        <f t="shared" si="3723"/>
        <v>1</v>
      </c>
      <c r="R4026" s="1">
        <f t="shared" si="3773"/>
        <v>1</v>
      </c>
      <c r="T4026" s="1" t="str">
        <f t="shared" si="3774"/>
        <v xml:space="preserve">    //SAY 0x50 @2095</v>
      </c>
    </row>
    <row r="4027" spans="2:20">
      <c r="C4027" s="1" t="s">
        <v>3617</v>
      </c>
      <c r="Q4027" s="1">
        <f t="shared" si="3723"/>
        <v>1</v>
      </c>
      <c r="R4027" s="1">
        <f t="shared" si="3773"/>
        <v>1</v>
      </c>
      <c r="T4027" s="1" t="str">
        <f t="shared" si="3774"/>
        <v xml:space="preserve">    SAY 0x54 @16755</v>
      </c>
    </row>
    <row r="4028" spans="2:20">
      <c r="Q4028" s="1">
        <f t="shared" si="3723"/>
        <v>1</v>
      </c>
      <c r="R4028" s="1">
        <f t="shared" si="3773"/>
        <v>1</v>
      </c>
    </row>
    <row r="4029" spans="2:20">
      <c r="B4029" s="1" t="s">
        <v>3618</v>
      </c>
      <c r="G4029" s="1">
        <f t="shared" ref="G4029" si="3775">FIND("itm_folder",B4029)</f>
        <v>8</v>
      </c>
      <c r="H4029" s="1">
        <f t="shared" ref="H4029" si="3776">FIND(".itm",B4029)</f>
        <v>28</v>
      </c>
      <c r="I4029" s="1" t="e">
        <f t="shared" ref="I4029" si="3777">FIND(".itm",B4029,H4029+2)</f>
        <v>#VALUE!</v>
      </c>
      <c r="J4029" s="1" t="str">
        <f t="shared" ref="J4029" si="3778">REPLACE(B4029,H4029,55,"")</f>
        <v>COPY ~%itm_folder%/00HALB93</v>
      </c>
      <c r="K4029" s="8" t="str">
        <f t="shared" ref="K4029" si="3779">REPLACE(J4029,1,G4029+11,"")</f>
        <v>00HALB93</v>
      </c>
      <c r="Q4029" s="1" t="str">
        <f t="shared" si="3723"/>
        <v>z0halb93</v>
      </c>
      <c r="R4029" s="1">
        <f t="shared" si="3773"/>
        <v>1</v>
      </c>
      <c r="T4029" s="1" t="str">
        <f>"COPY ~%itm_folder%/" &amp; K4029 &amp;".itm~ ~override/" &amp;Q4029 &amp; ".itm~"</f>
        <v>COPY ~%itm_folder%/00HALB93.itm~ ~override/z0halb93.itm~</v>
      </c>
    </row>
    <row r="4030" spans="2:20">
      <c r="C4030" s="1" t="s">
        <v>3403</v>
      </c>
      <c r="Q4030" s="1">
        <f t="shared" si="3723"/>
        <v>1</v>
      </c>
      <c r="R4030" s="1">
        <f t="shared" si="3773"/>
        <v>1</v>
      </c>
      <c r="T4030" s="1" t="str">
        <f t="shared" ref="T4030:T4033" si="3780">"    " &amp; C4030</f>
        <v xml:space="preserve">    //SAY 0x08 @5703</v>
      </c>
    </row>
    <row r="4031" spans="2:20">
      <c r="C4031" s="1" t="s">
        <v>3619</v>
      </c>
      <c r="Q4031" s="1">
        <f t="shared" si="3723"/>
        <v>1</v>
      </c>
      <c r="R4031" s="1">
        <f t="shared" si="3773"/>
        <v>1</v>
      </c>
      <c r="T4031" s="1" t="str">
        <f t="shared" si="3780"/>
        <v xml:space="preserve">    SAY 0x0c @16745</v>
      </c>
    </row>
    <row r="4032" spans="2:20">
      <c r="C4032" s="1" t="s">
        <v>3358</v>
      </c>
      <c r="Q4032" s="1">
        <f t="shared" si="3723"/>
        <v>1</v>
      </c>
      <c r="R4032" s="1">
        <f t="shared" si="3773"/>
        <v>1</v>
      </c>
      <c r="T4032" s="1" t="str">
        <f t="shared" si="3780"/>
        <v xml:space="preserve">    //SAY 0x50 @2095</v>
      </c>
    </row>
    <row r="4033" spans="2:20">
      <c r="C4033" s="1" t="s">
        <v>3620</v>
      </c>
      <c r="Q4033" s="1">
        <f t="shared" si="3723"/>
        <v>1</v>
      </c>
      <c r="R4033" s="1">
        <f t="shared" si="3773"/>
        <v>1</v>
      </c>
      <c r="T4033" s="1" t="str">
        <f t="shared" si="3780"/>
        <v xml:space="preserve">    SAY 0x54 @16746</v>
      </c>
    </row>
    <row r="4034" spans="2:20">
      <c r="Q4034" s="1">
        <f t="shared" ref="Q4034:Q4097" si="3781">IFERROR(VLOOKUP(K4034,items,11,0),1)</f>
        <v>1</v>
      </c>
      <c r="R4034" s="1">
        <f t="shared" si="3773"/>
        <v>1</v>
      </c>
    </row>
    <row r="4035" spans="2:20">
      <c r="B4035" s="1" t="s">
        <v>3621</v>
      </c>
      <c r="G4035" s="1">
        <f t="shared" ref="G4035" si="3782">FIND("itm_folder",B4035)</f>
        <v>8</v>
      </c>
      <c r="H4035" s="1">
        <f t="shared" ref="H4035" si="3783">FIND(".itm",B4035)</f>
        <v>28</v>
      </c>
      <c r="I4035" s="1" t="e">
        <f t="shared" ref="I4035" si="3784">FIND(".itm",B4035,H4035+2)</f>
        <v>#VALUE!</v>
      </c>
      <c r="J4035" s="1" t="str">
        <f t="shared" ref="J4035" si="3785">REPLACE(B4035,H4035,55,"")</f>
        <v>COPY ~%itm_folder%/00HALB94</v>
      </c>
      <c r="K4035" s="8" t="str">
        <f t="shared" ref="K4035" si="3786">REPLACE(J4035,1,G4035+11,"")</f>
        <v>00HALB94</v>
      </c>
      <c r="Q4035" s="1" t="str">
        <f t="shared" si="3781"/>
        <v>z0halb94</v>
      </c>
      <c r="R4035" s="1">
        <f t="shared" si="3773"/>
        <v>1</v>
      </c>
      <c r="T4035" s="1" t="str">
        <f>"COPY ~%itm_folder%/" &amp; K4035 &amp;".itm~ ~override/" &amp;Q4035 &amp; ".itm~"</f>
        <v>COPY ~%itm_folder%/00HALB94.itm~ ~override/z0halb94.itm~</v>
      </c>
    </row>
    <row r="4036" spans="2:20">
      <c r="C4036" s="1" t="s">
        <v>3403</v>
      </c>
      <c r="Q4036" s="1">
        <f t="shared" si="3781"/>
        <v>1</v>
      </c>
      <c r="R4036" s="1">
        <f t="shared" si="3773"/>
        <v>1</v>
      </c>
      <c r="T4036" s="1" t="str">
        <f t="shared" ref="T4036:T4039" si="3787">"    " &amp; C4036</f>
        <v xml:space="preserve">    //SAY 0x08 @5703</v>
      </c>
    </row>
    <row r="4037" spans="2:20">
      <c r="C4037" s="1" t="s">
        <v>3622</v>
      </c>
      <c r="Q4037" s="1">
        <f t="shared" si="3781"/>
        <v>1</v>
      </c>
      <c r="R4037" s="1">
        <f t="shared" si="3773"/>
        <v>1</v>
      </c>
      <c r="T4037" s="1" t="str">
        <f t="shared" si="3787"/>
        <v xml:space="preserve">    SAY 0x0c @8820</v>
      </c>
    </row>
    <row r="4038" spans="2:20">
      <c r="C4038" s="1" t="s">
        <v>3358</v>
      </c>
      <c r="Q4038" s="1">
        <f t="shared" si="3781"/>
        <v>1</v>
      </c>
      <c r="R4038" s="1">
        <f t="shared" si="3773"/>
        <v>1</v>
      </c>
      <c r="T4038" s="1" t="str">
        <f t="shared" si="3787"/>
        <v xml:space="preserve">    //SAY 0x50 @2095</v>
      </c>
    </row>
    <row r="4039" spans="2:20">
      <c r="C4039" s="1" t="s">
        <v>3623</v>
      </c>
      <c r="Q4039" s="1">
        <f t="shared" si="3781"/>
        <v>1</v>
      </c>
      <c r="R4039" s="1">
        <f t="shared" si="3773"/>
        <v>1</v>
      </c>
      <c r="T4039" s="1" t="str">
        <f t="shared" si="3787"/>
        <v xml:space="preserve">    SAY 0x54 @8841</v>
      </c>
    </row>
    <row r="4040" spans="2:20">
      <c r="Q4040" s="1">
        <f t="shared" si="3781"/>
        <v>1</v>
      </c>
      <c r="R4040" s="1">
        <f t="shared" si="3773"/>
        <v>1</v>
      </c>
    </row>
    <row r="4041" spans="2:20">
      <c r="B4041" s="1" t="s">
        <v>3624</v>
      </c>
      <c r="G4041" s="1">
        <f t="shared" ref="G4041" si="3788">FIND("itm_folder",B4041)</f>
        <v>8</v>
      </c>
      <c r="H4041" s="1">
        <f t="shared" ref="H4041" si="3789">FIND(".itm",B4041)</f>
        <v>28</v>
      </c>
      <c r="I4041" s="1" t="e">
        <f t="shared" ref="I4041" si="3790">FIND(".itm",B4041,H4041+2)</f>
        <v>#VALUE!</v>
      </c>
      <c r="J4041" s="1" t="str">
        <f t="shared" ref="J4041" si="3791">REPLACE(B4041,H4041,55,"")</f>
        <v>COPY ~%itm_folder%/00HALB96</v>
      </c>
      <c r="K4041" s="8" t="str">
        <f t="shared" ref="K4041" si="3792">REPLACE(J4041,1,G4041+11,"")</f>
        <v>00HALB96</v>
      </c>
      <c r="Q4041" s="1" t="str">
        <f t="shared" si="3781"/>
        <v>z0halb96</v>
      </c>
      <c r="R4041" s="1">
        <f t="shared" si="3773"/>
        <v>1</v>
      </c>
      <c r="T4041" s="1" t="str">
        <f>"COPY ~%itm_folder%/" &amp; K4041 &amp;".itm~ ~override/" &amp;Q4041 &amp; ".itm~"</f>
        <v>COPY ~%itm_folder%/00HALB96.itm~ ~override/z0halb96.itm~</v>
      </c>
    </row>
    <row r="4042" spans="2:20">
      <c r="C4042" s="1" t="s">
        <v>3403</v>
      </c>
      <c r="Q4042" s="1">
        <f t="shared" si="3781"/>
        <v>1</v>
      </c>
      <c r="R4042" s="1">
        <f t="shared" si="3773"/>
        <v>1</v>
      </c>
      <c r="T4042" s="1" t="str">
        <f t="shared" ref="T4042:T4045" si="3793">"    " &amp; C4042</f>
        <v xml:space="preserve">    //SAY 0x08 @5703</v>
      </c>
    </row>
    <row r="4043" spans="2:20">
      <c r="C4043" s="1" t="s">
        <v>3625</v>
      </c>
      <c r="Q4043" s="1">
        <f t="shared" si="3781"/>
        <v>1</v>
      </c>
      <c r="R4043" s="1">
        <f t="shared" si="3773"/>
        <v>1</v>
      </c>
      <c r="T4043" s="1" t="str">
        <f t="shared" si="3793"/>
        <v xml:space="preserve">    SAY 0x0c @5751</v>
      </c>
    </row>
    <row r="4044" spans="2:20">
      <c r="C4044" s="1" t="s">
        <v>3358</v>
      </c>
      <c r="Q4044" s="1">
        <f t="shared" si="3781"/>
        <v>1</v>
      </c>
      <c r="R4044" s="1">
        <f t="shared" si="3773"/>
        <v>1</v>
      </c>
      <c r="T4044" s="1" t="str">
        <f t="shared" si="3793"/>
        <v xml:space="preserve">    //SAY 0x50 @2095</v>
      </c>
    </row>
    <row r="4045" spans="2:20">
      <c r="C4045" s="1" t="s">
        <v>3626</v>
      </c>
      <c r="Q4045" s="1">
        <f t="shared" si="3781"/>
        <v>1</v>
      </c>
      <c r="R4045" s="1">
        <f t="shared" si="3773"/>
        <v>1</v>
      </c>
      <c r="T4045" s="1" t="str">
        <f t="shared" si="3793"/>
        <v xml:space="preserve">    SAY 0x54 @5752</v>
      </c>
    </row>
    <row r="4046" spans="2:20">
      <c r="Q4046" s="1">
        <f t="shared" si="3781"/>
        <v>1</v>
      </c>
      <c r="R4046" s="1">
        <f t="shared" si="3773"/>
        <v>1</v>
      </c>
    </row>
    <row r="4047" spans="2:20">
      <c r="B4047" s="1" t="s">
        <v>3627</v>
      </c>
      <c r="G4047" s="1">
        <f t="shared" ref="G4047" si="3794">FIND("itm_folder",B4047)</f>
        <v>8</v>
      </c>
      <c r="H4047" s="1">
        <f t="shared" ref="H4047" si="3795">FIND(".itm",B4047)</f>
        <v>28</v>
      </c>
      <c r="I4047" s="1" t="e">
        <f t="shared" ref="I4047" si="3796">FIND(".itm",B4047,H4047+2)</f>
        <v>#VALUE!</v>
      </c>
      <c r="J4047" s="1" t="str">
        <f t="shared" ref="J4047" si="3797">REPLACE(B4047,H4047,55,"")</f>
        <v>COPY ~%itm_folder%/00HALB98</v>
      </c>
      <c r="K4047" s="8" t="str">
        <f t="shared" ref="K4047" si="3798">REPLACE(J4047,1,G4047+11,"")</f>
        <v>00HALB98</v>
      </c>
      <c r="Q4047" s="1" t="str">
        <f t="shared" si="3781"/>
        <v>z0halb98</v>
      </c>
      <c r="R4047" s="1">
        <f t="shared" si="3773"/>
        <v>1</v>
      </c>
      <c r="T4047" s="1" t="str">
        <f>"COPY ~%itm_folder%/" &amp; K4047 &amp;".itm~ ~override/" &amp;Q4047 &amp; ".itm~"</f>
        <v>COPY ~%itm_folder%/00HALB98.itm~ ~override/z0halb98.itm~</v>
      </c>
    </row>
    <row r="4048" spans="2:20">
      <c r="C4048" s="1" t="s">
        <v>3403</v>
      </c>
      <c r="Q4048" s="1">
        <f t="shared" si="3781"/>
        <v>1</v>
      </c>
      <c r="R4048" s="1">
        <f t="shared" si="3773"/>
        <v>1</v>
      </c>
      <c r="T4048" s="1" t="str">
        <f t="shared" ref="T4048:T4051" si="3799">"    " &amp; C4048</f>
        <v xml:space="preserve">    //SAY 0x08 @5703</v>
      </c>
    </row>
    <row r="4049" spans="2:20">
      <c r="C4049" s="1" t="s">
        <v>3628</v>
      </c>
      <c r="Q4049" s="1">
        <f t="shared" si="3781"/>
        <v>1</v>
      </c>
      <c r="R4049" s="1">
        <f t="shared" si="3773"/>
        <v>1</v>
      </c>
      <c r="T4049" s="1" t="str">
        <f t="shared" si="3799"/>
        <v xml:space="preserve">    SAY 0x0c @2958</v>
      </c>
    </row>
    <row r="4050" spans="2:20">
      <c r="C4050" s="1" t="s">
        <v>3358</v>
      </c>
      <c r="Q4050" s="1">
        <f t="shared" si="3781"/>
        <v>1</v>
      </c>
      <c r="R4050" s="1">
        <f t="shared" si="3773"/>
        <v>1</v>
      </c>
      <c r="T4050" s="1" t="str">
        <f t="shared" si="3799"/>
        <v xml:space="preserve">    //SAY 0x50 @2095</v>
      </c>
    </row>
    <row r="4051" spans="2:20">
      <c r="C4051" s="1" t="s">
        <v>3629</v>
      </c>
      <c r="Q4051" s="1">
        <f t="shared" si="3781"/>
        <v>1</v>
      </c>
      <c r="R4051" s="1">
        <f t="shared" si="3773"/>
        <v>1</v>
      </c>
      <c r="T4051" s="1" t="str">
        <f t="shared" si="3799"/>
        <v xml:space="preserve">    SAY 0x54 @2959</v>
      </c>
    </row>
    <row r="4052" spans="2:20">
      <c r="Q4052" s="1">
        <f t="shared" si="3781"/>
        <v>1</v>
      </c>
      <c r="R4052" s="1">
        <f t="shared" si="3773"/>
        <v>1</v>
      </c>
    </row>
    <row r="4053" spans="2:20">
      <c r="B4053" s="1" t="s">
        <v>3630</v>
      </c>
      <c r="G4053" s="1">
        <f t="shared" ref="G4053" si="3800">FIND("itm_folder",B4053)</f>
        <v>8</v>
      </c>
      <c r="H4053" s="1">
        <f t="shared" ref="H4053" si="3801">FIND(".itm",B4053)</f>
        <v>28</v>
      </c>
      <c r="I4053" s="1" t="e">
        <f t="shared" ref="I4053" si="3802">FIND(".itm",B4053,H4053+2)</f>
        <v>#VALUE!</v>
      </c>
      <c r="J4053" s="1" t="str">
        <f t="shared" ref="J4053" si="3803">REPLACE(B4053,H4053,55,"")</f>
        <v>COPY ~%itm_folder%/00HALB99</v>
      </c>
      <c r="K4053" s="8" t="str">
        <f t="shared" ref="K4053" si="3804">REPLACE(J4053,1,G4053+11,"")</f>
        <v>00HALB99</v>
      </c>
      <c r="Q4053" s="1" t="str">
        <f t="shared" si="3781"/>
        <v>z0halb99</v>
      </c>
      <c r="R4053" s="1">
        <f t="shared" si="3773"/>
        <v>1</v>
      </c>
      <c r="T4053" s="1" t="str">
        <f>"COPY ~%itm_folder%/" &amp; K4053 &amp;".itm~ ~override/" &amp;Q4053 &amp; ".itm~"</f>
        <v>COPY ~%itm_folder%/00HALB99.itm~ ~override/z0halb99.itm~</v>
      </c>
    </row>
    <row r="4054" spans="2:20">
      <c r="C4054" s="1" t="s">
        <v>3403</v>
      </c>
      <c r="Q4054" s="1">
        <f t="shared" si="3781"/>
        <v>1</v>
      </c>
      <c r="R4054" s="1">
        <f t="shared" si="3773"/>
        <v>1</v>
      </c>
      <c r="T4054" s="1" t="str">
        <f t="shared" ref="T4054:T4057" si="3805">"    " &amp; C4054</f>
        <v xml:space="preserve">    //SAY 0x08 @5703</v>
      </c>
    </row>
    <row r="4055" spans="2:20">
      <c r="C4055" s="1" t="s">
        <v>3631</v>
      </c>
      <c r="Q4055" s="1">
        <f t="shared" si="3781"/>
        <v>1</v>
      </c>
      <c r="R4055" s="1">
        <f t="shared" si="3773"/>
        <v>1</v>
      </c>
      <c r="T4055" s="1" t="str">
        <f t="shared" si="3805"/>
        <v xml:space="preserve">    SAY 0x0c @2808</v>
      </c>
    </row>
    <row r="4056" spans="2:20">
      <c r="C4056" s="1" t="s">
        <v>3358</v>
      </c>
      <c r="Q4056" s="1">
        <f t="shared" si="3781"/>
        <v>1</v>
      </c>
      <c r="R4056" s="1">
        <f t="shared" si="3773"/>
        <v>1</v>
      </c>
      <c r="T4056" s="1" t="str">
        <f t="shared" si="3805"/>
        <v xml:space="preserve">    //SAY 0x50 @2095</v>
      </c>
    </row>
    <row r="4057" spans="2:20">
      <c r="C4057" s="1" t="s">
        <v>3632</v>
      </c>
      <c r="Q4057" s="1">
        <f t="shared" si="3781"/>
        <v>1</v>
      </c>
      <c r="R4057" s="1">
        <f t="shared" si="3773"/>
        <v>1</v>
      </c>
      <c r="T4057" s="1" t="str">
        <f t="shared" si="3805"/>
        <v xml:space="preserve">    SAY 0x54 @2805</v>
      </c>
    </row>
    <row r="4058" spans="2:20">
      <c r="Q4058" s="1">
        <f t="shared" si="3781"/>
        <v>1</v>
      </c>
      <c r="R4058" s="1">
        <f t="shared" si="3773"/>
        <v>1</v>
      </c>
    </row>
    <row r="4059" spans="2:20">
      <c r="B4059" s="1" t="s">
        <v>3633</v>
      </c>
      <c r="G4059" s="1">
        <f t="shared" ref="G4059" si="3806">FIND("itm_folder",B4059)</f>
        <v>8</v>
      </c>
      <c r="H4059" s="1">
        <f t="shared" ref="H4059" si="3807">FIND(".itm",B4059)</f>
        <v>28</v>
      </c>
      <c r="I4059" s="1" t="e">
        <f t="shared" ref="I4059" si="3808">FIND(".itm",B4059,H4059+2)</f>
        <v>#VALUE!</v>
      </c>
      <c r="J4059" s="1" t="str">
        <f t="shared" ref="J4059" si="3809">REPLACE(B4059,H4059,55,"")</f>
        <v>COPY ~%itm_folder%/00HALBHL</v>
      </c>
      <c r="K4059" s="8" t="str">
        <f t="shared" ref="K4059" si="3810">REPLACE(J4059,1,G4059+11,"")</f>
        <v>00HALBHL</v>
      </c>
      <c r="Q4059" s="1" t="str">
        <f t="shared" si="3781"/>
        <v>z0halbhl</v>
      </c>
      <c r="R4059" s="1">
        <f t="shared" si="3773"/>
        <v>1</v>
      </c>
      <c r="T4059" s="1" t="str">
        <f>"COPY ~%itm_folder%/" &amp; K4059 &amp;".itm~ ~override/" &amp;Q4059 &amp; ".itm~"</f>
        <v>COPY ~%itm_folder%/00HALBHL.itm~ ~override/z0halbhl.itm~</v>
      </c>
    </row>
    <row r="4060" spans="2:20">
      <c r="C4060" s="1" t="s">
        <v>3403</v>
      </c>
      <c r="Q4060" s="1">
        <f t="shared" si="3781"/>
        <v>1</v>
      </c>
      <c r="R4060" s="1">
        <f t="shared" si="3773"/>
        <v>1</v>
      </c>
      <c r="T4060" s="1" t="str">
        <f t="shared" ref="T4060:T4063" si="3811">"    " &amp; C4060</f>
        <v xml:space="preserve">    //SAY 0x08 @5703</v>
      </c>
    </row>
    <row r="4061" spans="2:20">
      <c r="C4061" s="1" t="s">
        <v>3634</v>
      </c>
      <c r="Q4061" s="1">
        <f t="shared" si="3781"/>
        <v>1</v>
      </c>
      <c r="R4061" s="1">
        <f t="shared" si="3773"/>
        <v>1</v>
      </c>
      <c r="T4061" s="1" t="str">
        <f t="shared" si="3811"/>
        <v xml:space="preserve">    SAY 0x0c @31595</v>
      </c>
    </row>
    <row r="4062" spans="2:20">
      <c r="C4062" s="1" t="s">
        <v>3358</v>
      </c>
      <c r="Q4062" s="1">
        <f t="shared" si="3781"/>
        <v>1</v>
      </c>
      <c r="R4062" s="1">
        <f t="shared" si="3773"/>
        <v>1</v>
      </c>
      <c r="T4062" s="1" t="str">
        <f t="shared" si="3811"/>
        <v xml:space="preserve">    //SAY 0x50 @2095</v>
      </c>
    </row>
    <row r="4063" spans="2:20">
      <c r="C4063" s="1" t="s">
        <v>3635</v>
      </c>
      <c r="Q4063" s="1">
        <f t="shared" si="3781"/>
        <v>1</v>
      </c>
      <c r="R4063" s="1">
        <f t="shared" si="3773"/>
        <v>1</v>
      </c>
      <c r="T4063" s="1" t="str">
        <f t="shared" si="3811"/>
        <v xml:space="preserve">    SAY 0x54 @31596</v>
      </c>
    </row>
    <row r="4064" spans="2:20">
      <c r="Q4064" s="1">
        <f t="shared" si="3781"/>
        <v>1</v>
      </c>
      <c r="R4064" s="1">
        <f t="shared" si="3773"/>
        <v>1</v>
      </c>
    </row>
    <row r="4065" spans="2:20">
      <c r="B4065" s="1" t="s">
        <v>3636</v>
      </c>
      <c r="G4065" s="1">
        <f t="shared" ref="G4065" si="3812">FIND("itm_folder",B4065)</f>
        <v>8</v>
      </c>
      <c r="H4065" s="1">
        <f t="shared" ref="H4065" si="3813">FIND(".itm",B4065)</f>
        <v>28</v>
      </c>
      <c r="I4065" s="1" t="e">
        <f t="shared" ref="I4065" si="3814">FIND(".itm",B4065,H4065+2)</f>
        <v>#VALUE!</v>
      </c>
      <c r="J4065" s="1" t="str">
        <f t="shared" ref="J4065" si="3815">REPLACE(B4065,H4065,55,"")</f>
        <v>COPY ~%itm_folder%/00HALBDC</v>
      </c>
      <c r="K4065" s="8" t="str">
        <f t="shared" ref="K4065" si="3816">REPLACE(J4065,1,G4065+11,"")</f>
        <v>00HALBDC</v>
      </c>
      <c r="Q4065" s="1" t="str">
        <f t="shared" si="3781"/>
        <v>z0halbdc</v>
      </c>
      <c r="R4065" s="1">
        <f t="shared" si="3773"/>
        <v>1</v>
      </c>
      <c r="T4065" s="1" t="str">
        <f>"COPY ~%itm_folder%/" &amp; K4065 &amp;".itm~ ~override/" &amp;Q4065 &amp; ".itm~"</f>
        <v>COPY ~%itm_folder%/00HALBDC.itm~ ~override/z0halbdc.itm~</v>
      </c>
    </row>
    <row r="4066" spans="2:20">
      <c r="C4066" s="1" t="s">
        <v>3403</v>
      </c>
      <c r="Q4066" s="1">
        <f t="shared" si="3781"/>
        <v>1</v>
      </c>
      <c r="R4066" s="1">
        <f t="shared" si="3773"/>
        <v>1</v>
      </c>
      <c r="T4066" s="1" t="str">
        <f t="shared" ref="T4066:T4069" si="3817">"    " &amp; C4066</f>
        <v xml:space="preserve">    //SAY 0x08 @5703</v>
      </c>
    </row>
    <row r="4067" spans="2:20">
      <c r="C4067" s="1" t="s">
        <v>3637</v>
      </c>
      <c r="Q4067" s="1">
        <f t="shared" si="3781"/>
        <v>1</v>
      </c>
      <c r="R4067" s="1">
        <f t="shared" si="3773"/>
        <v>1</v>
      </c>
      <c r="T4067" s="1" t="str">
        <f t="shared" si="3817"/>
        <v xml:space="preserve">    SAY 0x0c @30046</v>
      </c>
    </row>
    <row r="4068" spans="2:20">
      <c r="C4068" s="1" t="s">
        <v>3358</v>
      </c>
      <c r="Q4068" s="1">
        <f t="shared" si="3781"/>
        <v>1</v>
      </c>
      <c r="R4068" s="1">
        <f t="shared" si="3773"/>
        <v>1</v>
      </c>
      <c r="T4068" s="1" t="str">
        <f t="shared" si="3817"/>
        <v xml:space="preserve">    //SAY 0x50 @2095</v>
      </c>
    </row>
    <row r="4069" spans="2:20">
      <c r="C4069" s="1" t="s">
        <v>3638</v>
      </c>
      <c r="Q4069" s="1">
        <f t="shared" si="3781"/>
        <v>1</v>
      </c>
      <c r="R4069" s="1">
        <f t="shared" si="3773"/>
        <v>1</v>
      </c>
      <c r="T4069" s="1" t="str">
        <f t="shared" si="3817"/>
        <v xml:space="preserve">    SAY 0x54 @30047</v>
      </c>
    </row>
    <row r="4070" spans="2:20">
      <c r="Q4070" s="1">
        <f t="shared" si="3781"/>
        <v>1</v>
      </c>
      <c r="R4070" s="1">
        <f t="shared" si="3773"/>
        <v>1</v>
      </c>
    </row>
    <row r="4071" spans="2:20">
      <c r="B4071" s="1" t="s">
        <v>3639</v>
      </c>
      <c r="G4071" s="1">
        <f t="shared" ref="G4071" si="3818">FIND("itm_folder",B4071)</f>
        <v>8</v>
      </c>
      <c r="H4071" s="1">
        <f t="shared" ref="H4071" si="3819">FIND(".itm",B4071)</f>
        <v>28</v>
      </c>
      <c r="I4071" s="1" t="e">
        <f t="shared" ref="I4071" si="3820">FIND(".itm",B4071,H4071+2)</f>
        <v>#VALUE!</v>
      </c>
      <c r="J4071" s="1" t="str">
        <f t="shared" ref="J4071" si="3821">REPLACE(B4071,H4071,55,"")</f>
        <v>COPY ~%itm_folder%/63HALBPB</v>
      </c>
      <c r="K4071" s="8" t="str">
        <f t="shared" ref="K4071" si="3822">REPLACE(J4071,1,G4071+11,"")</f>
        <v>63HALBPB</v>
      </c>
      <c r="Q4071" s="1" t="str">
        <f t="shared" si="3781"/>
        <v>z6halbpb</v>
      </c>
      <c r="R4071" s="1">
        <f t="shared" si="3773"/>
        <v>1</v>
      </c>
      <c r="T4071" s="1" t="str">
        <f>"COPY ~%itm_folder%/" &amp; K4071 &amp;".itm~ ~override/" &amp;Q4071 &amp; ".itm~"</f>
        <v>COPY ~%itm_folder%/63HALBPB.itm~ ~override/z6halbpb.itm~</v>
      </c>
    </row>
    <row r="4072" spans="2:20">
      <c r="C4072" s="1" t="s">
        <v>3403</v>
      </c>
      <c r="Q4072" s="1">
        <f t="shared" si="3781"/>
        <v>1</v>
      </c>
      <c r="R4072" s="1">
        <f t="shared" si="3773"/>
        <v>1</v>
      </c>
      <c r="T4072" s="1" t="str">
        <f t="shared" ref="T4072:T4075" si="3823">"    " &amp; C4072</f>
        <v xml:space="preserve">    //SAY 0x08 @5703</v>
      </c>
    </row>
    <row r="4073" spans="2:20">
      <c r="C4073" s="1" t="s">
        <v>3640</v>
      </c>
      <c r="Q4073" s="1">
        <f t="shared" si="3781"/>
        <v>1</v>
      </c>
      <c r="R4073" s="1">
        <f t="shared" si="3773"/>
        <v>1</v>
      </c>
      <c r="T4073" s="1" t="str">
        <f t="shared" si="3823"/>
        <v xml:space="preserve">    SAY 0x0c @32874</v>
      </c>
    </row>
    <row r="4074" spans="2:20">
      <c r="C4074" s="1" t="s">
        <v>3358</v>
      </c>
      <c r="Q4074" s="1">
        <f t="shared" si="3781"/>
        <v>1</v>
      </c>
      <c r="R4074" s="1">
        <f t="shared" si="3773"/>
        <v>1</v>
      </c>
      <c r="T4074" s="1" t="str">
        <f t="shared" si="3823"/>
        <v xml:space="preserve">    //SAY 0x50 @2095</v>
      </c>
    </row>
    <row r="4075" spans="2:20">
      <c r="C4075" s="1" t="s">
        <v>3641</v>
      </c>
      <c r="Q4075" s="1">
        <f t="shared" si="3781"/>
        <v>1</v>
      </c>
      <c r="R4075" s="1">
        <f t="shared" si="3773"/>
        <v>1</v>
      </c>
      <c r="T4075" s="1" t="str">
        <f t="shared" si="3823"/>
        <v xml:space="preserve">    SAY 0x54 @32880</v>
      </c>
    </row>
    <row r="4076" spans="2:20">
      <c r="Q4076" s="1">
        <f t="shared" si="3781"/>
        <v>1</v>
      </c>
      <c r="R4076" s="1">
        <f t="shared" si="3773"/>
        <v>1</v>
      </c>
    </row>
    <row r="4077" spans="2:20">
      <c r="B4077" s="1" t="s">
        <v>1479</v>
      </c>
      <c r="Q4077" s="1">
        <f t="shared" si="3781"/>
        <v>1</v>
      </c>
      <c r="R4077" s="1">
        <f t="shared" si="3773"/>
        <v>1</v>
      </c>
      <c r="T4077" s="1" t="str">
        <f>B4077</f>
        <v>///////////////</v>
      </c>
    </row>
    <row r="4078" spans="2:20">
      <c r="B4078" s="1" t="s">
        <v>3642</v>
      </c>
      <c r="Q4078" s="1">
        <f t="shared" si="3781"/>
        <v>1</v>
      </c>
      <c r="R4078" s="1">
        <f t="shared" si="3773"/>
        <v>1</v>
      </c>
      <c r="T4078" s="1" t="str">
        <f t="shared" ref="T4078:T4079" si="3824">B4078</f>
        <v>/* 31. BOLTS */</v>
      </c>
    </row>
    <row r="4079" spans="2:20">
      <c r="B4079" s="1" t="s">
        <v>1479</v>
      </c>
      <c r="Q4079" s="1">
        <f t="shared" si="3781"/>
        <v>1</v>
      </c>
      <c r="R4079" s="1">
        <f t="shared" si="3773"/>
        <v>1</v>
      </c>
      <c r="T4079" s="1" t="str">
        <f t="shared" si="3824"/>
        <v>///////////////</v>
      </c>
    </row>
    <row r="4080" spans="2:20">
      <c r="Q4080" s="1">
        <f t="shared" si="3781"/>
        <v>1</v>
      </c>
      <c r="R4080" s="1">
        <f t="shared" si="3773"/>
        <v>1</v>
      </c>
    </row>
    <row r="4081" spans="2:20">
      <c r="B4081" s="1" t="s">
        <v>3643</v>
      </c>
      <c r="G4081" s="1">
        <f t="shared" ref="G4081" si="3825">FIND("itm_folder",B4081)</f>
        <v>8</v>
      </c>
      <c r="H4081" s="1">
        <f t="shared" ref="H4081" si="3826">FIND(".itm",B4081)</f>
        <v>28</v>
      </c>
      <c r="I4081" s="1" t="e">
        <f t="shared" ref="I4081" si="3827">FIND(".itm",B4081,H4081+2)</f>
        <v>#VALUE!</v>
      </c>
      <c r="J4081" s="1" t="str">
        <f t="shared" ref="J4081" si="3828">REPLACE(B4081,H4081,55,"")</f>
        <v>COPY ~%itm_folder%/00BOLT02</v>
      </c>
      <c r="K4081" s="8" t="str">
        <f t="shared" ref="K4081" si="3829">REPLACE(J4081,1,G4081+11,"")</f>
        <v>00BOLT02</v>
      </c>
      <c r="Q4081" s="1" t="str">
        <f t="shared" si="3781"/>
        <v>z0bolt02</v>
      </c>
      <c r="R4081" s="1">
        <f t="shared" si="3773"/>
        <v>1</v>
      </c>
      <c r="T4081" s="1" t="str">
        <f>"COPY ~%itm_folder%/" &amp; K4081 &amp;".itm~ ~override/" &amp;Q4081 &amp; ".itm~"</f>
        <v>COPY ~%itm_folder%/00BOLT02.itm~ ~override/z0bolt02.itm~</v>
      </c>
    </row>
    <row r="4082" spans="2:20">
      <c r="C4082" s="1" t="s">
        <v>3644</v>
      </c>
      <c r="Q4082" s="1">
        <f t="shared" si="3781"/>
        <v>1</v>
      </c>
      <c r="R4082" s="1">
        <f t="shared" si="3773"/>
        <v>1</v>
      </c>
      <c r="T4082" s="1" t="str">
        <f t="shared" ref="T4082:T4085" si="3830">"    " &amp; C4082</f>
        <v xml:space="preserve">    SAY 0x08 @5681</v>
      </c>
    </row>
    <row r="4083" spans="2:20">
      <c r="C4083" s="1" t="s">
        <v>3645</v>
      </c>
      <c r="Q4083" s="1">
        <f t="shared" si="3781"/>
        <v>1</v>
      </c>
      <c r="R4083" s="1">
        <f t="shared" si="3773"/>
        <v>1</v>
      </c>
      <c r="T4083" s="1" t="str">
        <f t="shared" si="3830"/>
        <v xml:space="preserve">    SAY 0x0c @5682</v>
      </c>
    </row>
    <row r="4084" spans="2:20">
      <c r="C4084" s="1" t="s">
        <v>3646</v>
      </c>
      <c r="Q4084" s="1">
        <f t="shared" si="3781"/>
        <v>1</v>
      </c>
      <c r="R4084" s="1">
        <f t="shared" si="3773"/>
        <v>1</v>
      </c>
      <c r="T4084" s="1" t="str">
        <f t="shared" si="3830"/>
        <v xml:space="preserve">    SAY 0x50 @2403</v>
      </c>
    </row>
    <row r="4085" spans="2:20">
      <c r="C4085" s="1" t="s">
        <v>3647</v>
      </c>
      <c r="Q4085" s="1">
        <f t="shared" si="3781"/>
        <v>1</v>
      </c>
      <c r="R4085" s="1">
        <f t="shared" si="3773"/>
        <v>1</v>
      </c>
      <c r="T4085" s="1" t="str">
        <f t="shared" si="3830"/>
        <v xml:space="preserve">    SAY 0x54 @2403</v>
      </c>
    </row>
    <row r="4086" spans="2:20">
      <c r="Q4086" s="1">
        <f t="shared" si="3781"/>
        <v>1</v>
      </c>
      <c r="R4086" s="1">
        <f t="shared" si="3773"/>
        <v>1</v>
      </c>
    </row>
    <row r="4087" spans="2:20">
      <c r="B4087" s="1" t="s">
        <v>3648</v>
      </c>
      <c r="G4087" s="1">
        <f t="shared" ref="G4087" si="3831">FIND("itm_folder",B4087)</f>
        <v>8</v>
      </c>
      <c r="H4087" s="1">
        <f t="shared" ref="H4087" si="3832">FIND(".itm",B4087)</f>
        <v>28</v>
      </c>
      <c r="I4087" s="1" t="e">
        <f t="shared" ref="I4087" si="3833">FIND(".itm",B4087,H4087+2)</f>
        <v>#VALUE!</v>
      </c>
      <c r="J4087" s="1" t="str">
        <f t="shared" ref="J4087" si="3834">REPLACE(B4087,H4087,55,"")</f>
        <v>COPY ~%itm_folder%/00BOLT05</v>
      </c>
      <c r="K4087" s="8" t="str">
        <f t="shared" ref="K4087" si="3835">REPLACE(J4087,1,G4087+11,"")</f>
        <v>00BOLT05</v>
      </c>
      <c r="Q4087" s="1" t="str">
        <f t="shared" si="3781"/>
        <v>z0bolt05</v>
      </c>
      <c r="R4087" s="1">
        <f t="shared" ref="R4087:R4150" si="3836">IFERROR(VLOOKUP(P4087,items,11,0),1)</f>
        <v>1</v>
      </c>
      <c r="T4087" s="1" t="str">
        <f>"COPY ~%itm_folder%/" &amp; K4087 &amp;".itm~ ~override/" &amp;Q4087 &amp; ".itm~"</f>
        <v>COPY ~%itm_folder%/00BOLT05.itm~ ~override/z0bolt05.itm~</v>
      </c>
    </row>
    <row r="4088" spans="2:20">
      <c r="C4088" s="1" t="s">
        <v>3403</v>
      </c>
      <c r="Q4088" s="1">
        <f t="shared" si="3781"/>
        <v>1</v>
      </c>
      <c r="R4088" s="1">
        <f t="shared" si="3836"/>
        <v>1</v>
      </c>
      <c r="T4088" s="1" t="str">
        <f t="shared" ref="T4088:T4091" si="3837">"    " &amp; C4088</f>
        <v xml:space="preserve">    //SAY 0x08 @5703</v>
      </c>
    </row>
    <row r="4089" spans="2:20">
      <c r="C4089" s="1" t="s">
        <v>3649</v>
      </c>
      <c r="Q4089" s="1">
        <f t="shared" si="3781"/>
        <v>1</v>
      </c>
      <c r="R4089" s="1">
        <f t="shared" si="3836"/>
        <v>1</v>
      </c>
      <c r="T4089" s="1" t="str">
        <f t="shared" si="3837"/>
        <v xml:space="preserve">    SAY 0x0c @5793</v>
      </c>
    </row>
    <row r="4090" spans="2:20">
      <c r="C4090" s="1" t="s">
        <v>3358</v>
      </c>
      <c r="Q4090" s="1">
        <f t="shared" si="3781"/>
        <v>1</v>
      </c>
      <c r="R4090" s="1">
        <f t="shared" si="3836"/>
        <v>1</v>
      </c>
      <c r="T4090" s="1" t="str">
        <f t="shared" si="3837"/>
        <v xml:space="preserve">    //SAY 0x50 @2095</v>
      </c>
    </row>
    <row r="4091" spans="2:20">
      <c r="C4091" s="1" t="s">
        <v>3650</v>
      </c>
      <c r="Q4091" s="1">
        <f t="shared" si="3781"/>
        <v>1</v>
      </c>
      <c r="R4091" s="1">
        <f t="shared" si="3836"/>
        <v>1</v>
      </c>
      <c r="T4091" s="1" t="str">
        <f t="shared" si="3837"/>
        <v xml:space="preserve">    SAY 0x54 @5794</v>
      </c>
    </row>
    <row r="4092" spans="2:20">
      <c r="Q4092" s="1">
        <f t="shared" si="3781"/>
        <v>1</v>
      </c>
      <c r="R4092" s="1">
        <f t="shared" si="3836"/>
        <v>1</v>
      </c>
    </row>
    <row r="4093" spans="2:20">
      <c r="B4093" s="1" t="s">
        <v>3651</v>
      </c>
      <c r="G4093" s="1">
        <f t="shared" ref="G4093" si="3838">FIND("itm_folder",B4093)</f>
        <v>8</v>
      </c>
      <c r="H4093" s="1">
        <f t="shared" ref="H4093" si="3839">FIND(".itm",B4093)</f>
        <v>28</v>
      </c>
      <c r="I4093" s="1" t="e">
        <f t="shared" ref="I4093" si="3840">FIND(".itm",B4093,H4093+2)</f>
        <v>#VALUE!</v>
      </c>
      <c r="J4093" s="1" t="str">
        <f t="shared" ref="J4093" si="3841">REPLACE(B4093,H4093,55,"")</f>
        <v>COPY ~%itm_folder%/00BOLT93</v>
      </c>
      <c r="K4093" s="8" t="str">
        <f t="shared" ref="K4093" si="3842">REPLACE(J4093,1,G4093+11,"")</f>
        <v>00BOLT93</v>
      </c>
      <c r="Q4093" s="1" t="str">
        <f t="shared" si="3781"/>
        <v>z0bolt93</v>
      </c>
      <c r="R4093" s="1">
        <f t="shared" si="3836"/>
        <v>1</v>
      </c>
      <c r="T4093" s="1" t="str">
        <f>"COPY ~%itm_folder%/" &amp; K4093 &amp;".itm~ ~override/" &amp;Q4093 &amp; ".itm~"</f>
        <v>COPY ~%itm_folder%/00BOLT93.itm~ ~override/z0bolt93.itm~</v>
      </c>
    </row>
    <row r="4094" spans="2:20">
      <c r="C4094" s="1" t="s">
        <v>3403</v>
      </c>
      <c r="Q4094" s="1">
        <f t="shared" si="3781"/>
        <v>1</v>
      </c>
      <c r="R4094" s="1">
        <f t="shared" si="3836"/>
        <v>1</v>
      </c>
      <c r="T4094" s="1" t="str">
        <f t="shared" ref="T4094:T4097" si="3843">"    " &amp; C4094</f>
        <v xml:space="preserve">    //SAY 0x08 @5703</v>
      </c>
    </row>
    <row r="4095" spans="2:20">
      <c r="C4095" s="1" t="s">
        <v>3652</v>
      </c>
      <c r="Q4095" s="1">
        <f t="shared" si="3781"/>
        <v>1</v>
      </c>
      <c r="R4095" s="1">
        <f t="shared" si="3836"/>
        <v>1</v>
      </c>
      <c r="T4095" s="1" t="str">
        <f t="shared" si="3843"/>
        <v xml:space="preserve">    SAY 0x0c @5825</v>
      </c>
    </row>
    <row r="4096" spans="2:20">
      <c r="C4096" s="1" t="s">
        <v>3358</v>
      </c>
      <c r="Q4096" s="1">
        <f t="shared" si="3781"/>
        <v>1</v>
      </c>
      <c r="R4096" s="1">
        <f t="shared" si="3836"/>
        <v>1</v>
      </c>
      <c r="T4096" s="1" t="str">
        <f t="shared" si="3843"/>
        <v xml:space="preserve">    //SAY 0x50 @2095</v>
      </c>
    </row>
    <row r="4097" spans="2:20">
      <c r="C4097" s="1" t="s">
        <v>3653</v>
      </c>
      <c r="Q4097" s="1">
        <f t="shared" si="3781"/>
        <v>1</v>
      </c>
      <c r="R4097" s="1">
        <f t="shared" si="3836"/>
        <v>1</v>
      </c>
      <c r="T4097" s="1" t="str">
        <f t="shared" si="3843"/>
        <v xml:space="preserve">    SAY 0x54 @5826</v>
      </c>
    </row>
    <row r="4098" spans="2:20">
      <c r="Q4098" s="1">
        <f t="shared" ref="Q4098:Q4161" si="3844">IFERROR(VLOOKUP(K4098,items,11,0),1)</f>
        <v>1</v>
      </c>
      <c r="R4098" s="1">
        <f t="shared" si="3836"/>
        <v>1</v>
      </c>
    </row>
    <row r="4099" spans="2:20">
      <c r="B4099" s="1" t="s">
        <v>3654</v>
      </c>
      <c r="G4099" s="1">
        <f t="shared" ref="G4099" si="3845">FIND("itm_folder",B4099)</f>
        <v>8</v>
      </c>
      <c r="H4099" s="1">
        <f t="shared" ref="H4099" si="3846">FIND(".itm",B4099)</f>
        <v>28</v>
      </c>
      <c r="I4099" s="1" t="e">
        <f t="shared" ref="I4099" si="3847">FIND(".itm",B4099,H4099+2)</f>
        <v>#VALUE!</v>
      </c>
      <c r="J4099" s="1" t="str">
        <f t="shared" ref="J4099" si="3848">REPLACE(B4099,H4099,55,"")</f>
        <v>COPY ~%itm_folder%/00BOLT96</v>
      </c>
      <c r="K4099" s="8" t="str">
        <f t="shared" ref="K4099" si="3849">REPLACE(J4099,1,G4099+11,"")</f>
        <v>00BOLT96</v>
      </c>
      <c r="Q4099" s="1" t="str">
        <f t="shared" si="3844"/>
        <v>z0bolt96</v>
      </c>
      <c r="R4099" s="1">
        <f t="shared" si="3836"/>
        <v>1</v>
      </c>
      <c r="T4099" s="1" t="str">
        <f>"COPY ~%itm_folder%/" &amp; K4099 &amp;".itm~ ~override/" &amp;Q4099 &amp; ".itm~"</f>
        <v>COPY ~%itm_folder%/00BOLT96.itm~ ~override/z0bolt96.itm~</v>
      </c>
    </row>
    <row r="4100" spans="2:20">
      <c r="C4100" s="1" t="s">
        <v>3403</v>
      </c>
      <c r="Q4100" s="1">
        <f t="shared" si="3844"/>
        <v>1</v>
      </c>
      <c r="R4100" s="1">
        <f t="shared" si="3836"/>
        <v>1</v>
      </c>
      <c r="T4100" s="1" t="str">
        <f t="shared" ref="T4100:T4103" si="3850">"    " &amp; C4100</f>
        <v xml:space="preserve">    //SAY 0x08 @5703</v>
      </c>
    </row>
    <row r="4101" spans="2:20">
      <c r="C4101" s="1" t="s">
        <v>3655</v>
      </c>
      <c r="Q4101" s="1">
        <f t="shared" si="3844"/>
        <v>1</v>
      </c>
      <c r="R4101" s="1">
        <f t="shared" si="3836"/>
        <v>1</v>
      </c>
      <c r="T4101" s="1" t="str">
        <f t="shared" si="3850"/>
        <v xml:space="preserve">    SAY 0x0c @5785</v>
      </c>
    </row>
    <row r="4102" spans="2:20">
      <c r="C4102" s="1" t="s">
        <v>3358</v>
      </c>
      <c r="Q4102" s="1">
        <f t="shared" si="3844"/>
        <v>1</v>
      </c>
      <c r="R4102" s="1">
        <f t="shared" si="3836"/>
        <v>1</v>
      </c>
      <c r="T4102" s="1" t="str">
        <f t="shared" si="3850"/>
        <v xml:space="preserve">    //SAY 0x50 @2095</v>
      </c>
    </row>
    <row r="4103" spans="2:20">
      <c r="C4103" s="1" t="s">
        <v>3656</v>
      </c>
      <c r="Q4103" s="1">
        <f t="shared" si="3844"/>
        <v>1</v>
      </c>
      <c r="R4103" s="1">
        <f t="shared" si="3836"/>
        <v>1</v>
      </c>
      <c r="T4103" s="1" t="str">
        <f t="shared" si="3850"/>
        <v xml:space="preserve">    SAY 0x54 @5786</v>
      </c>
    </row>
    <row r="4104" spans="2:20">
      <c r="Q4104" s="1">
        <f t="shared" si="3844"/>
        <v>1</v>
      </c>
      <c r="R4104" s="1">
        <f t="shared" si="3836"/>
        <v>1</v>
      </c>
    </row>
    <row r="4105" spans="2:20">
      <c r="B4105" s="1" t="s">
        <v>3657</v>
      </c>
      <c r="G4105" s="1">
        <f t="shared" ref="G4105" si="3851">FIND("itm_folder",B4105)</f>
        <v>8</v>
      </c>
      <c r="H4105" s="1">
        <f t="shared" ref="H4105" si="3852">FIND(".itm",B4105)</f>
        <v>28</v>
      </c>
      <c r="I4105" s="1" t="e">
        <f t="shared" ref="I4105" si="3853">FIND(".itm",B4105,H4105+2)</f>
        <v>#VALUE!</v>
      </c>
      <c r="J4105" s="1" t="str">
        <f t="shared" ref="J4105" si="3854">REPLACE(B4105,H4105,55,"")</f>
        <v>COPY ~%itm_folder%/00BOLT97</v>
      </c>
      <c r="K4105" s="8" t="str">
        <f t="shared" ref="K4105" si="3855">REPLACE(J4105,1,G4105+11,"")</f>
        <v>00BOLT97</v>
      </c>
      <c r="Q4105" s="1" t="str">
        <f t="shared" si="3844"/>
        <v>z0bolt97</v>
      </c>
      <c r="R4105" s="1">
        <f t="shared" si="3836"/>
        <v>1</v>
      </c>
      <c r="T4105" s="1" t="str">
        <f>"COPY ~%itm_folder%/" &amp; K4105 &amp;".itm~ ~override/" &amp;Q4105 &amp; ".itm~"</f>
        <v>COPY ~%itm_folder%/00BOLT97.itm~ ~override/z0bolt97.itm~</v>
      </c>
    </row>
    <row r="4106" spans="2:20">
      <c r="C4106" s="1" t="s">
        <v>3403</v>
      </c>
      <c r="Q4106" s="1">
        <f t="shared" si="3844"/>
        <v>1</v>
      </c>
      <c r="R4106" s="1">
        <f t="shared" si="3836"/>
        <v>1</v>
      </c>
      <c r="T4106" s="1" t="str">
        <f t="shared" ref="T4106:T4109" si="3856">"    " &amp; C4106</f>
        <v xml:space="preserve">    //SAY 0x08 @5703</v>
      </c>
    </row>
    <row r="4107" spans="2:20">
      <c r="C4107" s="1" t="s">
        <v>3658</v>
      </c>
      <c r="Q4107" s="1">
        <f t="shared" si="3844"/>
        <v>1</v>
      </c>
      <c r="R4107" s="1">
        <f t="shared" si="3836"/>
        <v>1</v>
      </c>
      <c r="T4107" s="1" t="str">
        <f t="shared" si="3856"/>
        <v xml:space="preserve">    SAY 0x0c @1038</v>
      </c>
    </row>
    <row r="4108" spans="2:20">
      <c r="C4108" s="1" t="s">
        <v>3358</v>
      </c>
      <c r="Q4108" s="1">
        <f t="shared" si="3844"/>
        <v>1</v>
      </c>
      <c r="R4108" s="1">
        <f t="shared" si="3836"/>
        <v>1</v>
      </c>
      <c r="T4108" s="1" t="str">
        <f t="shared" si="3856"/>
        <v xml:space="preserve">    //SAY 0x50 @2095</v>
      </c>
    </row>
    <row r="4109" spans="2:20">
      <c r="C4109" s="1" t="s">
        <v>3659</v>
      </c>
      <c r="Q4109" s="1">
        <f t="shared" si="3844"/>
        <v>1</v>
      </c>
      <c r="R4109" s="1">
        <f t="shared" si="3836"/>
        <v>1</v>
      </c>
      <c r="T4109" s="1" t="str">
        <f t="shared" si="3856"/>
        <v xml:space="preserve">    SAY 0x54 @1039</v>
      </c>
    </row>
    <row r="4110" spans="2:20">
      <c r="Q4110" s="1">
        <f t="shared" si="3844"/>
        <v>1</v>
      </c>
      <c r="R4110" s="1">
        <f t="shared" si="3836"/>
        <v>1</v>
      </c>
    </row>
    <row r="4111" spans="2:20">
      <c r="B4111" s="1" t="s">
        <v>3660</v>
      </c>
      <c r="G4111" s="1">
        <f t="shared" ref="G4111" si="3857">FIND("itm_folder",B4111)</f>
        <v>8</v>
      </c>
      <c r="H4111" s="1">
        <f t="shared" ref="H4111" si="3858">FIND(".itm",B4111)</f>
        <v>28</v>
      </c>
      <c r="I4111" s="1" t="e">
        <f t="shared" ref="I4111" si="3859">FIND(".itm",B4111,H4111+2)</f>
        <v>#VALUE!</v>
      </c>
      <c r="J4111" s="1" t="str">
        <f t="shared" ref="J4111" si="3860">REPLACE(B4111,H4111,55,"")</f>
        <v>COPY ~%itm_folder%/21WRDXAM</v>
      </c>
      <c r="K4111" s="8" t="str">
        <f t="shared" ref="K4111" si="3861">REPLACE(J4111,1,G4111+11,"")</f>
        <v>21WRDXAM</v>
      </c>
      <c r="Q4111" s="1" t="str">
        <f t="shared" si="3844"/>
        <v>z2wrdxam</v>
      </c>
      <c r="R4111" s="1">
        <f t="shared" si="3836"/>
        <v>1</v>
      </c>
      <c r="T4111" s="1" t="str">
        <f>"COPY ~%itm_folder%/" &amp; K4111 &amp;".itm~ ~override/" &amp;Q4111 &amp; ".itm~"</f>
        <v>COPY ~%itm_folder%/21WRDXAM.itm~ ~override/z2wrdxam.itm~</v>
      </c>
    </row>
    <row r="4112" spans="2:20">
      <c r="C4112" s="1" t="s">
        <v>3661</v>
      </c>
      <c r="Q4112" s="1">
        <f t="shared" si="3844"/>
        <v>1</v>
      </c>
      <c r="R4112" s="1">
        <f t="shared" si="3836"/>
        <v>1</v>
      </c>
      <c r="T4112" s="1" t="str">
        <f t="shared" ref="T4112" si="3862">"    " &amp; C4112</f>
        <v xml:space="preserve">    WRITE_SHORT 0x9c (IDS_OF_SYMBOL (~projectl~ ~idpro269~) + 1)</v>
      </c>
    </row>
    <row r="4113" spans="2:20">
      <c r="Q4113" s="1">
        <f t="shared" si="3844"/>
        <v>1</v>
      </c>
      <c r="R4113" s="1">
        <f t="shared" si="3836"/>
        <v>1</v>
      </c>
    </row>
    <row r="4114" spans="2:20">
      <c r="B4114" s="1" t="s">
        <v>2522</v>
      </c>
      <c r="Q4114" s="1">
        <f t="shared" si="3844"/>
        <v>1</v>
      </c>
      <c r="R4114" s="1">
        <f t="shared" si="3836"/>
        <v>1</v>
      </c>
      <c r="T4114" s="1" t="str">
        <f>B4114</f>
        <v>/////////////////</v>
      </c>
    </row>
    <row r="4115" spans="2:20">
      <c r="B4115" s="1" t="s">
        <v>3662</v>
      </c>
      <c r="Q4115" s="1">
        <f t="shared" si="3844"/>
        <v>1</v>
      </c>
      <c r="R4115" s="1">
        <f t="shared" si="3836"/>
        <v>1</v>
      </c>
      <c r="T4115" s="1" t="str">
        <f t="shared" ref="T4115:T4116" si="3863">B4115</f>
        <v>/* 32. CLOACKS */</v>
      </c>
    </row>
    <row r="4116" spans="2:20">
      <c r="B4116" s="1" t="s">
        <v>2522</v>
      </c>
      <c r="Q4116" s="1">
        <f t="shared" si="3844"/>
        <v>1</v>
      </c>
      <c r="R4116" s="1">
        <f t="shared" si="3836"/>
        <v>1</v>
      </c>
      <c r="T4116" s="1" t="str">
        <f t="shared" si="3863"/>
        <v>/////////////////</v>
      </c>
    </row>
    <row r="4117" spans="2:20">
      <c r="Q4117" s="1">
        <f t="shared" si="3844"/>
        <v>1</v>
      </c>
      <c r="R4117" s="1">
        <f t="shared" si="3836"/>
        <v>1</v>
      </c>
    </row>
    <row r="4118" spans="2:20">
      <c r="B4118" s="1" t="s">
        <v>3663</v>
      </c>
      <c r="G4118" s="1">
        <f t="shared" ref="G4118" si="3864">FIND("itm_folder",B4118)</f>
        <v>8</v>
      </c>
      <c r="H4118" s="1">
        <f t="shared" ref="H4118" si="3865">FIND(".itm",B4118)</f>
        <v>28</v>
      </c>
      <c r="I4118" s="1" t="e">
        <f t="shared" ref="I4118" si="3866">FIND(".itm",B4118,H4118+2)</f>
        <v>#VALUE!</v>
      </c>
      <c r="J4118" s="1" t="str">
        <f t="shared" ref="J4118" si="3867">REPLACE(B4118,H4118,55,"")</f>
        <v>COPY ~%itm_folder%/00CLCK17</v>
      </c>
      <c r="K4118" s="8" t="str">
        <f t="shared" ref="K4118" si="3868">REPLACE(J4118,1,G4118+11,"")</f>
        <v>00CLCK17</v>
      </c>
      <c r="Q4118" s="1" t="str">
        <f t="shared" si="3844"/>
        <v>z0clck17</v>
      </c>
      <c r="R4118" s="1">
        <f t="shared" si="3836"/>
        <v>1</v>
      </c>
      <c r="T4118" s="1" t="str">
        <f>"COPY ~%itm_folder%/" &amp; K4118 &amp;".itm~ ~override/" &amp;Q4118 &amp; ".itm~"</f>
        <v>COPY ~%itm_folder%/00CLCK17.itm~ ~override/z0clck17.itm~</v>
      </c>
    </row>
    <row r="4119" spans="2:20">
      <c r="C4119" s="1" t="s">
        <v>3403</v>
      </c>
      <c r="Q4119" s="1">
        <f t="shared" si="3844"/>
        <v>1</v>
      </c>
      <c r="R4119" s="1">
        <f t="shared" si="3836"/>
        <v>1</v>
      </c>
      <c r="T4119" s="1" t="str">
        <f t="shared" ref="T4119:T4122" si="3869">"    " &amp; C4119</f>
        <v xml:space="preserve">    //SAY 0x08 @5703</v>
      </c>
    </row>
    <row r="4120" spans="2:20">
      <c r="C4120" s="1" t="s">
        <v>3664</v>
      </c>
      <c r="Q4120" s="1">
        <f t="shared" si="3844"/>
        <v>1</v>
      </c>
      <c r="R4120" s="1">
        <f t="shared" si="3836"/>
        <v>1</v>
      </c>
      <c r="T4120" s="1" t="str">
        <f t="shared" si="3869"/>
        <v xml:space="preserve">    SAY 0x0c @18797</v>
      </c>
    </row>
    <row r="4121" spans="2:20">
      <c r="C4121" s="1" t="s">
        <v>3665</v>
      </c>
      <c r="Q4121" s="1">
        <f t="shared" si="3844"/>
        <v>1</v>
      </c>
      <c r="R4121" s="1">
        <f t="shared" si="3836"/>
        <v>1</v>
      </c>
      <c r="T4121" s="1" t="str">
        <f t="shared" si="3869"/>
        <v xml:space="preserve">    SAY 0x50 @18798</v>
      </c>
    </row>
    <row r="4122" spans="2:20">
      <c r="C4122" s="1" t="s">
        <v>3666</v>
      </c>
      <c r="Q4122" s="1">
        <f t="shared" si="3844"/>
        <v>1</v>
      </c>
      <c r="R4122" s="1">
        <f t="shared" si="3836"/>
        <v>1</v>
      </c>
      <c r="T4122" s="1" t="str">
        <f t="shared" si="3869"/>
        <v xml:space="preserve">    SAY 0x54 @18798</v>
      </c>
    </row>
    <row r="4123" spans="2:20">
      <c r="Q4123" s="1">
        <f t="shared" si="3844"/>
        <v>1</v>
      </c>
      <c r="R4123" s="1">
        <f t="shared" si="3836"/>
        <v>1</v>
      </c>
    </row>
    <row r="4124" spans="2:20">
      <c r="B4124" s="1" t="s">
        <v>3667</v>
      </c>
      <c r="G4124" s="1">
        <f t="shared" ref="G4124" si="3870">FIND("itm_folder",B4124)</f>
        <v>8</v>
      </c>
      <c r="H4124" s="1">
        <f t="shared" ref="H4124" si="3871">FIND(".itm",B4124)</f>
        <v>28</v>
      </c>
      <c r="I4124" s="1" t="e">
        <f t="shared" ref="I4124" si="3872">FIND(".itm",B4124,H4124+2)</f>
        <v>#VALUE!</v>
      </c>
      <c r="J4124" s="1" t="str">
        <f t="shared" ref="J4124" si="3873">REPLACE(B4124,H4124,55,"")</f>
        <v>COPY ~%itm_folder%/00CLCK18</v>
      </c>
      <c r="K4124" s="8" t="str">
        <f t="shared" ref="K4124" si="3874">REPLACE(J4124,1,G4124+11,"")</f>
        <v>00CLCK18</v>
      </c>
      <c r="Q4124" s="1" t="str">
        <f t="shared" si="3844"/>
        <v>z0clck18</v>
      </c>
      <c r="R4124" s="1">
        <f t="shared" si="3836"/>
        <v>1</v>
      </c>
      <c r="T4124" s="1" t="str">
        <f>"COPY ~%itm_folder%/" &amp; K4124 &amp;".itm~ ~override/" &amp;Q4124 &amp; ".itm~"</f>
        <v>COPY ~%itm_folder%/00CLCK18.itm~ ~override/z0clck18.itm~</v>
      </c>
    </row>
    <row r="4125" spans="2:20">
      <c r="C4125" s="1" t="s">
        <v>3403</v>
      </c>
      <c r="Q4125" s="1">
        <f t="shared" si="3844"/>
        <v>1</v>
      </c>
      <c r="R4125" s="1">
        <f t="shared" si="3836"/>
        <v>1</v>
      </c>
      <c r="T4125" s="1" t="str">
        <f t="shared" ref="T4125:T4128" si="3875">"    " &amp; C4125</f>
        <v xml:space="preserve">    //SAY 0x08 @5703</v>
      </c>
    </row>
    <row r="4126" spans="2:20">
      <c r="C4126" s="1" t="s">
        <v>3668</v>
      </c>
      <c r="Q4126" s="1">
        <f t="shared" si="3844"/>
        <v>1</v>
      </c>
      <c r="R4126" s="1">
        <f t="shared" si="3836"/>
        <v>1</v>
      </c>
      <c r="T4126" s="1" t="str">
        <f t="shared" si="3875"/>
        <v xml:space="preserve">    SAY 0x0c @18801</v>
      </c>
    </row>
    <row r="4127" spans="2:20">
      <c r="C4127" s="1" t="s">
        <v>3669</v>
      </c>
      <c r="Q4127" s="1">
        <f t="shared" si="3844"/>
        <v>1</v>
      </c>
      <c r="R4127" s="1">
        <f t="shared" si="3836"/>
        <v>1</v>
      </c>
      <c r="T4127" s="1" t="str">
        <f t="shared" si="3875"/>
        <v xml:space="preserve">    SAY 0x50 @18802</v>
      </c>
    </row>
    <row r="4128" spans="2:20">
      <c r="C4128" s="1" t="s">
        <v>3670</v>
      </c>
      <c r="Q4128" s="1">
        <f t="shared" si="3844"/>
        <v>1</v>
      </c>
      <c r="R4128" s="1">
        <f t="shared" si="3836"/>
        <v>1</v>
      </c>
      <c r="T4128" s="1" t="str">
        <f t="shared" si="3875"/>
        <v xml:space="preserve">    SAY 0x54 @18802</v>
      </c>
    </row>
    <row r="4129" spans="2:20">
      <c r="Q4129" s="1">
        <f t="shared" si="3844"/>
        <v>1</v>
      </c>
      <c r="R4129" s="1">
        <f t="shared" si="3836"/>
        <v>1</v>
      </c>
    </row>
    <row r="4130" spans="2:20">
      <c r="B4130" s="1" t="s">
        <v>3671</v>
      </c>
      <c r="G4130" s="1">
        <f t="shared" ref="G4130" si="3876">FIND("itm_folder",B4130)</f>
        <v>8</v>
      </c>
      <c r="H4130" s="1">
        <f t="shared" ref="H4130" si="3877">FIND(".itm",B4130)</f>
        <v>28</v>
      </c>
      <c r="I4130" s="1" t="e">
        <f t="shared" ref="I4130" si="3878">FIND(".itm",B4130,H4130+2)</f>
        <v>#VALUE!</v>
      </c>
      <c r="J4130" s="1" t="str">
        <f t="shared" ref="J4130" si="3879">REPLACE(B4130,H4130,55,"")</f>
        <v>COPY ~%itm_folder%/00CLCKFC</v>
      </c>
      <c r="K4130" s="8" t="str">
        <f t="shared" ref="K4130" si="3880">REPLACE(J4130,1,G4130+11,"")</f>
        <v>00CLCKFC</v>
      </c>
      <c r="Q4130" s="1" t="str">
        <f t="shared" si="3844"/>
        <v>z0clckfc</v>
      </c>
      <c r="R4130" s="1">
        <f t="shared" si="3836"/>
        <v>1</v>
      </c>
      <c r="T4130" s="1" t="str">
        <f>"COPY ~%itm_folder%/" &amp; K4130 &amp;".itm~ ~override/" &amp;Q4130 &amp; ".itm~"</f>
        <v>COPY ~%itm_folder%/00CLCKFC.itm~ ~override/z0clckfc.itm~</v>
      </c>
    </row>
    <row r="4131" spans="2:20">
      <c r="C4131" s="1" t="s">
        <v>3403</v>
      </c>
      <c r="Q4131" s="1">
        <f t="shared" si="3844"/>
        <v>1</v>
      </c>
      <c r="R4131" s="1">
        <f t="shared" si="3836"/>
        <v>1</v>
      </c>
      <c r="T4131" s="1" t="str">
        <f t="shared" ref="T4131:T4134" si="3881">"    " &amp; C4131</f>
        <v xml:space="preserve">    //SAY 0x08 @5703</v>
      </c>
    </row>
    <row r="4132" spans="2:20">
      <c r="C4132" s="1" t="s">
        <v>3672</v>
      </c>
      <c r="Q4132" s="1">
        <f t="shared" si="3844"/>
        <v>1</v>
      </c>
      <c r="R4132" s="1">
        <f t="shared" si="3836"/>
        <v>1</v>
      </c>
      <c r="T4132" s="1" t="str">
        <f t="shared" si="3881"/>
        <v xml:space="preserve">    SAY 0x0c @32775</v>
      </c>
    </row>
    <row r="4133" spans="2:20">
      <c r="C4133" s="1" t="s">
        <v>3358</v>
      </c>
      <c r="Q4133" s="1">
        <f t="shared" si="3844"/>
        <v>1</v>
      </c>
      <c r="R4133" s="1">
        <f t="shared" si="3836"/>
        <v>1</v>
      </c>
      <c r="T4133" s="1" t="str">
        <f t="shared" si="3881"/>
        <v xml:space="preserve">    //SAY 0x50 @2095</v>
      </c>
    </row>
    <row r="4134" spans="2:20">
      <c r="C4134" s="1" t="s">
        <v>3673</v>
      </c>
      <c r="Q4134" s="1">
        <f t="shared" si="3844"/>
        <v>1</v>
      </c>
      <c r="R4134" s="1">
        <f t="shared" si="3836"/>
        <v>1</v>
      </c>
      <c r="T4134" s="1" t="str">
        <f t="shared" si="3881"/>
        <v xml:space="preserve">    SAY 0x54 @32776</v>
      </c>
    </row>
    <row r="4135" spans="2:20">
      <c r="Q4135" s="1">
        <f t="shared" si="3844"/>
        <v>1</v>
      </c>
      <c r="R4135" s="1">
        <f t="shared" si="3836"/>
        <v>1</v>
      </c>
    </row>
    <row r="4136" spans="2:20">
      <c r="B4136" s="1" t="s">
        <v>3674</v>
      </c>
      <c r="G4136" s="1">
        <f t="shared" ref="G4136" si="3882">FIND("itm_folder",B4136)</f>
        <v>8</v>
      </c>
      <c r="H4136" s="1">
        <f t="shared" ref="H4136" si="3883">FIND(".itm",B4136)</f>
        <v>28</v>
      </c>
      <c r="I4136" s="1" t="e">
        <f t="shared" ref="I4136" si="3884">FIND(".itm",B4136,H4136+2)</f>
        <v>#VALUE!</v>
      </c>
      <c r="J4136" s="1" t="str">
        <f t="shared" ref="J4136" si="3885">REPLACE(B4136,H4136,55,"")</f>
        <v>COPY ~%itm_folder%/50CLCK17</v>
      </c>
      <c r="K4136" s="8" t="str">
        <f t="shared" ref="K4136" si="3886">REPLACE(J4136,1,G4136+11,"")</f>
        <v>50CLCK17</v>
      </c>
      <c r="Q4136" s="1" t="str">
        <f t="shared" si="3844"/>
        <v>z5clck17</v>
      </c>
      <c r="R4136" s="1">
        <f t="shared" si="3836"/>
        <v>1</v>
      </c>
      <c r="T4136" s="1" t="str">
        <f>"COPY ~%itm_folder%/" &amp; K4136 &amp;".itm~ ~override/" &amp;Q4136 &amp; ".itm~"</f>
        <v>COPY ~%itm_folder%/50CLCK17.itm~ ~override/z5clck17.itm~</v>
      </c>
    </row>
    <row r="4137" spans="2:20">
      <c r="C4137" s="1" t="s">
        <v>3675</v>
      </c>
      <c r="Q4137" s="1">
        <f t="shared" si="3844"/>
        <v>1</v>
      </c>
      <c r="R4137" s="1">
        <f t="shared" si="3836"/>
        <v>1</v>
      </c>
      <c r="T4137" s="1" t="str">
        <f t="shared" ref="T4137:T4140" si="3887">"    " &amp; C4137</f>
        <v xml:space="preserve">    SAY 0x08 @11905</v>
      </c>
    </row>
    <row r="4138" spans="2:20">
      <c r="C4138" s="1" t="s">
        <v>3676</v>
      </c>
      <c r="Q4138" s="1">
        <f t="shared" si="3844"/>
        <v>1</v>
      </c>
      <c r="R4138" s="1">
        <f t="shared" si="3836"/>
        <v>1</v>
      </c>
      <c r="T4138" s="1" t="str">
        <f t="shared" si="3887"/>
        <v xml:space="preserve">    SAY 0x0c @11909</v>
      </c>
    </row>
    <row r="4139" spans="2:20">
      <c r="C4139" s="1" t="s">
        <v>3677</v>
      </c>
      <c r="Q4139" s="1">
        <f t="shared" si="3844"/>
        <v>1</v>
      </c>
      <c r="R4139" s="1">
        <f t="shared" si="3836"/>
        <v>1</v>
      </c>
      <c r="T4139" s="1" t="str">
        <f t="shared" si="3887"/>
        <v xml:space="preserve">    SAY 0x50 @33438</v>
      </c>
    </row>
    <row r="4140" spans="2:20">
      <c r="C4140" s="1" t="s">
        <v>3678</v>
      </c>
      <c r="Q4140" s="1">
        <f t="shared" si="3844"/>
        <v>1</v>
      </c>
      <c r="R4140" s="1">
        <f t="shared" si="3836"/>
        <v>1</v>
      </c>
      <c r="T4140" s="1" t="str">
        <f t="shared" si="3887"/>
        <v xml:space="preserve">    SAY 0x54 @12120</v>
      </c>
    </row>
    <row r="4141" spans="2:20">
      <c r="Q4141" s="1">
        <f t="shared" si="3844"/>
        <v>1</v>
      </c>
      <c r="R4141" s="1">
        <f t="shared" si="3836"/>
        <v>1</v>
      </c>
    </row>
    <row r="4142" spans="2:20">
      <c r="B4142" s="1" t="s">
        <v>3679</v>
      </c>
      <c r="G4142" s="1">
        <f t="shared" ref="G4142" si="3888">FIND("itm_folder",B4142)</f>
        <v>8</v>
      </c>
      <c r="H4142" s="1">
        <f t="shared" ref="H4142" si="3889">FIND(".itm",B4142)</f>
        <v>28</v>
      </c>
      <c r="I4142" s="1" t="e">
        <f t="shared" ref="I4142" si="3890">FIND(".itm",B4142,H4142+2)</f>
        <v>#VALUE!</v>
      </c>
      <c r="J4142" s="1" t="str">
        <f t="shared" ref="J4142" si="3891">REPLACE(B4142,H4142,55,"")</f>
        <v>COPY ~%itm_folder%/53CLCKHD</v>
      </c>
      <c r="K4142" s="8" t="str">
        <f t="shared" ref="K4142" si="3892">REPLACE(J4142,1,G4142+11,"")</f>
        <v>53CLCKHD</v>
      </c>
      <c r="Q4142" s="1" t="str">
        <f t="shared" si="3844"/>
        <v>z5clckhd</v>
      </c>
      <c r="R4142" s="1">
        <f t="shared" si="3836"/>
        <v>1</v>
      </c>
      <c r="T4142" s="1" t="str">
        <f>"COPY ~%itm_folder%/" &amp; K4142 &amp;".itm~ ~override/" &amp;Q4142 &amp; ".itm~"</f>
        <v>COPY ~%itm_folder%/53CLCKHD.itm~ ~override/z5clckhd.itm~</v>
      </c>
    </row>
    <row r="4143" spans="2:20">
      <c r="C4143" s="1" t="s">
        <v>3403</v>
      </c>
      <c r="Q4143" s="1">
        <f t="shared" si="3844"/>
        <v>1</v>
      </c>
      <c r="R4143" s="1">
        <f t="shared" si="3836"/>
        <v>1</v>
      </c>
      <c r="T4143" s="1" t="str">
        <f t="shared" ref="T4143:T4146" si="3893">"    " &amp; C4143</f>
        <v xml:space="preserve">    //SAY 0x08 @5703</v>
      </c>
    </row>
    <row r="4144" spans="2:20">
      <c r="C4144" s="1" t="s">
        <v>3680</v>
      </c>
      <c r="Q4144" s="1">
        <f t="shared" si="3844"/>
        <v>1</v>
      </c>
      <c r="R4144" s="1">
        <f t="shared" si="3836"/>
        <v>1</v>
      </c>
      <c r="T4144" s="1" t="str">
        <f t="shared" si="3893"/>
        <v xml:space="preserve">    SAY 0x0c @27447</v>
      </c>
    </row>
    <row r="4145" spans="2:20">
      <c r="C4145" s="1" t="s">
        <v>3358</v>
      </c>
      <c r="Q4145" s="1">
        <f t="shared" si="3844"/>
        <v>1</v>
      </c>
      <c r="R4145" s="1">
        <f t="shared" si="3836"/>
        <v>1</v>
      </c>
      <c r="T4145" s="1" t="str">
        <f t="shared" si="3893"/>
        <v xml:space="preserve">    //SAY 0x50 @2095</v>
      </c>
    </row>
    <row r="4146" spans="2:20">
      <c r="C4146" s="1" t="s">
        <v>3681</v>
      </c>
      <c r="Q4146" s="1">
        <f t="shared" si="3844"/>
        <v>1</v>
      </c>
      <c r="R4146" s="1">
        <f t="shared" si="3836"/>
        <v>1</v>
      </c>
      <c r="T4146" s="1" t="str">
        <f t="shared" si="3893"/>
        <v xml:space="preserve">    SAY 0x54 @27448</v>
      </c>
    </row>
    <row r="4147" spans="2:20">
      <c r="Q4147" s="1">
        <f t="shared" si="3844"/>
        <v>1</v>
      </c>
      <c r="R4147" s="1">
        <f t="shared" si="3836"/>
        <v>1</v>
      </c>
    </row>
    <row r="4148" spans="2:20">
      <c r="B4148" s="1" t="s">
        <v>3682</v>
      </c>
      <c r="G4148" s="1">
        <f t="shared" ref="G4148" si="3894">FIND("itm_folder",B4148)</f>
        <v>8</v>
      </c>
      <c r="H4148" s="1">
        <f t="shared" ref="H4148" si="3895">FIND(".itm",B4148)</f>
        <v>28</v>
      </c>
      <c r="I4148" s="1" t="e">
        <f t="shared" ref="I4148" si="3896">FIND(".itm",B4148,H4148+2)</f>
        <v>#VALUE!</v>
      </c>
      <c r="J4148" s="1" t="str">
        <f t="shared" ref="J4148" si="3897">REPLACE(B4148,H4148,55,"")</f>
        <v>COPY ~%itm_folder%/00CLCKMB</v>
      </c>
      <c r="K4148" s="8" t="str">
        <f t="shared" ref="K4148" si="3898">REPLACE(J4148,1,G4148+11,"")</f>
        <v>00CLCKMB</v>
      </c>
      <c r="Q4148" s="1" t="str">
        <f t="shared" si="3844"/>
        <v>z0clckmb</v>
      </c>
      <c r="R4148" s="1">
        <f t="shared" si="3836"/>
        <v>1</v>
      </c>
      <c r="T4148" s="1" t="str">
        <f>"COPY ~%itm_folder%/" &amp; K4148 &amp;".itm~ ~override/" &amp;Q4148 &amp; ".itm~"</f>
        <v>COPY ~%itm_folder%/00CLCKMB.itm~ ~override/z0clckmb.itm~</v>
      </c>
    </row>
    <row r="4149" spans="2:20">
      <c r="C4149" s="1" t="s">
        <v>3403</v>
      </c>
      <c r="Q4149" s="1">
        <f t="shared" si="3844"/>
        <v>1</v>
      </c>
      <c r="R4149" s="1">
        <f t="shared" si="3836"/>
        <v>1</v>
      </c>
      <c r="T4149" s="1" t="str">
        <f t="shared" ref="T4149:T4152" si="3899">"    " &amp; C4149</f>
        <v xml:space="preserve">    //SAY 0x08 @5703</v>
      </c>
    </row>
    <row r="4150" spans="2:20">
      <c r="C4150" s="1" t="s">
        <v>3683</v>
      </c>
      <c r="Q4150" s="1">
        <f t="shared" si="3844"/>
        <v>1</v>
      </c>
      <c r="R4150" s="1">
        <f t="shared" si="3836"/>
        <v>1</v>
      </c>
      <c r="T4150" s="1" t="str">
        <f t="shared" si="3899"/>
        <v xml:space="preserve">    SAY 0x0c @34908</v>
      </c>
    </row>
    <row r="4151" spans="2:20">
      <c r="C4151" s="1" t="s">
        <v>3358</v>
      </c>
      <c r="Q4151" s="1">
        <f t="shared" si="3844"/>
        <v>1</v>
      </c>
      <c r="R4151" s="1">
        <f t="shared" ref="R4151:R4214" si="3900">IFERROR(VLOOKUP(P4151,items,11,0),1)</f>
        <v>1</v>
      </c>
      <c r="T4151" s="1" t="str">
        <f t="shared" si="3899"/>
        <v xml:space="preserve">    //SAY 0x50 @2095</v>
      </c>
    </row>
    <row r="4152" spans="2:20">
      <c r="C4152" s="1" t="s">
        <v>3684</v>
      </c>
      <c r="Q4152" s="1">
        <f t="shared" si="3844"/>
        <v>1</v>
      </c>
      <c r="R4152" s="1">
        <f t="shared" si="3900"/>
        <v>1</v>
      </c>
      <c r="T4152" s="1" t="str">
        <f t="shared" si="3899"/>
        <v xml:space="preserve">    SAY 0x54 @34909</v>
      </c>
    </row>
    <row r="4153" spans="2:20">
      <c r="Q4153" s="1">
        <f t="shared" si="3844"/>
        <v>1</v>
      </c>
      <c r="R4153" s="1">
        <f t="shared" si="3900"/>
        <v>1</v>
      </c>
    </row>
    <row r="4154" spans="2:20">
      <c r="B4154" s="1" t="s">
        <v>3685</v>
      </c>
      <c r="G4154" s="1">
        <f t="shared" ref="G4154" si="3901">FIND("itm_folder",B4154)</f>
        <v>8</v>
      </c>
      <c r="H4154" s="1">
        <f t="shared" ref="H4154" si="3902">FIND(".itm",B4154)</f>
        <v>28</v>
      </c>
      <c r="I4154" s="1" t="e">
        <f t="shared" ref="I4154" si="3903">FIND(".itm",B4154,H4154+2)</f>
        <v>#VALUE!</v>
      </c>
      <c r="J4154" s="1" t="str">
        <f t="shared" ref="J4154" si="3904">REPLACE(B4154,H4154,55,"")</f>
        <v>COPY ~%itm_folder%/00CLCKNV</v>
      </c>
      <c r="K4154" s="8" t="str">
        <f t="shared" ref="K4154" si="3905">REPLACE(J4154,1,G4154+11,"")</f>
        <v>00CLCKNV</v>
      </c>
      <c r="Q4154" s="1" t="str">
        <f t="shared" si="3844"/>
        <v>z0clcknv</v>
      </c>
      <c r="R4154" s="1">
        <f t="shared" si="3900"/>
        <v>1</v>
      </c>
      <c r="T4154" s="1" t="str">
        <f>"COPY ~%itm_folder%/" &amp; K4154 &amp;".itm~ ~override/" &amp;Q4154 &amp; ".itm~"</f>
        <v>COPY ~%itm_folder%/00CLCKNV.itm~ ~override/z0clcknv.itm~</v>
      </c>
    </row>
    <row r="4155" spans="2:20">
      <c r="C4155" s="1" t="s">
        <v>3403</v>
      </c>
      <c r="Q4155" s="1">
        <f t="shared" si="3844"/>
        <v>1</v>
      </c>
      <c r="R4155" s="1">
        <f t="shared" si="3900"/>
        <v>1</v>
      </c>
      <c r="T4155" s="1" t="str">
        <f t="shared" ref="T4155:T4158" si="3906">"    " &amp; C4155</f>
        <v xml:space="preserve">    //SAY 0x08 @5703</v>
      </c>
    </row>
    <row r="4156" spans="2:20">
      <c r="C4156" s="1" t="s">
        <v>3686</v>
      </c>
      <c r="Q4156" s="1">
        <f t="shared" si="3844"/>
        <v>1</v>
      </c>
      <c r="R4156" s="1">
        <f t="shared" si="3900"/>
        <v>1</v>
      </c>
      <c r="T4156" s="1" t="str">
        <f t="shared" si="3906"/>
        <v xml:space="preserve">    SAY 0x0c @34862</v>
      </c>
    </row>
    <row r="4157" spans="2:20">
      <c r="C4157" s="1" t="s">
        <v>3358</v>
      </c>
      <c r="Q4157" s="1">
        <f t="shared" si="3844"/>
        <v>1</v>
      </c>
      <c r="R4157" s="1">
        <f t="shared" si="3900"/>
        <v>1</v>
      </c>
      <c r="T4157" s="1" t="str">
        <f t="shared" si="3906"/>
        <v xml:space="preserve">    //SAY 0x50 @2095</v>
      </c>
    </row>
    <row r="4158" spans="2:20">
      <c r="C4158" s="1" t="s">
        <v>3687</v>
      </c>
      <c r="Q4158" s="1">
        <f t="shared" si="3844"/>
        <v>1</v>
      </c>
      <c r="R4158" s="1">
        <f t="shared" si="3900"/>
        <v>1</v>
      </c>
      <c r="T4158" s="1" t="str">
        <f t="shared" si="3906"/>
        <v xml:space="preserve">    SAY 0x54 @34863</v>
      </c>
    </row>
    <row r="4159" spans="2:20">
      <c r="Q4159" s="1">
        <f t="shared" si="3844"/>
        <v>1</v>
      </c>
      <c r="R4159" s="1">
        <f t="shared" si="3900"/>
        <v>1</v>
      </c>
    </row>
    <row r="4160" spans="2:20">
      <c r="B4160" s="1" t="s">
        <v>3688</v>
      </c>
      <c r="G4160" s="1">
        <f t="shared" ref="G4160" si="3907">FIND("itm_folder",B4160)</f>
        <v>8</v>
      </c>
      <c r="H4160" s="1">
        <f t="shared" ref="H4160" si="3908">FIND(".itm",B4160)</f>
        <v>28</v>
      </c>
      <c r="I4160" s="1" t="e">
        <f t="shared" ref="I4160" si="3909">FIND(".itm",B4160,H4160+2)</f>
        <v>#VALUE!</v>
      </c>
      <c r="J4160" s="1" t="str">
        <f t="shared" ref="J4160" si="3910">REPLACE(B4160,H4160,55,"")</f>
        <v>COPY ~%itm_folder%/00CLCKSB</v>
      </c>
      <c r="K4160" s="8" t="str">
        <f t="shared" ref="K4160" si="3911">REPLACE(J4160,1,G4160+11,"")</f>
        <v>00CLCKSB</v>
      </c>
      <c r="Q4160" s="1" t="str">
        <f t="shared" si="3844"/>
        <v>z0clcksb</v>
      </c>
      <c r="R4160" s="1">
        <f t="shared" si="3900"/>
        <v>1</v>
      </c>
      <c r="T4160" s="1" t="str">
        <f>"COPY ~%itm_folder%/" &amp; K4160 &amp;".itm~ ~override/" &amp;Q4160 &amp; ".itm~"</f>
        <v>COPY ~%itm_folder%/00CLCKSB.itm~ ~override/z0clcksb.itm~</v>
      </c>
    </row>
    <row r="4161" spans="2:20">
      <c r="C4161" s="1" t="s">
        <v>3403</v>
      </c>
      <c r="Q4161" s="1">
        <f t="shared" si="3844"/>
        <v>1</v>
      </c>
      <c r="R4161" s="1">
        <f t="shared" si="3900"/>
        <v>1</v>
      </c>
      <c r="T4161" s="1" t="str">
        <f t="shared" ref="T4161:T4164" si="3912">"    " &amp; C4161</f>
        <v xml:space="preserve">    //SAY 0x08 @5703</v>
      </c>
    </row>
    <row r="4162" spans="2:20">
      <c r="C4162" s="1" t="s">
        <v>3689</v>
      </c>
      <c r="Q4162" s="1">
        <f t="shared" ref="Q4162:Q4225" si="3913">IFERROR(VLOOKUP(K4162,items,11,0),1)</f>
        <v>1</v>
      </c>
      <c r="R4162" s="1">
        <f t="shared" si="3900"/>
        <v>1</v>
      </c>
      <c r="T4162" s="1" t="str">
        <f t="shared" si="3912"/>
        <v xml:space="preserve">    SAY 0x0c @32778</v>
      </c>
    </row>
    <row r="4163" spans="2:20">
      <c r="C4163" s="1" t="s">
        <v>3358</v>
      </c>
      <c r="Q4163" s="1">
        <f t="shared" si="3913"/>
        <v>1</v>
      </c>
      <c r="R4163" s="1">
        <f t="shared" si="3900"/>
        <v>1</v>
      </c>
      <c r="T4163" s="1" t="str">
        <f t="shared" si="3912"/>
        <v xml:space="preserve">    //SAY 0x50 @2095</v>
      </c>
    </row>
    <row r="4164" spans="2:20">
      <c r="C4164" s="1" t="s">
        <v>3690</v>
      </c>
      <c r="Q4164" s="1">
        <f t="shared" si="3913"/>
        <v>1</v>
      </c>
      <c r="R4164" s="1">
        <f t="shared" si="3900"/>
        <v>1</v>
      </c>
      <c r="T4164" s="1" t="str">
        <f t="shared" si="3912"/>
        <v xml:space="preserve">    SAY 0x54 @32779</v>
      </c>
    </row>
    <row r="4165" spans="2:20">
      <c r="Q4165" s="1">
        <f t="shared" si="3913"/>
        <v>1</v>
      </c>
      <c r="R4165" s="1">
        <f t="shared" si="3900"/>
        <v>1</v>
      </c>
    </row>
    <row r="4166" spans="2:20">
      <c r="B4166" s="1" t="s">
        <v>1479</v>
      </c>
      <c r="Q4166" s="1">
        <f t="shared" si="3913"/>
        <v>1</v>
      </c>
      <c r="R4166" s="1">
        <f t="shared" si="3900"/>
        <v>1</v>
      </c>
      <c r="T4166" s="1" t="str">
        <f>B4166</f>
        <v>///////////////</v>
      </c>
    </row>
    <row r="4167" spans="2:20">
      <c r="B4167" s="1" t="s">
        <v>3691</v>
      </c>
      <c r="Q4167" s="1">
        <f t="shared" si="3913"/>
        <v>1</v>
      </c>
      <c r="R4167" s="1">
        <f t="shared" si="3900"/>
        <v>1</v>
      </c>
      <c r="T4167" s="1" t="str">
        <f t="shared" ref="T4167:T4168" si="3914">B4167</f>
        <v>/* 35. WANDS */</v>
      </c>
    </row>
    <row r="4168" spans="2:20">
      <c r="B4168" s="1" t="s">
        <v>1479</v>
      </c>
      <c r="Q4168" s="1">
        <f t="shared" si="3913"/>
        <v>1</v>
      </c>
      <c r="R4168" s="1">
        <f t="shared" si="3900"/>
        <v>1</v>
      </c>
      <c r="T4168" s="1" t="str">
        <f t="shared" si="3914"/>
        <v>///////////////</v>
      </c>
    </row>
    <row r="4169" spans="2:20">
      <c r="Q4169" s="1">
        <f t="shared" si="3913"/>
        <v>1</v>
      </c>
      <c r="R4169" s="1">
        <f t="shared" si="3900"/>
        <v>1</v>
      </c>
    </row>
    <row r="4170" spans="2:20">
      <c r="B4170" s="1" t="s">
        <v>3692</v>
      </c>
      <c r="G4170" s="1">
        <f t="shared" ref="G4170" si="3915">FIND("itm_folder",B4170)</f>
        <v>8</v>
      </c>
      <c r="H4170" s="1">
        <f t="shared" ref="H4170" si="3916">FIND(".itm",B4170)</f>
        <v>28</v>
      </c>
      <c r="I4170" s="1" t="e">
        <f t="shared" ref="I4170" si="3917">FIND(".itm",B4170,H4170+2)</f>
        <v>#VALUE!</v>
      </c>
      <c r="J4170" s="1" t="str">
        <f t="shared" ref="J4170" si="3918">REPLACE(B4170,H4170,55,"")</f>
        <v>COPY ~%itm_folder%/00CIDJI1</v>
      </c>
      <c r="K4170" s="8" t="str">
        <f t="shared" ref="K4170" si="3919">REPLACE(J4170,1,G4170+11,"")</f>
        <v>00CIDJI1</v>
      </c>
      <c r="Q4170" s="1" t="str">
        <f t="shared" si="3913"/>
        <v>z0cidji1</v>
      </c>
      <c r="R4170" s="1">
        <f t="shared" si="3900"/>
        <v>1</v>
      </c>
      <c r="T4170" s="1" t="str">
        <f>"COPY ~%itm_folder%/" &amp; K4170 &amp;".itm~ ~override/" &amp;Q4170 &amp; ".itm~"</f>
        <v>COPY ~%itm_folder%/00CIDJI1.itm~ ~override/z0cidji1.itm~</v>
      </c>
    </row>
    <row r="4171" spans="2:20">
      <c r="C4171" s="1" t="s">
        <v>3693</v>
      </c>
      <c r="Q4171" s="1">
        <f t="shared" si="3913"/>
        <v>1</v>
      </c>
      <c r="R4171" s="1">
        <f t="shared" si="3900"/>
        <v>1</v>
      </c>
      <c r="T4171" s="1" t="str">
        <f t="shared" ref="T4171" si="3920">"    " &amp; C4171</f>
        <v xml:space="preserve">    WRITE_SHORT 0x9c (IDS_OF_SYMBOL (~projectl~ ~WHIRLW~) + 1)</v>
      </c>
    </row>
    <row r="4172" spans="2:20">
      <c r="Q4172" s="1">
        <f t="shared" si="3913"/>
        <v>1</v>
      </c>
      <c r="R4172" s="1">
        <f t="shared" si="3900"/>
        <v>1</v>
      </c>
    </row>
    <row r="4173" spans="2:20">
      <c r="B4173" s="1" t="s">
        <v>3694</v>
      </c>
      <c r="G4173" s="1">
        <f t="shared" ref="G4173" si="3921">FIND("itm_folder",B4173)</f>
        <v>8</v>
      </c>
      <c r="H4173" s="1">
        <f t="shared" ref="H4173" si="3922">FIND(".itm",B4173)</f>
        <v>28</v>
      </c>
      <c r="I4173" s="1" t="e">
        <f t="shared" ref="I4173" si="3923">FIND(".itm",B4173,H4173+2)</f>
        <v>#VALUE!</v>
      </c>
      <c r="J4173" s="1" t="str">
        <f t="shared" ref="J4173" si="3924">REPLACE(B4173,H4173,55,"")</f>
        <v>COPY ~%itm_folder%/00WAND14</v>
      </c>
      <c r="K4173" s="8" t="str">
        <f t="shared" ref="K4173" si="3925">REPLACE(J4173,1,G4173+11,"")</f>
        <v>00WAND14</v>
      </c>
      <c r="Q4173" s="1" t="str">
        <f t="shared" si="3913"/>
        <v>z0wand14</v>
      </c>
      <c r="R4173" s="1">
        <f t="shared" si="3900"/>
        <v>1</v>
      </c>
      <c r="T4173" s="1" t="str">
        <f>"COPY ~%itm_folder%/" &amp; K4173 &amp;".itm~ ~override/" &amp;Q4173 &amp; ".itm~"</f>
        <v>COPY ~%itm_folder%/00WAND14.itm~ ~override/z0wand14.itm~</v>
      </c>
    </row>
    <row r="4174" spans="2:20">
      <c r="C4174" s="1" t="s">
        <v>3403</v>
      </c>
      <c r="Q4174" s="1">
        <f t="shared" si="3913"/>
        <v>1</v>
      </c>
      <c r="R4174" s="1">
        <f t="shared" si="3900"/>
        <v>1</v>
      </c>
      <c r="T4174" s="1" t="str">
        <f t="shared" ref="T4174:T4177" si="3926">"    " &amp; C4174</f>
        <v xml:space="preserve">    //SAY 0x08 @5703</v>
      </c>
    </row>
    <row r="4175" spans="2:20">
      <c r="C4175" s="1" t="s">
        <v>3695</v>
      </c>
      <c r="Q4175" s="1">
        <f t="shared" si="3913"/>
        <v>1</v>
      </c>
      <c r="R4175" s="1">
        <f t="shared" si="3900"/>
        <v>1</v>
      </c>
      <c r="T4175" s="1" t="str">
        <f t="shared" si="3926"/>
        <v xml:space="preserve">    SAY 0x0c @600</v>
      </c>
    </row>
    <row r="4176" spans="2:20">
      <c r="C4176" s="1" t="s">
        <v>3358</v>
      </c>
      <c r="Q4176" s="1">
        <f t="shared" si="3913"/>
        <v>1</v>
      </c>
      <c r="R4176" s="1">
        <f t="shared" si="3900"/>
        <v>1</v>
      </c>
      <c r="T4176" s="1" t="str">
        <f t="shared" si="3926"/>
        <v xml:space="preserve">    //SAY 0x50 @2095</v>
      </c>
    </row>
    <row r="4177" spans="2:20">
      <c r="C4177" s="1" t="s">
        <v>3696</v>
      </c>
      <c r="Q4177" s="1">
        <f t="shared" si="3913"/>
        <v>1</v>
      </c>
      <c r="R4177" s="1">
        <f t="shared" si="3900"/>
        <v>1</v>
      </c>
      <c r="T4177" s="1" t="str">
        <f t="shared" si="3926"/>
        <v xml:space="preserve">    SAY 0x54 @602</v>
      </c>
    </row>
    <row r="4178" spans="2:20">
      <c r="Q4178" s="1">
        <f t="shared" si="3913"/>
        <v>1</v>
      </c>
      <c r="R4178" s="1">
        <f t="shared" si="3900"/>
        <v>1</v>
      </c>
    </row>
    <row r="4179" spans="2:20">
      <c r="B4179" s="1" t="s">
        <v>3697</v>
      </c>
      <c r="G4179" s="1">
        <f t="shared" ref="G4179" si="3927">FIND("itm_folder",B4179)</f>
        <v>8</v>
      </c>
      <c r="H4179" s="1">
        <f t="shared" ref="H4179" si="3928">FIND(".itm",B4179)</f>
        <v>28</v>
      </c>
      <c r="I4179" s="1" t="e">
        <f t="shared" ref="I4179" si="3929">FIND(".itm",B4179,H4179+2)</f>
        <v>#VALUE!</v>
      </c>
      <c r="J4179" s="1" t="str">
        <f t="shared" ref="J4179" si="3930">REPLACE(B4179,H4179,55,"")</f>
        <v>COPY ~%itm_folder%/00WAND18</v>
      </c>
      <c r="K4179" s="8" t="str">
        <f t="shared" ref="K4179" si="3931">REPLACE(J4179,1,G4179+11,"")</f>
        <v>00WAND18</v>
      </c>
      <c r="Q4179" s="1" t="str">
        <f t="shared" si="3913"/>
        <v>z0wand18</v>
      </c>
      <c r="R4179" s="1">
        <f t="shared" si="3900"/>
        <v>1</v>
      </c>
      <c r="T4179" s="1" t="str">
        <f>"COPY ~%itm_folder%/" &amp; K4179 &amp;".itm~ ~override/" &amp;Q4179 &amp; ".itm~"</f>
        <v>COPY ~%itm_folder%/00WAND18.itm~ ~override/z0wand18.itm~</v>
      </c>
    </row>
    <row r="4180" spans="2:20">
      <c r="C4180" s="1" t="s">
        <v>3403</v>
      </c>
      <c r="Q4180" s="1">
        <f t="shared" si="3913"/>
        <v>1</v>
      </c>
      <c r="R4180" s="1">
        <f t="shared" si="3900"/>
        <v>1</v>
      </c>
      <c r="T4180" s="1" t="str">
        <f t="shared" ref="T4180:T4183" si="3932">"    " &amp; C4180</f>
        <v xml:space="preserve">    //SAY 0x08 @5703</v>
      </c>
    </row>
    <row r="4181" spans="2:20">
      <c r="C4181" s="1" t="s">
        <v>3698</v>
      </c>
      <c r="Q4181" s="1">
        <f t="shared" si="3913"/>
        <v>1</v>
      </c>
      <c r="R4181" s="1">
        <f t="shared" si="3900"/>
        <v>1</v>
      </c>
      <c r="T4181" s="1" t="str">
        <f t="shared" si="3932"/>
        <v xml:space="preserve">    SAY 0x0c @5837</v>
      </c>
    </row>
    <row r="4182" spans="2:20">
      <c r="C4182" s="1" t="s">
        <v>3358</v>
      </c>
      <c r="Q4182" s="1">
        <f t="shared" si="3913"/>
        <v>1</v>
      </c>
      <c r="R4182" s="1">
        <f t="shared" si="3900"/>
        <v>1</v>
      </c>
      <c r="T4182" s="1" t="str">
        <f t="shared" si="3932"/>
        <v xml:space="preserve">    //SAY 0x50 @2095</v>
      </c>
    </row>
    <row r="4183" spans="2:20">
      <c r="C4183" s="1" t="s">
        <v>3699</v>
      </c>
      <c r="Q4183" s="1">
        <f t="shared" si="3913"/>
        <v>1</v>
      </c>
      <c r="R4183" s="1">
        <f t="shared" si="3900"/>
        <v>1</v>
      </c>
      <c r="T4183" s="1" t="str">
        <f t="shared" si="3932"/>
        <v xml:space="preserve">    SAY 0x54 @5960</v>
      </c>
    </row>
    <row r="4184" spans="2:20">
      <c r="Q4184" s="1">
        <f t="shared" si="3913"/>
        <v>1</v>
      </c>
      <c r="R4184" s="1">
        <f t="shared" si="3900"/>
        <v>1</v>
      </c>
    </row>
    <row r="4185" spans="2:20">
      <c r="B4185" s="1" t="s">
        <v>3700</v>
      </c>
      <c r="G4185" s="1">
        <f t="shared" ref="G4185" si="3933">FIND("itm_folder",B4185)</f>
        <v>8</v>
      </c>
      <c r="H4185" s="1">
        <f t="shared" ref="H4185" si="3934">FIND(".itm",B4185)</f>
        <v>28</v>
      </c>
      <c r="I4185" s="1" t="e">
        <f t="shared" ref="I4185" si="3935">FIND(".itm",B4185,H4185+2)</f>
        <v>#VALUE!</v>
      </c>
      <c r="J4185" s="1" t="str">
        <f t="shared" ref="J4185" si="3936">REPLACE(B4185,H4185,55,"")</f>
        <v>COPY ~%itm_folder%/00WAND20</v>
      </c>
      <c r="K4185" s="8" t="str">
        <f t="shared" ref="K4185" si="3937">REPLACE(J4185,1,G4185+11,"")</f>
        <v>00WAND20</v>
      </c>
      <c r="Q4185" s="1" t="str">
        <f t="shared" si="3913"/>
        <v>z0wand20</v>
      </c>
      <c r="R4185" s="1">
        <f t="shared" si="3900"/>
        <v>1</v>
      </c>
      <c r="T4185" s="1" t="str">
        <f>"COPY ~%itm_folder%/" &amp; K4185 &amp;".itm~ ~override/" &amp;Q4185 &amp; ".itm~"</f>
        <v>COPY ~%itm_folder%/00WAND20.itm~ ~override/z0wand20.itm~</v>
      </c>
    </row>
    <row r="4186" spans="2:20">
      <c r="C4186" s="1" t="s">
        <v>3403</v>
      </c>
      <c r="Q4186" s="1">
        <f t="shared" si="3913"/>
        <v>1</v>
      </c>
      <c r="R4186" s="1">
        <f t="shared" si="3900"/>
        <v>1</v>
      </c>
      <c r="T4186" s="1" t="str">
        <f t="shared" ref="T4186:T4189" si="3938">"    " &amp; C4186</f>
        <v xml:space="preserve">    //SAY 0x08 @5703</v>
      </c>
    </row>
    <row r="4187" spans="2:20">
      <c r="C4187" s="1" t="s">
        <v>3701</v>
      </c>
      <c r="Q4187" s="1">
        <f t="shared" si="3913"/>
        <v>1</v>
      </c>
      <c r="R4187" s="1">
        <f t="shared" si="3900"/>
        <v>1</v>
      </c>
      <c r="T4187" s="1" t="str">
        <f t="shared" si="3938"/>
        <v xml:space="preserve">    SAY 0x0c @17323</v>
      </c>
    </row>
    <row r="4188" spans="2:20">
      <c r="C4188" s="1" t="s">
        <v>3358</v>
      </c>
      <c r="Q4188" s="1">
        <f t="shared" si="3913"/>
        <v>1</v>
      </c>
      <c r="R4188" s="1">
        <f t="shared" si="3900"/>
        <v>1</v>
      </c>
      <c r="T4188" s="1" t="str">
        <f t="shared" si="3938"/>
        <v xml:space="preserve">    //SAY 0x50 @2095</v>
      </c>
    </row>
    <row r="4189" spans="2:20">
      <c r="C4189" s="1" t="s">
        <v>3702</v>
      </c>
      <c r="Q4189" s="1">
        <f t="shared" si="3913"/>
        <v>1</v>
      </c>
      <c r="R4189" s="1">
        <f t="shared" si="3900"/>
        <v>1</v>
      </c>
      <c r="T4189" s="1" t="str">
        <f t="shared" si="3938"/>
        <v xml:space="preserve">    SAY 0x54 @17326</v>
      </c>
    </row>
    <row r="4190" spans="2:20">
      <c r="Q4190" s="1">
        <f t="shared" si="3913"/>
        <v>1</v>
      </c>
      <c r="R4190" s="1">
        <f t="shared" si="3900"/>
        <v>1</v>
      </c>
    </row>
    <row r="4191" spans="2:20">
      <c r="B4191" s="1" t="s">
        <v>3703</v>
      </c>
      <c r="G4191" s="1">
        <f t="shared" ref="G4191" si="3939">FIND("itm_folder",B4191)</f>
        <v>8</v>
      </c>
      <c r="H4191" s="1">
        <f t="shared" ref="H4191" si="3940">FIND(".itm",B4191)</f>
        <v>28</v>
      </c>
      <c r="I4191" s="1" t="e">
        <f t="shared" ref="I4191" si="3941">FIND(".itm",B4191,H4191+2)</f>
        <v>#VALUE!</v>
      </c>
      <c r="J4191" s="1" t="str">
        <f t="shared" ref="J4191" si="3942">REPLACE(B4191,H4191,55,"")</f>
        <v>COPY ~%itm_folder%/00WAND22</v>
      </c>
      <c r="K4191" s="8" t="str">
        <f t="shared" ref="K4191" si="3943">REPLACE(J4191,1,G4191+11,"")</f>
        <v>00WAND22</v>
      </c>
      <c r="Q4191" s="1" t="str">
        <f t="shared" si="3913"/>
        <v>z0wand22</v>
      </c>
      <c r="R4191" s="1">
        <f t="shared" si="3900"/>
        <v>1</v>
      </c>
      <c r="T4191" s="1" t="str">
        <f>"COPY ~%itm_folder%/" &amp; K4191 &amp;".itm~ ~override/" &amp;Q4191 &amp; ".itm~"</f>
        <v>COPY ~%itm_folder%/00WAND22.itm~ ~override/z0wand22.itm~</v>
      </c>
    </row>
    <row r="4192" spans="2:20">
      <c r="C4192" s="1" t="s">
        <v>3403</v>
      </c>
      <c r="Q4192" s="1">
        <f t="shared" si="3913"/>
        <v>1</v>
      </c>
      <c r="R4192" s="1">
        <f t="shared" si="3900"/>
        <v>1</v>
      </c>
      <c r="T4192" s="1" t="str">
        <f t="shared" ref="T4192:T4195" si="3944">"    " &amp; C4192</f>
        <v xml:space="preserve">    //SAY 0x08 @5703</v>
      </c>
    </row>
    <row r="4193" spans="2:20">
      <c r="C4193" s="1" t="s">
        <v>3704</v>
      </c>
      <c r="Q4193" s="1">
        <f t="shared" si="3913"/>
        <v>1</v>
      </c>
      <c r="R4193" s="1">
        <f t="shared" si="3900"/>
        <v>1</v>
      </c>
      <c r="T4193" s="1" t="str">
        <f t="shared" si="3944"/>
        <v xml:space="preserve">    SAY 0x0c @17336</v>
      </c>
    </row>
    <row r="4194" spans="2:20">
      <c r="C4194" s="1" t="s">
        <v>3358</v>
      </c>
      <c r="Q4194" s="1">
        <f t="shared" si="3913"/>
        <v>1</v>
      </c>
      <c r="R4194" s="1">
        <f t="shared" si="3900"/>
        <v>1</v>
      </c>
      <c r="T4194" s="1" t="str">
        <f t="shared" si="3944"/>
        <v xml:space="preserve">    //SAY 0x50 @2095</v>
      </c>
    </row>
    <row r="4195" spans="2:20">
      <c r="C4195" s="1" t="s">
        <v>3705</v>
      </c>
      <c r="Q4195" s="1">
        <f t="shared" si="3913"/>
        <v>1</v>
      </c>
      <c r="R4195" s="1">
        <f t="shared" si="3900"/>
        <v>1</v>
      </c>
      <c r="T4195" s="1" t="str">
        <f t="shared" si="3944"/>
        <v xml:space="preserve">    SAY 0x54 @17337</v>
      </c>
    </row>
    <row r="4196" spans="2:20">
      <c r="Q4196" s="1">
        <f t="shared" si="3913"/>
        <v>1</v>
      </c>
      <c r="R4196" s="1">
        <f t="shared" si="3900"/>
        <v>1</v>
      </c>
    </row>
    <row r="4197" spans="2:20">
      <c r="B4197" s="1" t="s">
        <v>3706</v>
      </c>
      <c r="G4197" s="1">
        <f t="shared" ref="G4197" si="3945">FIND("itm_folder",B4197)</f>
        <v>8</v>
      </c>
      <c r="H4197" s="1">
        <f t="shared" ref="H4197" si="3946">FIND(".itm",B4197)</f>
        <v>28</v>
      </c>
      <c r="I4197" s="1" t="e">
        <f t="shared" ref="I4197" si="3947">FIND(".itm",B4197,H4197+2)</f>
        <v>#VALUE!</v>
      </c>
      <c r="J4197" s="1" t="str">
        <f t="shared" ref="J4197" si="3948">REPLACE(B4197,H4197,55,"")</f>
        <v>COPY ~%itm_folder%/00WAND23</v>
      </c>
      <c r="K4197" s="8" t="str">
        <f t="shared" ref="K4197" si="3949">REPLACE(J4197,1,G4197+11,"")</f>
        <v>00WAND23</v>
      </c>
      <c r="Q4197" s="1" t="str">
        <f t="shared" si="3913"/>
        <v>z0wand23</v>
      </c>
      <c r="R4197" s="1">
        <f t="shared" si="3900"/>
        <v>1</v>
      </c>
      <c r="T4197" s="1" t="str">
        <f>"COPY ~%itm_folder%/" &amp; K4197 &amp;".itm~ ~override/" &amp;Q4197 &amp; ".itm~"</f>
        <v>COPY ~%itm_folder%/00WAND23.itm~ ~override/z0wand23.itm~</v>
      </c>
    </row>
    <row r="4198" spans="2:20">
      <c r="C4198" s="1" t="s">
        <v>3403</v>
      </c>
      <c r="Q4198" s="1">
        <f t="shared" si="3913"/>
        <v>1</v>
      </c>
      <c r="R4198" s="1">
        <f t="shared" si="3900"/>
        <v>1</v>
      </c>
      <c r="T4198" s="1" t="str">
        <f t="shared" ref="T4198:T4201" si="3950">"    " &amp; C4198</f>
        <v xml:space="preserve">    //SAY 0x08 @5703</v>
      </c>
    </row>
    <row r="4199" spans="2:20">
      <c r="C4199" s="1" t="s">
        <v>3707</v>
      </c>
      <c r="Q4199" s="1">
        <f t="shared" si="3913"/>
        <v>1</v>
      </c>
      <c r="R4199" s="1">
        <f t="shared" si="3900"/>
        <v>1</v>
      </c>
      <c r="T4199" s="1" t="str">
        <f t="shared" si="3950"/>
        <v xml:space="preserve">    SAY 0x0c @17338</v>
      </c>
    </row>
    <row r="4200" spans="2:20">
      <c r="C4200" s="1" t="s">
        <v>3358</v>
      </c>
      <c r="Q4200" s="1">
        <f t="shared" si="3913"/>
        <v>1</v>
      </c>
      <c r="R4200" s="1">
        <f t="shared" si="3900"/>
        <v>1</v>
      </c>
      <c r="T4200" s="1" t="str">
        <f t="shared" si="3950"/>
        <v xml:space="preserve">    //SAY 0x50 @2095</v>
      </c>
    </row>
    <row r="4201" spans="2:20">
      <c r="C4201" s="1" t="s">
        <v>3708</v>
      </c>
      <c r="Q4201" s="1">
        <f t="shared" si="3913"/>
        <v>1</v>
      </c>
      <c r="R4201" s="1">
        <f t="shared" si="3900"/>
        <v>1</v>
      </c>
      <c r="T4201" s="1" t="str">
        <f t="shared" si="3950"/>
        <v xml:space="preserve">    SAY 0x54 @17347</v>
      </c>
    </row>
    <row r="4202" spans="2:20">
      <c r="Q4202" s="1">
        <f t="shared" si="3913"/>
        <v>1</v>
      </c>
      <c r="R4202" s="1">
        <f t="shared" si="3900"/>
        <v>1</v>
      </c>
    </row>
    <row r="4203" spans="2:20">
      <c r="B4203" s="1" t="s">
        <v>3709</v>
      </c>
      <c r="G4203" s="1">
        <f t="shared" ref="G4203" si="3951">FIND("itm_folder",B4203)</f>
        <v>8</v>
      </c>
      <c r="H4203" s="1">
        <f t="shared" ref="H4203" si="3952">FIND(".itm",B4203)</f>
        <v>28</v>
      </c>
      <c r="I4203" s="1" t="e">
        <f t="shared" ref="I4203" si="3953">FIND(".itm",B4203,H4203+2)</f>
        <v>#VALUE!</v>
      </c>
      <c r="J4203" s="1" t="str">
        <f t="shared" ref="J4203" si="3954">REPLACE(B4203,H4203,55,"")</f>
        <v>COPY ~%itm_folder%/00WAND24</v>
      </c>
      <c r="K4203" s="8" t="str">
        <f t="shared" ref="K4203" si="3955">REPLACE(J4203,1,G4203+11,"")</f>
        <v>00WAND24</v>
      </c>
      <c r="Q4203" s="1" t="str">
        <f t="shared" si="3913"/>
        <v>z0wand24</v>
      </c>
      <c r="R4203" s="1">
        <f t="shared" si="3900"/>
        <v>1</v>
      </c>
      <c r="T4203" s="1" t="str">
        <f>"COPY ~%itm_folder%/" &amp; K4203 &amp;".itm~ ~override/" &amp;Q4203 &amp; ".itm~"</f>
        <v>COPY ~%itm_folder%/00WAND24.itm~ ~override/z0wand24.itm~</v>
      </c>
    </row>
    <row r="4204" spans="2:20">
      <c r="C4204" s="1" t="s">
        <v>3403</v>
      </c>
      <c r="Q4204" s="1">
        <f t="shared" si="3913"/>
        <v>1</v>
      </c>
      <c r="R4204" s="1">
        <f t="shared" si="3900"/>
        <v>1</v>
      </c>
      <c r="T4204" s="1" t="str">
        <f t="shared" ref="T4204:T4207" si="3956">"    " &amp; C4204</f>
        <v xml:space="preserve">    //SAY 0x08 @5703</v>
      </c>
    </row>
    <row r="4205" spans="2:20">
      <c r="C4205" s="1" t="s">
        <v>3710</v>
      </c>
      <c r="Q4205" s="1">
        <f t="shared" si="3913"/>
        <v>1</v>
      </c>
      <c r="R4205" s="1">
        <f t="shared" si="3900"/>
        <v>1</v>
      </c>
      <c r="T4205" s="1" t="str">
        <f t="shared" si="3956"/>
        <v xml:space="preserve">    SAY 0x0c @17349</v>
      </c>
    </row>
    <row r="4206" spans="2:20">
      <c r="C4206" s="1" t="s">
        <v>3358</v>
      </c>
      <c r="Q4206" s="1">
        <f t="shared" si="3913"/>
        <v>1</v>
      </c>
      <c r="R4206" s="1">
        <f t="shared" si="3900"/>
        <v>1</v>
      </c>
      <c r="T4206" s="1" t="str">
        <f t="shared" si="3956"/>
        <v xml:space="preserve">    //SAY 0x50 @2095</v>
      </c>
    </row>
    <row r="4207" spans="2:20">
      <c r="C4207" s="1" t="s">
        <v>3711</v>
      </c>
      <c r="Q4207" s="1">
        <f t="shared" si="3913"/>
        <v>1</v>
      </c>
      <c r="R4207" s="1">
        <f t="shared" si="3900"/>
        <v>1</v>
      </c>
      <c r="T4207" s="1" t="str">
        <f t="shared" si="3956"/>
        <v xml:space="preserve">    SAY 0x54 @17350</v>
      </c>
    </row>
    <row r="4208" spans="2:20">
      <c r="Q4208" s="1">
        <f t="shared" si="3913"/>
        <v>1</v>
      </c>
      <c r="R4208" s="1">
        <f t="shared" si="3900"/>
        <v>1</v>
      </c>
    </row>
    <row r="4209" spans="2:20">
      <c r="B4209" s="1" t="s">
        <v>3712</v>
      </c>
      <c r="G4209" s="1">
        <f t="shared" ref="G4209" si="3957">FIND("itm_folder",B4209)</f>
        <v>8</v>
      </c>
      <c r="H4209" s="1">
        <f t="shared" ref="H4209" si="3958">FIND(".itm",B4209)</f>
        <v>28</v>
      </c>
      <c r="I4209" s="1" t="e">
        <f t="shared" ref="I4209" si="3959">FIND(".itm",B4209,H4209+2)</f>
        <v>#VALUE!</v>
      </c>
      <c r="J4209" s="1" t="str">
        <f t="shared" ref="J4209" si="3960">REPLACE(B4209,H4209,55,"")</f>
        <v>COPY ~%itm_folder%/00WAND25</v>
      </c>
      <c r="K4209" s="8" t="str">
        <f t="shared" ref="K4209" si="3961">REPLACE(J4209,1,G4209+11,"")</f>
        <v>00WAND25</v>
      </c>
      <c r="Q4209" s="1" t="str">
        <f t="shared" si="3913"/>
        <v>z0wand25</v>
      </c>
      <c r="R4209" s="1">
        <f t="shared" si="3900"/>
        <v>1</v>
      </c>
      <c r="T4209" s="1" t="str">
        <f>"COPY ~%itm_folder%/" &amp; K4209 &amp;".itm~ ~override/" &amp;Q4209 &amp; ".itm~"</f>
        <v>COPY ~%itm_folder%/00WAND25.itm~ ~override/z0wand25.itm~</v>
      </c>
    </row>
    <row r="4210" spans="2:20">
      <c r="C4210" s="1" t="s">
        <v>3403</v>
      </c>
      <c r="Q4210" s="1">
        <f t="shared" si="3913"/>
        <v>1</v>
      </c>
      <c r="R4210" s="1">
        <f t="shared" si="3900"/>
        <v>1</v>
      </c>
      <c r="T4210" s="1" t="str">
        <f t="shared" ref="T4210:T4213" si="3962">"    " &amp; C4210</f>
        <v xml:space="preserve">    //SAY 0x08 @5703</v>
      </c>
    </row>
    <row r="4211" spans="2:20">
      <c r="C4211" s="1" t="s">
        <v>3713</v>
      </c>
      <c r="Q4211" s="1">
        <f t="shared" si="3913"/>
        <v>1</v>
      </c>
      <c r="R4211" s="1">
        <f t="shared" si="3900"/>
        <v>1</v>
      </c>
      <c r="T4211" s="1" t="str">
        <f t="shared" si="3962"/>
        <v xml:space="preserve">    SAY 0x0c @17351</v>
      </c>
    </row>
    <row r="4212" spans="2:20">
      <c r="C4212" s="1" t="s">
        <v>3358</v>
      </c>
      <c r="Q4212" s="1">
        <f t="shared" si="3913"/>
        <v>1</v>
      </c>
      <c r="R4212" s="1">
        <f t="shared" si="3900"/>
        <v>1</v>
      </c>
      <c r="T4212" s="1" t="str">
        <f t="shared" si="3962"/>
        <v xml:space="preserve">    //SAY 0x50 @2095</v>
      </c>
    </row>
    <row r="4213" spans="2:20">
      <c r="C4213" s="1" t="s">
        <v>3714</v>
      </c>
      <c r="Q4213" s="1">
        <f t="shared" si="3913"/>
        <v>1</v>
      </c>
      <c r="R4213" s="1">
        <f t="shared" si="3900"/>
        <v>1</v>
      </c>
      <c r="T4213" s="1" t="str">
        <f t="shared" si="3962"/>
        <v xml:space="preserve">    SAY 0x54 @17353</v>
      </c>
    </row>
    <row r="4214" spans="2:20">
      <c r="Q4214" s="1">
        <f t="shared" si="3913"/>
        <v>1</v>
      </c>
      <c r="R4214" s="1">
        <f t="shared" si="3900"/>
        <v>1</v>
      </c>
    </row>
    <row r="4215" spans="2:20">
      <c r="B4215" s="1" t="s">
        <v>3715</v>
      </c>
      <c r="G4215" s="1">
        <f t="shared" ref="G4215" si="3963">FIND("itm_folder",B4215)</f>
        <v>8</v>
      </c>
      <c r="H4215" s="1">
        <f t="shared" ref="H4215" si="3964">FIND(".itm",B4215)</f>
        <v>28</v>
      </c>
      <c r="I4215" s="1" t="e">
        <f t="shared" ref="I4215" si="3965">FIND(".itm",B4215,H4215+2)</f>
        <v>#VALUE!</v>
      </c>
      <c r="J4215" s="1" t="str">
        <f t="shared" ref="J4215" si="3966">REPLACE(B4215,H4215,55,"")</f>
        <v>COPY ~%itm_folder%/00WAND26</v>
      </c>
      <c r="K4215" s="8" t="str">
        <f t="shared" ref="K4215" si="3967">REPLACE(J4215,1,G4215+11,"")</f>
        <v>00WAND26</v>
      </c>
      <c r="Q4215" s="1" t="str">
        <f t="shared" si="3913"/>
        <v>z0wand26</v>
      </c>
      <c r="R4215" s="1">
        <f t="shared" ref="R4215:R4278" si="3968">IFERROR(VLOOKUP(P4215,items,11,0),1)</f>
        <v>1</v>
      </c>
      <c r="T4215" s="1" t="str">
        <f>"COPY ~%itm_folder%/" &amp; K4215 &amp;".itm~ ~override/" &amp;Q4215 &amp; ".itm~"</f>
        <v>COPY ~%itm_folder%/00WAND26.itm~ ~override/z0wand26.itm~</v>
      </c>
    </row>
    <row r="4216" spans="2:20">
      <c r="C4216" s="1" t="s">
        <v>3403</v>
      </c>
      <c r="Q4216" s="1">
        <f t="shared" si="3913"/>
        <v>1</v>
      </c>
      <c r="R4216" s="1">
        <f t="shared" si="3968"/>
        <v>1</v>
      </c>
      <c r="T4216" s="1" t="str">
        <f t="shared" ref="T4216:T4220" si="3969">"    " &amp; C4216</f>
        <v xml:space="preserve">    //SAY 0x08 @5703</v>
      </c>
    </row>
    <row r="4217" spans="2:20">
      <c r="C4217" s="1" t="s">
        <v>3716</v>
      </c>
      <c r="Q4217" s="1">
        <f t="shared" si="3913"/>
        <v>1</v>
      </c>
      <c r="R4217" s="1">
        <f t="shared" si="3968"/>
        <v>1</v>
      </c>
      <c r="T4217" s="1" t="str">
        <f t="shared" si="3969"/>
        <v xml:space="preserve">    SAY 0x0c @17354</v>
      </c>
    </row>
    <row r="4218" spans="2:20">
      <c r="C4218" s="1" t="s">
        <v>3358</v>
      </c>
      <c r="Q4218" s="1">
        <f t="shared" si="3913"/>
        <v>1</v>
      </c>
      <c r="R4218" s="1">
        <f t="shared" si="3968"/>
        <v>1</v>
      </c>
      <c r="T4218" s="1" t="str">
        <f t="shared" si="3969"/>
        <v xml:space="preserve">    //SAY 0x50 @2095</v>
      </c>
    </row>
    <row r="4219" spans="2:20">
      <c r="C4219" s="1" t="s">
        <v>3717</v>
      </c>
      <c r="Q4219" s="1">
        <f t="shared" si="3913"/>
        <v>1</v>
      </c>
      <c r="R4219" s="1">
        <f t="shared" si="3968"/>
        <v>1</v>
      </c>
      <c r="T4219" s="1" t="str">
        <f t="shared" si="3969"/>
        <v xml:space="preserve">    SAY 0x54 @17355</v>
      </c>
    </row>
    <row r="4220" spans="2:20">
      <c r="C4220" s="1" t="s">
        <v>3718</v>
      </c>
      <c r="Q4220" s="1">
        <f t="shared" si="3913"/>
        <v>1</v>
      </c>
      <c r="R4220" s="1">
        <f t="shared" si="3968"/>
        <v>1</v>
      </c>
      <c r="T4220" s="1" t="str">
        <f t="shared" si="3969"/>
        <v xml:space="preserve">    WRITE_LONG 0xe2 ~%IWCATGRC%~</v>
      </c>
    </row>
    <row r="4221" spans="2:20">
      <c r="Q4221" s="1">
        <f t="shared" si="3913"/>
        <v>1</v>
      </c>
      <c r="R4221" s="1">
        <f t="shared" si="3968"/>
        <v>1</v>
      </c>
    </row>
    <row r="4222" spans="2:20">
      <c r="B4222" s="1" t="s">
        <v>3719</v>
      </c>
      <c r="G4222" s="1">
        <f t="shared" ref="G4222" si="3970">FIND("itm_folder",B4222)</f>
        <v>8</v>
      </c>
      <c r="H4222" s="1">
        <f t="shared" ref="H4222" si="3971">FIND(".itm",B4222)</f>
        <v>28</v>
      </c>
      <c r="I4222" s="1" t="e">
        <f t="shared" ref="I4222" si="3972">FIND(".itm",B4222,H4222+2)</f>
        <v>#VALUE!</v>
      </c>
      <c r="J4222" s="1" t="str">
        <f t="shared" ref="J4222" si="3973">REPLACE(B4222,H4222,55,"")</f>
        <v>COPY ~%itm_folder%/00WAND28</v>
      </c>
      <c r="K4222" s="8" t="str">
        <f t="shared" ref="K4222" si="3974">REPLACE(J4222,1,G4222+11,"")</f>
        <v>00WAND28</v>
      </c>
      <c r="Q4222" s="1" t="str">
        <f t="shared" si="3913"/>
        <v>z0wand28</v>
      </c>
      <c r="R4222" s="1">
        <f t="shared" si="3968"/>
        <v>1</v>
      </c>
      <c r="T4222" s="1" t="str">
        <f>"COPY ~%itm_folder%/" &amp; K4222 &amp;".itm~ ~override/" &amp;Q4222 &amp; ".itm~"</f>
        <v>COPY ~%itm_folder%/00WAND28.itm~ ~override/z0wand28.itm~</v>
      </c>
    </row>
    <row r="4223" spans="2:20">
      <c r="C4223" s="1" t="s">
        <v>3403</v>
      </c>
      <c r="Q4223" s="1">
        <f t="shared" si="3913"/>
        <v>1</v>
      </c>
      <c r="R4223" s="1">
        <f t="shared" si="3968"/>
        <v>1</v>
      </c>
      <c r="T4223" s="1" t="str">
        <f t="shared" ref="T4223:T4226" si="3975">"    " &amp; C4223</f>
        <v xml:space="preserve">    //SAY 0x08 @5703</v>
      </c>
    </row>
    <row r="4224" spans="2:20">
      <c r="C4224" s="1" t="s">
        <v>3720</v>
      </c>
      <c r="Q4224" s="1">
        <f t="shared" si="3913"/>
        <v>1</v>
      </c>
      <c r="R4224" s="1">
        <f t="shared" si="3968"/>
        <v>1</v>
      </c>
      <c r="T4224" s="1" t="str">
        <f t="shared" si="3975"/>
        <v xml:space="preserve">    SAY 0x0c @17433</v>
      </c>
    </row>
    <row r="4225" spans="2:20">
      <c r="C4225" s="1" t="s">
        <v>3358</v>
      </c>
      <c r="Q4225" s="1">
        <f t="shared" si="3913"/>
        <v>1</v>
      </c>
      <c r="R4225" s="1">
        <f t="shared" si="3968"/>
        <v>1</v>
      </c>
      <c r="T4225" s="1" t="str">
        <f t="shared" si="3975"/>
        <v xml:space="preserve">    //SAY 0x50 @2095</v>
      </c>
    </row>
    <row r="4226" spans="2:20">
      <c r="C4226" s="1" t="s">
        <v>3721</v>
      </c>
      <c r="Q4226" s="1">
        <f t="shared" ref="Q4226:Q4289" si="3976">IFERROR(VLOOKUP(K4226,items,11,0),1)</f>
        <v>1</v>
      </c>
      <c r="R4226" s="1">
        <f t="shared" si="3968"/>
        <v>1</v>
      </c>
      <c r="T4226" s="1" t="str">
        <f t="shared" si="3975"/>
        <v xml:space="preserve">    SAY 0x54 @17434</v>
      </c>
    </row>
    <row r="4227" spans="2:20">
      <c r="Q4227" s="1">
        <f t="shared" si="3976"/>
        <v>1</v>
      </c>
      <c r="R4227" s="1">
        <f t="shared" si="3968"/>
        <v>1</v>
      </c>
    </row>
    <row r="4228" spans="2:20">
      <c r="B4228" s="1" t="s">
        <v>3722</v>
      </c>
      <c r="Q4228" s="1">
        <f t="shared" si="3976"/>
        <v>1</v>
      </c>
      <c r="R4228" s="1">
        <f t="shared" si="3968"/>
        <v>1</v>
      </c>
      <c r="T4228" s="1" t="str">
        <f>B4228</f>
        <v>ADD_PROJECTILE ~%itm_folder%/ENCHAT.pro~ ~Travel enchantment~</v>
      </c>
    </row>
    <row r="4229" spans="2:20">
      <c r="B4229" s="1" t="s">
        <v>3723</v>
      </c>
      <c r="G4229" s="1">
        <f t="shared" ref="G4229" si="3977">FIND("itm_folder",B4229)</f>
        <v>8</v>
      </c>
      <c r="H4229" s="1">
        <f t="shared" ref="H4229" si="3978">FIND(".itm",B4229)</f>
        <v>28</v>
      </c>
      <c r="I4229" s="1" t="e">
        <f t="shared" ref="I4229" si="3979">FIND(".itm",B4229,H4229+2)</f>
        <v>#VALUE!</v>
      </c>
      <c r="J4229" s="1" t="str">
        <f t="shared" ref="J4229" si="3980">REPLACE(B4229,H4229,55,"")</f>
        <v>COPY ~%itm_folder%/00WAND29</v>
      </c>
      <c r="K4229" s="8" t="str">
        <f t="shared" ref="K4229" si="3981">REPLACE(J4229,1,G4229+11,"")</f>
        <v>00WAND29</v>
      </c>
      <c r="Q4229" s="1" t="str">
        <f t="shared" si="3976"/>
        <v>z0wand29</v>
      </c>
      <c r="R4229" s="1">
        <f t="shared" si="3968"/>
        <v>1</v>
      </c>
      <c r="T4229" s="1" t="str">
        <f>"COPY ~%itm_folder%/" &amp; K4229 &amp;".itm~ ~override/" &amp;Q4229 &amp; ".itm~"</f>
        <v>COPY ~%itm_folder%/00WAND29.itm~ ~override/z0wand29.itm~</v>
      </c>
    </row>
    <row r="4230" spans="2:20">
      <c r="C4230" s="1" t="s">
        <v>3403</v>
      </c>
      <c r="Q4230" s="1">
        <f t="shared" si="3976"/>
        <v>1</v>
      </c>
      <c r="R4230" s="1">
        <f t="shared" si="3968"/>
        <v>1</v>
      </c>
      <c r="T4230" s="1" t="str">
        <f t="shared" ref="T4230:T4234" si="3982">"    " &amp; C4230</f>
        <v xml:space="preserve">    //SAY 0x08 @5703</v>
      </c>
    </row>
    <row r="4231" spans="2:20">
      <c r="C4231" s="1" t="s">
        <v>3724</v>
      </c>
      <c r="Q4231" s="1">
        <f t="shared" si="3976"/>
        <v>1</v>
      </c>
      <c r="R4231" s="1">
        <f t="shared" si="3968"/>
        <v>1</v>
      </c>
      <c r="T4231" s="1" t="str">
        <f t="shared" si="3982"/>
        <v xml:space="preserve">    SAY 0x0c @17435</v>
      </c>
    </row>
    <row r="4232" spans="2:20">
      <c r="C4232" s="1" t="s">
        <v>3358</v>
      </c>
      <c r="Q4232" s="1">
        <f t="shared" si="3976"/>
        <v>1</v>
      </c>
      <c r="R4232" s="1">
        <f t="shared" si="3968"/>
        <v>1</v>
      </c>
      <c r="T4232" s="1" t="str">
        <f t="shared" si="3982"/>
        <v xml:space="preserve">    //SAY 0x50 @2095</v>
      </c>
    </row>
    <row r="4233" spans="2:20">
      <c r="C4233" s="1" t="s">
        <v>3725</v>
      </c>
      <c r="Q4233" s="1">
        <f t="shared" si="3976"/>
        <v>1</v>
      </c>
      <c r="R4233" s="1">
        <f t="shared" si="3968"/>
        <v>1</v>
      </c>
      <c r="T4233" s="1" t="str">
        <f t="shared" si="3982"/>
        <v xml:space="preserve">    SAY 0x54 @17436</v>
      </c>
    </row>
    <row r="4234" spans="2:20">
      <c r="C4234" s="1" t="s">
        <v>3726</v>
      </c>
      <c r="Q4234" s="1">
        <f t="shared" si="3976"/>
        <v>1</v>
      </c>
      <c r="R4234" s="1">
        <f t="shared" si="3968"/>
        <v>1</v>
      </c>
      <c r="T4234" s="1" t="str">
        <f t="shared" si="3982"/>
        <v xml:space="preserve">    WRITE_SHORT 0x9c ~%ENCHAT%~</v>
      </c>
    </row>
    <row r="4235" spans="2:20">
      <c r="Q4235" s="1">
        <f t="shared" si="3976"/>
        <v>1</v>
      </c>
      <c r="R4235" s="1">
        <f t="shared" si="3968"/>
        <v>1</v>
      </c>
    </row>
    <row r="4236" spans="2:20">
      <c r="B4236" s="1" t="s">
        <v>3727</v>
      </c>
      <c r="G4236" s="1">
        <f t="shared" ref="G4236" si="3983">FIND("itm_folder",B4236)</f>
        <v>8</v>
      </c>
      <c r="H4236" s="1">
        <f t="shared" ref="H4236" si="3984">FIND(".itm",B4236)</f>
        <v>28</v>
      </c>
      <c r="I4236" s="1" t="e">
        <f t="shared" ref="I4236" si="3985">FIND(".itm",B4236,H4236+2)</f>
        <v>#VALUE!</v>
      </c>
      <c r="J4236" s="1" t="str">
        <f t="shared" ref="J4236" si="3986">REPLACE(B4236,H4236,55,"")</f>
        <v>COPY ~%itm_folder%/00WAND30</v>
      </c>
      <c r="K4236" s="8" t="str">
        <f t="shared" ref="K4236" si="3987">REPLACE(J4236,1,G4236+11,"")</f>
        <v>00WAND30</v>
      </c>
      <c r="Q4236" s="1" t="str">
        <f t="shared" si="3976"/>
        <v>z0wand30</v>
      </c>
      <c r="R4236" s="1">
        <f t="shared" si="3968"/>
        <v>1</v>
      </c>
      <c r="T4236" s="1" t="str">
        <f>"COPY ~%itm_folder%/" &amp; K4236 &amp;".itm~ ~override/" &amp;Q4236 &amp; ".itm~"</f>
        <v>COPY ~%itm_folder%/00WAND30.itm~ ~override/z0wand30.itm~</v>
      </c>
    </row>
    <row r="4237" spans="2:20">
      <c r="C4237" s="1" t="s">
        <v>3403</v>
      </c>
      <c r="Q4237" s="1">
        <f t="shared" si="3976"/>
        <v>1</v>
      </c>
      <c r="R4237" s="1">
        <f t="shared" si="3968"/>
        <v>1</v>
      </c>
      <c r="T4237" s="1" t="str">
        <f t="shared" ref="T4237:T4240" si="3988">"    " &amp; C4237</f>
        <v xml:space="preserve">    //SAY 0x08 @5703</v>
      </c>
    </row>
    <row r="4238" spans="2:20">
      <c r="C4238" s="1" t="s">
        <v>3728</v>
      </c>
      <c r="Q4238" s="1">
        <f t="shared" si="3976"/>
        <v>1</v>
      </c>
      <c r="R4238" s="1">
        <f t="shared" si="3968"/>
        <v>1</v>
      </c>
      <c r="T4238" s="1" t="str">
        <f t="shared" si="3988"/>
        <v xml:space="preserve">    SAY 0x0c @17437</v>
      </c>
    </row>
    <row r="4239" spans="2:20">
      <c r="C4239" s="1" t="s">
        <v>3358</v>
      </c>
      <c r="Q4239" s="1">
        <f t="shared" si="3976"/>
        <v>1</v>
      </c>
      <c r="R4239" s="1">
        <f t="shared" si="3968"/>
        <v>1</v>
      </c>
      <c r="T4239" s="1" t="str">
        <f t="shared" si="3988"/>
        <v xml:space="preserve">    //SAY 0x50 @2095</v>
      </c>
    </row>
    <row r="4240" spans="2:20">
      <c r="C4240" s="1" t="s">
        <v>3729</v>
      </c>
      <c r="Q4240" s="1">
        <f t="shared" si="3976"/>
        <v>1</v>
      </c>
      <c r="R4240" s="1">
        <f t="shared" si="3968"/>
        <v>1</v>
      </c>
      <c r="T4240" s="1" t="str">
        <f t="shared" si="3988"/>
        <v xml:space="preserve">    SAY 0x54 @17438</v>
      </c>
    </row>
    <row r="4241" spans="2:20">
      <c r="Q4241" s="1">
        <f t="shared" si="3976"/>
        <v>1</v>
      </c>
      <c r="R4241" s="1">
        <f t="shared" si="3968"/>
        <v>1</v>
      </c>
    </row>
    <row r="4242" spans="2:20">
      <c r="B4242" s="1" t="s">
        <v>3730</v>
      </c>
      <c r="G4242" s="1">
        <f t="shared" ref="G4242" si="3989">FIND("itm_folder",B4242)</f>
        <v>8</v>
      </c>
      <c r="H4242" s="1">
        <f t="shared" ref="H4242" si="3990">FIND(".itm",B4242)</f>
        <v>28</v>
      </c>
      <c r="I4242" s="1" t="e">
        <f t="shared" ref="I4242" si="3991">FIND(".itm",B4242,H4242+2)</f>
        <v>#VALUE!</v>
      </c>
      <c r="J4242" s="1" t="str">
        <f t="shared" ref="J4242" si="3992">REPLACE(B4242,H4242,55,"")</f>
        <v>COPY ~%itm_folder%/00WAND31</v>
      </c>
      <c r="K4242" s="8" t="str">
        <f t="shared" ref="K4242" si="3993">REPLACE(J4242,1,G4242+11,"")</f>
        <v>00WAND31</v>
      </c>
      <c r="Q4242" s="1" t="str">
        <f t="shared" si="3976"/>
        <v>z0wand31</v>
      </c>
      <c r="R4242" s="1">
        <f t="shared" si="3968"/>
        <v>1</v>
      </c>
      <c r="T4242" s="1" t="str">
        <f>"COPY ~%itm_folder%/" &amp; K4242 &amp;".itm~ ~override/" &amp;Q4242 &amp; ".itm~"</f>
        <v>COPY ~%itm_folder%/00WAND31.itm~ ~override/z0wand31.itm~</v>
      </c>
    </row>
    <row r="4243" spans="2:20">
      <c r="C4243" s="1" t="s">
        <v>3403</v>
      </c>
      <c r="Q4243" s="1">
        <f t="shared" si="3976"/>
        <v>1</v>
      </c>
      <c r="R4243" s="1">
        <f t="shared" si="3968"/>
        <v>1</v>
      </c>
      <c r="T4243" s="1" t="str">
        <f t="shared" ref="T4243:T4246" si="3994">"    " &amp; C4243</f>
        <v xml:space="preserve">    //SAY 0x08 @5703</v>
      </c>
    </row>
    <row r="4244" spans="2:20">
      <c r="C4244" s="1" t="s">
        <v>3731</v>
      </c>
      <c r="Q4244" s="1">
        <f t="shared" si="3976"/>
        <v>1</v>
      </c>
      <c r="R4244" s="1">
        <f t="shared" si="3968"/>
        <v>1</v>
      </c>
      <c r="T4244" s="1" t="str">
        <f t="shared" si="3994"/>
        <v xml:space="preserve">    SAY 0x0c @17439</v>
      </c>
    </row>
    <row r="4245" spans="2:20">
      <c r="C4245" s="1" t="s">
        <v>3358</v>
      </c>
      <c r="Q4245" s="1">
        <f t="shared" si="3976"/>
        <v>1</v>
      </c>
      <c r="R4245" s="1">
        <f t="shared" si="3968"/>
        <v>1</v>
      </c>
      <c r="T4245" s="1" t="str">
        <f t="shared" si="3994"/>
        <v xml:space="preserve">    //SAY 0x50 @2095</v>
      </c>
    </row>
    <row r="4246" spans="2:20">
      <c r="C4246" s="1" t="s">
        <v>3732</v>
      </c>
      <c r="Q4246" s="1">
        <f t="shared" si="3976"/>
        <v>1</v>
      </c>
      <c r="R4246" s="1">
        <f t="shared" si="3968"/>
        <v>1</v>
      </c>
      <c r="T4246" s="1" t="str">
        <f t="shared" si="3994"/>
        <v xml:space="preserve">    SAY 0x54 @17440</v>
      </c>
    </row>
    <row r="4247" spans="2:20">
      <c r="Q4247" s="1">
        <f t="shared" si="3976"/>
        <v>1</v>
      </c>
      <c r="R4247" s="1">
        <f t="shared" si="3968"/>
        <v>1</v>
      </c>
    </row>
    <row r="4248" spans="2:20">
      <c r="B4248" s="1" t="s">
        <v>3733</v>
      </c>
      <c r="G4248" s="1">
        <f t="shared" ref="G4248" si="3995">FIND("itm_folder",B4248)</f>
        <v>8</v>
      </c>
      <c r="H4248" s="1">
        <f t="shared" ref="H4248" si="3996">FIND(".itm",B4248)</f>
        <v>28</v>
      </c>
      <c r="I4248" s="1" t="e">
        <f t="shared" ref="I4248" si="3997">FIND(".itm",B4248,H4248+2)</f>
        <v>#VALUE!</v>
      </c>
      <c r="J4248" s="1" t="str">
        <f t="shared" ref="J4248" si="3998">REPLACE(B4248,H4248,55,"")</f>
        <v>COPY ~%itm_folder%/00WAND34</v>
      </c>
      <c r="K4248" s="8" t="str">
        <f t="shared" ref="K4248" si="3999">REPLACE(J4248,1,G4248+11,"")</f>
        <v>00WAND34</v>
      </c>
      <c r="Q4248" s="1" t="str">
        <f t="shared" si="3976"/>
        <v>z0wand34</v>
      </c>
      <c r="R4248" s="1">
        <f t="shared" si="3968"/>
        <v>1</v>
      </c>
      <c r="T4248" s="1" t="str">
        <f>"COPY ~%itm_folder%/" &amp; K4248 &amp;".itm~ ~override/" &amp;Q4248 &amp; ".itm~"</f>
        <v>COPY ~%itm_folder%/00WAND34.itm~ ~override/z0wand34.itm~</v>
      </c>
    </row>
    <row r="4249" spans="2:20">
      <c r="C4249" s="1" t="s">
        <v>3403</v>
      </c>
      <c r="Q4249" s="1">
        <f t="shared" si="3976"/>
        <v>1</v>
      </c>
      <c r="R4249" s="1">
        <f t="shared" si="3968"/>
        <v>1</v>
      </c>
      <c r="T4249" s="1" t="str">
        <f t="shared" ref="T4249:T4252" si="4000">"    " &amp; C4249</f>
        <v xml:space="preserve">    //SAY 0x08 @5703</v>
      </c>
    </row>
    <row r="4250" spans="2:20">
      <c r="C4250" s="1" t="s">
        <v>3734</v>
      </c>
      <c r="Q4250" s="1">
        <f t="shared" si="3976"/>
        <v>1</v>
      </c>
      <c r="R4250" s="1">
        <f t="shared" si="3968"/>
        <v>1</v>
      </c>
      <c r="T4250" s="1" t="str">
        <f t="shared" si="4000"/>
        <v xml:space="preserve">    SAY 0x0c @17445</v>
      </c>
    </row>
    <row r="4251" spans="2:20">
      <c r="C4251" s="1" t="s">
        <v>3358</v>
      </c>
      <c r="Q4251" s="1">
        <f t="shared" si="3976"/>
        <v>1</v>
      </c>
      <c r="R4251" s="1">
        <f t="shared" si="3968"/>
        <v>1</v>
      </c>
      <c r="T4251" s="1" t="str">
        <f t="shared" si="4000"/>
        <v xml:space="preserve">    //SAY 0x50 @2095</v>
      </c>
    </row>
    <row r="4252" spans="2:20">
      <c r="C4252" s="1" t="s">
        <v>3735</v>
      </c>
      <c r="Q4252" s="1">
        <f t="shared" si="3976"/>
        <v>1</v>
      </c>
      <c r="R4252" s="1">
        <f t="shared" si="3968"/>
        <v>1</v>
      </c>
      <c r="T4252" s="1" t="str">
        <f t="shared" si="4000"/>
        <v xml:space="preserve">    SAY 0x54 @17446</v>
      </c>
    </row>
    <row r="4253" spans="2:20">
      <c r="Q4253" s="1">
        <f t="shared" si="3976"/>
        <v>1</v>
      </c>
      <c r="R4253" s="1">
        <f t="shared" si="3968"/>
        <v>1</v>
      </c>
    </row>
    <row r="4254" spans="2:20">
      <c r="B4254" s="1" t="s">
        <v>3736</v>
      </c>
      <c r="G4254" s="1">
        <f t="shared" ref="G4254" si="4001">FIND("itm_folder",B4254)</f>
        <v>8</v>
      </c>
      <c r="H4254" s="1">
        <f t="shared" ref="H4254" si="4002">FIND(".itm",B4254)</f>
        <v>28</v>
      </c>
      <c r="I4254" s="1" t="e">
        <f t="shared" ref="I4254" si="4003">FIND(".itm",B4254,H4254+2)</f>
        <v>#VALUE!</v>
      </c>
      <c r="J4254" s="1" t="str">
        <f t="shared" ref="J4254" si="4004">REPLACE(B4254,H4254,55,"")</f>
        <v>COPY ~%itm_folder%/00WAND36</v>
      </c>
      <c r="K4254" s="8" t="str">
        <f t="shared" ref="K4254" si="4005">REPLACE(J4254,1,G4254+11,"")</f>
        <v>00WAND36</v>
      </c>
      <c r="Q4254" s="1" t="str">
        <f t="shared" si="3976"/>
        <v>z0wand36</v>
      </c>
      <c r="R4254" s="1">
        <f t="shared" si="3968"/>
        <v>1</v>
      </c>
      <c r="T4254" s="1" t="str">
        <f>"COPY ~%itm_folder%/" &amp; K4254 &amp;".itm~ ~override/" &amp;Q4254 &amp; ".itm~"</f>
        <v>COPY ~%itm_folder%/00WAND36.itm~ ~override/z0wand36.itm~</v>
      </c>
    </row>
    <row r="4255" spans="2:20">
      <c r="C4255" s="1" t="s">
        <v>3403</v>
      </c>
      <c r="Q4255" s="1">
        <f t="shared" si="3976"/>
        <v>1</v>
      </c>
      <c r="R4255" s="1">
        <f t="shared" si="3968"/>
        <v>1</v>
      </c>
      <c r="T4255" s="1" t="str">
        <f t="shared" ref="T4255:T4258" si="4006">"    " &amp; C4255</f>
        <v xml:space="preserve">    //SAY 0x08 @5703</v>
      </c>
    </row>
    <row r="4256" spans="2:20">
      <c r="C4256" s="1" t="s">
        <v>3737</v>
      </c>
      <c r="Q4256" s="1">
        <f t="shared" si="3976"/>
        <v>1</v>
      </c>
      <c r="R4256" s="1">
        <f t="shared" si="3968"/>
        <v>1</v>
      </c>
      <c r="T4256" s="1" t="str">
        <f t="shared" si="4006"/>
        <v xml:space="preserve">    SAY 0x0c @17449</v>
      </c>
    </row>
    <row r="4257" spans="2:20">
      <c r="C4257" s="1" t="s">
        <v>3358</v>
      </c>
      <c r="Q4257" s="1">
        <f t="shared" si="3976"/>
        <v>1</v>
      </c>
      <c r="R4257" s="1">
        <f t="shared" si="3968"/>
        <v>1</v>
      </c>
      <c r="T4257" s="1" t="str">
        <f t="shared" si="4006"/>
        <v xml:space="preserve">    //SAY 0x50 @2095</v>
      </c>
    </row>
    <row r="4258" spans="2:20">
      <c r="C4258" s="1" t="s">
        <v>3738</v>
      </c>
      <c r="Q4258" s="1">
        <f t="shared" si="3976"/>
        <v>1</v>
      </c>
      <c r="R4258" s="1">
        <f t="shared" si="3968"/>
        <v>1</v>
      </c>
      <c r="T4258" s="1" t="str">
        <f t="shared" si="4006"/>
        <v xml:space="preserve">    SAY 0x54 @17450</v>
      </c>
    </row>
    <row r="4259" spans="2:20">
      <c r="Q4259" s="1">
        <f t="shared" si="3976"/>
        <v>1</v>
      </c>
      <c r="R4259" s="1">
        <f t="shared" si="3968"/>
        <v>1</v>
      </c>
    </row>
    <row r="4260" spans="2:20">
      <c r="B4260" s="1" t="s">
        <v>3739</v>
      </c>
      <c r="G4260" s="1">
        <f t="shared" ref="G4260" si="4007">FIND("itm_folder",B4260)</f>
        <v>8</v>
      </c>
      <c r="H4260" s="1">
        <f t="shared" ref="H4260" si="4008">FIND(".itm",B4260)</f>
        <v>28</v>
      </c>
      <c r="I4260" s="1" t="e">
        <f t="shared" ref="I4260" si="4009">FIND(".itm",B4260,H4260+2)</f>
        <v>#VALUE!</v>
      </c>
      <c r="J4260" s="1" t="str">
        <f t="shared" ref="J4260" si="4010">REPLACE(B4260,H4260,55,"")</f>
        <v>COPY ~%itm_folder%/00WAND38</v>
      </c>
      <c r="K4260" s="8" t="str">
        <f t="shared" ref="K4260" si="4011">REPLACE(J4260,1,G4260+11,"")</f>
        <v>00WAND38</v>
      </c>
      <c r="Q4260" s="1" t="str">
        <f t="shared" si="3976"/>
        <v>z0wand38</v>
      </c>
      <c r="R4260" s="1">
        <f t="shared" si="3968"/>
        <v>1</v>
      </c>
      <c r="T4260" s="1" t="str">
        <f>"COPY ~%itm_folder%/" &amp; K4260 &amp;".itm~ ~override/" &amp;Q4260 &amp; ".itm~"</f>
        <v>COPY ~%itm_folder%/00WAND38.itm~ ~override/z0wand38.itm~</v>
      </c>
    </row>
    <row r="4261" spans="2:20">
      <c r="C4261" s="1" t="s">
        <v>3403</v>
      </c>
      <c r="Q4261" s="1">
        <f t="shared" si="3976"/>
        <v>1</v>
      </c>
      <c r="R4261" s="1">
        <f t="shared" si="3968"/>
        <v>1</v>
      </c>
      <c r="T4261" s="1" t="str">
        <f t="shared" ref="T4261:T4264" si="4012">"    " &amp; C4261</f>
        <v xml:space="preserve">    //SAY 0x08 @5703</v>
      </c>
    </row>
    <row r="4262" spans="2:20">
      <c r="C4262" s="1" t="s">
        <v>3740</v>
      </c>
      <c r="Q4262" s="1">
        <f t="shared" si="3976"/>
        <v>1</v>
      </c>
      <c r="R4262" s="1">
        <f t="shared" si="3968"/>
        <v>1</v>
      </c>
      <c r="T4262" s="1" t="str">
        <f t="shared" si="4012"/>
        <v xml:space="preserve">    SAY 0x0c @17459</v>
      </c>
    </row>
    <row r="4263" spans="2:20">
      <c r="C4263" s="1" t="s">
        <v>3358</v>
      </c>
      <c r="Q4263" s="1">
        <f t="shared" si="3976"/>
        <v>1</v>
      </c>
      <c r="R4263" s="1">
        <f t="shared" si="3968"/>
        <v>1</v>
      </c>
      <c r="T4263" s="1" t="str">
        <f t="shared" si="4012"/>
        <v xml:space="preserve">    //SAY 0x50 @2095</v>
      </c>
    </row>
    <row r="4264" spans="2:20">
      <c r="C4264" s="1" t="s">
        <v>3741</v>
      </c>
      <c r="Q4264" s="1">
        <f t="shared" si="3976"/>
        <v>1</v>
      </c>
      <c r="R4264" s="1">
        <f t="shared" si="3968"/>
        <v>1</v>
      </c>
      <c r="T4264" s="1" t="str">
        <f t="shared" si="4012"/>
        <v xml:space="preserve">    SAY 0x54 @17462</v>
      </c>
    </row>
    <row r="4265" spans="2:20">
      <c r="Q4265" s="1">
        <f t="shared" si="3976"/>
        <v>1</v>
      </c>
      <c r="R4265" s="1">
        <f t="shared" si="3968"/>
        <v>1</v>
      </c>
    </row>
    <row r="4266" spans="2:20">
      <c r="B4266" s="1" t="s">
        <v>3742</v>
      </c>
      <c r="G4266" s="1">
        <f t="shared" ref="G4266" si="4013">FIND("itm_folder",B4266)</f>
        <v>8</v>
      </c>
      <c r="H4266" s="1">
        <f t="shared" ref="H4266" si="4014">FIND(".itm",B4266)</f>
        <v>28</v>
      </c>
      <c r="I4266" s="1" t="e">
        <f t="shared" ref="I4266" si="4015">FIND(".itm",B4266,H4266+2)</f>
        <v>#VALUE!</v>
      </c>
      <c r="J4266" s="1" t="str">
        <f t="shared" ref="J4266" si="4016">REPLACE(B4266,H4266,55,"")</f>
        <v>COPY ~%itm_folder%/00WAND40</v>
      </c>
      <c r="K4266" s="8" t="str">
        <f t="shared" ref="K4266" si="4017">REPLACE(J4266,1,G4266+11,"")</f>
        <v>00WAND40</v>
      </c>
      <c r="Q4266" s="1" t="str">
        <f t="shared" si="3976"/>
        <v>z0wand40</v>
      </c>
      <c r="R4266" s="1">
        <f t="shared" si="3968"/>
        <v>1</v>
      </c>
      <c r="T4266" s="1" t="str">
        <f>"COPY ~%itm_folder%/" &amp; K4266 &amp;".itm~ ~override/" &amp;Q4266 &amp; ".itm~"</f>
        <v>COPY ~%itm_folder%/00WAND40.itm~ ~override/z0wand40.itm~</v>
      </c>
    </row>
    <row r="4267" spans="2:20">
      <c r="C4267" s="1" t="s">
        <v>3403</v>
      </c>
      <c r="Q4267" s="1">
        <f t="shared" si="3976"/>
        <v>1</v>
      </c>
      <c r="R4267" s="1">
        <f t="shared" si="3968"/>
        <v>1</v>
      </c>
      <c r="T4267" s="1" t="str">
        <f t="shared" ref="T4267:T4271" si="4018">"    " &amp; C4267</f>
        <v xml:space="preserve">    //SAY 0x08 @5703</v>
      </c>
    </row>
    <row r="4268" spans="2:20">
      <c r="C4268" s="1" t="s">
        <v>3743</v>
      </c>
      <c r="Q4268" s="1">
        <f t="shared" si="3976"/>
        <v>1</v>
      </c>
      <c r="R4268" s="1">
        <f t="shared" si="3968"/>
        <v>1</v>
      </c>
      <c r="T4268" s="1" t="str">
        <f t="shared" si="4018"/>
        <v xml:space="preserve">    SAY 0x0c @24192</v>
      </c>
    </row>
    <row r="4269" spans="2:20">
      <c r="C4269" s="1" t="s">
        <v>3358</v>
      </c>
      <c r="Q4269" s="1">
        <f t="shared" si="3976"/>
        <v>1</v>
      </c>
      <c r="R4269" s="1">
        <f t="shared" si="3968"/>
        <v>1</v>
      </c>
      <c r="T4269" s="1" t="str">
        <f t="shared" si="4018"/>
        <v xml:space="preserve">    //SAY 0x50 @2095</v>
      </c>
    </row>
    <row r="4270" spans="2:20">
      <c r="C4270" s="1" t="s">
        <v>3744</v>
      </c>
      <c r="Q4270" s="1">
        <f t="shared" si="3976"/>
        <v>1</v>
      </c>
      <c r="R4270" s="1">
        <f t="shared" si="3968"/>
        <v>1</v>
      </c>
      <c r="T4270" s="1" t="str">
        <f t="shared" si="4018"/>
        <v xml:space="preserve">    SAY 0x54 @24193</v>
      </c>
    </row>
    <row r="4271" spans="2:20">
      <c r="C4271" s="1" t="s">
        <v>3745</v>
      </c>
      <c r="Q4271" s="1">
        <f t="shared" si="3976"/>
        <v>1</v>
      </c>
      <c r="R4271" s="1">
        <f t="shared" si="3968"/>
        <v>1</v>
      </c>
      <c r="T4271" s="1" t="str">
        <f t="shared" si="4018"/>
        <v xml:space="preserve">    SAY 0x10e @18356</v>
      </c>
    </row>
    <row r="4272" spans="2:20">
      <c r="Q4272" s="1">
        <f t="shared" si="3976"/>
        <v>1</v>
      </c>
      <c r="R4272" s="1">
        <f t="shared" si="3968"/>
        <v>1</v>
      </c>
    </row>
    <row r="4273" spans="2:20">
      <c r="B4273" s="1" t="s">
        <v>3746</v>
      </c>
      <c r="G4273" s="1">
        <f t="shared" ref="G4273" si="4019">FIND("itm_folder",B4273)</f>
        <v>8</v>
      </c>
      <c r="H4273" s="1">
        <f t="shared" ref="H4273" si="4020">FIND(".itm",B4273)</f>
        <v>28</v>
      </c>
      <c r="I4273" s="1" t="e">
        <f t="shared" ref="I4273" si="4021">FIND(".itm",B4273,H4273+2)</f>
        <v>#VALUE!</v>
      </c>
      <c r="J4273" s="1" t="str">
        <f t="shared" ref="J4273" si="4022">REPLACE(B4273,H4273,55,"")</f>
        <v>COPY ~%itm_folder%/00WAND41</v>
      </c>
      <c r="K4273" s="8" t="str">
        <f t="shared" ref="K4273" si="4023">REPLACE(J4273,1,G4273+11,"")</f>
        <v>00WAND41</v>
      </c>
      <c r="Q4273" s="1" t="str">
        <f t="shared" si="3976"/>
        <v>z0wand41</v>
      </c>
      <c r="R4273" s="1">
        <f t="shared" si="3968"/>
        <v>1</v>
      </c>
      <c r="T4273" s="1" t="str">
        <f>"COPY ~%itm_folder%/" &amp; K4273 &amp;".itm~ ~override/" &amp;Q4273 &amp; ".itm~"</f>
        <v>COPY ~%itm_folder%/00WAND41.itm~ ~override/z0wand41.itm~</v>
      </c>
    </row>
    <row r="4274" spans="2:20">
      <c r="C4274" s="1" t="s">
        <v>3403</v>
      </c>
      <c r="Q4274" s="1">
        <f t="shared" si="3976"/>
        <v>1</v>
      </c>
      <c r="R4274" s="1">
        <f t="shared" si="3968"/>
        <v>1</v>
      </c>
      <c r="T4274" s="1" t="str">
        <f t="shared" ref="T4274:T4278" si="4024">"    " &amp; C4274</f>
        <v xml:space="preserve">    //SAY 0x08 @5703</v>
      </c>
    </row>
    <row r="4275" spans="2:20">
      <c r="C4275" s="1" t="s">
        <v>3747</v>
      </c>
      <c r="Q4275" s="1">
        <f t="shared" si="3976"/>
        <v>1</v>
      </c>
      <c r="R4275" s="1">
        <f t="shared" si="3968"/>
        <v>1</v>
      </c>
      <c r="T4275" s="1" t="str">
        <f t="shared" si="4024"/>
        <v xml:space="preserve">    SAY 0x0c @27492</v>
      </c>
    </row>
    <row r="4276" spans="2:20">
      <c r="C4276" s="1" t="s">
        <v>3358</v>
      </c>
      <c r="Q4276" s="1">
        <f t="shared" si="3976"/>
        <v>1</v>
      </c>
      <c r="R4276" s="1">
        <f t="shared" si="3968"/>
        <v>1</v>
      </c>
      <c r="T4276" s="1" t="str">
        <f t="shared" si="4024"/>
        <v xml:space="preserve">    //SAY 0x50 @2095</v>
      </c>
    </row>
    <row r="4277" spans="2:20">
      <c r="C4277" s="1" t="s">
        <v>3748</v>
      </c>
      <c r="Q4277" s="1">
        <f t="shared" si="3976"/>
        <v>1</v>
      </c>
      <c r="R4277" s="1">
        <f t="shared" si="3968"/>
        <v>1</v>
      </c>
      <c r="T4277" s="1" t="str">
        <f t="shared" si="4024"/>
        <v xml:space="preserve">    SAY 0x54 @27493</v>
      </c>
    </row>
    <row r="4278" spans="2:20">
      <c r="C4278" s="1" t="s">
        <v>3749</v>
      </c>
      <c r="Q4278" s="1">
        <f t="shared" si="3976"/>
        <v>1</v>
      </c>
      <c r="R4278" s="1">
        <f t="shared" si="3968"/>
        <v>1</v>
      </c>
      <c r="T4278" s="1" t="str">
        <f t="shared" si="4024"/>
        <v xml:space="preserve">    WRITE_SHORT 0x9c ~%ALANCE%~</v>
      </c>
    </row>
    <row r="4279" spans="2:20">
      <c r="Q4279" s="1">
        <f t="shared" si="3976"/>
        <v>1</v>
      </c>
      <c r="R4279" s="1">
        <f t="shared" ref="R4279:R4342" si="4025">IFERROR(VLOOKUP(P4279,items,11,0),1)</f>
        <v>1</v>
      </c>
    </row>
    <row r="4280" spans="2:20">
      <c r="B4280" s="1" t="s">
        <v>3750</v>
      </c>
      <c r="G4280" s="1">
        <f t="shared" ref="G4280" si="4026">FIND("itm_folder",B4280)</f>
        <v>8</v>
      </c>
      <c r="H4280" s="1">
        <f t="shared" ref="H4280" si="4027">FIND(".itm",B4280)</f>
        <v>28</v>
      </c>
      <c r="I4280" s="1" t="e">
        <f t="shared" ref="I4280" si="4028">FIND(".itm",B4280,H4280+2)</f>
        <v>#VALUE!</v>
      </c>
      <c r="J4280" s="1" t="str">
        <f t="shared" ref="J4280" si="4029">REPLACE(B4280,H4280,55,"")</f>
        <v>COPY ~%itm_folder%/00WAND42</v>
      </c>
      <c r="K4280" s="8" t="str">
        <f t="shared" ref="K4280" si="4030">REPLACE(J4280,1,G4280+11,"")</f>
        <v>00WAND42</v>
      </c>
      <c r="Q4280" s="1" t="str">
        <f t="shared" si="3976"/>
        <v>z0wand42</v>
      </c>
      <c r="R4280" s="1">
        <f t="shared" si="4025"/>
        <v>1</v>
      </c>
      <c r="T4280" s="1" t="str">
        <f>"COPY ~%itm_folder%/" &amp; K4280 &amp;".itm~ ~override/" &amp;Q4280 &amp; ".itm~"</f>
        <v>COPY ~%itm_folder%/00WAND42.itm~ ~override/z0wand42.itm~</v>
      </c>
    </row>
    <row r="4281" spans="2:20">
      <c r="C4281" s="1" t="s">
        <v>3403</v>
      </c>
      <c r="Q4281" s="1">
        <f t="shared" si="3976"/>
        <v>1</v>
      </c>
      <c r="R4281" s="1">
        <f t="shared" si="4025"/>
        <v>1</v>
      </c>
      <c r="T4281" s="1" t="str">
        <f t="shared" ref="T4281:T4284" si="4031">"    " &amp; C4281</f>
        <v xml:space="preserve">    //SAY 0x08 @5703</v>
      </c>
    </row>
    <row r="4282" spans="2:20">
      <c r="C4282" s="1" t="s">
        <v>3751</v>
      </c>
      <c r="Q4282" s="1">
        <f t="shared" si="3976"/>
        <v>1</v>
      </c>
      <c r="R4282" s="1">
        <f t="shared" si="4025"/>
        <v>1</v>
      </c>
      <c r="T4282" s="1" t="str">
        <f t="shared" si="4031"/>
        <v xml:space="preserve">    SAY 0x0c @27500</v>
      </c>
    </row>
    <row r="4283" spans="2:20">
      <c r="C4283" s="1" t="s">
        <v>3358</v>
      </c>
      <c r="Q4283" s="1">
        <f t="shared" si="3976"/>
        <v>1</v>
      </c>
      <c r="R4283" s="1">
        <f t="shared" si="4025"/>
        <v>1</v>
      </c>
      <c r="T4283" s="1" t="str">
        <f t="shared" si="4031"/>
        <v xml:space="preserve">    //SAY 0x50 @2095</v>
      </c>
    </row>
    <row r="4284" spans="2:20">
      <c r="C4284" s="1" t="s">
        <v>3752</v>
      </c>
      <c r="Q4284" s="1">
        <f t="shared" si="3976"/>
        <v>1</v>
      </c>
      <c r="R4284" s="1">
        <f t="shared" si="4025"/>
        <v>1</v>
      </c>
      <c r="T4284" s="1" t="str">
        <f t="shared" si="4031"/>
        <v xml:space="preserve">    SAY 0x54 @27501</v>
      </c>
    </row>
    <row r="4285" spans="2:20">
      <c r="Q4285" s="1">
        <f t="shared" si="3976"/>
        <v>1</v>
      </c>
      <c r="R4285" s="1">
        <f t="shared" si="4025"/>
        <v>1</v>
      </c>
    </row>
    <row r="4286" spans="2:20">
      <c r="B4286" s="1" t="s">
        <v>3753</v>
      </c>
      <c r="Q4286" s="1">
        <f t="shared" si="3976"/>
        <v>1</v>
      </c>
      <c r="R4286" s="1">
        <f t="shared" si="4025"/>
        <v>1</v>
      </c>
      <c r="T4286" s="1" t="str">
        <f>B4286</f>
        <v>ADD_PROJECTILE ~%itm_folder%/ABJURAP.pro~ ~Remove paralysis~</v>
      </c>
    </row>
    <row r="4287" spans="2:20">
      <c r="B4287" s="1" t="s">
        <v>3754</v>
      </c>
      <c r="G4287" s="1">
        <f t="shared" ref="G4287" si="4032">FIND("itm_folder",B4287)</f>
        <v>8</v>
      </c>
      <c r="H4287" s="1">
        <f t="shared" ref="H4287" si="4033">FIND(".itm",B4287)</f>
        <v>28</v>
      </c>
      <c r="I4287" s="1" t="e">
        <f t="shared" ref="I4287" si="4034">FIND(".itm",B4287,H4287+2)</f>
        <v>#VALUE!</v>
      </c>
      <c r="J4287" s="1" t="str">
        <f t="shared" ref="J4287" si="4035">REPLACE(B4287,H4287,55,"")</f>
        <v>COPY ~%itm_folder%/00WAND44</v>
      </c>
      <c r="K4287" s="8" t="str">
        <f t="shared" ref="K4287" si="4036">REPLACE(J4287,1,G4287+11,"")</f>
        <v>00WAND44</v>
      </c>
      <c r="Q4287" s="1" t="str">
        <f t="shared" si="3976"/>
        <v>z0wand44</v>
      </c>
      <c r="R4287" s="1">
        <f t="shared" si="4025"/>
        <v>1</v>
      </c>
      <c r="T4287" s="1" t="str">
        <f>"COPY ~%itm_folder%/" &amp; K4287 &amp;".itm~ ~override/" &amp;Q4287 &amp; ".itm~"</f>
        <v>COPY ~%itm_folder%/00WAND44.itm~ ~override/z0wand44.itm~</v>
      </c>
    </row>
    <row r="4288" spans="2:20">
      <c r="C4288" s="1" t="s">
        <v>3403</v>
      </c>
      <c r="Q4288" s="1">
        <f t="shared" si="3976"/>
        <v>1</v>
      </c>
      <c r="R4288" s="1">
        <f t="shared" si="4025"/>
        <v>1</v>
      </c>
      <c r="T4288" s="1" t="str">
        <f t="shared" ref="T4288:T4292" si="4037">"    " &amp; C4288</f>
        <v xml:space="preserve">    //SAY 0x08 @5703</v>
      </c>
    </row>
    <row r="4289" spans="2:20">
      <c r="C4289" s="1" t="s">
        <v>3755</v>
      </c>
      <c r="Q4289" s="1">
        <f t="shared" si="3976"/>
        <v>1</v>
      </c>
      <c r="R4289" s="1">
        <f t="shared" si="4025"/>
        <v>1</v>
      </c>
      <c r="T4289" s="1" t="str">
        <f t="shared" si="4037"/>
        <v xml:space="preserve">    SAY 0x0c @27504</v>
      </c>
    </row>
    <row r="4290" spans="2:20">
      <c r="C4290" s="1" t="s">
        <v>3358</v>
      </c>
      <c r="Q4290" s="1">
        <f t="shared" ref="Q4290:Q4353" si="4038">IFERROR(VLOOKUP(K4290,items,11,0),1)</f>
        <v>1</v>
      </c>
      <c r="R4290" s="1">
        <f t="shared" si="4025"/>
        <v>1</v>
      </c>
      <c r="T4290" s="1" t="str">
        <f t="shared" si="4037"/>
        <v xml:space="preserve">    //SAY 0x50 @2095</v>
      </c>
    </row>
    <row r="4291" spans="2:20">
      <c r="C4291" s="1" t="s">
        <v>3756</v>
      </c>
      <c r="Q4291" s="1">
        <f t="shared" si="4038"/>
        <v>1</v>
      </c>
      <c r="R4291" s="1">
        <f t="shared" si="4025"/>
        <v>1</v>
      </c>
      <c r="T4291" s="1" t="str">
        <f t="shared" si="4037"/>
        <v xml:space="preserve">    SAY 0x54 @27505</v>
      </c>
    </row>
    <row r="4292" spans="2:20">
      <c r="C4292" s="1" t="s">
        <v>3757</v>
      </c>
      <c r="Q4292" s="1">
        <f t="shared" si="4038"/>
        <v>1</v>
      </c>
      <c r="R4292" s="1">
        <f t="shared" si="4025"/>
        <v>1</v>
      </c>
      <c r="T4292" s="1" t="str">
        <f t="shared" si="4037"/>
        <v xml:space="preserve">    WRITE_SHORT 0x9c ~%ABJURAP%~</v>
      </c>
    </row>
    <row r="4293" spans="2:20">
      <c r="Q4293" s="1">
        <f t="shared" si="4038"/>
        <v>1</v>
      </c>
      <c r="R4293" s="1">
        <f t="shared" si="4025"/>
        <v>1</v>
      </c>
    </row>
    <row r="4294" spans="2:20">
      <c r="B4294" s="1" t="s">
        <v>3758</v>
      </c>
      <c r="G4294" s="1">
        <f t="shared" ref="G4294" si="4039">FIND("itm_folder",B4294)</f>
        <v>8</v>
      </c>
      <c r="H4294" s="1">
        <f t="shared" ref="H4294" si="4040">FIND(".itm",B4294)</f>
        <v>28</v>
      </c>
      <c r="I4294" s="1" t="e">
        <f t="shared" ref="I4294" si="4041">FIND(".itm",B4294,H4294+2)</f>
        <v>#VALUE!</v>
      </c>
      <c r="J4294" s="1" t="str">
        <f t="shared" ref="J4294" si="4042">REPLACE(B4294,H4294,55,"")</f>
        <v>COPY ~%itm_folder%/00WAND45</v>
      </c>
      <c r="K4294" s="8" t="str">
        <f t="shared" ref="K4294" si="4043">REPLACE(J4294,1,G4294+11,"")</f>
        <v>00WAND45</v>
      </c>
      <c r="Q4294" s="1" t="str">
        <f t="shared" si="4038"/>
        <v>z0wand45</v>
      </c>
      <c r="R4294" s="1">
        <f t="shared" si="4025"/>
        <v>1</v>
      </c>
      <c r="T4294" s="1" t="str">
        <f>"COPY ~%itm_folder%/" &amp; K4294 &amp;".itm~ ~override/" &amp;Q4294 &amp; ".itm~"</f>
        <v>COPY ~%itm_folder%/00WAND45.itm~ ~override/z0wand45.itm~</v>
      </c>
    </row>
    <row r="4295" spans="2:20">
      <c r="C4295" s="1" t="s">
        <v>3403</v>
      </c>
      <c r="Q4295" s="1">
        <f t="shared" si="4038"/>
        <v>1</v>
      </c>
      <c r="R4295" s="1">
        <f t="shared" si="4025"/>
        <v>1</v>
      </c>
      <c r="T4295" s="1" t="str">
        <f t="shared" ref="T4295:T4298" si="4044">"    " &amp; C4295</f>
        <v xml:space="preserve">    //SAY 0x08 @5703</v>
      </c>
    </row>
    <row r="4296" spans="2:20">
      <c r="C4296" s="1" t="s">
        <v>3759</v>
      </c>
      <c r="Q4296" s="1">
        <f t="shared" si="4038"/>
        <v>1</v>
      </c>
      <c r="R4296" s="1">
        <f t="shared" si="4025"/>
        <v>1</v>
      </c>
      <c r="T4296" s="1" t="str">
        <f t="shared" si="4044"/>
        <v xml:space="preserve">    SAY 0x0c @27506</v>
      </c>
    </row>
    <row r="4297" spans="2:20">
      <c r="C4297" s="1" t="s">
        <v>3358</v>
      </c>
      <c r="Q4297" s="1">
        <f t="shared" si="4038"/>
        <v>1</v>
      </c>
      <c r="R4297" s="1">
        <f t="shared" si="4025"/>
        <v>1</v>
      </c>
      <c r="T4297" s="1" t="str">
        <f t="shared" si="4044"/>
        <v xml:space="preserve">    //SAY 0x50 @2095</v>
      </c>
    </row>
    <row r="4298" spans="2:20">
      <c r="C4298" s="1" t="s">
        <v>3760</v>
      </c>
      <c r="Q4298" s="1">
        <f t="shared" si="4038"/>
        <v>1</v>
      </c>
      <c r="R4298" s="1">
        <f t="shared" si="4025"/>
        <v>1</v>
      </c>
      <c r="T4298" s="1" t="str">
        <f t="shared" si="4044"/>
        <v xml:space="preserve">    SAY 0x54 @27507</v>
      </c>
    </row>
    <row r="4299" spans="2:20">
      <c r="Q4299" s="1">
        <f t="shared" si="4038"/>
        <v>1</v>
      </c>
      <c r="R4299" s="1">
        <f t="shared" si="4025"/>
        <v>1</v>
      </c>
    </row>
    <row r="4300" spans="2:20">
      <c r="B4300" s="1" t="s">
        <v>3761</v>
      </c>
      <c r="Q4300" s="1">
        <f t="shared" si="4038"/>
        <v>1</v>
      </c>
      <c r="R4300" s="1">
        <f t="shared" si="4025"/>
        <v>1</v>
      </c>
      <c r="T4300" s="1" t="str">
        <f>B4300</f>
        <v>/////////////////////////////////</v>
      </c>
    </row>
    <row r="4301" spans="2:20">
      <c r="B4301" s="1" t="s">
        <v>3762</v>
      </c>
      <c r="Q4301" s="1">
        <f t="shared" si="4038"/>
        <v>1</v>
      </c>
      <c r="R4301" s="1">
        <f t="shared" si="4025"/>
        <v>1</v>
      </c>
      <c r="T4301" s="1" t="str">
        <f t="shared" ref="T4301:T4302" si="4045">B4301</f>
        <v>/* 41. BUCKLERS (12. SHIELDS ) */</v>
      </c>
    </row>
    <row r="4302" spans="2:20">
      <c r="B4302" s="1" t="s">
        <v>3761</v>
      </c>
      <c r="Q4302" s="1">
        <f t="shared" si="4038"/>
        <v>1</v>
      </c>
      <c r="R4302" s="1">
        <f t="shared" si="4025"/>
        <v>1</v>
      </c>
      <c r="T4302" s="1" t="str">
        <f t="shared" si="4045"/>
        <v>/////////////////////////////////</v>
      </c>
    </row>
    <row r="4303" spans="2:20">
      <c r="Q4303" s="1">
        <f t="shared" si="4038"/>
        <v>1</v>
      </c>
      <c r="R4303" s="1">
        <f t="shared" si="4025"/>
        <v>1</v>
      </c>
    </row>
    <row r="4304" spans="2:20">
      <c r="B4304" s="1" t="s">
        <v>3763</v>
      </c>
      <c r="G4304" s="1">
        <f t="shared" ref="G4304" si="4046">FIND("itm_folder",B4304)</f>
        <v>8</v>
      </c>
      <c r="H4304" s="1">
        <f t="shared" ref="H4304" si="4047">FIND(".itm",B4304)</f>
        <v>28</v>
      </c>
      <c r="I4304" s="1" t="e">
        <f t="shared" ref="I4304" si="4048">FIND(".itm",B4304,H4304+2)</f>
        <v>#VALUE!</v>
      </c>
      <c r="J4304" s="1" t="str">
        <f t="shared" ref="J4304" si="4049">REPLACE(B4304,H4304,55,"")</f>
        <v>COPY ~%itm_folder%/00SHLD01</v>
      </c>
      <c r="K4304" s="8" t="str">
        <f t="shared" ref="K4304" si="4050">REPLACE(J4304,1,G4304+11,"")</f>
        <v>00SHLD01</v>
      </c>
      <c r="Q4304" s="1" t="str">
        <f t="shared" si="4038"/>
        <v>z0shld01</v>
      </c>
      <c r="R4304" s="1">
        <f t="shared" si="4025"/>
        <v>1</v>
      </c>
      <c r="T4304" s="1" t="str">
        <f>"COPY ~%itm_folder%/" &amp; K4304 &amp;".itm~ ~override/" &amp;Q4304 &amp; ".itm~"</f>
        <v>COPY ~%itm_folder%/00SHLD01.itm~ ~override/z0shld01.itm~</v>
      </c>
    </row>
    <row r="4305" spans="2:20">
      <c r="C4305" s="1" t="s">
        <v>3403</v>
      </c>
      <c r="Q4305" s="1">
        <f t="shared" si="4038"/>
        <v>1</v>
      </c>
      <c r="R4305" s="1">
        <f t="shared" si="4025"/>
        <v>1</v>
      </c>
      <c r="T4305" s="1" t="str">
        <f t="shared" ref="T4305:T4308" si="4051">"    " &amp; C4305</f>
        <v xml:space="preserve">    //SAY 0x08 @5703</v>
      </c>
    </row>
    <row r="4306" spans="2:20">
      <c r="C4306" s="1" t="s">
        <v>3764</v>
      </c>
      <c r="Q4306" s="1">
        <f t="shared" si="4038"/>
        <v>1</v>
      </c>
      <c r="R4306" s="1">
        <f t="shared" si="4025"/>
        <v>1</v>
      </c>
      <c r="T4306" s="1" t="str">
        <f t="shared" si="4051"/>
        <v xml:space="preserve">    //SAY 0x0c @27506</v>
      </c>
    </row>
    <row r="4307" spans="2:20">
      <c r="C4307" s="1" t="s">
        <v>3765</v>
      </c>
      <c r="Q4307" s="1">
        <f t="shared" si="4038"/>
        <v>1</v>
      </c>
      <c r="R4307" s="1">
        <f t="shared" si="4025"/>
        <v>1</v>
      </c>
      <c r="T4307" s="1" t="str">
        <f t="shared" si="4051"/>
        <v xml:space="preserve">    SAY 0x50 @32647</v>
      </c>
    </row>
    <row r="4308" spans="2:20">
      <c r="C4308" s="1" t="s">
        <v>3766</v>
      </c>
      <c r="Q4308" s="1">
        <f t="shared" si="4038"/>
        <v>1</v>
      </c>
      <c r="R4308" s="1">
        <f t="shared" si="4025"/>
        <v>1</v>
      </c>
      <c r="T4308" s="1" t="str">
        <f t="shared" si="4051"/>
        <v xml:space="preserve">    SAY 0x54 @32647</v>
      </c>
    </row>
    <row r="4309" spans="2:20">
      <c r="Q4309" s="1">
        <f t="shared" si="4038"/>
        <v>1</v>
      </c>
      <c r="R4309" s="1">
        <f t="shared" si="4025"/>
        <v>1</v>
      </c>
    </row>
    <row r="4310" spans="2:20">
      <c r="B4310" s="1" t="s">
        <v>3767</v>
      </c>
      <c r="G4310" s="1">
        <f t="shared" ref="G4310" si="4052">FIND("itm_folder",B4310)</f>
        <v>8</v>
      </c>
      <c r="H4310" s="1">
        <f t="shared" ref="H4310" si="4053">FIND(".itm",B4310)</f>
        <v>28</v>
      </c>
      <c r="I4310" s="1" t="e">
        <f t="shared" ref="I4310" si="4054">FIND(".itm",B4310,H4310+2)</f>
        <v>#VALUE!</v>
      </c>
      <c r="J4310" s="1" t="str">
        <f t="shared" ref="J4310" si="4055">REPLACE(B4310,H4310,55,"")</f>
        <v>COPY ~%itm_folder%/00SHLD02</v>
      </c>
      <c r="K4310" s="8" t="str">
        <f t="shared" ref="K4310" si="4056">REPLACE(J4310,1,G4310+11,"")</f>
        <v>00SHLD02</v>
      </c>
      <c r="Q4310" s="1" t="str">
        <f t="shared" si="4038"/>
        <v>z0shld02</v>
      </c>
      <c r="R4310" s="1">
        <f t="shared" si="4025"/>
        <v>1</v>
      </c>
      <c r="T4310" s="1" t="str">
        <f>"COPY ~%itm_folder%/" &amp; K4310 &amp;".itm~ ~override/" &amp;Q4310 &amp; ".itm~"</f>
        <v>COPY ~%itm_folder%/00SHLD02.itm~ ~override/z0shld02.itm~</v>
      </c>
    </row>
    <row r="4311" spans="2:20">
      <c r="C4311" s="1" t="s">
        <v>3403</v>
      </c>
      <c r="Q4311" s="1">
        <f t="shared" si="4038"/>
        <v>1</v>
      </c>
      <c r="R4311" s="1">
        <f t="shared" si="4025"/>
        <v>1</v>
      </c>
      <c r="T4311" s="1" t="str">
        <f t="shared" ref="T4311:T4314" si="4057">"    " &amp; C4311</f>
        <v xml:space="preserve">    //SAY 0x08 @5703</v>
      </c>
    </row>
    <row r="4312" spans="2:20">
      <c r="C4312" s="1" t="s">
        <v>3764</v>
      </c>
      <c r="Q4312" s="1">
        <f t="shared" si="4038"/>
        <v>1</v>
      </c>
      <c r="R4312" s="1">
        <f t="shared" si="4025"/>
        <v>1</v>
      </c>
      <c r="T4312" s="1" t="str">
        <f t="shared" si="4057"/>
        <v xml:space="preserve">    //SAY 0x0c @27506</v>
      </c>
    </row>
    <row r="4313" spans="2:20">
      <c r="C4313" s="1" t="s">
        <v>3768</v>
      </c>
      <c r="Q4313" s="1">
        <f t="shared" si="4038"/>
        <v>1</v>
      </c>
      <c r="R4313" s="1">
        <f t="shared" si="4025"/>
        <v>1</v>
      </c>
      <c r="T4313" s="1" t="str">
        <f t="shared" si="4057"/>
        <v xml:space="preserve">    SAY 0x50 @50022</v>
      </c>
    </row>
    <row r="4314" spans="2:20">
      <c r="C4314" s="1" t="s">
        <v>3769</v>
      </c>
      <c r="Q4314" s="1">
        <f t="shared" si="4038"/>
        <v>1</v>
      </c>
      <c r="R4314" s="1">
        <f t="shared" si="4025"/>
        <v>1</v>
      </c>
      <c r="T4314" s="1" t="str">
        <f t="shared" si="4057"/>
        <v xml:space="preserve">    SAY 0x54 @50022</v>
      </c>
    </row>
    <row r="4315" spans="2:20">
      <c r="Q4315" s="1">
        <f t="shared" si="4038"/>
        <v>1</v>
      </c>
      <c r="R4315" s="1">
        <f t="shared" si="4025"/>
        <v>1</v>
      </c>
    </row>
    <row r="4316" spans="2:20">
      <c r="B4316" s="1" t="s">
        <v>3770</v>
      </c>
      <c r="G4316" s="1">
        <f t="shared" ref="G4316" si="4058">FIND("itm_folder",B4316)</f>
        <v>8</v>
      </c>
      <c r="H4316" s="1">
        <f t="shared" ref="H4316" si="4059">FIND(".itm",B4316)</f>
        <v>28</v>
      </c>
      <c r="I4316" s="1" t="e">
        <f t="shared" ref="I4316" si="4060">FIND(".itm",B4316,H4316+2)</f>
        <v>#VALUE!</v>
      </c>
      <c r="J4316" s="1" t="str">
        <f t="shared" ref="J4316" si="4061">REPLACE(B4316,H4316,55,"")</f>
        <v>COPY ~%itm_folder%/00SHLD94</v>
      </c>
      <c r="K4316" s="8" t="str">
        <f t="shared" ref="K4316" si="4062">REPLACE(J4316,1,G4316+11,"")</f>
        <v>00SHLD94</v>
      </c>
      <c r="Q4316" s="1" t="str">
        <f t="shared" si="4038"/>
        <v>z0shld94</v>
      </c>
      <c r="R4316" s="1">
        <f t="shared" si="4025"/>
        <v>1</v>
      </c>
      <c r="T4316" s="1" t="str">
        <f>"COPY ~%itm_folder%/" &amp; K4316 &amp;".itm~ ~override/" &amp;Q4316 &amp; ".itm~"</f>
        <v>COPY ~%itm_folder%/00SHLD94.itm~ ~override/z0shld94.itm~</v>
      </c>
    </row>
    <row r="4317" spans="2:20">
      <c r="C4317" s="1" t="s">
        <v>3403</v>
      </c>
      <c r="Q4317" s="1">
        <f t="shared" si="4038"/>
        <v>1</v>
      </c>
      <c r="R4317" s="1">
        <f t="shared" si="4025"/>
        <v>1</v>
      </c>
      <c r="T4317" s="1" t="str">
        <f t="shared" ref="T4317:T4320" si="4063">"    " &amp; C4317</f>
        <v xml:space="preserve">    //SAY 0x08 @5703</v>
      </c>
    </row>
    <row r="4318" spans="2:20">
      <c r="C4318" s="1" t="s">
        <v>3771</v>
      </c>
      <c r="Q4318" s="1">
        <f t="shared" si="4038"/>
        <v>1</v>
      </c>
      <c r="R4318" s="1">
        <f t="shared" si="4025"/>
        <v>1</v>
      </c>
      <c r="T4318" s="1" t="str">
        <f t="shared" si="4063"/>
        <v xml:space="preserve">    SAY 0x0c @17816</v>
      </c>
    </row>
    <row r="4319" spans="2:20">
      <c r="C4319" s="1" t="s">
        <v>3358</v>
      </c>
      <c r="Q4319" s="1">
        <f t="shared" si="4038"/>
        <v>1</v>
      </c>
      <c r="R4319" s="1">
        <f t="shared" si="4025"/>
        <v>1</v>
      </c>
      <c r="T4319" s="1" t="str">
        <f t="shared" si="4063"/>
        <v xml:space="preserve">    //SAY 0x50 @2095</v>
      </c>
    </row>
    <row r="4320" spans="2:20">
      <c r="C4320" s="1" t="s">
        <v>3772</v>
      </c>
      <c r="Q4320" s="1">
        <f t="shared" si="4038"/>
        <v>1</v>
      </c>
      <c r="R4320" s="1">
        <f t="shared" si="4025"/>
        <v>1</v>
      </c>
      <c r="T4320" s="1" t="str">
        <f t="shared" si="4063"/>
        <v xml:space="preserve">    SAY 0x54 @17819</v>
      </c>
    </row>
    <row r="4321" spans="2:20">
      <c r="Q4321" s="1">
        <f t="shared" si="4038"/>
        <v>1</v>
      </c>
      <c r="R4321" s="1">
        <f t="shared" si="4025"/>
        <v>1</v>
      </c>
    </row>
    <row r="4322" spans="2:20">
      <c r="B4322" s="1" t="s">
        <v>3773</v>
      </c>
      <c r="G4322" s="1">
        <f t="shared" ref="G4322" si="4064">FIND("itm_folder",B4322)</f>
        <v>8</v>
      </c>
      <c r="H4322" s="1">
        <f t="shared" ref="H4322" si="4065">FIND(".itm",B4322)</f>
        <v>28</v>
      </c>
      <c r="I4322" s="1" t="e">
        <f t="shared" ref="I4322" si="4066">FIND(".itm",B4322,H4322+2)</f>
        <v>#VALUE!</v>
      </c>
      <c r="J4322" s="1" t="str">
        <f t="shared" ref="J4322" si="4067">REPLACE(B4322,H4322,55,"")</f>
        <v>COPY ~%itm_folder%/00SHLD95</v>
      </c>
      <c r="K4322" s="8" t="str">
        <f t="shared" ref="K4322" si="4068">REPLACE(J4322,1,G4322+11,"")</f>
        <v>00SHLD95</v>
      </c>
      <c r="Q4322" s="1" t="str">
        <f t="shared" si="4038"/>
        <v>z0shld95</v>
      </c>
      <c r="R4322" s="1">
        <f t="shared" si="4025"/>
        <v>1</v>
      </c>
      <c r="T4322" s="1" t="str">
        <f>"COPY ~%itm_folder%/" &amp; K4322 &amp;".itm~ ~override/" &amp;Q4322 &amp; ".itm~"</f>
        <v>COPY ~%itm_folder%/00SHLD95.itm~ ~override/z0shld95.itm~</v>
      </c>
    </row>
    <row r="4323" spans="2:20">
      <c r="C4323" s="1" t="s">
        <v>3403</v>
      </c>
      <c r="Q4323" s="1">
        <f t="shared" si="4038"/>
        <v>1</v>
      </c>
      <c r="R4323" s="1">
        <f t="shared" si="4025"/>
        <v>1</v>
      </c>
      <c r="T4323" s="1" t="str">
        <f t="shared" ref="T4323:T4326" si="4069">"    " &amp; C4323</f>
        <v xml:space="preserve">    //SAY 0x08 @5703</v>
      </c>
    </row>
    <row r="4324" spans="2:20">
      <c r="C4324" s="1" t="s">
        <v>3774</v>
      </c>
      <c r="Q4324" s="1">
        <f t="shared" si="4038"/>
        <v>1</v>
      </c>
      <c r="R4324" s="1">
        <f t="shared" si="4025"/>
        <v>1</v>
      </c>
      <c r="T4324" s="1" t="str">
        <f t="shared" si="4069"/>
        <v xml:space="preserve">    SAY 0x0c @17811</v>
      </c>
    </row>
    <row r="4325" spans="2:20">
      <c r="C4325" s="1" t="s">
        <v>3358</v>
      </c>
      <c r="Q4325" s="1">
        <f t="shared" si="4038"/>
        <v>1</v>
      </c>
      <c r="R4325" s="1">
        <f t="shared" si="4025"/>
        <v>1</v>
      </c>
      <c r="T4325" s="1" t="str">
        <f t="shared" si="4069"/>
        <v xml:space="preserve">    //SAY 0x50 @2095</v>
      </c>
    </row>
    <row r="4326" spans="2:20">
      <c r="C4326" s="1" t="s">
        <v>3775</v>
      </c>
      <c r="Q4326" s="1">
        <f t="shared" si="4038"/>
        <v>1</v>
      </c>
      <c r="R4326" s="1">
        <f t="shared" si="4025"/>
        <v>1</v>
      </c>
      <c r="T4326" s="1" t="str">
        <f t="shared" si="4069"/>
        <v xml:space="preserve">    SAY 0x54 @17814</v>
      </c>
    </row>
    <row r="4327" spans="2:20">
      <c r="Q4327" s="1">
        <f t="shared" si="4038"/>
        <v>1</v>
      </c>
      <c r="R4327" s="1">
        <f t="shared" si="4025"/>
        <v>1</v>
      </c>
    </row>
    <row r="4328" spans="2:20">
      <c r="B4328" s="1" t="s">
        <v>3776</v>
      </c>
      <c r="G4328" s="1">
        <f t="shared" ref="G4328" si="4070">FIND("itm_folder",B4328)</f>
        <v>8</v>
      </c>
      <c r="H4328" s="1">
        <f t="shared" ref="H4328" si="4071">FIND(".itm",B4328)</f>
        <v>28</v>
      </c>
      <c r="I4328" s="1" t="e">
        <f t="shared" ref="I4328" si="4072">FIND(".itm",B4328,H4328+2)</f>
        <v>#VALUE!</v>
      </c>
      <c r="J4328" s="1" t="str">
        <f t="shared" ref="J4328" si="4073">REPLACE(B4328,H4328,55,"")</f>
        <v>COPY ~%itm_folder%/00SHLD96</v>
      </c>
      <c r="K4328" s="8" t="str">
        <f t="shared" ref="K4328" si="4074">REPLACE(J4328,1,G4328+11,"")</f>
        <v>00SHLD96</v>
      </c>
      <c r="Q4328" s="1" t="str">
        <f t="shared" si="4038"/>
        <v>z0shld96</v>
      </c>
      <c r="R4328" s="1">
        <f t="shared" si="4025"/>
        <v>1</v>
      </c>
      <c r="T4328" s="1" t="str">
        <f>"COPY ~%itm_folder%/" &amp; K4328 &amp;".itm~ ~override/" &amp;Q4328 &amp; ".itm~"</f>
        <v>COPY ~%itm_folder%/00SHLD96.itm~ ~override/z0shld96.itm~</v>
      </c>
    </row>
    <row r="4329" spans="2:20">
      <c r="C4329" s="1" t="s">
        <v>3403</v>
      </c>
      <c r="Q4329" s="1">
        <f t="shared" si="4038"/>
        <v>1</v>
      </c>
      <c r="R4329" s="1">
        <f t="shared" si="4025"/>
        <v>1</v>
      </c>
      <c r="T4329" s="1" t="str">
        <f t="shared" ref="T4329:T4332" si="4075">"    " &amp; C4329</f>
        <v xml:space="preserve">    //SAY 0x08 @5703</v>
      </c>
    </row>
    <row r="4330" spans="2:20">
      <c r="C4330" s="1" t="s">
        <v>3777</v>
      </c>
      <c r="Q4330" s="1">
        <f t="shared" si="4038"/>
        <v>1</v>
      </c>
      <c r="R4330" s="1">
        <f t="shared" si="4025"/>
        <v>1</v>
      </c>
      <c r="T4330" s="1" t="str">
        <f t="shared" si="4075"/>
        <v xml:space="preserve">    SAY 0x0c @17807</v>
      </c>
    </row>
    <row r="4331" spans="2:20">
      <c r="C4331" s="1" t="s">
        <v>3358</v>
      </c>
      <c r="Q4331" s="1">
        <f t="shared" si="4038"/>
        <v>1</v>
      </c>
      <c r="R4331" s="1">
        <f t="shared" si="4025"/>
        <v>1</v>
      </c>
      <c r="T4331" s="1" t="str">
        <f t="shared" si="4075"/>
        <v xml:space="preserve">    //SAY 0x50 @2095</v>
      </c>
    </row>
    <row r="4332" spans="2:20">
      <c r="C4332" s="1" t="s">
        <v>3778</v>
      </c>
      <c r="Q4332" s="1">
        <f t="shared" si="4038"/>
        <v>1</v>
      </c>
      <c r="R4332" s="1">
        <f t="shared" si="4025"/>
        <v>1</v>
      </c>
      <c r="T4332" s="1" t="str">
        <f t="shared" si="4075"/>
        <v xml:space="preserve">    SAY 0x54 @17766</v>
      </c>
    </row>
    <row r="4333" spans="2:20">
      <c r="Q4333" s="1">
        <f t="shared" si="4038"/>
        <v>1</v>
      </c>
      <c r="R4333" s="1">
        <f t="shared" si="4025"/>
        <v>1</v>
      </c>
    </row>
    <row r="4334" spans="2:20">
      <c r="B4334" s="1" t="s">
        <v>3779</v>
      </c>
      <c r="G4334" s="1">
        <f t="shared" ref="G4334" si="4076">FIND("itm_folder",B4334)</f>
        <v>8</v>
      </c>
      <c r="H4334" s="1">
        <f t="shared" ref="H4334" si="4077">FIND(".itm",B4334)</f>
        <v>28</v>
      </c>
      <c r="I4334" s="1" t="e">
        <f t="shared" ref="I4334" si="4078">FIND(".itm",B4334,H4334+2)</f>
        <v>#VALUE!</v>
      </c>
      <c r="J4334" s="1" t="str">
        <f t="shared" ref="J4334" si="4079">REPLACE(B4334,H4334,55,"")</f>
        <v>COPY ~%itm_folder%/12SHLDCT</v>
      </c>
      <c r="K4334" s="8" t="str">
        <f t="shared" ref="K4334" si="4080">REPLACE(J4334,1,G4334+11,"")</f>
        <v>12SHLDCT</v>
      </c>
      <c r="Q4334" s="1" t="str">
        <f t="shared" si="4038"/>
        <v>z1shldct</v>
      </c>
      <c r="R4334" s="1">
        <f t="shared" si="4025"/>
        <v>1</v>
      </c>
      <c r="T4334" s="1" t="str">
        <f>"COPY ~%itm_folder%/" &amp; K4334 &amp;".itm~ ~override/" &amp;Q4334 &amp; ".itm~"</f>
        <v>COPY ~%itm_folder%/12SHLDCT.itm~ ~override/z1shldct.itm~</v>
      </c>
    </row>
    <row r="4335" spans="2:20">
      <c r="C4335" s="1" t="s">
        <v>3403</v>
      </c>
      <c r="Q4335" s="1">
        <f t="shared" si="4038"/>
        <v>1</v>
      </c>
      <c r="R4335" s="1">
        <f t="shared" si="4025"/>
        <v>1</v>
      </c>
      <c r="T4335" s="1" t="str">
        <f t="shared" ref="T4335:T4338" si="4081">"    " &amp; C4335</f>
        <v xml:space="preserve">    //SAY 0x08 @5703</v>
      </c>
    </row>
    <row r="4336" spans="2:20">
      <c r="C4336" s="1" t="s">
        <v>3780</v>
      </c>
      <c r="Q4336" s="1">
        <f t="shared" si="4038"/>
        <v>1</v>
      </c>
      <c r="R4336" s="1">
        <f t="shared" si="4025"/>
        <v>1</v>
      </c>
      <c r="T4336" s="1" t="str">
        <f t="shared" si="4081"/>
        <v xml:space="preserve">    SAY 0x0c @29573</v>
      </c>
    </row>
    <row r="4337" spans="2:20">
      <c r="C4337" s="1" t="s">
        <v>3358</v>
      </c>
      <c r="Q4337" s="1">
        <f t="shared" si="4038"/>
        <v>1</v>
      </c>
      <c r="R4337" s="1">
        <f t="shared" si="4025"/>
        <v>1</v>
      </c>
      <c r="T4337" s="1" t="str">
        <f t="shared" si="4081"/>
        <v xml:space="preserve">    //SAY 0x50 @2095</v>
      </c>
    </row>
    <row r="4338" spans="2:20">
      <c r="C4338" s="1" t="s">
        <v>3781</v>
      </c>
      <c r="Q4338" s="1">
        <f t="shared" si="4038"/>
        <v>1</v>
      </c>
      <c r="R4338" s="1">
        <f t="shared" si="4025"/>
        <v>1</v>
      </c>
      <c r="T4338" s="1" t="str">
        <f t="shared" si="4081"/>
        <v xml:space="preserve">    SAY 0x54 @41412</v>
      </c>
    </row>
    <row r="4339" spans="2:20">
      <c r="Q4339" s="1">
        <f t="shared" si="4038"/>
        <v>1</v>
      </c>
      <c r="R4339" s="1">
        <f t="shared" si="4025"/>
        <v>1</v>
      </c>
    </row>
    <row r="4340" spans="2:20">
      <c r="B4340" s="1" t="s">
        <v>3782</v>
      </c>
      <c r="G4340" s="1">
        <f t="shared" ref="G4340" si="4082">FIND("itm_folder",B4340)</f>
        <v>8</v>
      </c>
      <c r="H4340" s="1">
        <f t="shared" ref="H4340" si="4083">FIND(".itm",B4340)</f>
        <v>28</v>
      </c>
      <c r="I4340" s="1" t="e">
        <f t="shared" ref="I4340" si="4084">FIND(".itm",B4340,H4340+2)</f>
        <v>#VALUE!</v>
      </c>
      <c r="J4340" s="1" t="str">
        <f t="shared" ref="J4340" si="4085">REPLACE(B4340,H4340,55,"")</f>
        <v>COPY ~%itm_folder%/12SHLDKD</v>
      </c>
      <c r="K4340" s="8" t="str">
        <f t="shared" ref="K4340" si="4086">REPLACE(J4340,1,G4340+11,"")</f>
        <v>12SHLDKD</v>
      </c>
      <c r="Q4340" s="1" t="str">
        <f t="shared" si="4038"/>
        <v>z1shldkd</v>
      </c>
      <c r="R4340" s="1">
        <f t="shared" si="4025"/>
        <v>1</v>
      </c>
      <c r="T4340" s="1" t="str">
        <f>"COPY ~%itm_folder%/" &amp; K4340 &amp;".itm~ ~override/" &amp;Q4340 &amp; ".itm~"</f>
        <v>COPY ~%itm_folder%/12SHLDKD.itm~ ~override/z1shldkd.itm~</v>
      </c>
    </row>
    <row r="4341" spans="2:20">
      <c r="C4341" s="1" t="s">
        <v>3403</v>
      </c>
      <c r="Q4341" s="1">
        <f t="shared" si="4038"/>
        <v>1</v>
      </c>
      <c r="R4341" s="1">
        <f t="shared" si="4025"/>
        <v>1</v>
      </c>
      <c r="T4341" s="1" t="str">
        <f t="shared" ref="T4341:T4344" si="4087">"    " &amp; C4341</f>
        <v xml:space="preserve">    //SAY 0x08 @5703</v>
      </c>
    </row>
    <row r="4342" spans="2:20">
      <c r="C4342" s="1" t="s">
        <v>3783</v>
      </c>
      <c r="Q4342" s="1">
        <f t="shared" si="4038"/>
        <v>1</v>
      </c>
      <c r="R4342" s="1">
        <f t="shared" si="4025"/>
        <v>1</v>
      </c>
      <c r="T4342" s="1" t="str">
        <f t="shared" si="4087"/>
        <v xml:space="preserve">    SAY 0x0c @29575</v>
      </c>
    </row>
    <row r="4343" spans="2:20">
      <c r="C4343" s="1" t="s">
        <v>3358</v>
      </c>
      <c r="Q4343" s="1">
        <f t="shared" si="4038"/>
        <v>1</v>
      </c>
      <c r="R4343" s="1">
        <f t="shared" ref="R4343:R4406" si="4088">IFERROR(VLOOKUP(P4343,items,11,0),1)</f>
        <v>1</v>
      </c>
      <c r="T4343" s="1" t="str">
        <f t="shared" si="4087"/>
        <v xml:space="preserve">    //SAY 0x50 @2095</v>
      </c>
    </row>
    <row r="4344" spans="2:20">
      <c r="C4344" s="1" t="s">
        <v>3784</v>
      </c>
      <c r="Q4344" s="1">
        <f t="shared" si="4038"/>
        <v>1</v>
      </c>
      <c r="R4344" s="1">
        <f t="shared" si="4088"/>
        <v>1</v>
      </c>
      <c r="T4344" s="1" t="str">
        <f t="shared" si="4087"/>
        <v xml:space="preserve">    SAY 0x54 @41414</v>
      </c>
    </row>
    <row r="4345" spans="2:20">
      <c r="Q4345" s="1">
        <f t="shared" si="4038"/>
        <v>1</v>
      </c>
      <c r="R4345" s="1">
        <f t="shared" si="4088"/>
        <v>1</v>
      </c>
    </row>
    <row r="4346" spans="2:20">
      <c r="B4346" s="1" t="s">
        <v>3785</v>
      </c>
      <c r="G4346" s="1">
        <f t="shared" ref="G4346" si="4089">FIND("itm_folder",B4346)</f>
        <v>8</v>
      </c>
      <c r="H4346" s="1">
        <f t="shared" ref="H4346" si="4090">FIND(".itm",B4346)</f>
        <v>28</v>
      </c>
      <c r="I4346" s="1" t="e">
        <f t="shared" ref="I4346" si="4091">FIND(".itm",B4346,H4346+2)</f>
        <v>#VALUE!</v>
      </c>
      <c r="J4346" s="1" t="str">
        <f t="shared" ref="J4346" si="4092">REPLACE(B4346,H4346,55,"")</f>
        <v>COPY ~%itm_folder%/12SHLDSG</v>
      </c>
      <c r="K4346" s="8" t="str">
        <f t="shared" ref="K4346" si="4093">REPLACE(J4346,1,G4346+11,"")</f>
        <v>12SHLDSG</v>
      </c>
      <c r="Q4346" s="1" t="str">
        <f t="shared" si="4038"/>
        <v>z1shldsg</v>
      </c>
      <c r="R4346" s="1">
        <f t="shared" si="4088"/>
        <v>1</v>
      </c>
      <c r="T4346" s="1" t="str">
        <f>"COPY ~%itm_folder%/" &amp; K4346 &amp;".itm~ ~override/" &amp;Q4346 &amp; ".itm~"</f>
        <v>COPY ~%itm_folder%/12SHLDSG.itm~ ~override/z1shldsg.itm~</v>
      </c>
    </row>
    <row r="4347" spans="2:20">
      <c r="C4347" s="1" t="s">
        <v>3403</v>
      </c>
      <c r="Q4347" s="1">
        <f t="shared" si="4038"/>
        <v>1</v>
      </c>
      <c r="R4347" s="1">
        <f t="shared" si="4088"/>
        <v>1</v>
      </c>
      <c r="T4347" s="1" t="str">
        <f t="shared" ref="T4347:T4350" si="4094">"    " &amp; C4347</f>
        <v xml:space="preserve">    //SAY 0x08 @5703</v>
      </c>
    </row>
    <row r="4348" spans="2:20">
      <c r="C4348" s="1" t="s">
        <v>3786</v>
      </c>
      <c r="Q4348" s="1">
        <f t="shared" si="4038"/>
        <v>1</v>
      </c>
      <c r="R4348" s="1">
        <f t="shared" si="4088"/>
        <v>1</v>
      </c>
      <c r="T4348" s="1" t="str">
        <f t="shared" si="4094"/>
        <v xml:space="preserve">    SAY 0x0c @29588</v>
      </c>
    </row>
    <row r="4349" spans="2:20">
      <c r="C4349" s="1" t="s">
        <v>3358</v>
      </c>
      <c r="Q4349" s="1">
        <f t="shared" si="4038"/>
        <v>1</v>
      </c>
      <c r="R4349" s="1">
        <f t="shared" si="4088"/>
        <v>1</v>
      </c>
      <c r="T4349" s="1" t="str">
        <f t="shared" si="4094"/>
        <v xml:space="preserve">    //SAY 0x50 @2095</v>
      </c>
    </row>
    <row r="4350" spans="2:20">
      <c r="C4350" s="1" t="s">
        <v>3787</v>
      </c>
      <c r="Q4350" s="1">
        <f t="shared" si="4038"/>
        <v>1</v>
      </c>
      <c r="R4350" s="1">
        <f t="shared" si="4088"/>
        <v>1</v>
      </c>
      <c r="T4350" s="1" t="str">
        <f t="shared" si="4094"/>
        <v xml:space="preserve">    SAY 0x54 @29589</v>
      </c>
    </row>
    <row r="4351" spans="2:20">
      <c r="Q4351" s="1">
        <f t="shared" si="4038"/>
        <v>1</v>
      </c>
      <c r="R4351" s="1">
        <f t="shared" si="4088"/>
        <v>1</v>
      </c>
    </row>
    <row r="4352" spans="2:20">
      <c r="B4352" s="1" t="s">
        <v>3788</v>
      </c>
      <c r="Q4352" s="1">
        <f t="shared" si="4038"/>
        <v>1</v>
      </c>
      <c r="R4352" s="1">
        <f t="shared" si="4088"/>
        <v>1</v>
      </c>
      <c r="T4352" s="1" t="str">
        <f>B4352</f>
        <v>///////////////////////////</v>
      </c>
    </row>
    <row r="4353" spans="2:20">
      <c r="B4353" s="1" t="s">
        <v>3789</v>
      </c>
      <c r="Q4353" s="1">
        <f t="shared" si="4038"/>
        <v>1</v>
      </c>
      <c r="R4353" s="1">
        <f t="shared" si="4088"/>
        <v>1</v>
      </c>
      <c r="T4353" s="1" t="str">
        <f t="shared" ref="T4353:T4354" si="4095">B4353</f>
        <v>/* 44. CLUBS (17. MACES) */</v>
      </c>
    </row>
    <row r="4354" spans="2:20">
      <c r="B4354" s="1" t="s">
        <v>3788</v>
      </c>
      <c r="Q4354" s="1">
        <f t="shared" ref="Q4354:Q4417" si="4096">IFERROR(VLOOKUP(K4354,items,11,0),1)</f>
        <v>1</v>
      </c>
      <c r="R4354" s="1">
        <f t="shared" si="4088"/>
        <v>1</v>
      </c>
      <c r="T4354" s="1" t="str">
        <f t="shared" si="4095"/>
        <v>///////////////////////////</v>
      </c>
    </row>
    <row r="4355" spans="2:20">
      <c r="Q4355" s="1">
        <f t="shared" si="4096"/>
        <v>1</v>
      </c>
      <c r="R4355" s="1">
        <f t="shared" si="4088"/>
        <v>1</v>
      </c>
    </row>
    <row r="4356" spans="2:20">
      <c r="B4356" s="1" t="s">
        <v>3790</v>
      </c>
      <c r="G4356" s="1">
        <f t="shared" ref="G4356" si="4097">FIND("itm_folder",B4356)</f>
        <v>8</v>
      </c>
      <c r="H4356" s="1">
        <f t="shared" ref="H4356" si="4098">FIND(".itm",B4356)</f>
        <v>28</v>
      </c>
      <c r="I4356" s="1" t="e">
        <f t="shared" ref="I4356" si="4099">FIND(".itm",B4356,H4356+2)</f>
        <v>#VALUE!</v>
      </c>
      <c r="J4356" s="1" t="str">
        <f t="shared" ref="J4356" si="4100">REPLACE(B4356,H4356,55,"")</f>
        <v>COPY ~%itm_folder%/00CLUB81</v>
      </c>
      <c r="K4356" s="8" t="str">
        <f t="shared" ref="K4356" si="4101">REPLACE(J4356,1,G4356+11,"")</f>
        <v>00CLUB81</v>
      </c>
      <c r="Q4356" s="1" t="str">
        <f t="shared" si="4096"/>
        <v>z0club81</v>
      </c>
      <c r="R4356" s="1">
        <f t="shared" si="4088"/>
        <v>1</v>
      </c>
      <c r="T4356" s="1" t="str">
        <f>"COPY ~%itm_folder%/" &amp; K4356 &amp;".itm~ ~override/" &amp;Q4356 &amp; ".itm~"</f>
        <v>COPY ~%itm_folder%/00CLUB81.itm~ ~override/z0club81.itm~</v>
      </c>
    </row>
    <row r="4357" spans="2:20">
      <c r="C4357" s="1" t="s">
        <v>3403</v>
      </c>
      <c r="Q4357" s="1">
        <f t="shared" si="4096"/>
        <v>1</v>
      </c>
      <c r="R4357" s="1">
        <f t="shared" si="4088"/>
        <v>1</v>
      </c>
      <c r="T4357" s="1" t="str">
        <f t="shared" ref="T4357:T4360" si="4102">"    " &amp; C4357</f>
        <v xml:space="preserve">    //SAY 0x08 @5703</v>
      </c>
    </row>
    <row r="4358" spans="2:20">
      <c r="C4358" s="1" t="s">
        <v>3791</v>
      </c>
      <c r="Q4358" s="1">
        <f t="shared" si="4096"/>
        <v>1</v>
      </c>
      <c r="R4358" s="1">
        <f t="shared" si="4088"/>
        <v>1</v>
      </c>
      <c r="T4358" s="1" t="str">
        <f t="shared" si="4102"/>
        <v xml:space="preserve">    SAY 0x0c @16892</v>
      </c>
    </row>
    <row r="4359" spans="2:20">
      <c r="C4359" s="1" t="s">
        <v>3358</v>
      </c>
      <c r="Q4359" s="1">
        <f t="shared" si="4096"/>
        <v>1</v>
      </c>
      <c r="R4359" s="1">
        <f t="shared" si="4088"/>
        <v>1</v>
      </c>
      <c r="T4359" s="1" t="str">
        <f t="shared" si="4102"/>
        <v xml:space="preserve">    //SAY 0x50 @2095</v>
      </c>
    </row>
    <row r="4360" spans="2:20">
      <c r="C4360" s="1" t="s">
        <v>3792</v>
      </c>
      <c r="Q4360" s="1">
        <f t="shared" si="4096"/>
        <v>1</v>
      </c>
      <c r="R4360" s="1">
        <f t="shared" si="4088"/>
        <v>1</v>
      </c>
      <c r="T4360" s="1" t="str">
        <f t="shared" si="4102"/>
        <v xml:space="preserve">    SAY 0x54 @16893</v>
      </c>
    </row>
    <row r="4361" spans="2:20">
      <c r="Q4361" s="1">
        <f t="shared" si="4096"/>
        <v>1</v>
      </c>
      <c r="R4361" s="1">
        <f t="shared" si="4088"/>
        <v>1</v>
      </c>
    </row>
    <row r="4362" spans="2:20">
      <c r="B4362" s="1" t="s">
        <v>3793</v>
      </c>
      <c r="G4362" s="1">
        <f t="shared" ref="G4362" si="4103">FIND("itm_folder",B4362)</f>
        <v>8</v>
      </c>
      <c r="H4362" s="1">
        <f t="shared" ref="H4362" si="4104">FIND(".itm",B4362)</f>
        <v>28</v>
      </c>
      <c r="I4362" s="1" t="e">
        <f t="shared" ref="I4362" si="4105">FIND(".itm",B4362,H4362+2)</f>
        <v>#VALUE!</v>
      </c>
      <c r="J4362" s="1" t="str">
        <f t="shared" ref="J4362" si="4106">REPLACE(B4362,H4362,55,"")</f>
        <v>COPY ~%itm_folder%/00CLUB82</v>
      </c>
      <c r="K4362" s="8" t="str">
        <f t="shared" ref="K4362" si="4107">REPLACE(J4362,1,G4362+11,"")</f>
        <v>00CLUB82</v>
      </c>
      <c r="Q4362" s="1" t="str">
        <f t="shared" si="4096"/>
        <v>z0club82</v>
      </c>
      <c r="R4362" s="1">
        <f t="shared" si="4088"/>
        <v>1</v>
      </c>
      <c r="T4362" s="1" t="str">
        <f>"COPY ~%itm_folder%/" &amp; K4362 &amp;".itm~ ~override/" &amp;Q4362 &amp; ".itm~"</f>
        <v>COPY ~%itm_folder%/00CLUB82.itm~ ~override/z0club82.itm~</v>
      </c>
    </row>
    <row r="4363" spans="2:20">
      <c r="C4363" s="1" t="s">
        <v>3403</v>
      </c>
      <c r="Q4363" s="1">
        <f t="shared" si="4096"/>
        <v>1</v>
      </c>
      <c r="R4363" s="1">
        <f t="shared" si="4088"/>
        <v>1</v>
      </c>
      <c r="T4363" s="1" t="str">
        <f t="shared" ref="T4363:T4366" si="4108">"    " &amp; C4363</f>
        <v xml:space="preserve">    //SAY 0x08 @5703</v>
      </c>
    </row>
    <row r="4364" spans="2:20">
      <c r="C4364" s="1" t="s">
        <v>3794</v>
      </c>
      <c r="Q4364" s="1">
        <f t="shared" si="4096"/>
        <v>1</v>
      </c>
      <c r="R4364" s="1">
        <f t="shared" si="4088"/>
        <v>1</v>
      </c>
      <c r="T4364" s="1" t="str">
        <f t="shared" si="4108"/>
        <v xml:space="preserve">    SAY 0x0c @16890</v>
      </c>
    </row>
    <row r="4365" spans="2:20">
      <c r="C4365" s="1" t="s">
        <v>3358</v>
      </c>
      <c r="Q4365" s="1">
        <f t="shared" si="4096"/>
        <v>1</v>
      </c>
      <c r="R4365" s="1">
        <f t="shared" si="4088"/>
        <v>1</v>
      </c>
      <c r="T4365" s="1" t="str">
        <f t="shared" si="4108"/>
        <v xml:space="preserve">    //SAY 0x50 @2095</v>
      </c>
    </row>
    <row r="4366" spans="2:20">
      <c r="C4366" s="1" t="s">
        <v>3795</v>
      </c>
      <c r="Q4366" s="1">
        <f t="shared" si="4096"/>
        <v>1</v>
      </c>
      <c r="R4366" s="1">
        <f t="shared" si="4088"/>
        <v>1</v>
      </c>
      <c r="T4366" s="1" t="str">
        <f t="shared" si="4108"/>
        <v xml:space="preserve">    SAY 0x54 @16891</v>
      </c>
    </row>
    <row r="4367" spans="2:20">
      <c r="Q4367" s="1">
        <f t="shared" si="4096"/>
        <v>1</v>
      </c>
      <c r="R4367" s="1">
        <f t="shared" si="4088"/>
        <v>1</v>
      </c>
    </row>
    <row r="4368" spans="2:20">
      <c r="B4368" s="1" t="s">
        <v>3796</v>
      </c>
      <c r="G4368" s="1">
        <f t="shared" ref="G4368" si="4109">FIND("itm_folder",B4368)</f>
        <v>8</v>
      </c>
      <c r="H4368" s="1">
        <f t="shared" ref="H4368" si="4110">FIND(".itm",B4368)</f>
        <v>28</v>
      </c>
      <c r="I4368" s="1" t="e">
        <f t="shared" ref="I4368" si="4111">FIND(".itm",B4368,H4368+2)</f>
        <v>#VALUE!</v>
      </c>
      <c r="J4368" s="1" t="str">
        <f t="shared" ref="J4368" si="4112">REPLACE(B4368,H4368,55,"")</f>
        <v>COPY ~%itm_folder%/00CLUB83</v>
      </c>
      <c r="K4368" s="8" t="str">
        <f t="shared" ref="K4368" si="4113">REPLACE(J4368,1,G4368+11,"")</f>
        <v>00CLUB83</v>
      </c>
      <c r="Q4368" s="1" t="str">
        <f t="shared" si="4096"/>
        <v>z0club83</v>
      </c>
      <c r="R4368" s="1">
        <f t="shared" si="4088"/>
        <v>1</v>
      </c>
      <c r="T4368" s="1" t="str">
        <f>"COPY ~%itm_folder%/" &amp; K4368 &amp;".itm~ ~override/" &amp;Q4368 &amp; ".itm~"</f>
        <v>COPY ~%itm_folder%/00CLUB83.itm~ ~override/z0club83.itm~</v>
      </c>
    </row>
    <row r="4369" spans="2:20">
      <c r="C4369" s="1" t="s">
        <v>3403</v>
      </c>
      <c r="Q4369" s="1">
        <f t="shared" si="4096"/>
        <v>1</v>
      </c>
      <c r="R4369" s="1">
        <f t="shared" si="4088"/>
        <v>1</v>
      </c>
      <c r="T4369" s="1" t="str">
        <f t="shared" ref="T4369:T4372" si="4114">"    " &amp; C4369</f>
        <v xml:space="preserve">    //SAY 0x08 @5703</v>
      </c>
    </row>
    <row r="4370" spans="2:20">
      <c r="C4370" s="1" t="s">
        <v>3797</v>
      </c>
      <c r="Q4370" s="1">
        <f t="shared" si="4096"/>
        <v>1</v>
      </c>
      <c r="R4370" s="1">
        <f t="shared" si="4088"/>
        <v>1</v>
      </c>
      <c r="T4370" s="1" t="str">
        <f t="shared" si="4114"/>
        <v xml:space="preserve">    SAY 0x0c @16886</v>
      </c>
    </row>
    <row r="4371" spans="2:20">
      <c r="C4371" s="1" t="s">
        <v>3358</v>
      </c>
      <c r="Q4371" s="1">
        <f t="shared" si="4096"/>
        <v>1</v>
      </c>
      <c r="R4371" s="1">
        <f t="shared" si="4088"/>
        <v>1</v>
      </c>
      <c r="T4371" s="1" t="str">
        <f t="shared" si="4114"/>
        <v xml:space="preserve">    //SAY 0x50 @2095</v>
      </c>
    </row>
    <row r="4372" spans="2:20">
      <c r="C4372" s="1" t="s">
        <v>3798</v>
      </c>
      <c r="Q4372" s="1">
        <f t="shared" si="4096"/>
        <v>1</v>
      </c>
      <c r="R4372" s="1">
        <f t="shared" si="4088"/>
        <v>1</v>
      </c>
      <c r="T4372" s="1" t="str">
        <f t="shared" si="4114"/>
        <v xml:space="preserve">    SAY 0x54 @16887</v>
      </c>
    </row>
    <row r="4373" spans="2:20">
      <c r="Q4373" s="1">
        <f t="shared" si="4096"/>
        <v>1</v>
      </c>
      <c r="R4373" s="1">
        <f t="shared" si="4088"/>
        <v>1</v>
      </c>
    </row>
    <row r="4374" spans="2:20">
      <c r="B4374" s="1" t="s">
        <v>3799</v>
      </c>
      <c r="G4374" s="1">
        <f t="shared" ref="G4374" si="4115">FIND("itm_folder",B4374)</f>
        <v>8</v>
      </c>
      <c r="H4374" s="1">
        <f t="shared" ref="H4374" si="4116">FIND(".itm",B4374)</f>
        <v>28</v>
      </c>
      <c r="I4374" s="1" t="e">
        <f t="shared" ref="I4374" si="4117">FIND(".itm",B4374,H4374+2)</f>
        <v>#VALUE!</v>
      </c>
      <c r="J4374" s="1" t="str">
        <f t="shared" ref="J4374" si="4118">REPLACE(B4374,H4374,55,"")</f>
        <v>COPY ~%itm_folder%/00CLUB84</v>
      </c>
      <c r="K4374" s="8" t="str">
        <f t="shared" ref="K4374" si="4119">REPLACE(J4374,1,G4374+11,"")</f>
        <v>00CLUB84</v>
      </c>
      <c r="Q4374" s="1" t="str">
        <f t="shared" si="4096"/>
        <v>z0club84</v>
      </c>
      <c r="R4374" s="1">
        <f t="shared" si="4088"/>
        <v>1</v>
      </c>
      <c r="T4374" s="1" t="str">
        <f>"COPY ~%itm_folder%/" &amp; K4374 &amp;".itm~ ~override/" &amp;Q4374 &amp; ".itm~"</f>
        <v>COPY ~%itm_folder%/00CLUB84.itm~ ~override/z0club84.itm~</v>
      </c>
    </row>
    <row r="4375" spans="2:20">
      <c r="C4375" s="1" t="s">
        <v>3403</v>
      </c>
      <c r="Q4375" s="1">
        <f t="shared" si="4096"/>
        <v>1</v>
      </c>
      <c r="R4375" s="1">
        <f t="shared" si="4088"/>
        <v>1</v>
      </c>
      <c r="T4375" s="1" t="str">
        <f t="shared" ref="T4375:T4378" si="4120">"    " &amp; C4375</f>
        <v xml:space="preserve">    //SAY 0x08 @5703</v>
      </c>
    </row>
    <row r="4376" spans="2:20">
      <c r="C4376" s="1" t="s">
        <v>3800</v>
      </c>
      <c r="Q4376" s="1">
        <f t="shared" si="4096"/>
        <v>1</v>
      </c>
      <c r="R4376" s="1">
        <f t="shared" si="4088"/>
        <v>1</v>
      </c>
      <c r="T4376" s="1" t="str">
        <f t="shared" si="4120"/>
        <v xml:space="preserve">    SAY 0x0c @16882</v>
      </c>
    </row>
    <row r="4377" spans="2:20">
      <c r="C4377" s="1" t="s">
        <v>3358</v>
      </c>
      <c r="Q4377" s="1">
        <f t="shared" si="4096"/>
        <v>1</v>
      </c>
      <c r="R4377" s="1">
        <f t="shared" si="4088"/>
        <v>1</v>
      </c>
      <c r="T4377" s="1" t="str">
        <f t="shared" si="4120"/>
        <v xml:space="preserve">    //SAY 0x50 @2095</v>
      </c>
    </row>
    <row r="4378" spans="2:20">
      <c r="C4378" s="1" t="s">
        <v>3801</v>
      </c>
      <c r="Q4378" s="1">
        <f t="shared" si="4096"/>
        <v>1</v>
      </c>
      <c r="R4378" s="1">
        <f t="shared" si="4088"/>
        <v>1</v>
      </c>
      <c r="T4378" s="1" t="str">
        <f t="shared" si="4120"/>
        <v xml:space="preserve">    SAY 0x54 @16883</v>
      </c>
    </row>
    <row r="4379" spans="2:20">
      <c r="Q4379" s="1">
        <f t="shared" si="4096"/>
        <v>1</v>
      </c>
      <c r="R4379" s="1">
        <f t="shared" si="4088"/>
        <v>1</v>
      </c>
    </row>
    <row r="4380" spans="2:20">
      <c r="B4380" s="1" t="s">
        <v>3802</v>
      </c>
      <c r="G4380" s="1">
        <f t="shared" ref="G4380" si="4121">FIND("itm_folder",B4380)</f>
        <v>8</v>
      </c>
      <c r="H4380" s="1">
        <f t="shared" ref="H4380" si="4122">FIND(".itm",B4380)</f>
        <v>28</v>
      </c>
      <c r="I4380" s="1" t="e">
        <f t="shared" ref="I4380" si="4123">FIND(".itm",B4380,H4380+2)</f>
        <v>#VALUE!</v>
      </c>
      <c r="J4380" s="1" t="str">
        <f t="shared" ref="J4380" si="4124">REPLACE(B4380,H4380,55,"")</f>
        <v>COPY ~%itm_folder%/00CLUB91</v>
      </c>
      <c r="K4380" s="8" t="str">
        <f t="shared" ref="K4380" si="4125">REPLACE(J4380,1,G4380+11,"")</f>
        <v>00CLUB91</v>
      </c>
      <c r="Q4380" s="1" t="str">
        <f t="shared" si="4096"/>
        <v>z0club91</v>
      </c>
      <c r="R4380" s="1">
        <f t="shared" si="4088"/>
        <v>1</v>
      </c>
      <c r="T4380" s="1" t="str">
        <f>"COPY ~%itm_folder%/" &amp; K4380 &amp;".itm~ ~override/" &amp;Q4380 &amp; ".itm~"</f>
        <v>COPY ~%itm_folder%/00CLUB91.itm~ ~override/z0club91.itm~</v>
      </c>
    </row>
    <row r="4381" spans="2:20">
      <c r="C4381" s="1" t="s">
        <v>3403</v>
      </c>
      <c r="Q4381" s="1">
        <f t="shared" si="4096"/>
        <v>1</v>
      </c>
      <c r="R4381" s="1">
        <f t="shared" si="4088"/>
        <v>1</v>
      </c>
      <c r="T4381" s="1" t="str">
        <f t="shared" ref="T4381:T4384" si="4126">"    " &amp; C4381</f>
        <v xml:space="preserve">    //SAY 0x08 @5703</v>
      </c>
    </row>
    <row r="4382" spans="2:20">
      <c r="C4382" s="1" t="s">
        <v>3803</v>
      </c>
      <c r="Q4382" s="1">
        <f t="shared" si="4096"/>
        <v>1</v>
      </c>
      <c r="R4382" s="1">
        <f t="shared" si="4088"/>
        <v>1</v>
      </c>
      <c r="T4382" s="1" t="str">
        <f t="shared" si="4126"/>
        <v xml:space="preserve">    SAY 0x0c @11462</v>
      </c>
    </row>
    <row r="4383" spans="2:20">
      <c r="C4383" s="1" t="s">
        <v>3358</v>
      </c>
      <c r="Q4383" s="1">
        <f t="shared" si="4096"/>
        <v>1</v>
      </c>
      <c r="R4383" s="1">
        <f t="shared" si="4088"/>
        <v>1</v>
      </c>
      <c r="T4383" s="1" t="str">
        <f t="shared" si="4126"/>
        <v xml:space="preserve">    //SAY 0x50 @2095</v>
      </c>
    </row>
    <row r="4384" spans="2:20">
      <c r="C4384" s="1" t="s">
        <v>3804</v>
      </c>
      <c r="Q4384" s="1">
        <f t="shared" si="4096"/>
        <v>1</v>
      </c>
      <c r="R4384" s="1">
        <f t="shared" si="4088"/>
        <v>1</v>
      </c>
      <c r="T4384" s="1" t="str">
        <f t="shared" si="4126"/>
        <v xml:space="preserve">    SAY 0x54 @11463</v>
      </c>
    </row>
    <row r="4385" spans="2:20">
      <c r="Q4385" s="1">
        <f t="shared" si="4096"/>
        <v>1</v>
      </c>
      <c r="R4385" s="1">
        <f t="shared" si="4088"/>
        <v>1</v>
      </c>
    </row>
    <row r="4386" spans="2:20">
      <c r="B4386" s="1" t="s">
        <v>3805</v>
      </c>
      <c r="G4386" s="1">
        <f t="shared" ref="G4386" si="4127">FIND("itm_folder",B4386)</f>
        <v>8</v>
      </c>
      <c r="H4386" s="1">
        <f t="shared" ref="H4386" si="4128">FIND(".itm",B4386)</f>
        <v>28</v>
      </c>
      <c r="I4386" s="1" t="e">
        <f t="shared" ref="I4386" si="4129">FIND(".itm",B4386,H4386+2)</f>
        <v>#VALUE!</v>
      </c>
      <c r="J4386" s="1" t="str">
        <f t="shared" ref="J4386" si="4130">REPLACE(B4386,H4386,55,"")</f>
        <v>COPY ~%itm_folder%/00CLUB92</v>
      </c>
      <c r="K4386" s="8" t="str">
        <f t="shared" ref="K4386" si="4131">REPLACE(J4386,1,G4386+11,"")</f>
        <v>00CLUB92</v>
      </c>
      <c r="Q4386" s="1" t="str">
        <f t="shared" si="4096"/>
        <v>z0club92</v>
      </c>
      <c r="R4386" s="1">
        <f t="shared" si="4088"/>
        <v>1</v>
      </c>
      <c r="T4386" s="1" t="str">
        <f>"COPY ~%itm_folder%/" &amp; K4386 &amp;".itm~ ~override/" &amp;Q4386 &amp; ".itm~"</f>
        <v>COPY ~%itm_folder%/00CLUB92.itm~ ~override/z0club92.itm~</v>
      </c>
    </row>
    <row r="4387" spans="2:20">
      <c r="C4387" s="1" t="s">
        <v>3403</v>
      </c>
      <c r="Q4387" s="1">
        <f t="shared" si="4096"/>
        <v>1</v>
      </c>
      <c r="R4387" s="1">
        <f t="shared" si="4088"/>
        <v>1</v>
      </c>
      <c r="T4387" s="1" t="str">
        <f t="shared" ref="T4387:T4390" si="4132">"    " &amp; C4387</f>
        <v xml:space="preserve">    //SAY 0x08 @5703</v>
      </c>
    </row>
    <row r="4388" spans="2:20">
      <c r="C4388" s="1" t="s">
        <v>3806</v>
      </c>
      <c r="Q4388" s="1">
        <f t="shared" si="4096"/>
        <v>1</v>
      </c>
      <c r="R4388" s="1">
        <f t="shared" si="4088"/>
        <v>1</v>
      </c>
      <c r="T4388" s="1" t="str">
        <f t="shared" si="4132"/>
        <v xml:space="preserve">    SAY 0x0c @11460</v>
      </c>
    </row>
    <row r="4389" spans="2:20">
      <c r="C4389" s="1" t="s">
        <v>3358</v>
      </c>
      <c r="Q4389" s="1">
        <f t="shared" si="4096"/>
        <v>1</v>
      </c>
      <c r="R4389" s="1">
        <f t="shared" si="4088"/>
        <v>1</v>
      </c>
      <c r="T4389" s="1" t="str">
        <f t="shared" si="4132"/>
        <v xml:space="preserve">    //SAY 0x50 @2095</v>
      </c>
    </row>
    <row r="4390" spans="2:20">
      <c r="C4390" s="1" t="s">
        <v>3807</v>
      </c>
      <c r="Q4390" s="1">
        <f t="shared" si="4096"/>
        <v>1</v>
      </c>
      <c r="R4390" s="1">
        <f t="shared" si="4088"/>
        <v>1</v>
      </c>
      <c r="T4390" s="1" t="str">
        <f t="shared" si="4132"/>
        <v xml:space="preserve">    SAY 0x54 @11461</v>
      </c>
    </row>
    <row r="4391" spans="2:20">
      <c r="Q4391" s="1">
        <f t="shared" si="4096"/>
        <v>1</v>
      </c>
      <c r="R4391" s="1">
        <f t="shared" si="4088"/>
        <v>1</v>
      </c>
    </row>
    <row r="4392" spans="2:20">
      <c r="B4392" s="1" t="s">
        <v>3808</v>
      </c>
      <c r="G4392" s="1">
        <f t="shared" ref="G4392" si="4133">FIND("itm_folder",B4392)</f>
        <v>8</v>
      </c>
      <c r="H4392" s="1">
        <f t="shared" ref="H4392" si="4134">FIND(".itm",B4392)</f>
        <v>28</v>
      </c>
      <c r="I4392" s="1" t="e">
        <f t="shared" ref="I4392" si="4135">FIND(".itm",B4392,H4392+2)</f>
        <v>#VALUE!</v>
      </c>
      <c r="J4392" s="1" t="str">
        <f t="shared" ref="J4392" si="4136">REPLACE(B4392,H4392,55,"")</f>
        <v>COPY ~%itm_folder%/00CLUB93</v>
      </c>
      <c r="K4392" s="8" t="str">
        <f t="shared" ref="K4392" si="4137">REPLACE(J4392,1,G4392+11,"")</f>
        <v>00CLUB93</v>
      </c>
      <c r="Q4392" s="1" t="str">
        <f t="shared" si="4096"/>
        <v>z0club93</v>
      </c>
      <c r="R4392" s="1">
        <f t="shared" si="4088"/>
        <v>1</v>
      </c>
      <c r="T4392" s="1" t="str">
        <f>"COPY ~%itm_folder%/" &amp; K4392 &amp;".itm~ ~override/" &amp;Q4392 &amp; ".itm~"</f>
        <v>COPY ~%itm_folder%/00CLUB93.itm~ ~override/z0club93.itm~</v>
      </c>
    </row>
    <row r="4393" spans="2:20">
      <c r="C4393" s="1" t="s">
        <v>3403</v>
      </c>
      <c r="Q4393" s="1">
        <f t="shared" si="4096"/>
        <v>1</v>
      </c>
      <c r="R4393" s="1">
        <f t="shared" si="4088"/>
        <v>1</v>
      </c>
      <c r="T4393" s="1" t="str">
        <f t="shared" ref="T4393:T4396" si="4138">"    " &amp; C4393</f>
        <v xml:space="preserve">    //SAY 0x08 @5703</v>
      </c>
    </row>
    <row r="4394" spans="2:20">
      <c r="C4394" s="1" t="s">
        <v>3809</v>
      </c>
      <c r="Q4394" s="1">
        <f t="shared" si="4096"/>
        <v>1</v>
      </c>
      <c r="R4394" s="1">
        <f t="shared" si="4088"/>
        <v>1</v>
      </c>
      <c r="T4394" s="1" t="str">
        <f t="shared" si="4138"/>
        <v xml:space="preserve">    SAY 0x0c @2690</v>
      </c>
    </row>
    <row r="4395" spans="2:20">
      <c r="C4395" s="1" t="s">
        <v>3358</v>
      </c>
      <c r="Q4395" s="1">
        <f t="shared" si="4096"/>
        <v>1</v>
      </c>
      <c r="R4395" s="1">
        <f t="shared" si="4088"/>
        <v>1</v>
      </c>
      <c r="T4395" s="1" t="str">
        <f t="shared" si="4138"/>
        <v xml:space="preserve">    //SAY 0x50 @2095</v>
      </c>
    </row>
    <row r="4396" spans="2:20">
      <c r="C4396" s="1" t="s">
        <v>3810</v>
      </c>
      <c r="Q4396" s="1">
        <f t="shared" si="4096"/>
        <v>1</v>
      </c>
      <c r="R4396" s="1">
        <f t="shared" si="4088"/>
        <v>1</v>
      </c>
      <c r="T4396" s="1" t="str">
        <f t="shared" si="4138"/>
        <v xml:space="preserve">    SAY 0x54 @2689</v>
      </c>
    </row>
    <row r="4397" spans="2:20">
      <c r="Q4397" s="1">
        <f t="shared" si="4096"/>
        <v>1</v>
      </c>
      <c r="R4397" s="1">
        <f t="shared" si="4088"/>
        <v>1</v>
      </c>
    </row>
    <row r="4398" spans="2:20">
      <c r="B4398" s="1" t="s">
        <v>3811</v>
      </c>
      <c r="G4398" s="1">
        <f t="shared" ref="G4398" si="4139">FIND("itm_folder",B4398)</f>
        <v>8</v>
      </c>
      <c r="H4398" s="1">
        <f t="shared" ref="H4398" si="4140">FIND(".itm",B4398)</f>
        <v>28</v>
      </c>
      <c r="I4398" s="1" t="e">
        <f t="shared" ref="I4398" si="4141">FIND(".itm",B4398,H4398+2)</f>
        <v>#VALUE!</v>
      </c>
      <c r="J4398" s="1" t="str">
        <f t="shared" ref="J4398" si="4142">REPLACE(B4398,H4398,55,"")</f>
        <v>COPY ~%itm_folder%/00CLUB97</v>
      </c>
      <c r="K4398" s="8" t="str">
        <f t="shared" ref="K4398" si="4143">REPLACE(J4398,1,G4398+11,"")</f>
        <v>00CLUB97</v>
      </c>
      <c r="Q4398" s="1" t="str">
        <f t="shared" si="4096"/>
        <v>z0club97</v>
      </c>
      <c r="R4398" s="1">
        <f t="shared" si="4088"/>
        <v>1</v>
      </c>
      <c r="T4398" s="1" t="str">
        <f>"COPY ~%itm_folder%/" &amp; K4398 &amp;".itm~ ~override/" &amp;Q4398 &amp; ".itm~"</f>
        <v>COPY ~%itm_folder%/00CLUB97.itm~ ~override/z0club97.itm~</v>
      </c>
    </row>
    <row r="4399" spans="2:20">
      <c r="C4399" s="1" t="s">
        <v>3403</v>
      </c>
      <c r="Q4399" s="1">
        <f t="shared" si="4096"/>
        <v>1</v>
      </c>
      <c r="R4399" s="1">
        <f t="shared" si="4088"/>
        <v>1</v>
      </c>
      <c r="T4399" s="1" t="str">
        <f t="shared" ref="T4399:T4402" si="4144">"    " &amp; C4399</f>
        <v xml:space="preserve">    //SAY 0x08 @5703</v>
      </c>
    </row>
    <row r="4400" spans="2:20">
      <c r="C4400" s="1" t="s">
        <v>3812</v>
      </c>
      <c r="Q4400" s="1">
        <f t="shared" si="4096"/>
        <v>1</v>
      </c>
      <c r="R4400" s="1">
        <f t="shared" si="4088"/>
        <v>1</v>
      </c>
      <c r="T4400" s="1" t="str">
        <f t="shared" si="4144"/>
        <v xml:space="preserve">    SAY 0x0c @2112</v>
      </c>
    </row>
    <row r="4401" spans="2:20">
      <c r="C4401" s="1" t="s">
        <v>3358</v>
      </c>
      <c r="Q4401" s="1">
        <f t="shared" si="4096"/>
        <v>1</v>
      </c>
      <c r="R4401" s="1">
        <f t="shared" si="4088"/>
        <v>1</v>
      </c>
      <c r="T4401" s="1" t="str">
        <f t="shared" si="4144"/>
        <v xml:space="preserve">    //SAY 0x50 @2095</v>
      </c>
    </row>
    <row r="4402" spans="2:20">
      <c r="C4402" s="1" t="s">
        <v>3813</v>
      </c>
      <c r="Q4402" s="1">
        <f t="shared" si="4096"/>
        <v>1</v>
      </c>
      <c r="R4402" s="1">
        <f t="shared" si="4088"/>
        <v>1</v>
      </c>
      <c r="T4402" s="1" t="str">
        <f t="shared" si="4144"/>
        <v xml:space="preserve">    SAY 0x54 @2113</v>
      </c>
    </row>
    <row r="4403" spans="2:20">
      <c r="Q4403" s="1">
        <f t="shared" si="4096"/>
        <v>1</v>
      </c>
      <c r="R4403" s="1">
        <f t="shared" si="4088"/>
        <v>1</v>
      </c>
    </row>
    <row r="4404" spans="2:20">
      <c r="B4404" s="1" t="s">
        <v>3814</v>
      </c>
      <c r="G4404" s="1">
        <f t="shared" ref="G4404" si="4145">FIND("itm_folder",B4404)</f>
        <v>8</v>
      </c>
      <c r="H4404" s="1">
        <f t="shared" ref="H4404" si="4146">FIND(".itm",B4404)</f>
        <v>28</v>
      </c>
      <c r="I4404" s="1" t="e">
        <f t="shared" ref="I4404" si="4147">FIND(".itm",B4404,H4404+2)</f>
        <v>#VALUE!</v>
      </c>
      <c r="J4404" s="1" t="str">
        <f t="shared" ref="J4404" si="4148">REPLACE(B4404,H4404,55,"")</f>
        <v>COPY ~%itm_folder%/00CLUB98</v>
      </c>
      <c r="K4404" s="8" t="str">
        <f t="shared" ref="K4404" si="4149">REPLACE(J4404,1,G4404+11,"")</f>
        <v>00CLUB98</v>
      </c>
      <c r="Q4404" s="1" t="str">
        <f t="shared" si="4096"/>
        <v>z0club98</v>
      </c>
      <c r="R4404" s="1">
        <f t="shared" si="4088"/>
        <v>1</v>
      </c>
      <c r="T4404" s="1" t="str">
        <f>"COPY ~%itm_folder%/" &amp; K4404 &amp;".itm~ ~override/" &amp;Q4404 &amp; ".itm~"</f>
        <v>COPY ~%itm_folder%/00CLUB98.itm~ ~override/z0club98.itm~</v>
      </c>
    </row>
    <row r="4405" spans="2:20">
      <c r="C4405" s="1" t="s">
        <v>3403</v>
      </c>
      <c r="Q4405" s="1">
        <f t="shared" si="4096"/>
        <v>1</v>
      </c>
      <c r="R4405" s="1">
        <f t="shared" si="4088"/>
        <v>1</v>
      </c>
      <c r="T4405" s="1" t="str">
        <f t="shared" ref="T4405:T4408" si="4150">"    " &amp; C4405</f>
        <v xml:space="preserve">    //SAY 0x08 @5703</v>
      </c>
    </row>
    <row r="4406" spans="2:20">
      <c r="C4406" s="1" t="s">
        <v>3815</v>
      </c>
      <c r="Q4406" s="1">
        <f t="shared" si="4096"/>
        <v>1</v>
      </c>
      <c r="R4406" s="1">
        <f t="shared" si="4088"/>
        <v>1</v>
      </c>
      <c r="T4406" s="1" t="str">
        <f t="shared" si="4150"/>
        <v xml:space="preserve">    SAY 0x0c @2108</v>
      </c>
    </row>
    <row r="4407" spans="2:20">
      <c r="C4407" s="1" t="s">
        <v>3358</v>
      </c>
      <c r="Q4407" s="1">
        <f t="shared" si="4096"/>
        <v>1</v>
      </c>
      <c r="R4407" s="1">
        <f t="shared" ref="R4407:R4470" si="4151">IFERROR(VLOOKUP(P4407,items,11,0),1)</f>
        <v>1</v>
      </c>
      <c r="T4407" s="1" t="str">
        <f t="shared" si="4150"/>
        <v xml:space="preserve">    //SAY 0x50 @2095</v>
      </c>
    </row>
    <row r="4408" spans="2:20">
      <c r="C4408" s="1" t="s">
        <v>3816</v>
      </c>
      <c r="Q4408" s="1">
        <f t="shared" si="4096"/>
        <v>1</v>
      </c>
      <c r="R4408" s="1">
        <f t="shared" si="4151"/>
        <v>1</v>
      </c>
      <c r="T4408" s="1" t="str">
        <f t="shared" si="4150"/>
        <v xml:space="preserve">    SAY 0x54 @2109</v>
      </c>
    </row>
    <row r="4409" spans="2:20">
      <c r="Q4409" s="1">
        <f t="shared" si="4096"/>
        <v>1</v>
      </c>
      <c r="R4409" s="1">
        <f t="shared" si="4151"/>
        <v>1</v>
      </c>
    </row>
    <row r="4410" spans="2:20">
      <c r="B4410" s="1" t="s">
        <v>3817</v>
      </c>
      <c r="G4410" s="1">
        <f t="shared" ref="G4410" si="4152">FIND("itm_folder",B4410)</f>
        <v>8</v>
      </c>
      <c r="H4410" s="1">
        <f t="shared" ref="H4410" si="4153">FIND(".itm",B4410)</f>
        <v>28</v>
      </c>
      <c r="I4410" s="1" t="e">
        <f t="shared" ref="I4410" si="4154">FIND(".itm",B4410,H4410+2)</f>
        <v>#VALUE!</v>
      </c>
      <c r="J4410" s="1" t="str">
        <f t="shared" ref="J4410" si="4155">REPLACE(B4410,H4410,55,"")</f>
        <v>COPY ~%itm_folder%/00CLUB99</v>
      </c>
      <c r="K4410" s="8" t="str">
        <f t="shared" ref="K4410" si="4156">REPLACE(J4410,1,G4410+11,"")</f>
        <v>00CLUB99</v>
      </c>
      <c r="Q4410" s="1" t="str">
        <f t="shared" si="4096"/>
        <v>z0club99</v>
      </c>
      <c r="R4410" s="1">
        <f t="shared" si="4151"/>
        <v>1</v>
      </c>
      <c r="T4410" s="1" t="str">
        <f>"COPY ~%itm_folder%/" &amp; K4410 &amp;".itm~ ~override/" &amp;Q4410 &amp; ".itm~"</f>
        <v>COPY ~%itm_folder%/00CLUB99.itm~ ~override/z0club99.itm~</v>
      </c>
    </row>
    <row r="4411" spans="2:20">
      <c r="C4411" s="1" t="s">
        <v>3403</v>
      </c>
      <c r="Q4411" s="1">
        <f t="shared" si="4096"/>
        <v>1</v>
      </c>
      <c r="R4411" s="1">
        <f t="shared" si="4151"/>
        <v>1</v>
      </c>
      <c r="T4411" s="1" t="str">
        <f t="shared" ref="T4411:T4414" si="4157">"    " &amp; C4411</f>
        <v xml:space="preserve">    //SAY 0x08 @5703</v>
      </c>
    </row>
    <row r="4412" spans="2:20">
      <c r="C4412" s="1" t="s">
        <v>3818</v>
      </c>
      <c r="Q4412" s="1">
        <f t="shared" si="4096"/>
        <v>1</v>
      </c>
      <c r="R4412" s="1">
        <f t="shared" si="4151"/>
        <v>1</v>
      </c>
      <c r="T4412" s="1" t="str">
        <f t="shared" si="4157"/>
        <v xml:space="preserve">    SAY 0x0c @2107</v>
      </c>
    </row>
    <row r="4413" spans="2:20">
      <c r="C4413" s="1" t="s">
        <v>3358</v>
      </c>
      <c r="Q4413" s="1">
        <f t="shared" si="4096"/>
        <v>1</v>
      </c>
      <c r="R4413" s="1">
        <f t="shared" si="4151"/>
        <v>1</v>
      </c>
      <c r="T4413" s="1" t="str">
        <f t="shared" si="4157"/>
        <v xml:space="preserve">    //SAY 0x50 @2095</v>
      </c>
    </row>
    <row r="4414" spans="2:20">
      <c r="C4414" s="1" t="s">
        <v>3819</v>
      </c>
      <c r="Q4414" s="1">
        <f t="shared" si="4096"/>
        <v>1</v>
      </c>
      <c r="R4414" s="1">
        <f t="shared" si="4151"/>
        <v>1</v>
      </c>
      <c r="T4414" s="1" t="str">
        <f t="shared" si="4157"/>
        <v xml:space="preserve">    SAY 0x54 @2106</v>
      </c>
    </row>
    <row r="4415" spans="2:20">
      <c r="Q4415" s="1">
        <f t="shared" si="4096"/>
        <v>1</v>
      </c>
      <c r="R4415" s="1">
        <f t="shared" si="4151"/>
        <v>1</v>
      </c>
    </row>
    <row r="4416" spans="2:20">
      <c r="B4416" s="1" t="s">
        <v>3820</v>
      </c>
      <c r="G4416" s="1">
        <f t="shared" ref="G4416" si="4158">FIND("itm_folder",B4416)</f>
        <v>8</v>
      </c>
      <c r="H4416" s="1">
        <f t="shared" ref="H4416" si="4159">FIND(".itm",B4416)</f>
        <v>28</v>
      </c>
      <c r="I4416" s="1" t="e">
        <f t="shared" ref="I4416" si="4160">FIND(".itm",B4416,H4416+2)</f>
        <v>#VALUE!</v>
      </c>
      <c r="J4416" s="1" t="str">
        <f t="shared" ref="J4416" si="4161">REPLACE(B4416,H4416,55,"")</f>
        <v>COPY ~%itm_folder%/00CLUBHK</v>
      </c>
      <c r="K4416" s="8" t="str">
        <f t="shared" ref="K4416" si="4162">REPLACE(J4416,1,G4416+11,"")</f>
        <v>00CLUBHK</v>
      </c>
      <c r="Q4416" s="1" t="str">
        <f t="shared" si="4096"/>
        <v>z0clubhk</v>
      </c>
      <c r="R4416" s="1">
        <f t="shared" si="4151"/>
        <v>1</v>
      </c>
      <c r="T4416" s="1" t="str">
        <f>"COPY ~%itm_folder%/" &amp; K4416 &amp;".itm~ ~override/" &amp;Q4416 &amp; ".itm~"</f>
        <v>COPY ~%itm_folder%/00CLUBHK.itm~ ~override/z0clubhk.itm~</v>
      </c>
    </row>
    <row r="4417" spans="2:20">
      <c r="C4417" s="1" t="s">
        <v>3403</v>
      </c>
      <c r="Q4417" s="1">
        <f t="shared" si="4096"/>
        <v>1</v>
      </c>
      <c r="R4417" s="1">
        <f t="shared" si="4151"/>
        <v>1</v>
      </c>
      <c r="T4417" s="1" t="str">
        <f t="shared" ref="T4417:T4420" si="4163">"    " &amp; C4417</f>
        <v xml:space="preserve">    //SAY 0x08 @5703</v>
      </c>
    </row>
    <row r="4418" spans="2:20">
      <c r="C4418" s="1" t="s">
        <v>3821</v>
      </c>
      <c r="Q4418" s="1">
        <f t="shared" ref="Q4418:Q4481" si="4164">IFERROR(VLOOKUP(K4418,items,11,0),1)</f>
        <v>1</v>
      </c>
      <c r="R4418" s="1">
        <f t="shared" si="4151"/>
        <v>1</v>
      </c>
      <c r="T4418" s="1" t="str">
        <f t="shared" si="4163"/>
        <v xml:space="preserve">    SAY 0x0c @29750</v>
      </c>
    </row>
    <row r="4419" spans="2:20">
      <c r="C4419" s="1" t="s">
        <v>3358</v>
      </c>
      <c r="Q4419" s="1">
        <f t="shared" si="4164"/>
        <v>1</v>
      </c>
      <c r="R4419" s="1">
        <f t="shared" si="4151"/>
        <v>1</v>
      </c>
      <c r="T4419" s="1" t="str">
        <f t="shared" si="4163"/>
        <v xml:space="preserve">    //SAY 0x50 @2095</v>
      </c>
    </row>
    <row r="4420" spans="2:20">
      <c r="C4420" s="1" t="s">
        <v>3822</v>
      </c>
      <c r="Q4420" s="1">
        <f t="shared" si="4164"/>
        <v>1</v>
      </c>
      <c r="R4420" s="1">
        <f t="shared" si="4151"/>
        <v>1</v>
      </c>
      <c r="T4420" s="1" t="str">
        <f t="shared" si="4163"/>
        <v xml:space="preserve">    SAY 0x54 @29751</v>
      </c>
    </row>
    <row r="4421" spans="2:20">
      <c r="Q4421" s="1">
        <f t="shared" si="4164"/>
        <v>1</v>
      </c>
      <c r="R4421" s="1">
        <f t="shared" si="4151"/>
        <v>1</v>
      </c>
    </row>
    <row r="4422" spans="2:20">
      <c r="B4422" s="1" t="s">
        <v>3823</v>
      </c>
      <c r="G4422" s="1">
        <f t="shared" ref="G4422" si="4165">FIND("itm_folder",B4422)</f>
        <v>8</v>
      </c>
      <c r="H4422" s="1">
        <f t="shared" ref="H4422" si="4166">FIND(".itm",B4422)</f>
        <v>26</v>
      </c>
      <c r="I4422" s="1" t="e">
        <f t="shared" ref="I4422" si="4167">FIND(".itm",B4422,H4422+2)</f>
        <v>#VALUE!</v>
      </c>
      <c r="J4422" s="1" t="str">
        <f t="shared" ref="J4422" si="4168">REPLACE(B4422,H4422,55,"")</f>
        <v>COPY ~%itm_folder%/ZZG6CT</v>
      </c>
      <c r="K4422" s="8" t="str">
        <f t="shared" ref="K4422" si="4169">REPLACE(J4422,1,G4422+11,"")</f>
        <v>ZZG6CT</v>
      </c>
      <c r="Q4422" s="1" t="str">
        <f t="shared" si="4164"/>
        <v>zzg6ct</v>
      </c>
      <c r="R4422" s="1">
        <f t="shared" si="4151"/>
        <v>1</v>
      </c>
      <c r="T4422" s="1" t="str">
        <f>"COPY ~%itm_folder%/" &amp; K4422 &amp;".itm~ ~override/" &amp;Q4422 &amp; ".itm~"</f>
        <v>COPY ~%itm_folder%/ZZG6CT.itm~ ~override/zzg6ct.itm~</v>
      </c>
    </row>
    <row r="4423" spans="2:20">
      <c r="C4423" s="1" t="s">
        <v>3403</v>
      </c>
      <c r="Q4423" s="1">
        <f t="shared" si="4164"/>
        <v>1</v>
      </c>
      <c r="R4423" s="1">
        <f t="shared" si="4151"/>
        <v>1</v>
      </c>
      <c r="T4423" s="1" t="str">
        <f t="shared" ref="T4423:T4426" si="4170">"    " &amp; C4423</f>
        <v xml:space="preserve">    //SAY 0x08 @5703</v>
      </c>
    </row>
    <row r="4424" spans="2:20">
      <c r="C4424" s="1" t="s">
        <v>3824</v>
      </c>
      <c r="Q4424" s="1">
        <f t="shared" si="4164"/>
        <v>1</v>
      </c>
      <c r="R4424" s="1">
        <f t="shared" si="4151"/>
        <v>1</v>
      </c>
      <c r="T4424" s="1" t="str">
        <f t="shared" si="4170"/>
        <v xml:space="preserve">    SAY 0x0c @17065</v>
      </c>
    </row>
    <row r="4425" spans="2:20">
      <c r="C4425" s="1" t="s">
        <v>3358</v>
      </c>
      <c r="Q4425" s="1">
        <f t="shared" si="4164"/>
        <v>1</v>
      </c>
      <c r="R4425" s="1">
        <f t="shared" si="4151"/>
        <v>1</v>
      </c>
      <c r="T4425" s="1" t="str">
        <f t="shared" si="4170"/>
        <v xml:space="preserve">    //SAY 0x50 @2095</v>
      </c>
    </row>
    <row r="4426" spans="2:20">
      <c r="C4426" s="1" t="s">
        <v>3825</v>
      </c>
      <c r="Q4426" s="1">
        <f t="shared" si="4164"/>
        <v>1</v>
      </c>
      <c r="R4426" s="1">
        <f t="shared" si="4151"/>
        <v>1</v>
      </c>
      <c r="T4426" s="1" t="str">
        <f t="shared" si="4170"/>
        <v xml:space="preserve">    SAY 0x54 @17066</v>
      </c>
    </row>
    <row r="4427" spans="2:20">
      <c r="Q4427" s="1">
        <f t="shared" si="4164"/>
        <v>1</v>
      </c>
      <c r="R4427" s="1">
        <f t="shared" si="4151"/>
        <v>1</v>
      </c>
    </row>
    <row r="4428" spans="2:20">
      <c r="B4428" s="1" t="s">
        <v>3826</v>
      </c>
      <c r="G4428" s="1">
        <f t="shared" ref="G4428" si="4171">FIND("itm_folder",B4428)</f>
        <v>8</v>
      </c>
      <c r="H4428" s="1">
        <f t="shared" ref="H4428" si="4172">FIND(".itm",B4428)</f>
        <v>28</v>
      </c>
      <c r="I4428" s="1" t="e">
        <f t="shared" ref="I4428" si="4173">FIND(".itm",B4428,H4428+2)</f>
        <v>#VALUE!</v>
      </c>
      <c r="J4428" s="1" t="str">
        <f t="shared" ref="J4428" si="4174">REPLACE(B4428,H4428,55,"")</f>
        <v>COPY ~%itm_folder%/11CLUBMK</v>
      </c>
      <c r="K4428" s="8" t="str">
        <f t="shared" ref="K4428" si="4175">REPLACE(J4428,1,G4428+11,"")</f>
        <v>11CLUBMK</v>
      </c>
      <c r="Q4428" s="1" t="str">
        <f t="shared" si="4164"/>
        <v>z1clubmk</v>
      </c>
      <c r="R4428" s="1">
        <f t="shared" si="4151"/>
        <v>1</v>
      </c>
      <c r="T4428" s="1" t="str">
        <f>"COPY ~%itm_folder%/" &amp; K4428 &amp;".itm~ ~override/" &amp;Q4428 &amp; ".itm~"</f>
        <v>COPY ~%itm_folder%/11CLUBMK.itm~ ~override/z1clubmk.itm~</v>
      </c>
    </row>
    <row r="4429" spans="2:20">
      <c r="C4429" s="1" t="s">
        <v>3827</v>
      </c>
      <c r="Q4429" s="1">
        <f t="shared" si="4164"/>
        <v>1</v>
      </c>
      <c r="R4429" s="1">
        <f t="shared" si="4151"/>
        <v>1</v>
      </c>
      <c r="T4429" s="1" t="str">
        <f t="shared" ref="T4429:T4432" si="4176">"    " &amp; C4429</f>
        <v xml:space="preserve">    SAY 0x08 @27140</v>
      </c>
    </row>
    <row r="4430" spans="2:20">
      <c r="C4430" s="1" t="s">
        <v>3828</v>
      </c>
      <c r="Q4430" s="1">
        <f t="shared" si="4164"/>
        <v>1</v>
      </c>
      <c r="R4430" s="1">
        <f t="shared" si="4151"/>
        <v>1</v>
      </c>
      <c r="T4430" s="1" t="str">
        <f t="shared" si="4176"/>
        <v xml:space="preserve">    SAY 0x0c @27141</v>
      </c>
    </row>
    <row r="4431" spans="2:20">
      <c r="C4431" s="1" t="s">
        <v>3358</v>
      </c>
      <c r="Q4431" s="1">
        <f t="shared" si="4164"/>
        <v>1</v>
      </c>
      <c r="R4431" s="1">
        <f t="shared" si="4151"/>
        <v>1</v>
      </c>
      <c r="T4431" s="1" t="str">
        <f t="shared" si="4176"/>
        <v xml:space="preserve">    //SAY 0x50 @2095</v>
      </c>
    </row>
    <row r="4432" spans="2:20">
      <c r="C4432" s="1" t="s">
        <v>3829</v>
      </c>
      <c r="Q4432" s="1">
        <f t="shared" si="4164"/>
        <v>1</v>
      </c>
      <c r="R4432" s="1">
        <f t="shared" si="4151"/>
        <v>1</v>
      </c>
      <c r="T4432" s="1" t="str">
        <f t="shared" si="4176"/>
        <v xml:space="preserve">    SAY 0x54 @27142</v>
      </c>
    </row>
    <row r="4433" spans="2:20">
      <c r="Q4433" s="1">
        <f t="shared" si="4164"/>
        <v>1</v>
      </c>
      <c r="R4433" s="1">
        <f t="shared" si="4151"/>
        <v>1</v>
      </c>
    </row>
    <row r="4434" spans="2:20">
      <c r="B4434" s="1" t="s">
        <v>3830</v>
      </c>
      <c r="G4434" s="1">
        <f t="shared" ref="G4434" si="4177">FIND("itm_folder",B4434)</f>
        <v>8</v>
      </c>
      <c r="H4434" s="1">
        <f t="shared" ref="H4434" si="4178">FIND(".itm",B4434)</f>
        <v>28</v>
      </c>
      <c r="I4434" s="1" t="e">
        <f t="shared" ref="I4434" si="4179">FIND(".itm",B4434,H4434+2)</f>
        <v>#VALUE!</v>
      </c>
      <c r="J4434" s="1" t="str">
        <f t="shared" ref="J4434" si="4180">REPLACE(B4434,H4434,55,"")</f>
        <v>COPY ~%itm_folder%/50CLUBBT</v>
      </c>
      <c r="K4434" s="8" t="str">
        <f t="shared" ref="K4434" si="4181">REPLACE(J4434,1,G4434+11,"")</f>
        <v>50CLUBBT</v>
      </c>
      <c r="Q4434" s="1" t="str">
        <f t="shared" si="4164"/>
        <v>z5clubbt</v>
      </c>
      <c r="R4434" s="1">
        <f t="shared" si="4151"/>
        <v>1</v>
      </c>
      <c r="T4434" s="1" t="str">
        <f>"COPY ~%itm_folder%/" &amp; K4434 &amp;".itm~ ~override/" &amp;Q4434 &amp; ".itm~"</f>
        <v>COPY ~%itm_folder%/50CLUBBT.itm~ ~override/z5clubbt.itm~</v>
      </c>
    </row>
    <row r="4435" spans="2:20">
      <c r="C4435" s="1" t="s">
        <v>3831</v>
      </c>
      <c r="Q4435" s="1">
        <f t="shared" si="4164"/>
        <v>1</v>
      </c>
      <c r="R4435" s="1">
        <f t="shared" si="4151"/>
        <v>1</v>
      </c>
      <c r="T4435" s="1" t="str">
        <f t="shared" ref="T4435:T4438" si="4182">"    " &amp; C4435</f>
        <v xml:space="preserve">    SAY 0x08 @30073</v>
      </c>
    </row>
    <row r="4436" spans="2:20">
      <c r="C4436" s="1" t="s">
        <v>3832</v>
      </c>
      <c r="Q4436" s="1">
        <f t="shared" si="4164"/>
        <v>1</v>
      </c>
      <c r="R4436" s="1">
        <f t="shared" si="4151"/>
        <v>1</v>
      </c>
      <c r="T4436" s="1" t="str">
        <f t="shared" si="4182"/>
        <v xml:space="preserve">    SAY 0x0c @30071</v>
      </c>
    </row>
    <row r="4437" spans="2:20">
      <c r="C4437" s="1" t="s">
        <v>3833</v>
      </c>
      <c r="Q4437" s="1">
        <f t="shared" si="4164"/>
        <v>1</v>
      </c>
      <c r="R4437" s="1">
        <f t="shared" si="4151"/>
        <v>1</v>
      </c>
      <c r="T4437" s="1" t="str">
        <f t="shared" si="4182"/>
        <v xml:space="preserve">    SAY 0x50 @30074</v>
      </c>
    </row>
    <row r="4438" spans="2:20">
      <c r="C4438" s="1" t="s">
        <v>3834</v>
      </c>
      <c r="Q4438" s="1">
        <f t="shared" si="4164"/>
        <v>1</v>
      </c>
      <c r="R4438" s="1">
        <f t="shared" si="4151"/>
        <v>1</v>
      </c>
      <c r="T4438" s="1" t="str">
        <f t="shared" si="4182"/>
        <v xml:space="preserve">    SAY 0x54 @30072</v>
      </c>
    </row>
    <row r="4439" spans="2:20">
      <c r="Q4439" s="1">
        <f t="shared" si="4164"/>
        <v>1</v>
      </c>
      <c r="R4439" s="1">
        <f t="shared" si="4151"/>
        <v>1</v>
      </c>
    </row>
    <row r="4440" spans="2:20">
      <c r="B4440" s="1" t="s">
        <v>3835</v>
      </c>
      <c r="G4440" s="1">
        <f t="shared" ref="G4440" si="4183">FIND("itm_folder",B4440)</f>
        <v>8</v>
      </c>
      <c r="H4440" s="1">
        <f t="shared" ref="H4440" si="4184">FIND(".itm",B4440)</f>
        <v>28</v>
      </c>
      <c r="I4440" s="1" t="e">
        <f t="shared" ref="I4440" si="4185">FIND(".itm",B4440,H4440+2)</f>
        <v>#VALUE!</v>
      </c>
      <c r="J4440" s="1" t="str">
        <f t="shared" ref="J4440" si="4186">REPLACE(B4440,H4440,55,"")</f>
        <v>COPY ~%itm_folder%/63CLUBMP</v>
      </c>
      <c r="K4440" s="8" t="str">
        <f t="shared" ref="K4440" si="4187">REPLACE(J4440,1,G4440+11,"")</f>
        <v>63CLUBMP</v>
      </c>
      <c r="Q4440" s="1" t="str">
        <f t="shared" si="4164"/>
        <v>z6clubmp</v>
      </c>
      <c r="R4440" s="1">
        <f t="shared" si="4151"/>
        <v>1</v>
      </c>
      <c r="T4440" s="1" t="str">
        <f>"COPY ~%itm_folder%/" &amp; K4440 &amp;".itm~ ~override/" &amp;Q4440 &amp; ".itm~"</f>
        <v>COPY ~%itm_folder%/63CLUBMP.itm~ ~override/z6clubmp.itm~</v>
      </c>
    </row>
    <row r="4441" spans="2:20">
      <c r="C4441" s="1" t="s">
        <v>3836</v>
      </c>
      <c r="Q4441" s="1">
        <f t="shared" si="4164"/>
        <v>1</v>
      </c>
      <c r="R4441" s="1">
        <f t="shared" si="4151"/>
        <v>1</v>
      </c>
      <c r="T4441" s="1" t="str">
        <f t="shared" ref="T4441:T4444" si="4188">"    " &amp; C4441</f>
        <v xml:space="preserve">    //SAY 0x08 @30073</v>
      </c>
    </row>
    <row r="4442" spans="2:20">
      <c r="C4442" s="1" t="s">
        <v>3837</v>
      </c>
      <c r="Q4442" s="1">
        <f t="shared" si="4164"/>
        <v>1</v>
      </c>
      <c r="R4442" s="1">
        <f t="shared" si="4151"/>
        <v>1</v>
      </c>
      <c r="T4442" s="1" t="str">
        <f t="shared" si="4188"/>
        <v xml:space="preserve">    SAY 0x0c @32883</v>
      </c>
    </row>
    <row r="4443" spans="2:20">
      <c r="C4443" s="1" t="s">
        <v>3838</v>
      </c>
      <c r="Q4443" s="1">
        <f t="shared" si="4164"/>
        <v>1</v>
      </c>
      <c r="R4443" s="1">
        <f t="shared" si="4151"/>
        <v>1</v>
      </c>
      <c r="T4443" s="1" t="str">
        <f t="shared" si="4188"/>
        <v xml:space="preserve">    //SAY 0x50 @30074</v>
      </c>
    </row>
    <row r="4444" spans="2:20">
      <c r="C4444" s="1" t="s">
        <v>3839</v>
      </c>
      <c r="Q4444" s="1">
        <f t="shared" si="4164"/>
        <v>1</v>
      </c>
      <c r="R4444" s="1">
        <f t="shared" si="4151"/>
        <v>1</v>
      </c>
      <c r="T4444" s="1" t="str">
        <f t="shared" si="4188"/>
        <v xml:space="preserve">    SAY 0x54 @32884</v>
      </c>
    </row>
    <row r="4445" spans="2:20">
      <c r="Q4445" s="1">
        <f t="shared" si="4164"/>
        <v>1</v>
      </c>
      <c r="R4445" s="1">
        <f t="shared" si="4151"/>
        <v>1</v>
      </c>
    </row>
    <row r="4446" spans="2:20">
      <c r="B4446" s="1" t="s">
        <v>3840</v>
      </c>
      <c r="Q4446" s="1">
        <f t="shared" si="4164"/>
        <v>1</v>
      </c>
      <c r="R4446" s="1">
        <f t="shared" si="4151"/>
        <v>1</v>
      </c>
      <c r="T4446" s="1" t="str">
        <f>B4446</f>
        <v>/////////////////////////////////////</v>
      </c>
    </row>
    <row r="4447" spans="2:20">
      <c r="B4447" s="1" t="s">
        <v>3841</v>
      </c>
      <c r="Q4447" s="1">
        <f t="shared" si="4164"/>
        <v>1</v>
      </c>
      <c r="R4447" s="1">
        <f t="shared" si="4151"/>
        <v>1</v>
      </c>
      <c r="T4447" s="1" t="str">
        <f t="shared" ref="T4447:T4448" si="4189">B4447</f>
        <v>/* 47. LARGE SHIELDS (12. SHIELDS) */</v>
      </c>
    </row>
    <row r="4448" spans="2:20">
      <c r="B4448" s="1" t="s">
        <v>3840</v>
      </c>
      <c r="Q4448" s="1">
        <f t="shared" si="4164"/>
        <v>1</v>
      </c>
      <c r="R4448" s="1">
        <f t="shared" si="4151"/>
        <v>1</v>
      </c>
      <c r="T4448" s="1" t="str">
        <f t="shared" si="4189"/>
        <v>/////////////////////////////////////</v>
      </c>
    </row>
    <row r="4449" spans="2:20">
      <c r="Q4449" s="1">
        <f t="shared" si="4164"/>
        <v>1</v>
      </c>
      <c r="R4449" s="1">
        <f t="shared" si="4151"/>
        <v>1</v>
      </c>
    </row>
    <row r="4450" spans="2:20">
      <c r="B4450" s="1" t="s">
        <v>3842</v>
      </c>
      <c r="G4450" s="1">
        <f t="shared" ref="G4450" si="4190">FIND("itm_folder",B4450)</f>
        <v>8</v>
      </c>
      <c r="H4450" s="1">
        <f t="shared" ref="H4450" si="4191">FIND(".itm",B4450)</f>
        <v>28</v>
      </c>
      <c r="I4450" s="1" t="e">
        <f t="shared" ref="I4450" si="4192">FIND(".itm",B4450,H4450+2)</f>
        <v>#VALUE!</v>
      </c>
      <c r="J4450" s="1" t="str">
        <f t="shared" ref="J4450" si="4193">REPLACE(B4450,H4450,55,"")</f>
        <v>COPY ~%itm_folder%/00SHLD17</v>
      </c>
      <c r="K4450" s="8" t="str">
        <f t="shared" ref="K4450" si="4194">REPLACE(J4450,1,G4450+11,"")</f>
        <v>00SHLD17</v>
      </c>
      <c r="Q4450" s="1" t="str">
        <f t="shared" si="4164"/>
        <v>z0shld17</v>
      </c>
      <c r="R4450" s="1">
        <f t="shared" si="4151"/>
        <v>1</v>
      </c>
      <c r="T4450" s="1" t="str">
        <f>"COPY ~%itm_folder%/" &amp; K4450 &amp;".itm~ ~override/" &amp;Q4450 &amp; ".itm~"</f>
        <v>COPY ~%itm_folder%/00SHLD17.itm~ ~override/z0shld17.itm~</v>
      </c>
    </row>
    <row r="4451" spans="2:20">
      <c r="C4451" s="1" t="s">
        <v>3403</v>
      </c>
      <c r="Q4451" s="1">
        <f t="shared" si="4164"/>
        <v>1</v>
      </c>
      <c r="R4451" s="1">
        <f t="shared" si="4151"/>
        <v>1</v>
      </c>
      <c r="T4451" s="1" t="str">
        <f t="shared" ref="T4451:T4454" si="4195">"    " &amp; C4451</f>
        <v xml:space="preserve">    //SAY 0x08 @5703</v>
      </c>
    </row>
    <row r="4452" spans="2:20">
      <c r="C4452" s="1" t="s">
        <v>3843</v>
      </c>
      <c r="Q4452" s="1">
        <f t="shared" si="4164"/>
        <v>1</v>
      </c>
      <c r="R4452" s="1">
        <f t="shared" si="4151"/>
        <v>1</v>
      </c>
      <c r="T4452" s="1" t="str">
        <f t="shared" si="4195"/>
        <v xml:space="preserve">    SAY 0x0c @6822</v>
      </c>
    </row>
    <row r="4453" spans="2:20">
      <c r="C4453" s="1" t="s">
        <v>3358</v>
      </c>
      <c r="Q4453" s="1">
        <f t="shared" si="4164"/>
        <v>1</v>
      </c>
      <c r="R4453" s="1">
        <f t="shared" si="4151"/>
        <v>1</v>
      </c>
      <c r="T4453" s="1" t="str">
        <f t="shared" si="4195"/>
        <v xml:space="preserve">    //SAY 0x50 @2095</v>
      </c>
    </row>
    <row r="4454" spans="2:20">
      <c r="C4454" s="1" t="s">
        <v>3844</v>
      </c>
      <c r="Q4454" s="1">
        <f t="shared" si="4164"/>
        <v>1</v>
      </c>
      <c r="R4454" s="1">
        <f t="shared" si="4151"/>
        <v>1</v>
      </c>
      <c r="T4454" s="1" t="str">
        <f t="shared" si="4195"/>
        <v xml:space="preserve">    SAY 0x54 @7358</v>
      </c>
    </row>
    <row r="4455" spans="2:20">
      <c r="Q4455" s="1">
        <f t="shared" si="4164"/>
        <v>1</v>
      </c>
      <c r="R4455" s="1">
        <f t="shared" si="4151"/>
        <v>1</v>
      </c>
    </row>
    <row r="4456" spans="2:20">
      <c r="B4456" s="1" t="s">
        <v>3845</v>
      </c>
      <c r="G4456" s="1">
        <f t="shared" ref="G4456" si="4196">FIND("itm_folder",B4456)</f>
        <v>8</v>
      </c>
      <c r="H4456" s="1">
        <f t="shared" ref="H4456" si="4197">FIND(".itm",B4456)</f>
        <v>28</v>
      </c>
      <c r="I4456" s="1" t="e">
        <f t="shared" ref="I4456" si="4198">FIND(".itm",B4456,H4456+2)</f>
        <v>#VALUE!</v>
      </c>
      <c r="J4456" s="1" t="str">
        <f t="shared" ref="J4456" si="4199">REPLACE(B4456,H4456,55,"")</f>
        <v>COPY ~%itm_folder%/00SHLD85</v>
      </c>
      <c r="K4456" s="8" t="str">
        <f t="shared" ref="K4456" si="4200">REPLACE(J4456,1,G4456+11,"")</f>
        <v>00SHLD85</v>
      </c>
      <c r="Q4456" s="1" t="str">
        <f t="shared" si="4164"/>
        <v>z0shld85</v>
      </c>
      <c r="R4456" s="1">
        <f t="shared" si="4151"/>
        <v>1</v>
      </c>
      <c r="T4456" s="1" t="str">
        <f>"COPY ~%itm_folder%/" &amp; K4456 &amp;".itm~ ~override/" &amp;Q4456 &amp; ".itm~"</f>
        <v>COPY ~%itm_folder%/00SHLD85.itm~ ~override/z0shld85.itm~</v>
      </c>
    </row>
    <row r="4457" spans="2:20">
      <c r="C4457" s="1" t="s">
        <v>3403</v>
      </c>
      <c r="Q4457" s="1">
        <f t="shared" si="4164"/>
        <v>1</v>
      </c>
      <c r="R4457" s="1">
        <f t="shared" si="4151"/>
        <v>1</v>
      </c>
      <c r="T4457" s="1" t="str">
        <f t="shared" ref="T4457:T4460" si="4201">"    " &amp; C4457</f>
        <v xml:space="preserve">    //SAY 0x08 @5703</v>
      </c>
    </row>
    <row r="4458" spans="2:20">
      <c r="C4458" s="1" t="s">
        <v>3846</v>
      </c>
      <c r="Q4458" s="1">
        <f t="shared" si="4164"/>
        <v>1</v>
      </c>
      <c r="R4458" s="1">
        <f t="shared" si="4151"/>
        <v>1</v>
      </c>
      <c r="T4458" s="1" t="str">
        <f t="shared" si="4201"/>
        <v xml:space="preserve">    SAY 0x0c @17882</v>
      </c>
    </row>
    <row r="4459" spans="2:20">
      <c r="C4459" s="1" t="s">
        <v>3358</v>
      </c>
      <c r="Q4459" s="1">
        <f t="shared" si="4164"/>
        <v>1</v>
      </c>
      <c r="R4459" s="1">
        <f t="shared" si="4151"/>
        <v>1</v>
      </c>
      <c r="T4459" s="1" t="str">
        <f t="shared" si="4201"/>
        <v xml:space="preserve">    //SAY 0x50 @2095</v>
      </c>
    </row>
    <row r="4460" spans="2:20">
      <c r="C4460" s="1" t="s">
        <v>3847</v>
      </c>
      <c r="Q4460" s="1">
        <f t="shared" si="4164"/>
        <v>1</v>
      </c>
      <c r="R4460" s="1">
        <f t="shared" si="4151"/>
        <v>1</v>
      </c>
      <c r="T4460" s="1" t="str">
        <f t="shared" si="4201"/>
        <v xml:space="preserve">    SAY 0x54 @17883</v>
      </c>
    </row>
    <row r="4461" spans="2:20">
      <c r="Q4461" s="1">
        <f t="shared" si="4164"/>
        <v>1</v>
      </c>
      <c r="R4461" s="1">
        <f t="shared" si="4151"/>
        <v>1</v>
      </c>
    </row>
    <row r="4462" spans="2:20">
      <c r="B4462" s="1" t="s">
        <v>3848</v>
      </c>
      <c r="G4462" s="1">
        <f t="shared" ref="G4462" si="4202">FIND("itm_folder",B4462)</f>
        <v>8</v>
      </c>
      <c r="H4462" s="1">
        <f t="shared" ref="H4462" si="4203">FIND(".itm",B4462)</f>
        <v>28</v>
      </c>
      <c r="I4462" s="1" t="e">
        <f t="shared" ref="I4462" si="4204">FIND(".itm",B4462,H4462+2)</f>
        <v>#VALUE!</v>
      </c>
      <c r="J4462" s="1" t="str">
        <f t="shared" ref="J4462" si="4205">REPLACE(B4462,H4462,55,"")</f>
        <v>COPY ~%itm_folder%/00SHLD86</v>
      </c>
      <c r="K4462" s="8" t="str">
        <f t="shared" ref="K4462" si="4206">REPLACE(J4462,1,G4462+11,"")</f>
        <v>00SHLD86</v>
      </c>
      <c r="Q4462" s="1" t="str">
        <f t="shared" si="4164"/>
        <v>z0shld86</v>
      </c>
      <c r="R4462" s="1">
        <f t="shared" si="4151"/>
        <v>1</v>
      </c>
      <c r="T4462" s="1" t="str">
        <f>"COPY ~%itm_folder%/" &amp; K4462 &amp;".itm~ ~override/" &amp;Q4462 &amp; ".itm~"</f>
        <v>COPY ~%itm_folder%/00SHLD86.itm~ ~override/z0shld86.itm~</v>
      </c>
    </row>
    <row r="4463" spans="2:20">
      <c r="C4463" s="1" t="s">
        <v>3403</v>
      </c>
      <c r="Q4463" s="1">
        <f t="shared" si="4164"/>
        <v>1</v>
      </c>
      <c r="R4463" s="1">
        <f t="shared" si="4151"/>
        <v>1</v>
      </c>
      <c r="T4463" s="1" t="str">
        <f t="shared" ref="T4463:T4466" si="4207">"    " &amp; C4463</f>
        <v xml:space="preserve">    //SAY 0x08 @5703</v>
      </c>
    </row>
    <row r="4464" spans="2:20">
      <c r="C4464" s="1" t="s">
        <v>3849</v>
      </c>
      <c r="Q4464" s="1">
        <f t="shared" si="4164"/>
        <v>1</v>
      </c>
      <c r="R4464" s="1">
        <f t="shared" si="4151"/>
        <v>1</v>
      </c>
      <c r="T4464" s="1" t="str">
        <f t="shared" si="4207"/>
        <v xml:space="preserve">    SAY 0x0c @17850</v>
      </c>
    </row>
    <row r="4465" spans="2:20">
      <c r="C4465" s="1" t="s">
        <v>3358</v>
      </c>
      <c r="Q4465" s="1">
        <f t="shared" si="4164"/>
        <v>1</v>
      </c>
      <c r="R4465" s="1">
        <f t="shared" si="4151"/>
        <v>1</v>
      </c>
      <c r="T4465" s="1" t="str">
        <f t="shared" si="4207"/>
        <v xml:space="preserve">    //SAY 0x50 @2095</v>
      </c>
    </row>
    <row r="4466" spans="2:20">
      <c r="C4466" s="1" t="s">
        <v>3850</v>
      </c>
      <c r="Q4466" s="1">
        <f t="shared" si="4164"/>
        <v>1</v>
      </c>
      <c r="R4466" s="1">
        <f t="shared" si="4151"/>
        <v>1</v>
      </c>
      <c r="T4466" s="1" t="str">
        <f t="shared" si="4207"/>
        <v xml:space="preserve">    SAY 0x54 @17851</v>
      </c>
    </row>
    <row r="4467" spans="2:20">
      <c r="Q4467" s="1">
        <f t="shared" si="4164"/>
        <v>1</v>
      </c>
      <c r="R4467" s="1">
        <f t="shared" si="4151"/>
        <v>1</v>
      </c>
    </row>
    <row r="4468" spans="2:20">
      <c r="B4468" s="1" t="s">
        <v>3851</v>
      </c>
      <c r="G4468" s="1">
        <f t="shared" ref="G4468" si="4208">FIND("itm_folder",B4468)</f>
        <v>8</v>
      </c>
      <c r="H4468" s="1">
        <f t="shared" ref="H4468" si="4209">FIND(".itm",B4468)</f>
        <v>28</v>
      </c>
      <c r="I4468" s="1" t="e">
        <f t="shared" ref="I4468" si="4210">FIND(".itm",B4468,H4468+2)</f>
        <v>#VALUE!</v>
      </c>
      <c r="J4468" s="1" t="str">
        <f t="shared" ref="J4468" si="4211">REPLACE(B4468,H4468,55,"")</f>
        <v>COPY ~%itm_folder%/00SHLD87</v>
      </c>
      <c r="K4468" s="8" t="str">
        <f t="shared" ref="K4468" si="4212">REPLACE(J4468,1,G4468+11,"")</f>
        <v>00SHLD87</v>
      </c>
      <c r="Q4468" s="1" t="str">
        <f t="shared" si="4164"/>
        <v>z0shld87</v>
      </c>
      <c r="R4468" s="1">
        <f t="shared" si="4151"/>
        <v>1</v>
      </c>
      <c r="T4468" s="1" t="str">
        <f>"COPY ~%itm_folder%/" &amp; K4468 &amp;".itm~ ~override/" &amp;Q4468 &amp; ".itm~"</f>
        <v>COPY ~%itm_folder%/00SHLD87.itm~ ~override/z0shld87.itm~</v>
      </c>
    </row>
    <row r="4469" spans="2:20">
      <c r="C4469" s="1" t="s">
        <v>3403</v>
      </c>
      <c r="Q4469" s="1">
        <f t="shared" si="4164"/>
        <v>1</v>
      </c>
      <c r="R4469" s="1">
        <f t="shared" si="4151"/>
        <v>1</v>
      </c>
      <c r="T4469" s="1" t="str">
        <f t="shared" ref="T4469:T4472" si="4213">"    " &amp; C4469</f>
        <v xml:space="preserve">    //SAY 0x08 @5703</v>
      </c>
    </row>
    <row r="4470" spans="2:20">
      <c r="C4470" s="1" t="s">
        <v>3852</v>
      </c>
      <c r="Q4470" s="1">
        <f t="shared" si="4164"/>
        <v>1</v>
      </c>
      <c r="R4470" s="1">
        <f t="shared" si="4151"/>
        <v>1</v>
      </c>
      <c r="T4470" s="1" t="str">
        <f t="shared" si="4213"/>
        <v xml:space="preserve">    SAY 0x0c @17847</v>
      </c>
    </row>
    <row r="4471" spans="2:20">
      <c r="C4471" s="1" t="s">
        <v>3358</v>
      </c>
      <c r="Q4471" s="1">
        <f t="shared" si="4164"/>
        <v>1</v>
      </c>
      <c r="R4471" s="1">
        <f t="shared" ref="R4471:R4534" si="4214">IFERROR(VLOOKUP(P4471,items,11,0),1)</f>
        <v>1</v>
      </c>
      <c r="T4471" s="1" t="str">
        <f t="shared" si="4213"/>
        <v xml:space="preserve">    //SAY 0x50 @2095</v>
      </c>
    </row>
    <row r="4472" spans="2:20">
      <c r="C4472" s="1" t="s">
        <v>3853</v>
      </c>
      <c r="Q4472" s="1">
        <f t="shared" si="4164"/>
        <v>1</v>
      </c>
      <c r="R4472" s="1">
        <f t="shared" si="4214"/>
        <v>1</v>
      </c>
      <c r="T4472" s="1" t="str">
        <f t="shared" si="4213"/>
        <v xml:space="preserve">    SAY 0x54 @17848</v>
      </c>
    </row>
    <row r="4473" spans="2:20">
      <c r="Q4473" s="1">
        <f t="shared" si="4164"/>
        <v>1</v>
      </c>
      <c r="R4473" s="1">
        <f t="shared" si="4214"/>
        <v>1</v>
      </c>
    </row>
    <row r="4474" spans="2:20">
      <c r="B4474" s="1" t="s">
        <v>3854</v>
      </c>
      <c r="G4474" s="1">
        <f t="shared" ref="G4474" si="4215">FIND("itm_folder",B4474)</f>
        <v>8</v>
      </c>
      <c r="H4474" s="1">
        <f t="shared" ref="H4474" si="4216">FIND(".itm",B4474)</f>
        <v>28</v>
      </c>
      <c r="I4474" s="1" t="e">
        <f t="shared" ref="I4474" si="4217">FIND(".itm",B4474,H4474+2)</f>
        <v>#VALUE!</v>
      </c>
      <c r="J4474" s="1" t="str">
        <f t="shared" ref="J4474" si="4218">REPLACE(B4474,H4474,55,"")</f>
        <v>COPY ~%itm_folder%/00SHLDRF</v>
      </c>
      <c r="K4474" s="8" t="str">
        <f t="shared" ref="K4474" si="4219">REPLACE(J4474,1,G4474+11,"")</f>
        <v>00SHLDRF</v>
      </c>
      <c r="Q4474" s="1" t="str">
        <f t="shared" si="4164"/>
        <v>z0shldrf</v>
      </c>
      <c r="R4474" s="1">
        <f t="shared" si="4214"/>
        <v>1</v>
      </c>
      <c r="T4474" s="1" t="str">
        <f>"COPY ~%itm_folder%/" &amp; K4474 &amp;".itm~ ~override/" &amp;Q4474 &amp; ".itm~"</f>
        <v>COPY ~%itm_folder%/00SHLDRF.itm~ ~override/z0shldrf.itm~</v>
      </c>
    </row>
    <row r="4475" spans="2:20">
      <c r="C4475" s="1" t="s">
        <v>3403</v>
      </c>
      <c r="Q4475" s="1">
        <f t="shared" si="4164"/>
        <v>1</v>
      </c>
      <c r="R4475" s="1">
        <f t="shared" si="4214"/>
        <v>1</v>
      </c>
      <c r="T4475" s="1" t="str">
        <f t="shared" ref="T4475:T4478" si="4220">"    " &amp; C4475</f>
        <v xml:space="preserve">    //SAY 0x08 @5703</v>
      </c>
    </row>
    <row r="4476" spans="2:20">
      <c r="C4476" s="1" t="s">
        <v>3855</v>
      </c>
      <c r="Q4476" s="1">
        <f t="shared" si="4164"/>
        <v>1</v>
      </c>
      <c r="R4476" s="1">
        <f t="shared" si="4214"/>
        <v>1</v>
      </c>
      <c r="T4476" s="1" t="str">
        <f t="shared" si="4220"/>
        <v xml:space="preserve">    SAY 0x0c @31564</v>
      </c>
    </row>
    <row r="4477" spans="2:20">
      <c r="C4477" s="1" t="s">
        <v>3358</v>
      </c>
      <c r="Q4477" s="1">
        <f t="shared" si="4164"/>
        <v>1</v>
      </c>
      <c r="R4477" s="1">
        <f t="shared" si="4214"/>
        <v>1</v>
      </c>
      <c r="T4477" s="1" t="str">
        <f t="shared" si="4220"/>
        <v xml:space="preserve">    //SAY 0x50 @2095</v>
      </c>
    </row>
    <row r="4478" spans="2:20">
      <c r="C4478" s="1" t="s">
        <v>3856</v>
      </c>
      <c r="Q4478" s="1">
        <f t="shared" si="4164"/>
        <v>1</v>
      </c>
      <c r="R4478" s="1">
        <f t="shared" si="4214"/>
        <v>1</v>
      </c>
      <c r="T4478" s="1" t="str">
        <f t="shared" si="4220"/>
        <v xml:space="preserve">    SAY 0x54 @31565</v>
      </c>
    </row>
    <row r="4479" spans="2:20">
      <c r="Q4479" s="1">
        <f t="shared" si="4164"/>
        <v>1</v>
      </c>
      <c r="R4479" s="1">
        <f t="shared" si="4214"/>
        <v>1</v>
      </c>
    </row>
    <row r="4480" spans="2:20">
      <c r="B4480" s="1" t="s">
        <v>3857</v>
      </c>
      <c r="Q4480" s="1">
        <f t="shared" si="4164"/>
        <v>1</v>
      </c>
      <c r="R4480" s="1">
        <f t="shared" si="4214"/>
        <v>1</v>
      </c>
      <c r="T4480" s="1" t="str">
        <f>B4480</f>
        <v>//////////////////////////////////////</v>
      </c>
    </row>
    <row r="4481" spans="2:20">
      <c r="B4481" s="1" t="s">
        <v>3858</v>
      </c>
      <c r="Q4481" s="1">
        <f t="shared" si="4164"/>
        <v>1</v>
      </c>
      <c r="R4481" s="1">
        <f t="shared" si="4214"/>
        <v>1</v>
      </c>
      <c r="T4481" s="1" t="str">
        <f t="shared" ref="T4481:T4482" si="4221">B4481</f>
        <v>/* 49. MEDIUM SHIELDS (12. SHIELDS) */</v>
      </c>
    </row>
    <row r="4482" spans="2:20">
      <c r="B4482" s="1" t="s">
        <v>3857</v>
      </c>
      <c r="Q4482" s="1">
        <f t="shared" ref="Q4482:Q4545" si="4222">IFERROR(VLOOKUP(K4482,items,11,0),1)</f>
        <v>1</v>
      </c>
      <c r="R4482" s="1">
        <f t="shared" si="4214"/>
        <v>1</v>
      </c>
      <c r="T4482" s="1" t="str">
        <f t="shared" si="4221"/>
        <v>//////////////////////////////////////</v>
      </c>
    </row>
    <row r="4483" spans="2:20">
      <c r="Q4483" s="1">
        <f t="shared" si="4222"/>
        <v>1</v>
      </c>
      <c r="R4483" s="1">
        <f t="shared" si="4214"/>
        <v>1</v>
      </c>
    </row>
    <row r="4484" spans="2:20">
      <c r="B4484" s="1" t="s">
        <v>3859</v>
      </c>
      <c r="G4484" s="1">
        <f t="shared" ref="G4484" si="4223">FIND("itm_folder",B4484)</f>
        <v>8</v>
      </c>
      <c r="H4484" s="1">
        <f t="shared" ref="H4484" si="4224">FIND(".itm",B4484)</f>
        <v>28</v>
      </c>
      <c r="I4484" s="1" t="e">
        <f t="shared" ref="I4484" si="4225">FIND(".itm",B4484,H4484+2)</f>
        <v>#VALUE!</v>
      </c>
      <c r="J4484" s="1" t="str">
        <f t="shared" ref="J4484" si="4226">REPLACE(B4484,H4484,55,"")</f>
        <v>COPY ~%itm_folder%/00SHLD88</v>
      </c>
      <c r="K4484" s="8" t="str">
        <f t="shared" ref="K4484" si="4227">REPLACE(J4484,1,G4484+11,"")</f>
        <v>00SHLD88</v>
      </c>
      <c r="Q4484" s="1" t="str">
        <f t="shared" si="4222"/>
        <v>z0shld88</v>
      </c>
      <c r="R4484" s="1">
        <f t="shared" si="4214"/>
        <v>1</v>
      </c>
      <c r="T4484" s="1" t="str">
        <f>"COPY ~%itm_folder%/" &amp; K4484 &amp;".itm~ ~override/" &amp;Q4484 &amp; ".itm~"</f>
        <v>COPY ~%itm_folder%/00SHLD88.itm~ ~override/z0shld88.itm~</v>
      </c>
    </row>
    <row r="4485" spans="2:20">
      <c r="C4485" s="1" t="s">
        <v>3403</v>
      </c>
      <c r="Q4485" s="1">
        <f t="shared" si="4222"/>
        <v>1</v>
      </c>
      <c r="R4485" s="1">
        <f t="shared" si="4214"/>
        <v>1</v>
      </c>
      <c r="T4485" s="1" t="str">
        <f t="shared" ref="T4485:T4488" si="4228">"    " &amp; C4485</f>
        <v xml:space="preserve">    //SAY 0x08 @5703</v>
      </c>
    </row>
    <row r="4486" spans="2:20">
      <c r="C4486" s="1" t="s">
        <v>3860</v>
      </c>
      <c r="Q4486" s="1">
        <f t="shared" si="4222"/>
        <v>1</v>
      </c>
      <c r="R4486" s="1">
        <f t="shared" si="4214"/>
        <v>1</v>
      </c>
      <c r="T4486" s="1" t="str">
        <f t="shared" si="4228"/>
        <v xml:space="preserve">    SAY 0x0c @17844</v>
      </c>
    </row>
    <row r="4487" spans="2:20">
      <c r="C4487" s="1" t="s">
        <v>3358</v>
      </c>
      <c r="Q4487" s="1">
        <f t="shared" si="4222"/>
        <v>1</v>
      </c>
      <c r="R4487" s="1">
        <f t="shared" si="4214"/>
        <v>1</v>
      </c>
      <c r="T4487" s="1" t="str">
        <f t="shared" si="4228"/>
        <v xml:space="preserve">    //SAY 0x50 @2095</v>
      </c>
    </row>
    <row r="4488" spans="2:20">
      <c r="C4488" s="1" t="s">
        <v>3861</v>
      </c>
      <c r="Q4488" s="1">
        <f t="shared" si="4222"/>
        <v>1</v>
      </c>
      <c r="R4488" s="1">
        <f t="shared" si="4214"/>
        <v>1</v>
      </c>
      <c r="T4488" s="1" t="str">
        <f t="shared" si="4228"/>
        <v xml:space="preserve">    SAY 0x54 @17846</v>
      </c>
    </row>
    <row r="4489" spans="2:20">
      <c r="Q4489" s="1">
        <f t="shared" si="4222"/>
        <v>1</v>
      </c>
      <c r="R4489" s="1">
        <f t="shared" si="4214"/>
        <v>1</v>
      </c>
    </row>
    <row r="4490" spans="2:20">
      <c r="B4490" s="1" t="s">
        <v>3862</v>
      </c>
      <c r="G4490" s="1">
        <f t="shared" ref="G4490" si="4229">FIND("itm_folder",B4490)</f>
        <v>8</v>
      </c>
      <c r="H4490" s="1">
        <f t="shared" ref="H4490" si="4230">FIND(".itm",B4490)</f>
        <v>28</v>
      </c>
      <c r="I4490" s="1" t="e">
        <f t="shared" ref="I4490" si="4231">FIND(".itm",B4490,H4490+2)</f>
        <v>#VALUE!</v>
      </c>
      <c r="J4490" s="1" t="str">
        <f t="shared" ref="J4490" si="4232">REPLACE(B4490,H4490,55,"")</f>
        <v>COPY ~%itm_folder%/00SHLD89</v>
      </c>
      <c r="K4490" s="8" t="str">
        <f t="shared" ref="K4490" si="4233">REPLACE(J4490,1,G4490+11,"")</f>
        <v>00SHLD89</v>
      </c>
      <c r="Q4490" s="1" t="str">
        <f t="shared" si="4222"/>
        <v>z0shld89</v>
      </c>
      <c r="R4490" s="1">
        <f t="shared" si="4214"/>
        <v>1</v>
      </c>
      <c r="T4490" s="1" t="str">
        <f>"COPY ~%itm_folder%/" &amp; K4490 &amp;".itm~ ~override/" &amp;Q4490 &amp; ".itm~"</f>
        <v>COPY ~%itm_folder%/00SHLD89.itm~ ~override/z0shld89.itm~</v>
      </c>
    </row>
    <row r="4491" spans="2:20">
      <c r="C4491" s="1" t="s">
        <v>3403</v>
      </c>
      <c r="Q4491" s="1">
        <f t="shared" si="4222"/>
        <v>1</v>
      </c>
      <c r="R4491" s="1">
        <f t="shared" si="4214"/>
        <v>1</v>
      </c>
      <c r="T4491" s="1" t="str">
        <f t="shared" ref="T4491:T4494" si="4234">"    " &amp; C4491</f>
        <v xml:space="preserve">    //SAY 0x08 @5703</v>
      </c>
    </row>
    <row r="4492" spans="2:20">
      <c r="C4492" s="1" t="s">
        <v>3863</v>
      </c>
      <c r="Q4492" s="1">
        <f t="shared" si="4222"/>
        <v>1</v>
      </c>
      <c r="R4492" s="1">
        <f t="shared" si="4214"/>
        <v>1</v>
      </c>
      <c r="T4492" s="1" t="str">
        <f t="shared" si="4234"/>
        <v xml:space="preserve">    SAY 0x0c @17842</v>
      </c>
    </row>
    <row r="4493" spans="2:20">
      <c r="C4493" s="1" t="s">
        <v>3358</v>
      </c>
      <c r="Q4493" s="1">
        <f t="shared" si="4222"/>
        <v>1</v>
      </c>
      <c r="R4493" s="1">
        <f t="shared" si="4214"/>
        <v>1</v>
      </c>
      <c r="T4493" s="1" t="str">
        <f t="shared" si="4234"/>
        <v xml:space="preserve">    //SAY 0x50 @2095</v>
      </c>
    </row>
    <row r="4494" spans="2:20">
      <c r="C4494" s="1" t="s">
        <v>3864</v>
      </c>
      <c r="Q4494" s="1">
        <f t="shared" si="4222"/>
        <v>1</v>
      </c>
      <c r="R4494" s="1">
        <f t="shared" si="4214"/>
        <v>1</v>
      </c>
      <c r="T4494" s="1" t="str">
        <f t="shared" si="4234"/>
        <v xml:space="preserve">    SAY 0x54 @17843</v>
      </c>
    </row>
    <row r="4495" spans="2:20">
      <c r="Q4495" s="1">
        <f t="shared" si="4222"/>
        <v>1</v>
      </c>
      <c r="R4495" s="1">
        <f t="shared" si="4214"/>
        <v>1</v>
      </c>
    </row>
    <row r="4496" spans="2:20">
      <c r="B4496" s="1" t="s">
        <v>3865</v>
      </c>
      <c r="G4496" s="1">
        <f t="shared" ref="G4496" si="4235">FIND("itm_folder",B4496)</f>
        <v>8</v>
      </c>
      <c r="H4496" s="1">
        <f t="shared" ref="H4496" si="4236">FIND(".itm",B4496)</f>
        <v>28</v>
      </c>
      <c r="I4496" s="1" t="e">
        <f t="shared" ref="I4496" si="4237">FIND(".itm",B4496,H4496+2)</f>
        <v>#VALUE!</v>
      </c>
      <c r="J4496" s="1" t="str">
        <f t="shared" ref="J4496" si="4238">REPLACE(B4496,H4496,55,"")</f>
        <v>COPY ~%itm_folder%/00SHLD90</v>
      </c>
      <c r="K4496" s="8" t="str">
        <f t="shared" ref="K4496" si="4239">REPLACE(J4496,1,G4496+11,"")</f>
        <v>00SHLD90</v>
      </c>
      <c r="Q4496" s="1" t="str">
        <f t="shared" si="4222"/>
        <v>z0shld90</v>
      </c>
      <c r="R4496" s="1">
        <f t="shared" si="4214"/>
        <v>1</v>
      </c>
      <c r="T4496" s="1" t="str">
        <f>"COPY ~%itm_folder%/" &amp; K4496 &amp;".itm~ ~override/" &amp;Q4496 &amp; ".itm~"</f>
        <v>COPY ~%itm_folder%/00SHLD90.itm~ ~override/z0shld90.itm~</v>
      </c>
    </row>
    <row r="4497" spans="2:20">
      <c r="C4497" s="1" t="s">
        <v>3403</v>
      </c>
      <c r="Q4497" s="1">
        <f t="shared" si="4222"/>
        <v>1</v>
      </c>
      <c r="R4497" s="1">
        <f t="shared" si="4214"/>
        <v>1</v>
      </c>
      <c r="T4497" s="1" t="str">
        <f t="shared" ref="T4497:T4500" si="4240">"    " &amp; C4497</f>
        <v xml:space="preserve">    //SAY 0x08 @5703</v>
      </c>
    </row>
    <row r="4498" spans="2:20">
      <c r="C4498" s="1" t="s">
        <v>3866</v>
      </c>
      <c r="Q4498" s="1">
        <f t="shared" si="4222"/>
        <v>1</v>
      </c>
      <c r="R4498" s="1">
        <f t="shared" si="4214"/>
        <v>1</v>
      </c>
      <c r="T4498" s="1" t="str">
        <f t="shared" si="4240"/>
        <v xml:space="preserve">    SAY 0x0c @17840</v>
      </c>
    </row>
    <row r="4499" spans="2:20">
      <c r="C4499" s="1" t="s">
        <v>3358</v>
      </c>
      <c r="Q4499" s="1">
        <f t="shared" si="4222"/>
        <v>1</v>
      </c>
      <c r="R4499" s="1">
        <f t="shared" si="4214"/>
        <v>1</v>
      </c>
      <c r="T4499" s="1" t="str">
        <f t="shared" si="4240"/>
        <v xml:space="preserve">    //SAY 0x50 @2095</v>
      </c>
    </row>
    <row r="4500" spans="2:20">
      <c r="C4500" s="1" t="s">
        <v>3867</v>
      </c>
      <c r="Q4500" s="1">
        <f t="shared" si="4222"/>
        <v>1</v>
      </c>
      <c r="R4500" s="1">
        <f t="shared" si="4214"/>
        <v>1</v>
      </c>
      <c r="T4500" s="1" t="str">
        <f t="shared" si="4240"/>
        <v xml:space="preserve">    SAY 0x54 @17841</v>
      </c>
    </row>
    <row r="4501" spans="2:20">
      <c r="Q4501" s="1">
        <f t="shared" si="4222"/>
        <v>1</v>
      </c>
      <c r="R4501" s="1">
        <f t="shared" si="4214"/>
        <v>1</v>
      </c>
    </row>
    <row r="4502" spans="2:20">
      <c r="B4502" s="1" t="s">
        <v>3868</v>
      </c>
      <c r="G4502" s="1">
        <f t="shared" ref="G4502" si="4241">FIND("itm_folder",B4502)</f>
        <v>8</v>
      </c>
      <c r="H4502" s="1">
        <f t="shared" ref="H4502" si="4242">FIND(".itm",B4502)</f>
        <v>28</v>
      </c>
      <c r="I4502" s="1" t="e">
        <f t="shared" ref="I4502" si="4243">FIND(".itm",B4502,H4502+2)</f>
        <v>#VALUE!</v>
      </c>
      <c r="J4502" s="1" t="str">
        <f t="shared" ref="J4502" si="4244">REPLACE(B4502,H4502,55,"")</f>
        <v>COPY ~%itm_folder%/12SHLDTS</v>
      </c>
      <c r="K4502" s="8" t="str">
        <f t="shared" ref="K4502" si="4245">REPLACE(J4502,1,G4502+11,"")</f>
        <v>12SHLDTS</v>
      </c>
      <c r="Q4502" s="1" t="str">
        <f t="shared" si="4222"/>
        <v>z1shldts</v>
      </c>
      <c r="R4502" s="1">
        <f t="shared" si="4214"/>
        <v>1</v>
      </c>
      <c r="T4502" s="1" t="str">
        <f>"COPY ~%itm_folder%/" &amp; K4502 &amp;".itm~ ~override/" &amp;Q4502 &amp; ".itm~"</f>
        <v>COPY ~%itm_folder%/12SHLDTS.itm~ ~override/z1shldts.itm~</v>
      </c>
    </row>
    <row r="4503" spans="2:20">
      <c r="C4503" s="1" t="s">
        <v>3869</v>
      </c>
      <c r="Q4503" s="1">
        <f t="shared" si="4222"/>
        <v>1</v>
      </c>
      <c r="R4503" s="1">
        <f t="shared" si="4214"/>
        <v>1</v>
      </c>
      <c r="T4503" s="1" t="str">
        <f t="shared" ref="T4503:T4506" si="4246">"    " &amp; C4503</f>
        <v xml:space="preserve">    SAY 0x08 @27155</v>
      </c>
    </row>
    <row r="4504" spans="2:20">
      <c r="C4504" s="1" t="s">
        <v>3870</v>
      </c>
      <c r="Q4504" s="1">
        <f t="shared" si="4222"/>
        <v>1</v>
      </c>
      <c r="R4504" s="1">
        <f t="shared" si="4214"/>
        <v>1</v>
      </c>
      <c r="T4504" s="1" t="str">
        <f t="shared" si="4246"/>
        <v xml:space="preserve">    SAY 0x0c @27156</v>
      </c>
    </row>
    <row r="4505" spans="2:20">
      <c r="C4505" s="1" t="s">
        <v>3871</v>
      </c>
      <c r="Q4505" s="1">
        <f t="shared" si="4222"/>
        <v>1</v>
      </c>
      <c r="R4505" s="1">
        <f t="shared" si="4214"/>
        <v>1</v>
      </c>
      <c r="T4505" s="1" t="str">
        <f t="shared" si="4246"/>
        <v xml:space="preserve">    SAY 0x50 @27157</v>
      </c>
    </row>
    <row r="4506" spans="2:20">
      <c r="C4506" s="1" t="s">
        <v>3872</v>
      </c>
      <c r="Q4506" s="1">
        <f t="shared" si="4222"/>
        <v>1</v>
      </c>
      <c r="R4506" s="1">
        <f t="shared" si="4214"/>
        <v>1</v>
      </c>
      <c r="T4506" s="1" t="str">
        <f t="shared" si="4246"/>
        <v xml:space="preserve">    SAY 0x54 @27157</v>
      </c>
    </row>
    <row r="4507" spans="2:20">
      <c r="Q4507" s="1">
        <f t="shared" si="4222"/>
        <v>1</v>
      </c>
      <c r="R4507" s="1">
        <f t="shared" si="4214"/>
        <v>1</v>
      </c>
    </row>
    <row r="4508" spans="2:20">
      <c r="B4508" s="1" t="s">
        <v>3873</v>
      </c>
      <c r="G4508" s="1">
        <f t="shared" ref="G4508" si="4247">FIND("itm_folder",B4508)</f>
        <v>8</v>
      </c>
      <c r="H4508" s="1">
        <f t="shared" ref="H4508" si="4248">FIND(".itm",B4508)</f>
        <v>28</v>
      </c>
      <c r="I4508" s="1" t="e">
        <f t="shared" ref="I4508" si="4249">FIND(".itm",B4508,H4508+2)</f>
        <v>#VALUE!</v>
      </c>
      <c r="J4508" s="1" t="str">
        <f t="shared" ref="J4508" si="4250">REPLACE(B4508,H4508,55,"")</f>
        <v>COPY ~%itm_folder%/51SHLDFO</v>
      </c>
      <c r="K4508" s="8" t="str">
        <f t="shared" ref="K4508" si="4251">REPLACE(J4508,1,G4508+11,"")</f>
        <v>51SHLDFO</v>
      </c>
      <c r="Q4508" s="1" t="str">
        <f t="shared" si="4222"/>
        <v>z5shldfo</v>
      </c>
      <c r="R4508" s="1">
        <f t="shared" si="4214"/>
        <v>1</v>
      </c>
      <c r="T4508" s="1" t="str">
        <f>"COPY ~%itm_folder%/" &amp; K4508 &amp;".itm~ ~override/" &amp;Q4508 &amp; ".itm~"</f>
        <v>COPY ~%itm_folder%/51SHLDFO.itm~ ~override/z5shldfo.itm~</v>
      </c>
    </row>
    <row r="4509" spans="2:20">
      <c r="C4509" s="1" t="s">
        <v>3403</v>
      </c>
      <c r="Q4509" s="1">
        <f t="shared" si="4222"/>
        <v>1</v>
      </c>
      <c r="R4509" s="1">
        <f t="shared" si="4214"/>
        <v>1</v>
      </c>
      <c r="T4509" s="1" t="str">
        <f t="shared" ref="T4509:T4512" si="4252">"    " &amp; C4509</f>
        <v xml:space="preserve">    //SAY 0x08 @5703</v>
      </c>
    </row>
    <row r="4510" spans="2:20">
      <c r="C4510" s="1" t="s">
        <v>3874</v>
      </c>
      <c r="Q4510" s="1">
        <f t="shared" si="4222"/>
        <v>1</v>
      </c>
      <c r="R4510" s="1">
        <f t="shared" si="4214"/>
        <v>1</v>
      </c>
      <c r="T4510" s="1" t="str">
        <f t="shared" si="4252"/>
        <v xml:space="preserve">    SAY 0x0c @12650</v>
      </c>
    </row>
    <row r="4511" spans="2:20">
      <c r="C4511" s="1" t="s">
        <v>3358</v>
      </c>
      <c r="Q4511" s="1">
        <f t="shared" si="4222"/>
        <v>1</v>
      </c>
      <c r="R4511" s="1">
        <f t="shared" si="4214"/>
        <v>1</v>
      </c>
      <c r="T4511" s="1" t="str">
        <f t="shared" si="4252"/>
        <v xml:space="preserve">    //SAY 0x50 @2095</v>
      </c>
    </row>
    <row r="4512" spans="2:20">
      <c r="C4512" s="1" t="s">
        <v>3875</v>
      </c>
      <c r="Q4512" s="1">
        <f t="shared" si="4222"/>
        <v>1</v>
      </c>
      <c r="R4512" s="1">
        <f t="shared" si="4214"/>
        <v>1</v>
      </c>
      <c r="T4512" s="1" t="str">
        <f t="shared" si="4252"/>
        <v xml:space="preserve">    SAY 0x54 @12651</v>
      </c>
    </row>
    <row r="4513" spans="2:20">
      <c r="Q4513" s="1">
        <f t="shared" si="4222"/>
        <v>1</v>
      </c>
      <c r="R4513" s="1">
        <f t="shared" si="4214"/>
        <v>1</v>
      </c>
    </row>
    <row r="4514" spans="2:20">
      <c r="B4514" s="1" t="s">
        <v>3876</v>
      </c>
      <c r="G4514" s="1">
        <f t="shared" ref="G4514" si="4253">FIND("itm_folder",B4514)</f>
        <v>8</v>
      </c>
      <c r="H4514" s="1">
        <f t="shared" ref="H4514" si="4254">FIND(".itm",B4514)</f>
        <v>28</v>
      </c>
      <c r="I4514" s="1" t="e">
        <f t="shared" ref="I4514" si="4255">FIND(".itm",B4514,H4514+2)</f>
        <v>#VALUE!</v>
      </c>
      <c r="J4514" s="1" t="str">
        <f t="shared" ref="J4514" si="4256">REPLACE(B4514,H4514,55,"")</f>
        <v>COPY ~%itm_folder%/00SHLDFV</v>
      </c>
      <c r="K4514" s="8" t="str">
        <f t="shared" ref="K4514" si="4257">REPLACE(J4514,1,G4514+11,"")</f>
        <v>00SHLDFV</v>
      </c>
      <c r="Q4514" s="1" t="str">
        <f t="shared" si="4222"/>
        <v>z0shldfv</v>
      </c>
      <c r="R4514" s="1">
        <f t="shared" si="4214"/>
        <v>1</v>
      </c>
      <c r="T4514" s="1" t="str">
        <f>"COPY ~%itm_folder%/" &amp; K4514 &amp;".itm~ ~override/" &amp;Q4514 &amp; ".itm~"</f>
        <v>COPY ~%itm_folder%/00SHLDFV.itm~ ~override/z0shldfv.itm~</v>
      </c>
    </row>
    <row r="4515" spans="2:20">
      <c r="C4515" s="1" t="s">
        <v>3403</v>
      </c>
      <c r="Q4515" s="1">
        <f t="shared" si="4222"/>
        <v>1</v>
      </c>
      <c r="R4515" s="1">
        <f t="shared" si="4214"/>
        <v>1</v>
      </c>
      <c r="T4515" s="1" t="str">
        <f t="shared" ref="T4515:T4518" si="4258">"    " &amp; C4515</f>
        <v xml:space="preserve">    //SAY 0x08 @5703</v>
      </c>
    </row>
    <row r="4516" spans="2:20">
      <c r="C4516" s="1" t="s">
        <v>3877</v>
      </c>
      <c r="Q4516" s="1">
        <f t="shared" si="4222"/>
        <v>1</v>
      </c>
      <c r="R4516" s="1">
        <f t="shared" si="4214"/>
        <v>1</v>
      </c>
      <c r="T4516" s="1" t="str">
        <f t="shared" si="4258"/>
        <v xml:space="preserve">    SAY 0x0c @33152</v>
      </c>
    </row>
    <row r="4517" spans="2:20">
      <c r="C4517" s="1" t="s">
        <v>3358</v>
      </c>
      <c r="Q4517" s="1">
        <f t="shared" si="4222"/>
        <v>1</v>
      </c>
      <c r="R4517" s="1">
        <f t="shared" si="4214"/>
        <v>1</v>
      </c>
      <c r="T4517" s="1" t="str">
        <f t="shared" si="4258"/>
        <v xml:space="preserve">    //SAY 0x50 @2095</v>
      </c>
    </row>
    <row r="4518" spans="2:20">
      <c r="C4518" s="1" t="s">
        <v>3878</v>
      </c>
      <c r="Q4518" s="1">
        <f t="shared" si="4222"/>
        <v>1</v>
      </c>
      <c r="R4518" s="1">
        <f t="shared" si="4214"/>
        <v>1</v>
      </c>
      <c r="T4518" s="1" t="str">
        <f t="shared" si="4258"/>
        <v xml:space="preserve">    SAY 0x54 @33197</v>
      </c>
    </row>
    <row r="4519" spans="2:20">
      <c r="Q4519" s="1">
        <f t="shared" si="4222"/>
        <v>1</v>
      </c>
      <c r="R4519" s="1">
        <f t="shared" si="4214"/>
        <v>1</v>
      </c>
    </row>
    <row r="4520" spans="2:20">
      <c r="B4520" s="1" t="s">
        <v>3879</v>
      </c>
      <c r="G4520" s="1">
        <f t="shared" ref="G4520" si="4259">FIND("itm_folder",B4520)</f>
        <v>8</v>
      </c>
      <c r="H4520" s="1">
        <f t="shared" ref="H4520" si="4260">FIND(".itm",B4520)</f>
        <v>28</v>
      </c>
      <c r="I4520" s="1" t="e">
        <f t="shared" ref="I4520" si="4261">FIND(".itm",B4520,H4520+2)</f>
        <v>#VALUE!</v>
      </c>
      <c r="J4520" s="1" t="str">
        <f t="shared" ref="J4520" si="4262">REPLACE(B4520,H4520,55,"")</f>
        <v>COPY ~%itm_folder%/00SHLDMM</v>
      </c>
      <c r="K4520" s="8" t="str">
        <f t="shared" ref="K4520" si="4263">REPLACE(J4520,1,G4520+11,"")</f>
        <v>00SHLDMM</v>
      </c>
      <c r="Q4520" s="1" t="str">
        <f t="shared" si="4222"/>
        <v>z0shldmm</v>
      </c>
      <c r="R4520" s="1">
        <f t="shared" si="4214"/>
        <v>1</v>
      </c>
      <c r="T4520" s="1" t="str">
        <f>"COPY ~%itm_folder%/" &amp; K4520 &amp;".itm~ ~override/" &amp;Q4520 &amp; ".itm~"</f>
        <v>COPY ~%itm_folder%/00SHLDMM.itm~ ~override/z0shldmm.itm~</v>
      </c>
    </row>
    <row r="4521" spans="2:20">
      <c r="C4521" s="1" t="s">
        <v>3403</v>
      </c>
      <c r="Q4521" s="1">
        <f t="shared" si="4222"/>
        <v>1</v>
      </c>
      <c r="R4521" s="1">
        <f t="shared" si="4214"/>
        <v>1</v>
      </c>
      <c r="T4521" s="1" t="str">
        <f t="shared" ref="T4521:T4524" si="4264">"    " &amp; C4521</f>
        <v xml:space="preserve">    //SAY 0x08 @5703</v>
      </c>
    </row>
    <row r="4522" spans="2:20">
      <c r="C4522" s="1" t="s">
        <v>3880</v>
      </c>
      <c r="Q4522" s="1">
        <f t="shared" si="4222"/>
        <v>1</v>
      </c>
      <c r="R4522" s="1">
        <f t="shared" si="4214"/>
        <v>1</v>
      </c>
      <c r="T4522" s="1" t="str">
        <f t="shared" si="4264"/>
        <v xml:space="preserve">    SAY 0x0c @31561</v>
      </c>
    </row>
    <row r="4523" spans="2:20">
      <c r="C4523" s="1" t="s">
        <v>3358</v>
      </c>
      <c r="Q4523" s="1">
        <f t="shared" si="4222"/>
        <v>1</v>
      </c>
      <c r="R4523" s="1">
        <f t="shared" si="4214"/>
        <v>1</v>
      </c>
      <c r="T4523" s="1" t="str">
        <f t="shared" si="4264"/>
        <v xml:space="preserve">    //SAY 0x50 @2095</v>
      </c>
    </row>
    <row r="4524" spans="2:20">
      <c r="C4524" s="1" t="s">
        <v>3881</v>
      </c>
      <c r="Q4524" s="1">
        <f t="shared" si="4222"/>
        <v>1</v>
      </c>
      <c r="R4524" s="1">
        <f t="shared" si="4214"/>
        <v>1</v>
      </c>
      <c r="T4524" s="1" t="str">
        <f t="shared" si="4264"/>
        <v xml:space="preserve">    SAY 0x54 @31562</v>
      </c>
    </row>
    <row r="4525" spans="2:20">
      <c r="Q4525" s="1">
        <f t="shared" si="4222"/>
        <v>1</v>
      </c>
      <c r="R4525" s="1">
        <f t="shared" si="4214"/>
        <v>1</v>
      </c>
    </row>
    <row r="4526" spans="2:20">
      <c r="B4526" s="1" t="s">
        <v>3882</v>
      </c>
      <c r="Q4526" s="1">
        <f t="shared" si="4222"/>
        <v>1</v>
      </c>
      <c r="R4526" s="1">
        <f t="shared" si="4214"/>
        <v>1</v>
      </c>
      <c r="T4526" s="1" t="str">
        <f>B4526</f>
        <v>/////////////////////////////</v>
      </c>
    </row>
    <row r="4527" spans="2:20">
      <c r="B4527" s="1" t="s">
        <v>3883</v>
      </c>
      <c r="Q4527" s="1">
        <f t="shared" si="4222"/>
        <v>1</v>
      </c>
      <c r="R4527" s="1">
        <f t="shared" si="4214"/>
        <v>1</v>
      </c>
      <c r="T4527" s="1" t="str">
        <f t="shared" ref="T4527:T4528" si="4265">B4527</f>
        <v>/* 50. NOTES (11. SCROLLS) */</v>
      </c>
    </row>
    <row r="4528" spans="2:20">
      <c r="B4528" s="1" t="s">
        <v>3882</v>
      </c>
      <c r="Q4528" s="1">
        <f t="shared" si="4222"/>
        <v>1</v>
      </c>
      <c r="R4528" s="1">
        <f t="shared" si="4214"/>
        <v>1</v>
      </c>
      <c r="T4528" s="1" t="str">
        <f t="shared" si="4265"/>
        <v>/////////////////////////////</v>
      </c>
    </row>
    <row r="4529" spans="2:20">
      <c r="Q4529" s="1">
        <f t="shared" si="4222"/>
        <v>1</v>
      </c>
      <c r="R4529" s="1">
        <f t="shared" si="4214"/>
        <v>1</v>
      </c>
    </row>
    <row r="4530" spans="2:20">
      <c r="B4530" s="1" t="s">
        <v>3884</v>
      </c>
      <c r="G4530" s="1">
        <f t="shared" ref="G4530" si="4266">FIND("itm_folder",B4530)</f>
        <v>8</v>
      </c>
      <c r="H4530" s="1">
        <f t="shared" ref="H4530" si="4267">FIND(".itm",B4530)</f>
        <v>28</v>
      </c>
      <c r="I4530" s="1" t="e">
        <f t="shared" ref="I4530" si="4268">FIND(".itm",B4530,H4530+2)</f>
        <v>#VALUE!</v>
      </c>
      <c r="J4530" s="1" t="str">
        <f t="shared" ref="J4530" si="4269">REPLACE(B4530,H4530,55,"")</f>
        <v>COPY ~%itm_folder%/10VELLUM</v>
      </c>
      <c r="K4530" s="8" t="str">
        <f t="shared" ref="K4530" si="4270">REPLACE(J4530,1,G4530+11,"")</f>
        <v>10VELLUM</v>
      </c>
      <c r="Q4530" s="1" t="str">
        <f t="shared" si="4222"/>
        <v>z1vellum</v>
      </c>
      <c r="R4530" s="1">
        <f t="shared" si="4214"/>
        <v>1</v>
      </c>
      <c r="T4530" s="1" t="str">
        <f>"COPY ~%itm_folder%/" &amp; K4530 &amp;".itm~ ~override/" &amp;Q4530 &amp; ".itm~"</f>
        <v>COPY ~%itm_folder%/10VELLUM.itm~ ~override/z1vellum.itm~</v>
      </c>
    </row>
    <row r="4531" spans="2:20">
      <c r="C4531" s="1" t="s">
        <v>3885</v>
      </c>
      <c r="Q4531" s="1">
        <f t="shared" si="4222"/>
        <v>1</v>
      </c>
      <c r="R4531" s="1">
        <f t="shared" si="4214"/>
        <v>1</v>
      </c>
      <c r="T4531" s="1" t="str">
        <f t="shared" ref="T4531:T4534" si="4271">"    " &amp; C4531</f>
        <v xml:space="preserve">    SAY 0x08 @25851</v>
      </c>
    </row>
    <row r="4532" spans="2:20">
      <c r="C4532" s="1" t="s">
        <v>3886</v>
      </c>
      <c r="Q4532" s="1">
        <f t="shared" si="4222"/>
        <v>1</v>
      </c>
      <c r="R4532" s="1">
        <f t="shared" si="4214"/>
        <v>1</v>
      </c>
      <c r="T4532" s="1" t="str">
        <f t="shared" si="4271"/>
        <v xml:space="preserve">    SAY 0x0c @6092</v>
      </c>
    </row>
    <row r="4533" spans="2:20">
      <c r="C4533" s="1" t="s">
        <v>3887</v>
      </c>
      <c r="Q4533" s="1">
        <f t="shared" si="4222"/>
        <v>1</v>
      </c>
      <c r="R4533" s="1">
        <f t="shared" si="4214"/>
        <v>1</v>
      </c>
      <c r="T4533" s="1" t="str">
        <f t="shared" si="4271"/>
        <v xml:space="preserve">    SAY 0x50 @6093</v>
      </c>
    </row>
    <row r="4534" spans="2:20">
      <c r="C4534" s="1" t="s">
        <v>3888</v>
      </c>
      <c r="Q4534" s="1">
        <f t="shared" si="4222"/>
        <v>1</v>
      </c>
      <c r="R4534" s="1">
        <f t="shared" si="4214"/>
        <v>1</v>
      </c>
      <c r="T4534" s="1" t="str">
        <f t="shared" si="4271"/>
        <v xml:space="preserve">    SAY 0x54 @6094</v>
      </c>
    </row>
    <row r="4535" spans="2:20">
      <c r="Q4535" s="1">
        <f t="shared" si="4222"/>
        <v>1</v>
      </c>
      <c r="R4535" s="1">
        <f t="shared" ref="R4535:R4598" si="4272">IFERROR(VLOOKUP(P4535,items,11,0),1)</f>
        <v>1</v>
      </c>
    </row>
    <row r="4536" spans="2:20">
      <c r="B4536" s="1" t="s">
        <v>3889</v>
      </c>
      <c r="G4536" s="1">
        <f t="shared" ref="G4536" si="4273">FIND("itm_folder",B4536)</f>
        <v>8</v>
      </c>
      <c r="H4536" s="1">
        <f t="shared" ref="H4536" si="4274">FIND(".itm",B4536)</f>
        <v>28</v>
      </c>
      <c r="I4536" s="1" t="e">
        <f t="shared" ref="I4536" si="4275">FIND(".itm",B4536,H4536+2)</f>
        <v>#VALUE!</v>
      </c>
      <c r="J4536" s="1" t="str">
        <f t="shared" ref="J4536" si="4276">REPLACE(B4536,H4536,55,"")</f>
        <v>COPY ~%itm_folder%/11GENDEN</v>
      </c>
      <c r="K4536" s="8" t="str">
        <f t="shared" ref="K4536" si="4277">REPLACE(J4536,1,G4536+11,"")</f>
        <v>11GENDEN</v>
      </c>
      <c r="Q4536" s="1" t="str">
        <f t="shared" si="4222"/>
        <v>z1genden</v>
      </c>
      <c r="R4536" s="1">
        <f t="shared" si="4272"/>
        <v>1</v>
      </c>
      <c r="T4536" s="1" t="str">
        <f>"COPY ~%itm_folder%/" &amp; K4536 &amp;".itm~ ~override/" &amp;Q4536 &amp; ".itm~"</f>
        <v>COPY ~%itm_folder%/11GENDEN.itm~ ~override/z1genden.itm~</v>
      </c>
    </row>
    <row r="4537" spans="2:20">
      <c r="C4537" s="1" t="s">
        <v>3890</v>
      </c>
      <c r="Q4537" s="1">
        <f t="shared" si="4222"/>
        <v>1</v>
      </c>
      <c r="R4537" s="1">
        <f t="shared" si="4272"/>
        <v>1</v>
      </c>
      <c r="T4537" s="1" t="str">
        <f t="shared" ref="T4537:T4540" si="4278">"    " &amp; C4537</f>
        <v xml:space="preserve">    SAY 0x08 @616</v>
      </c>
    </row>
    <row r="4538" spans="2:20">
      <c r="C4538" s="1" t="s">
        <v>3891</v>
      </c>
      <c r="Q4538" s="1">
        <f t="shared" si="4222"/>
        <v>1</v>
      </c>
      <c r="R4538" s="1">
        <f t="shared" si="4272"/>
        <v>1</v>
      </c>
      <c r="T4538" s="1" t="str">
        <f t="shared" si="4278"/>
        <v xml:space="preserve">    SAY 0x0c @617</v>
      </c>
    </row>
    <row r="4539" spans="2:20">
      <c r="C4539" s="1" t="s">
        <v>3892</v>
      </c>
      <c r="Q4539" s="1">
        <f t="shared" si="4222"/>
        <v>1</v>
      </c>
      <c r="R4539" s="1">
        <f t="shared" si="4272"/>
        <v>1</v>
      </c>
      <c r="T4539" s="1" t="str">
        <f t="shared" si="4278"/>
        <v xml:space="preserve">    SAY 0x50 @618</v>
      </c>
    </row>
    <row r="4540" spans="2:20">
      <c r="C4540" s="1" t="s">
        <v>3893</v>
      </c>
      <c r="Q4540" s="1">
        <f t="shared" si="4222"/>
        <v>1</v>
      </c>
      <c r="R4540" s="1">
        <f t="shared" si="4272"/>
        <v>1</v>
      </c>
      <c r="T4540" s="1" t="str">
        <f t="shared" si="4278"/>
        <v xml:space="preserve">    SAY 0x54 @618</v>
      </c>
    </row>
    <row r="4541" spans="2:20">
      <c r="Q4541" s="1">
        <f t="shared" si="4222"/>
        <v>1</v>
      </c>
      <c r="R4541" s="1">
        <f t="shared" si="4272"/>
        <v>1</v>
      </c>
    </row>
    <row r="4542" spans="2:20">
      <c r="B4542" s="1" t="s">
        <v>3894</v>
      </c>
      <c r="G4542" s="1">
        <f t="shared" ref="G4542" si="4279">FIND("itm_folder",B4542)</f>
        <v>8</v>
      </c>
      <c r="H4542" s="1">
        <f t="shared" ref="H4542" si="4280">FIND(".itm",B4542)</f>
        <v>28</v>
      </c>
      <c r="I4542" s="1" t="e">
        <f t="shared" ref="I4542" si="4281">FIND(".itm",B4542,H4542+2)</f>
        <v>#VALUE!</v>
      </c>
      <c r="J4542" s="1" t="str">
        <f t="shared" ref="J4542" si="4282">REPLACE(B4542,H4542,55,"")</f>
        <v>COPY ~%itm_folder%/11GENGLE</v>
      </c>
      <c r="K4542" s="8" t="str">
        <f t="shared" ref="K4542" si="4283">REPLACE(J4542,1,G4542+11,"")</f>
        <v>11GENGLE</v>
      </c>
      <c r="Q4542" s="1" t="str">
        <f t="shared" si="4222"/>
        <v>z1gengle</v>
      </c>
      <c r="R4542" s="1">
        <f t="shared" si="4272"/>
        <v>1</v>
      </c>
      <c r="T4542" s="1" t="str">
        <f>"COPY ~%itm_folder%/" &amp; K4542 &amp;".itm~ ~override/" &amp;Q4542 &amp; ".itm~"</f>
        <v>COPY ~%itm_folder%/11GENGLE.itm~ ~override/z1gengle.itm~</v>
      </c>
    </row>
    <row r="4543" spans="2:20">
      <c r="C4543" s="1" t="s">
        <v>3895</v>
      </c>
      <c r="Q4543" s="1">
        <f t="shared" si="4222"/>
        <v>1</v>
      </c>
      <c r="R4543" s="1">
        <f t="shared" si="4272"/>
        <v>1</v>
      </c>
      <c r="T4543" s="1" t="str">
        <f t="shared" ref="T4543:T4546" si="4284">"    " &amp; C4543</f>
        <v xml:space="preserve">    SAY 0x08 @619</v>
      </c>
    </row>
    <row r="4544" spans="2:20">
      <c r="C4544" s="1" t="s">
        <v>3896</v>
      </c>
      <c r="Q4544" s="1">
        <f t="shared" si="4222"/>
        <v>1</v>
      </c>
      <c r="R4544" s="1">
        <f t="shared" si="4272"/>
        <v>1</v>
      </c>
      <c r="T4544" s="1" t="str">
        <f t="shared" si="4284"/>
        <v xml:space="preserve">    SAY 0x0c @620</v>
      </c>
    </row>
    <row r="4545" spans="2:20">
      <c r="C4545" s="1" t="s">
        <v>3897</v>
      </c>
      <c r="Q4545" s="1">
        <f t="shared" si="4222"/>
        <v>1</v>
      </c>
      <c r="R4545" s="1">
        <f t="shared" si="4272"/>
        <v>1</v>
      </c>
      <c r="T4545" s="1" t="str">
        <f t="shared" si="4284"/>
        <v xml:space="preserve">    SAY 0x50 @621</v>
      </c>
    </row>
    <row r="4546" spans="2:20">
      <c r="C4546" s="1" t="s">
        <v>3898</v>
      </c>
      <c r="Q4546" s="1">
        <f t="shared" ref="Q4546:Q4609" si="4285">IFERROR(VLOOKUP(K4546,items,11,0),1)</f>
        <v>1</v>
      </c>
      <c r="R4546" s="1">
        <f t="shared" si="4272"/>
        <v>1</v>
      </c>
      <c r="T4546" s="1" t="str">
        <f t="shared" si="4284"/>
        <v xml:space="preserve">    SAY 0x54 @621</v>
      </c>
    </row>
    <row r="4547" spans="2:20">
      <c r="Q4547" s="1">
        <f t="shared" si="4285"/>
        <v>1</v>
      </c>
      <c r="R4547" s="1">
        <f t="shared" si="4272"/>
        <v>1</v>
      </c>
    </row>
    <row r="4548" spans="2:20">
      <c r="B4548" s="1" t="s">
        <v>3899</v>
      </c>
      <c r="G4548" s="1">
        <f t="shared" ref="G4548" si="4286">FIND("itm_folder",B4548)</f>
        <v>8</v>
      </c>
      <c r="H4548" s="1">
        <f t="shared" ref="H4548" si="4287">FIND(".itm",B4548)</f>
        <v>28</v>
      </c>
      <c r="I4548" s="1" t="e">
        <f t="shared" ref="I4548" si="4288">FIND(".itm",B4548,H4548+2)</f>
        <v>#VALUE!</v>
      </c>
      <c r="J4548" s="1" t="str">
        <f t="shared" ref="J4548" si="4289">REPLACE(B4548,H4548,55,"")</f>
        <v>COPY ~%itm_folder%/11GENGOL</v>
      </c>
      <c r="K4548" s="8" t="str">
        <f t="shared" ref="K4548" si="4290">REPLACE(J4548,1,G4548+11,"")</f>
        <v>11GENGOL</v>
      </c>
      <c r="Q4548" s="1" t="str">
        <f t="shared" si="4285"/>
        <v>z1gengol</v>
      </c>
      <c r="R4548" s="1">
        <f t="shared" si="4272"/>
        <v>1</v>
      </c>
      <c r="T4548" s="1" t="str">
        <f>"COPY ~%itm_folder%/" &amp; K4548 &amp;".itm~ ~override/" &amp;Q4548 &amp; ".itm~"</f>
        <v>COPY ~%itm_folder%/11GENGOL.itm~ ~override/z1gengol.itm~</v>
      </c>
    </row>
    <row r="4549" spans="2:20">
      <c r="C4549" s="1" t="s">
        <v>3900</v>
      </c>
      <c r="Q4549" s="1">
        <f t="shared" si="4285"/>
        <v>1</v>
      </c>
      <c r="R4549" s="1">
        <f t="shared" si="4272"/>
        <v>1</v>
      </c>
      <c r="T4549" s="1" t="str">
        <f t="shared" ref="T4549:T4552" si="4291">"    " &amp; C4549</f>
        <v xml:space="preserve">    SAY 0x08 @622</v>
      </c>
    </row>
    <row r="4550" spans="2:20">
      <c r="C4550" s="1" t="s">
        <v>3901</v>
      </c>
      <c r="Q4550" s="1">
        <f t="shared" si="4285"/>
        <v>1</v>
      </c>
      <c r="R4550" s="1">
        <f t="shared" si="4272"/>
        <v>1</v>
      </c>
      <c r="T4550" s="1" t="str">
        <f t="shared" si="4291"/>
        <v xml:space="preserve">    SAY 0x0c @623</v>
      </c>
    </row>
    <row r="4551" spans="2:20">
      <c r="C4551" s="1" t="s">
        <v>3902</v>
      </c>
      <c r="Q4551" s="1">
        <f t="shared" si="4285"/>
        <v>1</v>
      </c>
      <c r="R4551" s="1">
        <f t="shared" si="4272"/>
        <v>1</v>
      </c>
      <c r="T4551" s="1" t="str">
        <f t="shared" si="4291"/>
        <v xml:space="preserve">    SAY 0x50 @624</v>
      </c>
    </row>
    <row r="4552" spans="2:20">
      <c r="C4552" s="1" t="s">
        <v>3903</v>
      </c>
      <c r="Q4552" s="1">
        <f t="shared" si="4285"/>
        <v>1</v>
      </c>
      <c r="R4552" s="1">
        <f t="shared" si="4272"/>
        <v>1</v>
      </c>
      <c r="T4552" s="1" t="str">
        <f t="shared" si="4291"/>
        <v xml:space="preserve">    SAY 0x54 @624</v>
      </c>
    </row>
    <row r="4553" spans="2:20">
      <c r="Q4553" s="1">
        <f t="shared" si="4285"/>
        <v>1</v>
      </c>
      <c r="R4553" s="1">
        <f t="shared" si="4272"/>
        <v>1</v>
      </c>
    </row>
    <row r="4554" spans="2:20">
      <c r="B4554" s="1" t="s">
        <v>3904</v>
      </c>
      <c r="G4554" s="1">
        <f t="shared" ref="G4554" si="4292">FIND("itm_folder",B4554)</f>
        <v>8</v>
      </c>
      <c r="H4554" s="1">
        <f t="shared" ref="H4554" si="4293">FIND(".itm",B4554)</f>
        <v>27</v>
      </c>
      <c r="I4554" s="1" t="e">
        <f t="shared" ref="I4554" si="4294">FIND(".itm",B4554,H4554+2)</f>
        <v>#VALUE!</v>
      </c>
      <c r="J4554" s="1" t="str">
        <f t="shared" ref="J4554" si="4295">REPLACE(B4554,H4554,55,"")</f>
        <v>COPY ~%itm_folder%/11GENVS</v>
      </c>
      <c r="K4554" s="8" t="str">
        <f t="shared" ref="K4554" si="4296">REPLACE(J4554,1,G4554+11,"")</f>
        <v>11GENVS</v>
      </c>
      <c r="Q4554" s="1" t="str">
        <f t="shared" si="4285"/>
        <v>z1genvs</v>
      </c>
      <c r="R4554" s="1">
        <f t="shared" si="4272"/>
        <v>1</v>
      </c>
      <c r="T4554" s="1" t="str">
        <f>"COPY ~%itm_folder%/" &amp; K4554 &amp;".itm~ ~override/" &amp;Q4554 &amp; ".itm~"</f>
        <v>COPY ~%itm_folder%/11GENVS.itm~ ~override/z1genvs.itm~</v>
      </c>
    </row>
    <row r="4555" spans="2:20">
      <c r="C4555" s="1" t="s">
        <v>3905</v>
      </c>
      <c r="Q4555" s="1">
        <f t="shared" si="4285"/>
        <v>1</v>
      </c>
      <c r="R4555" s="1">
        <f t="shared" si="4272"/>
        <v>1</v>
      </c>
      <c r="T4555" s="1" t="str">
        <f t="shared" ref="T4555:T4558" si="4297">"    " &amp; C4555</f>
        <v xml:space="preserve">    SAY 0x08 @27186</v>
      </c>
    </row>
    <row r="4556" spans="2:20">
      <c r="C4556" s="1" t="s">
        <v>3906</v>
      </c>
      <c r="Q4556" s="1">
        <f t="shared" si="4285"/>
        <v>1</v>
      </c>
      <c r="R4556" s="1">
        <f t="shared" si="4272"/>
        <v>1</v>
      </c>
      <c r="T4556" s="1" t="str">
        <f t="shared" si="4297"/>
        <v xml:space="preserve">    SAY 0x0c @27187</v>
      </c>
    </row>
    <row r="4557" spans="2:20">
      <c r="C4557" s="1" t="s">
        <v>3907</v>
      </c>
      <c r="Q4557" s="1">
        <f t="shared" si="4285"/>
        <v>1</v>
      </c>
      <c r="R4557" s="1">
        <f t="shared" si="4272"/>
        <v>1</v>
      </c>
      <c r="T4557" s="1" t="str">
        <f t="shared" si="4297"/>
        <v xml:space="preserve">    SAY 0x50 @27188</v>
      </c>
    </row>
    <row r="4558" spans="2:20">
      <c r="C4558" s="1" t="s">
        <v>3908</v>
      </c>
      <c r="Q4558" s="1">
        <f t="shared" si="4285"/>
        <v>1</v>
      </c>
      <c r="R4558" s="1">
        <f t="shared" si="4272"/>
        <v>1</v>
      </c>
      <c r="T4558" s="1" t="str">
        <f t="shared" si="4297"/>
        <v xml:space="preserve">    SAY 0x54 @27188</v>
      </c>
    </row>
    <row r="4559" spans="2:20">
      <c r="Q4559" s="1">
        <f t="shared" si="4285"/>
        <v>1</v>
      </c>
      <c r="R4559" s="1">
        <f t="shared" si="4272"/>
        <v>1</v>
      </c>
    </row>
    <row r="4560" spans="2:20">
      <c r="B4560" s="1" t="s">
        <v>3909</v>
      </c>
      <c r="G4560" s="1">
        <f t="shared" ref="G4560" si="4298">FIND("itm_folder",B4560)</f>
        <v>8</v>
      </c>
      <c r="H4560" s="1">
        <f t="shared" ref="H4560" si="4299">FIND(".itm",B4560)</f>
        <v>27</v>
      </c>
      <c r="I4560" s="1" t="e">
        <f t="shared" ref="I4560" si="4300">FIND(".itm",B4560,H4560+2)</f>
        <v>#VALUE!</v>
      </c>
      <c r="J4560" s="1" t="str">
        <f t="shared" ref="J4560" si="4301">REPLACE(B4560,H4560,55,"")</f>
        <v>COPY ~%itm_folder%/30YQMES</v>
      </c>
      <c r="K4560" s="8" t="str">
        <f t="shared" ref="K4560" si="4302">REPLACE(J4560,1,G4560+11,"")</f>
        <v>30YQMES</v>
      </c>
      <c r="Q4560" s="1" t="str">
        <f t="shared" si="4285"/>
        <v>z3yqmes</v>
      </c>
      <c r="R4560" s="1">
        <f t="shared" si="4272"/>
        <v>1</v>
      </c>
      <c r="T4560" s="1" t="str">
        <f>"COPY ~%itm_folder%/" &amp; K4560 &amp;".itm~ ~override/" &amp;Q4560 &amp; ".itm~"</f>
        <v>COPY ~%itm_folder%/30YQMES.itm~ ~override/z3yqmes.itm~</v>
      </c>
    </row>
    <row r="4561" spans="2:20">
      <c r="C4561" s="1" t="s">
        <v>3910</v>
      </c>
      <c r="Q4561" s="1">
        <f t="shared" si="4285"/>
        <v>1</v>
      </c>
      <c r="R4561" s="1">
        <f t="shared" si="4272"/>
        <v>1</v>
      </c>
      <c r="T4561" s="1" t="str">
        <f t="shared" ref="T4561:T4564" si="4303">"    " &amp; C4561</f>
        <v xml:space="preserve">    SAY 0x08 @30948</v>
      </c>
    </row>
    <row r="4562" spans="2:20">
      <c r="C4562" s="1" t="s">
        <v>3911</v>
      </c>
      <c r="Q4562" s="1">
        <f t="shared" si="4285"/>
        <v>1</v>
      </c>
      <c r="R4562" s="1">
        <f t="shared" si="4272"/>
        <v>1</v>
      </c>
      <c r="T4562" s="1" t="str">
        <f t="shared" si="4303"/>
        <v xml:space="preserve">    SAY 0x0c @30949</v>
      </c>
    </row>
    <row r="4563" spans="2:20">
      <c r="C4563" s="1" t="s">
        <v>3912</v>
      </c>
      <c r="Q4563" s="1">
        <f t="shared" si="4285"/>
        <v>1</v>
      </c>
      <c r="R4563" s="1">
        <f t="shared" si="4272"/>
        <v>1</v>
      </c>
      <c r="T4563" s="1" t="str">
        <f t="shared" si="4303"/>
        <v xml:space="preserve">    SAY 0x50 @30950</v>
      </c>
    </row>
    <row r="4564" spans="2:20">
      <c r="C4564" s="1" t="s">
        <v>3913</v>
      </c>
      <c r="Q4564" s="1">
        <f t="shared" si="4285"/>
        <v>1</v>
      </c>
      <c r="R4564" s="1">
        <f t="shared" si="4272"/>
        <v>1</v>
      </c>
      <c r="T4564" s="1" t="str">
        <f t="shared" si="4303"/>
        <v xml:space="preserve">    SAY 0x54 @30950</v>
      </c>
    </row>
    <row r="4565" spans="2:20">
      <c r="Q4565" s="1">
        <f t="shared" si="4285"/>
        <v>1</v>
      </c>
      <c r="R4565" s="1">
        <f t="shared" si="4272"/>
        <v>1</v>
      </c>
    </row>
    <row r="4566" spans="2:20">
      <c r="B4566" s="1" t="s">
        <v>3914</v>
      </c>
      <c r="G4566" s="1">
        <f t="shared" ref="G4566" si="4304">FIND("itm_folder",B4566)</f>
        <v>8</v>
      </c>
      <c r="H4566" s="1">
        <f t="shared" ref="H4566" si="4305">FIND(".itm",B4566)</f>
        <v>27</v>
      </c>
      <c r="I4566" s="1" t="e">
        <f t="shared" ref="I4566" si="4306">FIND(".itm",B4566,H4566+2)</f>
        <v>#VALUE!</v>
      </c>
      <c r="J4566" s="1" t="str">
        <f t="shared" ref="J4566" si="4307">REPLACE(B4566,H4566,55,"")</f>
        <v>COPY ~%itm_folder%/40GENON</v>
      </c>
      <c r="K4566" s="8" t="str">
        <f t="shared" ref="K4566" si="4308">REPLACE(J4566,1,G4566+11,"")</f>
        <v>40GENON</v>
      </c>
      <c r="Q4566" s="1" t="str">
        <f t="shared" si="4285"/>
        <v>z4genon</v>
      </c>
      <c r="R4566" s="1">
        <f t="shared" si="4272"/>
        <v>1</v>
      </c>
      <c r="T4566" s="1" t="str">
        <f>"COPY ~%itm_folder%/" &amp; K4566 &amp;".itm~ ~override/" &amp;Q4566 &amp; ".itm~"</f>
        <v>COPY ~%itm_folder%/40GENON.itm~ ~override/z4genon.itm~</v>
      </c>
    </row>
    <row r="4567" spans="2:20">
      <c r="C4567" s="1" t="s">
        <v>3915</v>
      </c>
      <c r="Q4567" s="1">
        <f t="shared" si="4285"/>
        <v>1</v>
      </c>
      <c r="R4567" s="1">
        <f t="shared" si="4272"/>
        <v>1</v>
      </c>
      <c r="T4567" s="1" t="str">
        <f t="shared" ref="T4567:T4570" si="4309">"    " &amp; C4567</f>
        <v xml:space="preserve">    //SAY 0x08 @30948</v>
      </c>
    </row>
    <row r="4568" spans="2:20">
      <c r="C4568" s="1" t="s">
        <v>3916</v>
      </c>
      <c r="Q4568" s="1">
        <f t="shared" si="4285"/>
        <v>1</v>
      </c>
      <c r="R4568" s="1">
        <f t="shared" si="4272"/>
        <v>1</v>
      </c>
      <c r="T4568" s="1" t="str">
        <f t="shared" si="4309"/>
        <v xml:space="preserve">    SAY 0x0c @33411</v>
      </c>
    </row>
    <row r="4569" spans="2:20">
      <c r="C4569" s="1" t="s">
        <v>3917</v>
      </c>
      <c r="Q4569" s="1">
        <f t="shared" si="4285"/>
        <v>1</v>
      </c>
      <c r="R4569" s="1">
        <f t="shared" si="4272"/>
        <v>1</v>
      </c>
      <c r="T4569" s="1" t="str">
        <f t="shared" si="4309"/>
        <v xml:space="preserve">    SAY 0x50 @33412</v>
      </c>
    </row>
    <row r="4570" spans="2:20">
      <c r="C4570" s="1" t="s">
        <v>3918</v>
      </c>
      <c r="Q4570" s="1">
        <f t="shared" si="4285"/>
        <v>1</v>
      </c>
      <c r="R4570" s="1">
        <f t="shared" si="4272"/>
        <v>1</v>
      </c>
      <c r="T4570" s="1" t="str">
        <f t="shared" si="4309"/>
        <v xml:space="preserve">    SAY 0x54 @33412</v>
      </c>
    </row>
    <row r="4571" spans="2:20">
      <c r="Q4571" s="1">
        <f t="shared" si="4285"/>
        <v>1</v>
      </c>
      <c r="R4571" s="1">
        <f t="shared" si="4272"/>
        <v>1</v>
      </c>
    </row>
    <row r="4572" spans="2:20">
      <c r="B4572" s="1" t="s">
        <v>3919</v>
      </c>
      <c r="G4572" s="1">
        <f t="shared" ref="G4572" si="4310">FIND("itm_folder",B4572)</f>
        <v>8</v>
      </c>
      <c r="H4572" s="1">
        <f t="shared" ref="H4572" si="4311">FIND(".itm",B4572)</f>
        <v>27</v>
      </c>
      <c r="I4572" s="1" t="e">
        <f t="shared" ref="I4572" si="4312">FIND(".itm",B4572,H4572+2)</f>
        <v>#VALUE!</v>
      </c>
      <c r="J4572" s="1" t="str">
        <f t="shared" ref="J4572" si="4313">REPLACE(B4572,H4572,55,"")</f>
        <v>COPY ~%itm_folder%/41GENIN</v>
      </c>
      <c r="K4572" s="8" t="str">
        <f t="shared" ref="K4572" si="4314">REPLACE(J4572,1,G4572+11,"")</f>
        <v>41GENIN</v>
      </c>
      <c r="Q4572" s="1" t="str">
        <f t="shared" si="4285"/>
        <v>z4genin</v>
      </c>
      <c r="R4572" s="1">
        <f t="shared" si="4272"/>
        <v>1</v>
      </c>
      <c r="T4572" s="1" t="str">
        <f>"COPY ~%itm_folder%/" &amp; K4572 &amp;".itm~ ~override/" &amp;Q4572 &amp; ".itm~"</f>
        <v>COPY ~%itm_folder%/41GENIN.itm~ ~override/z4genin.itm~</v>
      </c>
    </row>
    <row r="4573" spans="2:20">
      <c r="C4573" s="1" t="s">
        <v>3920</v>
      </c>
      <c r="Q4573" s="1">
        <f t="shared" si="4285"/>
        <v>1</v>
      </c>
      <c r="R4573" s="1">
        <f t="shared" si="4272"/>
        <v>1</v>
      </c>
      <c r="T4573" s="1" t="str">
        <f t="shared" ref="T4573:T4576" si="4315">"    " &amp; C4573</f>
        <v xml:space="preserve">    SAY 0x08 @34915</v>
      </c>
    </row>
    <row r="4574" spans="2:20">
      <c r="C4574" s="1" t="s">
        <v>3921</v>
      </c>
      <c r="Q4574" s="1">
        <f t="shared" si="4285"/>
        <v>1</v>
      </c>
      <c r="R4574" s="1">
        <f t="shared" si="4272"/>
        <v>1</v>
      </c>
      <c r="T4574" s="1" t="str">
        <f t="shared" si="4315"/>
        <v xml:space="preserve">    SAY 0x0c @34916</v>
      </c>
    </row>
    <row r="4575" spans="2:20">
      <c r="C4575" s="1" t="s">
        <v>3922</v>
      </c>
      <c r="Q4575" s="1">
        <f t="shared" si="4285"/>
        <v>1</v>
      </c>
      <c r="R4575" s="1">
        <f t="shared" si="4272"/>
        <v>1</v>
      </c>
      <c r="T4575" s="1" t="str">
        <f t="shared" si="4315"/>
        <v xml:space="preserve">    SAY 0x50 @34917</v>
      </c>
    </row>
    <row r="4576" spans="2:20">
      <c r="C4576" s="1" t="s">
        <v>3923</v>
      </c>
      <c r="Q4576" s="1">
        <f t="shared" si="4285"/>
        <v>1</v>
      </c>
      <c r="R4576" s="1">
        <f t="shared" si="4272"/>
        <v>1</v>
      </c>
      <c r="T4576" s="1" t="str">
        <f t="shared" si="4315"/>
        <v xml:space="preserve">    SAY 0x54 @34917</v>
      </c>
    </row>
    <row r="4577" spans="2:20">
      <c r="Q4577" s="1">
        <f t="shared" si="4285"/>
        <v>1</v>
      </c>
      <c r="R4577" s="1">
        <f t="shared" si="4272"/>
        <v>1</v>
      </c>
    </row>
    <row r="4578" spans="2:20">
      <c r="B4578" s="1" t="s">
        <v>3924</v>
      </c>
      <c r="G4578" s="1">
        <f t="shared" ref="G4578" si="4316">FIND("itm_folder",B4578)</f>
        <v>8</v>
      </c>
      <c r="H4578" s="1">
        <f t="shared" ref="H4578" si="4317">FIND(".itm",B4578)</f>
        <v>27</v>
      </c>
      <c r="I4578" s="1" t="e">
        <f t="shared" ref="I4578" si="4318">FIND(".itm",B4578,H4578+2)</f>
        <v>#VALUE!</v>
      </c>
      <c r="J4578" s="1" t="str">
        <f t="shared" ref="J4578" si="4319">REPLACE(B4578,H4578,55,"")</f>
        <v>COPY ~%itm_folder%/41GENML</v>
      </c>
      <c r="K4578" s="8" t="str">
        <f t="shared" ref="K4578" si="4320">REPLACE(J4578,1,G4578+11,"")</f>
        <v>41GENML</v>
      </c>
      <c r="Q4578" s="1" t="str">
        <f t="shared" si="4285"/>
        <v>z4genml</v>
      </c>
      <c r="R4578" s="1">
        <f t="shared" si="4272"/>
        <v>1</v>
      </c>
      <c r="T4578" s="1" t="str">
        <f>"COPY ~%itm_folder%/" &amp; K4578 &amp;".itm~ ~override/" &amp;Q4578 &amp; ".itm~"</f>
        <v>COPY ~%itm_folder%/41GENML.itm~ ~override/z4genml.itm~</v>
      </c>
    </row>
    <row r="4579" spans="2:20">
      <c r="C4579" s="1" t="s">
        <v>3925</v>
      </c>
      <c r="Q4579" s="1">
        <f t="shared" si="4285"/>
        <v>1</v>
      </c>
      <c r="R4579" s="1">
        <f t="shared" si="4272"/>
        <v>1</v>
      </c>
      <c r="T4579" s="1" t="str">
        <f t="shared" ref="T4579:T4582" si="4321">"    " &amp; C4579</f>
        <v xml:space="preserve">    SAY 0x08 @34918</v>
      </c>
    </row>
    <row r="4580" spans="2:20">
      <c r="C4580" s="1" t="s">
        <v>3926</v>
      </c>
      <c r="Q4580" s="1">
        <f t="shared" si="4285"/>
        <v>1</v>
      </c>
      <c r="R4580" s="1">
        <f t="shared" si="4272"/>
        <v>1</v>
      </c>
      <c r="T4580" s="1" t="str">
        <f t="shared" si="4321"/>
        <v xml:space="preserve">    SAY 0x0c @34919</v>
      </c>
    </row>
    <row r="4581" spans="2:20">
      <c r="C4581" s="1" t="s">
        <v>3927</v>
      </c>
      <c r="Q4581" s="1">
        <f t="shared" si="4285"/>
        <v>1</v>
      </c>
      <c r="R4581" s="1">
        <f t="shared" si="4272"/>
        <v>1</v>
      </c>
      <c r="T4581" s="1" t="str">
        <f t="shared" si="4321"/>
        <v xml:space="preserve">    SAY 0x50 @34920</v>
      </c>
    </row>
    <row r="4582" spans="2:20">
      <c r="C4582" s="1" t="s">
        <v>3928</v>
      </c>
      <c r="Q4582" s="1">
        <f t="shared" si="4285"/>
        <v>1</v>
      </c>
      <c r="R4582" s="1">
        <f t="shared" si="4272"/>
        <v>1</v>
      </c>
      <c r="T4582" s="1" t="str">
        <f t="shared" si="4321"/>
        <v xml:space="preserve">    SAY 0x54 @34920</v>
      </c>
    </row>
    <row r="4583" spans="2:20">
      <c r="Q4583" s="1">
        <f t="shared" si="4285"/>
        <v>1</v>
      </c>
      <c r="R4583" s="1">
        <f t="shared" si="4272"/>
        <v>1</v>
      </c>
    </row>
    <row r="4584" spans="2:20">
      <c r="B4584" s="1" t="s">
        <v>3929</v>
      </c>
      <c r="G4584" s="1">
        <f t="shared" ref="G4584" si="4322">FIND("itm_folder",B4584)</f>
        <v>8</v>
      </c>
      <c r="H4584" s="1">
        <f t="shared" ref="H4584" si="4323">FIND(".itm",B4584)</f>
        <v>27</v>
      </c>
      <c r="I4584" s="1" t="e">
        <f t="shared" ref="I4584" si="4324">FIND(".itm",B4584,H4584+2)</f>
        <v>#VALUE!</v>
      </c>
      <c r="J4584" s="1" t="str">
        <f t="shared" ref="J4584" si="4325">REPLACE(B4584,H4584,55,"")</f>
        <v>COPY ~%itm_folder%/41GENOR</v>
      </c>
      <c r="K4584" s="8" t="str">
        <f t="shared" ref="K4584" si="4326">REPLACE(J4584,1,G4584+11,"")</f>
        <v>41GENOR</v>
      </c>
      <c r="Q4584" s="1" t="str">
        <f t="shared" si="4285"/>
        <v>z4genor</v>
      </c>
      <c r="R4584" s="1">
        <f t="shared" si="4272"/>
        <v>1</v>
      </c>
      <c r="T4584" s="1" t="str">
        <f>"COPY ~%itm_folder%/" &amp; K4584 &amp;".itm~ ~override/" &amp;Q4584 &amp; ".itm~"</f>
        <v>COPY ~%itm_folder%/41GENOR.itm~ ~override/z4genor.itm~</v>
      </c>
    </row>
    <row r="4585" spans="2:20">
      <c r="C4585" s="1" t="s">
        <v>3930</v>
      </c>
      <c r="Q4585" s="1">
        <f t="shared" si="4285"/>
        <v>1</v>
      </c>
      <c r="R4585" s="1">
        <f t="shared" si="4272"/>
        <v>1</v>
      </c>
      <c r="T4585" s="1" t="str">
        <f t="shared" ref="T4585:T4588" si="4327">"    " &amp; C4585</f>
        <v xml:space="preserve">    SAY 0x08 @16913</v>
      </c>
    </row>
    <row r="4586" spans="2:20">
      <c r="C4586" s="1" t="s">
        <v>3931</v>
      </c>
      <c r="Q4586" s="1">
        <f t="shared" si="4285"/>
        <v>1</v>
      </c>
      <c r="R4586" s="1">
        <f t="shared" si="4272"/>
        <v>1</v>
      </c>
      <c r="T4586" s="1" t="str">
        <f t="shared" si="4327"/>
        <v xml:space="preserve">    SAY 0x0c @29041</v>
      </c>
    </row>
    <row r="4587" spans="2:20">
      <c r="C4587" s="1" t="s">
        <v>3932</v>
      </c>
      <c r="Q4587" s="1">
        <f t="shared" si="4285"/>
        <v>1</v>
      </c>
      <c r="R4587" s="1">
        <f t="shared" si="4272"/>
        <v>1</v>
      </c>
      <c r="T4587" s="1" t="str">
        <f t="shared" si="4327"/>
        <v xml:space="preserve">    SAY 0x50 @16915</v>
      </c>
    </row>
    <row r="4588" spans="2:20">
      <c r="C4588" s="1" t="s">
        <v>3933</v>
      </c>
      <c r="Q4588" s="1">
        <f t="shared" si="4285"/>
        <v>1</v>
      </c>
      <c r="R4588" s="1">
        <f t="shared" si="4272"/>
        <v>1</v>
      </c>
      <c r="T4588" s="1" t="str">
        <f t="shared" si="4327"/>
        <v xml:space="preserve">    SAY 0x54 @16915</v>
      </c>
    </row>
    <row r="4589" spans="2:20">
      <c r="Q4589" s="1">
        <f t="shared" si="4285"/>
        <v>1</v>
      </c>
      <c r="R4589" s="1">
        <f t="shared" si="4272"/>
        <v>1</v>
      </c>
    </row>
    <row r="4590" spans="2:20">
      <c r="B4590" s="1" t="s">
        <v>3934</v>
      </c>
      <c r="G4590" s="1">
        <f t="shared" ref="G4590" si="4328">FIND("itm_folder",B4590)</f>
        <v>8</v>
      </c>
      <c r="H4590" s="1">
        <f t="shared" ref="H4590" si="4329">FIND(".itm",B4590)</f>
        <v>27</v>
      </c>
      <c r="I4590" s="1" t="e">
        <f t="shared" ref="I4590" si="4330">FIND(".itm",B4590,H4590+2)</f>
        <v>#VALUE!</v>
      </c>
      <c r="J4590" s="1" t="str">
        <f t="shared" ref="J4590" si="4331">REPLACE(B4590,H4590,55,"")</f>
        <v>COPY ~%itm_folder%/41GENZB</v>
      </c>
      <c r="K4590" s="8" t="str">
        <f t="shared" ref="K4590" si="4332">REPLACE(J4590,1,G4590+11,"")</f>
        <v>41GENZB</v>
      </c>
      <c r="Q4590" s="1" t="str">
        <f t="shared" si="4285"/>
        <v>z4genzb</v>
      </c>
      <c r="R4590" s="1">
        <f t="shared" si="4272"/>
        <v>1</v>
      </c>
      <c r="T4590" s="1" t="str">
        <f>"COPY ~%itm_folder%/" &amp; K4590 &amp;".itm~ ~override/" &amp;Q4590 &amp; ".itm~"</f>
        <v>COPY ~%itm_folder%/41GENZB.itm~ ~override/z4genzb.itm~</v>
      </c>
    </row>
    <row r="4591" spans="2:20">
      <c r="C4591" s="1" t="s">
        <v>3935</v>
      </c>
      <c r="Q4591" s="1">
        <f t="shared" si="4285"/>
        <v>1</v>
      </c>
      <c r="R4591" s="1">
        <f t="shared" si="4272"/>
        <v>1</v>
      </c>
      <c r="T4591" s="1" t="str">
        <f t="shared" ref="T4591:T4594" si="4333">"    " &amp; C4591</f>
        <v xml:space="preserve">    SAY 0x08 @16916</v>
      </c>
    </row>
    <row r="4592" spans="2:20">
      <c r="C4592" s="1" t="s">
        <v>3936</v>
      </c>
      <c r="Q4592" s="1">
        <f t="shared" si="4285"/>
        <v>1</v>
      </c>
      <c r="R4592" s="1">
        <f t="shared" si="4272"/>
        <v>1</v>
      </c>
      <c r="T4592" s="1" t="str">
        <f t="shared" si="4333"/>
        <v xml:space="preserve">    SAY 0x0c @16914</v>
      </c>
    </row>
    <row r="4593" spans="2:20">
      <c r="C4593" s="1" t="s">
        <v>3937</v>
      </c>
      <c r="Q4593" s="1">
        <f t="shared" si="4285"/>
        <v>1</v>
      </c>
      <c r="R4593" s="1">
        <f t="shared" si="4272"/>
        <v>1</v>
      </c>
      <c r="T4593" s="1" t="str">
        <f t="shared" si="4333"/>
        <v xml:space="preserve">    SAY 0x50 @16917</v>
      </c>
    </row>
    <row r="4594" spans="2:20">
      <c r="C4594" s="1" t="s">
        <v>3938</v>
      </c>
      <c r="Q4594" s="1">
        <f t="shared" si="4285"/>
        <v>1</v>
      </c>
      <c r="R4594" s="1">
        <f t="shared" si="4272"/>
        <v>1</v>
      </c>
      <c r="T4594" s="1" t="str">
        <f t="shared" si="4333"/>
        <v xml:space="preserve">    SAY 0x54 @16917</v>
      </c>
    </row>
    <row r="4595" spans="2:20">
      <c r="Q4595" s="1">
        <f t="shared" si="4285"/>
        <v>1</v>
      </c>
      <c r="R4595" s="1">
        <f t="shared" si="4272"/>
        <v>1</v>
      </c>
    </row>
    <row r="4596" spans="2:20">
      <c r="B4596" s="1" t="s">
        <v>3939</v>
      </c>
      <c r="G4596" s="1">
        <f t="shared" ref="G4596" si="4334">FIND("itm_folder",B4596)</f>
        <v>8</v>
      </c>
      <c r="H4596" s="1">
        <f t="shared" ref="H4596" si="4335">FIND(".itm",B4596)</f>
        <v>28</v>
      </c>
      <c r="I4596" s="1" t="e">
        <f t="shared" ref="I4596" si="4336">FIND(".itm",B4596,H4596+2)</f>
        <v>#VALUE!</v>
      </c>
      <c r="J4596" s="1" t="str">
        <f t="shared" ref="J4596" si="4337">REPLACE(B4596,H4596,55,"")</f>
        <v>COPY ~%itm_folder%/52GENDOL</v>
      </c>
      <c r="K4596" s="8" t="str">
        <f t="shared" ref="K4596" si="4338">REPLACE(J4596,1,G4596+11,"")</f>
        <v>52GENDOL</v>
      </c>
      <c r="Q4596" s="1" t="str">
        <f t="shared" si="4285"/>
        <v>z5gendol</v>
      </c>
      <c r="R4596" s="1">
        <f t="shared" si="4272"/>
        <v>1</v>
      </c>
      <c r="T4596" s="1" t="str">
        <f>"COPY ~%itm_folder%/" &amp; K4596 &amp;".itm~ ~override/" &amp;Q4596 &amp; ".itm~"</f>
        <v>COPY ~%itm_folder%/52GENDOL.itm~ ~override/z5gendol.itm~</v>
      </c>
    </row>
    <row r="4597" spans="2:20">
      <c r="C4597" s="1" t="s">
        <v>3940</v>
      </c>
      <c r="Q4597" s="1">
        <f t="shared" si="4285"/>
        <v>1</v>
      </c>
      <c r="R4597" s="1">
        <f t="shared" si="4272"/>
        <v>1</v>
      </c>
      <c r="T4597" s="1" t="str">
        <f t="shared" ref="T4597:T4600" si="4339">"    " &amp; C4597</f>
        <v xml:space="preserve">    SAY 0x08 @12632</v>
      </c>
    </row>
    <row r="4598" spans="2:20">
      <c r="C4598" s="1" t="s">
        <v>3941</v>
      </c>
      <c r="Q4598" s="1">
        <f t="shared" si="4285"/>
        <v>1</v>
      </c>
      <c r="R4598" s="1">
        <f t="shared" si="4272"/>
        <v>1</v>
      </c>
      <c r="T4598" s="1" t="str">
        <f t="shared" si="4339"/>
        <v xml:space="preserve">    SAY 0x0c @12633</v>
      </c>
    </row>
    <row r="4599" spans="2:20">
      <c r="C4599" s="1" t="s">
        <v>3942</v>
      </c>
      <c r="Q4599" s="1">
        <f t="shared" si="4285"/>
        <v>1</v>
      </c>
      <c r="R4599" s="1">
        <f t="shared" ref="R4599:R4662" si="4340">IFERROR(VLOOKUP(P4599,items,11,0),1)</f>
        <v>1</v>
      </c>
      <c r="T4599" s="1" t="str">
        <f t="shared" si="4339"/>
        <v xml:space="preserve">    SAY 0x50 @12634</v>
      </c>
    </row>
    <row r="4600" spans="2:20">
      <c r="C4600" s="1" t="s">
        <v>3943</v>
      </c>
      <c r="Q4600" s="1">
        <f t="shared" si="4285"/>
        <v>1</v>
      </c>
      <c r="R4600" s="1">
        <f t="shared" si="4340"/>
        <v>1</v>
      </c>
      <c r="T4600" s="1" t="str">
        <f t="shared" si="4339"/>
        <v xml:space="preserve">    SAY 0x54 @12634</v>
      </c>
    </row>
    <row r="4601" spans="2:20">
      <c r="Q4601" s="1">
        <f t="shared" si="4285"/>
        <v>1</v>
      </c>
      <c r="R4601" s="1">
        <f t="shared" si="4340"/>
        <v>1</v>
      </c>
    </row>
    <row r="4602" spans="2:20">
      <c r="B4602" s="1" t="s">
        <v>3944</v>
      </c>
      <c r="G4602" s="1">
        <f t="shared" ref="G4602" si="4341">FIND("itm_folder",B4602)</f>
        <v>8</v>
      </c>
      <c r="H4602" s="1">
        <f t="shared" ref="H4602" si="4342">FIND(".itm",B4602)</f>
        <v>27</v>
      </c>
      <c r="I4602" s="1" t="e">
        <f t="shared" ref="I4602" si="4343">FIND(".itm",B4602,H4602+2)</f>
        <v>#VALUE!</v>
      </c>
      <c r="J4602" s="1" t="str">
        <f t="shared" ref="J4602" si="4344">REPLACE(B4602,H4602,55,"")</f>
        <v>COPY ~%itm_folder%/60GENVH</v>
      </c>
      <c r="K4602" s="8" t="str">
        <f t="shared" ref="K4602" si="4345">REPLACE(J4602,1,G4602+11,"")</f>
        <v>60GENVH</v>
      </c>
      <c r="Q4602" s="1" t="str">
        <f t="shared" si="4285"/>
        <v>z6genvh</v>
      </c>
      <c r="R4602" s="1">
        <f t="shared" si="4340"/>
        <v>1</v>
      </c>
      <c r="T4602" s="1" t="str">
        <f>"COPY ~%itm_folder%/" &amp; K4602 &amp;".itm~ ~override/" &amp;Q4602 &amp; ".itm~"</f>
        <v>COPY ~%itm_folder%/60GENVH.itm~ ~override/z6genvh.itm~</v>
      </c>
    </row>
    <row r="4603" spans="2:20">
      <c r="C4603" s="1" t="s">
        <v>3945</v>
      </c>
      <c r="Q4603" s="1">
        <f t="shared" si="4285"/>
        <v>1</v>
      </c>
      <c r="R4603" s="1">
        <f t="shared" si="4340"/>
        <v>1</v>
      </c>
      <c r="T4603" s="1" t="str">
        <f t="shared" ref="T4603:T4606" si="4346">"    " &amp; C4603</f>
        <v xml:space="preserve">    SAY 0x08 @34454</v>
      </c>
    </row>
    <row r="4604" spans="2:20">
      <c r="C4604" s="1" t="s">
        <v>3946</v>
      </c>
      <c r="Q4604" s="1">
        <f t="shared" si="4285"/>
        <v>1</v>
      </c>
      <c r="R4604" s="1">
        <f t="shared" si="4340"/>
        <v>1</v>
      </c>
      <c r="T4604" s="1" t="str">
        <f t="shared" si="4346"/>
        <v xml:space="preserve">    SAY 0x0c @34455</v>
      </c>
    </row>
    <row r="4605" spans="2:20">
      <c r="C4605" s="1" t="s">
        <v>3947</v>
      </c>
      <c r="Q4605" s="1">
        <f t="shared" si="4285"/>
        <v>1</v>
      </c>
      <c r="R4605" s="1">
        <f t="shared" si="4340"/>
        <v>1</v>
      </c>
      <c r="T4605" s="1" t="str">
        <f t="shared" si="4346"/>
        <v xml:space="preserve">    SAY 0x50 @34456</v>
      </c>
    </row>
    <row r="4606" spans="2:20">
      <c r="C4606" s="1" t="s">
        <v>3948</v>
      </c>
      <c r="Q4606" s="1">
        <f t="shared" si="4285"/>
        <v>1</v>
      </c>
      <c r="R4606" s="1">
        <f t="shared" si="4340"/>
        <v>1</v>
      </c>
      <c r="T4606" s="1" t="str">
        <f t="shared" si="4346"/>
        <v xml:space="preserve">    SAY 0x54 @34456</v>
      </c>
    </row>
    <row r="4607" spans="2:20">
      <c r="Q4607" s="1">
        <f t="shared" si="4285"/>
        <v>1</v>
      </c>
      <c r="R4607" s="1">
        <f t="shared" si="4340"/>
        <v>1</v>
      </c>
    </row>
    <row r="4608" spans="2:20">
      <c r="B4608" s="1" t="s">
        <v>3949</v>
      </c>
      <c r="G4608" s="1">
        <f t="shared" ref="G4608" si="4347">FIND("itm_folder",B4608)</f>
        <v>8</v>
      </c>
      <c r="H4608" s="1">
        <f t="shared" ref="H4608" si="4348">FIND(".itm",B4608)</f>
        <v>27</v>
      </c>
      <c r="I4608" s="1" t="e">
        <f t="shared" ref="I4608" si="4349">FIND(".itm",B4608,H4608+2)</f>
        <v>#VALUE!</v>
      </c>
      <c r="J4608" s="1" t="str">
        <f t="shared" ref="J4608" si="4350">REPLACE(B4608,H4608,55,"")</f>
        <v>COPY ~%itm_folder%/61GENDN</v>
      </c>
      <c r="K4608" s="8" t="str">
        <f t="shared" ref="K4608" si="4351">REPLACE(J4608,1,G4608+11,"")</f>
        <v>61GENDN</v>
      </c>
      <c r="Q4608" s="1" t="str">
        <f t="shared" si="4285"/>
        <v>z6gendn</v>
      </c>
      <c r="R4608" s="1">
        <f t="shared" si="4340"/>
        <v>1</v>
      </c>
      <c r="T4608" s="1" t="str">
        <f>"COPY ~%itm_folder%/" &amp; K4608 &amp;".itm~ ~override/" &amp;Q4608 &amp; ".itm~"</f>
        <v>COPY ~%itm_folder%/61GENDN.itm~ ~override/z6gendn.itm~</v>
      </c>
    </row>
    <row r="4609" spans="2:20">
      <c r="C4609" s="1" t="s">
        <v>3950</v>
      </c>
      <c r="Q4609" s="1">
        <f t="shared" si="4285"/>
        <v>1</v>
      </c>
      <c r="R4609" s="1">
        <f t="shared" si="4340"/>
        <v>1</v>
      </c>
      <c r="T4609" s="1" t="str">
        <f t="shared" ref="T4609:T4612" si="4352">"    " &amp; C4609</f>
        <v xml:space="preserve">    SAY 0x08 @32005</v>
      </c>
    </row>
    <row r="4610" spans="2:20">
      <c r="C4610" s="1" t="s">
        <v>3951</v>
      </c>
      <c r="Q4610" s="1">
        <f t="shared" ref="Q4610:Q4673" si="4353">IFERROR(VLOOKUP(K4610,items,11,0),1)</f>
        <v>1</v>
      </c>
      <c r="R4610" s="1">
        <f t="shared" si="4340"/>
        <v>1</v>
      </c>
      <c r="T4610" s="1" t="str">
        <f t="shared" si="4352"/>
        <v xml:space="preserve">    SAY 0x0c @32006</v>
      </c>
    </row>
    <row r="4611" spans="2:20">
      <c r="C4611" s="1" t="s">
        <v>3952</v>
      </c>
      <c r="Q4611" s="1">
        <f t="shared" si="4353"/>
        <v>1</v>
      </c>
      <c r="R4611" s="1">
        <f t="shared" si="4340"/>
        <v>1</v>
      </c>
      <c r="T4611" s="1" t="str">
        <f t="shared" si="4352"/>
        <v xml:space="preserve">    SAY 0x50 @32007</v>
      </c>
    </row>
    <row r="4612" spans="2:20">
      <c r="C4612" s="1" t="s">
        <v>3953</v>
      </c>
      <c r="Q4612" s="1">
        <f t="shared" si="4353"/>
        <v>1</v>
      </c>
      <c r="R4612" s="1">
        <f t="shared" si="4340"/>
        <v>1</v>
      </c>
      <c r="T4612" s="1" t="str">
        <f t="shared" si="4352"/>
        <v xml:space="preserve">    SAY 0x54 @32007</v>
      </c>
    </row>
    <row r="4613" spans="2:20">
      <c r="Q4613" s="1">
        <f t="shared" si="4353"/>
        <v>1</v>
      </c>
      <c r="R4613" s="1">
        <f t="shared" si="4340"/>
        <v>1</v>
      </c>
    </row>
    <row r="4614" spans="2:20">
      <c r="B4614" s="1" t="s">
        <v>3954</v>
      </c>
      <c r="G4614" s="1">
        <f t="shared" ref="G4614" si="4354">FIND("itm_folder",B4614)</f>
        <v>8</v>
      </c>
      <c r="H4614" s="1">
        <f t="shared" ref="H4614" si="4355">FIND(".itm",B4614)</f>
        <v>27</v>
      </c>
      <c r="I4614" s="1" t="e">
        <f t="shared" ref="I4614" si="4356">FIND(".itm",B4614,H4614+2)</f>
        <v>#VALUE!</v>
      </c>
      <c r="J4614" s="1" t="str">
        <f t="shared" ref="J4614" si="4357">REPLACE(B4614,H4614,55,"")</f>
        <v>COPY ~%itm_folder%/63GENAP</v>
      </c>
      <c r="K4614" s="8" t="str">
        <f t="shared" ref="K4614" si="4358">REPLACE(J4614,1,G4614+11,"")</f>
        <v>63GENAP</v>
      </c>
      <c r="Q4614" s="1" t="str">
        <f t="shared" si="4353"/>
        <v>z6genap</v>
      </c>
      <c r="R4614" s="1">
        <f t="shared" si="4340"/>
        <v>1</v>
      </c>
      <c r="T4614" s="1" t="str">
        <f>"COPY ~%itm_folder%/" &amp; K4614 &amp;".itm~ ~override/" &amp;Q4614 &amp; ".itm~"</f>
        <v>COPY ~%itm_folder%/63GENAP.itm~ ~override/z6genap.itm~</v>
      </c>
    </row>
    <row r="4615" spans="2:20">
      <c r="C4615" s="1" t="s">
        <v>3955</v>
      </c>
      <c r="Q4615" s="1">
        <f t="shared" si="4353"/>
        <v>1</v>
      </c>
      <c r="R4615" s="1">
        <f t="shared" si="4340"/>
        <v>1</v>
      </c>
      <c r="T4615" s="1" t="str">
        <f t="shared" ref="T4615:T4618" si="4359">"    " &amp; C4615</f>
        <v xml:space="preserve">    SAY 0x08 @28543</v>
      </c>
    </row>
    <row r="4616" spans="2:20">
      <c r="C4616" s="1" t="s">
        <v>3956</v>
      </c>
      <c r="Q4616" s="1">
        <f t="shared" si="4353"/>
        <v>1</v>
      </c>
      <c r="R4616" s="1">
        <f t="shared" si="4340"/>
        <v>1</v>
      </c>
      <c r="T4616" s="1" t="str">
        <f t="shared" si="4359"/>
        <v xml:space="preserve">    SAY 0x0c @30721</v>
      </c>
    </row>
    <row r="4617" spans="2:20">
      <c r="C4617" s="1" t="s">
        <v>3957</v>
      </c>
      <c r="Q4617" s="1">
        <f t="shared" si="4353"/>
        <v>1</v>
      </c>
      <c r="R4617" s="1">
        <f t="shared" si="4340"/>
        <v>1</v>
      </c>
      <c r="T4617" s="1" t="str">
        <f t="shared" si="4359"/>
        <v xml:space="preserve">    SAY 0x50 @28544</v>
      </c>
    </row>
    <row r="4618" spans="2:20">
      <c r="C4618" s="1" t="s">
        <v>3958</v>
      </c>
      <c r="Q4618" s="1">
        <f t="shared" si="4353"/>
        <v>1</v>
      </c>
      <c r="R4618" s="1">
        <f t="shared" si="4340"/>
        <v>1</v>
      </c>
      <c r="T4618" s="1" t="str">
        <f t="shared" si="4359"/>
        <v xml:space="preserve">    SAY 0x54 @28544</v>
      </c>
    </row>
    <row r="4619" spans="2:20">
      <c r="Q4619" s="1">
        <f t="shared" si="4353"/>
        <v>1</v>
      </c>
      <c r="R4619" s="1">
        <f t="shared" si="4340"/>
        <v>1</v>
      </c>
    </row>
    <row r="4620" spans="2:20">
      <c r="B4620" s="1" t="s">
        <v>3959</v>
      </c>
      <c r="G4620" s="1">
        <f t="shared" ref="G4620" si="4360">FIND("itm_folder",B4620)</f>
        <v>8</v>
      </c>
      <c r="H4620" s="1">
        <f t="shared" ref="H4620" si="4361">FIND(".itm",B4620)</f>
        <v>27</v>
      </c>
      <c r="I4620" s="1" t="e">
        <f t="shared" ref="I4620" si="4362">FIND(".itm",B4620,H4620+2)</f>
        <v>#VALUE!</v>
      </c>
      <c r="J4620" s="1" t="str">
        <f t="shared" ref="J4620" si="4363">REPLACE(B4620,H4620,55,"")</f>
        <v>COPY ~%itm_folder%/63GENDP</v>
      </c>
      <c r="K4620" s="8" t="str">
        <f t="shared" ref="K4620" si="4364">REPLACE(J4620,1,G4620+11,"")</f>
        <v>63GENDP</v>
      </c>
      <c r="Q4620" s="1" t="str">
        <f t="shared" si="4353"/>
        <v>z6gendp</v>
      </c>
      <c r="R4620" s="1">
        <f t="shared" si="4340"/>
        <v>1</v>
      </c>
      <c r="T4620" s="1" t="str">
        <f>"COPY ~%itm_folder%/" &amp; K4620 &amp;".itm~ ~override/" &amp;Q4620 &amp; ".itm~"</f>
        <v>COPY ~%itm_folder%/63GENDP.itm~ ~override/z6gendp.itm~</v>
      </c>
    </row>
    <row r="4621" spans="2:20">
      <c r="C4621" s="1" t="s">
        <v>3960</v>
      </c>
      <c r="Q4621" s="1">
        <f t="shared" si="4353"/>
        <v>1</v>
      </c>
      <c r="R4621" s="1">
        <f t="shared" si="4340"/>
        <v>1</v>
      </c>
      <c r="T4621" s="1" t="str">
        <f t="shared" ref="T4621:T4624" si="4365">"    " &amp; C4621</f>
        <v xml:space="preserve">    SAY 0x08 @24210</v>
      </c>
    </row>
    <row r="4622" spans="2:20">
      <c r="C4622" s="1" t="s">
        <v>3961</v>
      </c>
      <c r="Q4622" s="1">
        <f t="shared" si="4353"/>
        <v>1</v>
      </c>
      <c r="R4622" s="1">
        <f t="shared" si="4340"/>
        <v>1</v>
      </c>
      <c r="T4622" s="1" t="str">
        <f t="shared" si="4365"/>
        <v xml:space="preserve">    SAY 0x0c @24211</v>
      </c>
    </row>
    <row r="4623" spans="2:20">
      <c r="C4623" s="1" t="s">
        <v>3962</v>
      </c>
      <c r="Q4623" s="1">
        <f t="shared" si="4353"/>
        <v>1</v>
      </c>
      <c r="R4623" s="1">
        <f t="shared" si="4340"/>
        <v>1</v>
      </c>
      <c r="T4623" s="1" t="str">
        <f t="shared" si="4365"/>
        <v xml:space="preserve">    SAY 0x50 @24212</v>
      </c>
    </row>
    <row r="4624" spans="2:20">
      <c r="C4624" s="1" t="s">
        <v>3963</v>
      </c>
      <c r="Q4624" s="1">
        <f t="shared" si="4353"/>
        <v>1</v>
      </c>
      <c r="R4624" s="1">
        <f t="shared" si="4340"/>
        <v>1</v>
      </c>
      <c r="T4624" s="1" t="str">
        <f t="shared" si="4365"/>
        <v xml:space="preserve">    SAY 0x54 @24212</v>
      </c>
    </row>
    <row r="4625" spans="2:20">
      <c r="Q4625" s="1">
        <f t="shared" si="4353"/>
        <v>1</v>
      </c>
      <c r="R4625" s="1">
        <f t="shared" si="4340"/>
        <v>1</v>
      </c>
    </row>
    <row r="4626" spans="2:20">
      <c r="B4626" s="1" t="s">
        <v>3964</v>
      </c>
      <c r="G4626" s="1">
        <f t="shared" ref="G4626" si="4366">FIND("itm_folder",B4626)</f>
        <v>8</v>
      </c>
      <c r="H4626" s="1">
        <f t="shared" ref="H4626" si="4367">FIND(".itm",B4626)</f>
        <v>27</v>
      </c>
      <c r="I4626" s="1" t="e">
        <f t="shared" ref="I4626" si="4368">FIND(".itm",B4626,H4626+2)</f>
        <v>#VALUE!</v>
      </c>
      <c r="J4626" s="1" t="str">
        <f t="shared" ref="J4626" si="4369">REPLACE(B4626,H4626,55,"")</f>
        <v>COPY ~%itm_folder%/63GENHP</v>
      </c>
      <c r="K4626" s="8" t="str">
        <f t="shared" ref="K4626" si="4370">REPLACE(J4626,1,G4626+11,"")</f>
        <v>63GENHP</v>
      </c>
      <c r="Q4626" s="1" t="str">
        <f t="shared" si="4353"/>
        <v>z6genhp</v>
      </c>
      <c r="R4626" s="1">
        <f t="shared" si="4340"/>
        <v>1</v>
      </c>
      <c r="T4626" s="1" t="str">
        <f>"COPY ~%itm_folder%/" &amp; K4626 &amp;".itm~ ~override/" &amp;Q4626 &amp; ".itm~"</f>
        <v>COPY ~%itm_folder%/63GENHP.itm~ ~override/z6genhp.itm~</v>
      </c>
    </row>
    <row r="4627" spans="2:20">
      <c r="C4627" s="1" t="s">
        <v>3965</v>
      </c>
      <c r="Q4627" s="1">
        <f t="shared" si="4353"/>
        <v>1</v>
      </c>
      <c r="R4627" s="1">
        <f t="shared" si="4340"/>
        <v>1</v>
      </c>
      <c r="T4627" s="1" t="str">
        <f t="shared" ref="T4627:T4630" si="4371">"    " &amp; C4627</f>
        <v xml:space="preserve">    SAY 0x08 @28541</v>
      </c>
    </row>
    <row r="4628" spans="2:20">
      <c r="C4628" s="1" t="s">
        <v>3966</v>
      </c>
      <c r="Q4628" s="1">
        <f t="shared" si="4353"/>
        <v>1</v>
      </c>
      <c r="R4628" s="1">
        <f t="shared" si="4340"/>
        <v>1</v>
      </c>
      <c r="T4628" s="1" t="str">
        <f t="shared" si="4371"/>
        <v xml:space="preserve">    SAY 0x0c @30722</v>
      </c>
    </row>
    <row r="4629" spans="2:20">
      <c r="C4629" s="1" t="s">
        <v>3967</v>
      </c>
      <c r="Q4629" s="1">
        <f t="shared" si="4353"/>
        <v>1</v>
      </c>
      <c r="R4629" s="1">
        <f t="shared" si="4340"/>
        <v>1</v>
      </c>
      <c r="T4629" s="1" t="str">
        <f t="shared" si="4371"/>
        <v xml:space="preserve">    SAY 0x50 @28542</v>
      </c>
    </row>
    <row r="4630" spans="2:20">
      <c r="C4630" s="1" t="s">
        <v>3968</v>
      </c>
      <c r="Q4630" s="1">
        <f t="shared" si="4353"/>
        <v>1</v>
      </c>
      <c r="R4630" s="1">
        <f t="shared" si="4340"/>
        <v>1</v>
      </c>
      <c r="T4630" s="1" t="str">
        <f t="shared" si="4371"/>
        <v xml:space="preserve">    SAY 0x54 @28542</v>
      </c>
    </row>
    <row r="4631" spans="2:20">
      <c r="Q4631" s="1">
        <f t="shared" si="4353"/>
        <v>1</v>
      </c>
      <c r="R4631" s="1">
        <f t="shared" si="4340"/>
        <v>1</v>
      </c>
    </row>
    <row r="4632" spans="2:20">
      <c r="B4632" s="1" t="s">
        <v>3857</v>
      </c>
      <c r="Q4632" s="1">
        <f t="shared" si="4353"/>
        <v>1</v>
      </c>
      <c r="R4632" s="1">
        <f t="shared" si="4340"/>
        <v>1</v>
      </c>
      <c r="T4632" s="1" t="str">
        <f>B4632</f>
        <v>//////////////////////////////////////</v>
      </c>
    </row>
    <row r="4633" spans="2:20">
      <c r="B4633" s="1" t="s">
        <v>3969</v>
      </c>
      <c r="Q4633" s="1">
        <f t="shared" si="4353"/>
        <v>1</v>
      </c>
      <c r="R4633" s="1">
        <f t="shared" si="4340"/>
        <v>1</v>
      </c>
      <c r="T4633" s="1" t="str">
        <f t="shared" ref="T4633:T4634" si="4372">B4633</f>
        <v>/* 53. SMALL SHIELDS (12. SHIELDS) */</v>
      </c>
    </row>
    <row r="4634" spans="2:20">
      <c r="B4634" s="1" t="s">
        <v>3857</v>
      </c>
      <c r="Q4634" s="1">
        <f t="shared" si="4353"/>
        <v>1</v>
      </c>
      <c r="R4634" s="1">
        <f t="shared" si="4340"/>
        <v>1</v>
      </c>
      <c r="T4634" s="1" t="str">
        <f t="shared" si="4372"/>
        <v>//////////////////////////////////////</v>
      </c>
    </row>
    <row r="4635" spans="2:20">
      <c r="Q4635" s="1">
        <f t="shared" si="4353"/>
        <v>1</v>
      </c>
      <c r="R4635" s="1">
        <f t="shared" si="4340"/>
        <v>1</v>
      </c>
    </row>
    <row r="4636" spans="2:20">
      <c r="B4636" s="1" t="s">
        <v>3970</v>
      </c>
      <c r="G4636" s="1">
        <f t="shared" ref="G4636" si="4373">FIND("itm_folder",B4636)</f>
        <v>8</v>
      </c>
      <c r="H4636" s="1">
        <f t="shared" ref="H4636" si="4374">FIND(".itm",B4636)</f>
        <v>28</v>
      </c>
      <c r="I4636" s="1" t="e">
        <f t="shared" ref="I4636" si="4375">FIND(".itm",B4636,H4636+2)</f>
        <v>#VALUE!</v>
      </c>
      <c r="J4636" s="1" t="str">
        <f t="shared" ref="J4636" si="4376">REPLACE(B4636,H4636,55,"")</f>
        <v>COPY ~%itm_folder%/00SHLD91</v>
      </c>
      <c r="K4636" s="8" t="str">
        <f t="shared" ref="K4636" si="4377">REPLACE(J4636,1,G4636+11,"")</f>
        <v>00SHLD91</v>
      </c>
      <c r="Q4636" s="1" t="str">
        <f t="shared" si="4353"/>
        <v>z0shld91</v>
      </c>
      <c r="R4636" s="1">
        <f t="shared" si="4340"/>
        <v>1</v>
      </c>
      <c r="T4636" s="1" t="str">
        <f>"COPY ~%itm_folder%/" &amp; K4636 &amp;".itm~ ~override/" &amp;Q4636 &amp; ".itm~"</f>
        <v>COPY ~%itm_folder%/00SHLD91.itm~ ~override/z0shld91.itm~</v>
      </c>
    </row>
    <row r="4637" spans="2:20">
      <c r="C4637" s="1" t="s">
        <v>3971</v>
      </c>
      <c r="Q4637" s="1">
        <f t="shared" si="4353"/>
        <v>1</v>
      </c>
      <c r="R4637" s="1">
        <f t="shared" si="4340"/>
        <v>1</v>
      </c>
      <c r="T4637" s="1" t="str">
        <f t="shared" ref="T4637:T4640" si="4378">"    " &amp; C4637</f>
        <v xml:space="preserve">    //SAY 0x08 @28541</v>
      </c>
    </row>
    <row r="4638" spans="2:20">
      <c r="C4638" s="1" t="s">
        <v>3972</v>
      </c>
      <c r="Q4638" s="1">
        <f t="shared" si="4353"/>
        <v>1</v>
      </c>
      <c r="R4638" s="1">
        <f t="shared" si="4340"/>
        <v>1</v>
      </c>
      <c r="T4638" s="1" t="str">
        <f t="shared" si="4378"/>
        <v xml:space="preserve">    SAY 0x0c @29004</v>
      </c>
    </row>
    <row r="4639" spans="2:20">
      <c r="C4639" s="1" t="s">
        <v>3973</v>
      </c>
      <c r="Q4639" s="1">
        <f t="shared" si="4353"/>
        <v>1</v>
      </c>
      <c r="R4639" s="1">
        <f t="shared" si="4340"/>
        <v>1</v>
      </c>
      <c r="T4639" s="1" t="str">
        <f t="shared" si="4378"/>
        <v xml:space="preserve">    //SAY 0x50 @28542</v>
      </c>
    </row>
    <row r="4640" spans="2:20">
      <c r="C4640" s="1" t="s">
        <v>3974</v>
      </c>
      <c r="Q4640" s="1">
        <f t="shared" si="4353"/>
        <v>1</v>
      </c>
      <c r="R4640" s="1">
        <f t="shared" si="4340"/>
        <v>1</v>
      </c>
      <c r="T4640" s="1" t="str">
        <f t="shared" si="4378"/>
        <v xml:space="preserve">    SAY 0x54 @17839</v>
      </c>
    </row>
    <row r="4641" spans="2:20">
      <c r="Q4641" s="1">
        <f t="shared" si="4353"/>
        <v>1</v>
      </c>
      <c r="R4641" s="1">
        <f t="shared" si="4340"/>
        <v>1</v>
      </c>
    </row>
    <row r="4642" spans="2:20">
      <c r="B4642" s="1" t="s">
        <v>3975</v>
      </c>
      <c r="G4642" s="1">
        <f t="shared" ref="G4642" si="4379">FIND("itm_folder",B4642)</f>
        <v>8</v>
      </c>
      <c r="H4642" s="1">
        <f t="shared" ref="H4642" si="4380">FIND(".itm",B4642)</f>
        <v>28</v>
      </c>
      <c r="I4642" s="1" t="e">
        <f t="shared" ref="I4642" si="4381">FIND(".itm",B4642,H4642+2)</f>
        <v>#VALUE!</v>
      </c>
      <c r="J4642" s="1" t="str">
        <f t="shared" ref="J4642" si="4382">REPLACE(B4642,H4642,55,"")</f>
        <v>COPY ~%itm_folder%/00SHLD92</v>
      </c>
      <c r="K4642" s="8" t="str">
        <f t="shared" ref="K4642" si="4383">REPLACE(J4642,1,G4642+11,"")</f>
        <v>00SHLD92</v>
      </c>
      <c r="Q4642" s="1" t="str">
        <f t="shared" si="4353"/>
        <v>z0shld92</v>
      </c>
      <c r="R4642" s="1">
        <f t="shared" si="4340"/>
        <v>1</v>
      </c>
      <c r="T4642" s="1" t="str">
        <f>"COPY ~%itm_folder%/" &amp; K4642 &amp;".itm~ ~override/" &amp;Q4642 &amp; ".itm~"</f>
        <v>COPY ~%itm_folder%/00SHLD92.itm~ ~override/z0shld92.itm~</v>
      </c>
    </row>
    <row r="4643" spans="2:20">
      <c r="C4643" s="1" t="s">
        <v>3971</v>
      </c>
      <c r="Q4643" s="1">
        <f t="shared" si="4353"/>
        <v>1</v>
      </c>
      <c r="R4643" s="1">
        <f t="shared" si="4340"/>
        <v>1</v>
      </c>
      <c r="T4643" s="1" t="str">
        <f t="shared" ref="T4643:T4646" si="4384">"    " &amp; C4643</f>
        <v xml:space="preserve">    //SAY 0x08 @28541</v>
      </c>
    </row>
    <row r="4644" spans="2:20">
      <c r="C4644" s="1" t="s">
        <v>3976</v>
      </c>
      <c r="Q4644" s="1">
        <f t="shared" si="4353"/>
        <v>1</v>
      </c>
      <c r="R4644" s="1">
        <f t="shared" si="4340"/>
        <v>1</v>
      </c>
      <c r="T4644" s="1" t="str">
        <f t="shared" si="4384"/>
        <v xml:space="preserve">    SAY 0x0c @17826</v>
      </c>
    </row>
    <row r="4645" spans="2:20">
      <c r="C4645" s="1" t="s">
        <v>3973</v>
      </c>
      <c r="Q4645" s="1">
        <f t="shared" si="4353"/>
        <v>1</v>
      </c>
      <c r="R4645" s="1">
        <f t="shared" si="4340"/>
        <v>1</v>
      </c>
      <c r="T4645" s="1" t="str">
        <f t="shared" si="4384"/>
        <v xml:space="preserve">    //SAY 0x50 @28542</v>
      </c>
    </row>
    <row r="4646" spans="2:20">
      <c r="C4646" s="1" t="s">
        <v>3977</v>
      </c>
      <c r="Q4646" s="1">
        <f t="shared" si="4353"/>
        <v>1</v>
      </c>
      <c r="R4646" s="1">
        <f t="shared" si="4340"/>
        <v>1</v>
      </c>
      <c r="T4646" s="1" t="str">
        <f t="shared" si="4384"/>
        <v xml:space="preserve">    SAY 0x54 @17827</v>
      </c>
    </row>
    <row r="4647" spans="2:20">
      <c r="Q4647" s="1">
        <f t="shared" si="4353"/>
        <v>1</v>
      </c>
      <c r="R4647" s="1">
        <f t="shared" si="4340"/>
        <v>1</v>
      </c>
    </row>
    <row r="4648" spans="2:20">
      <c r="B4648" s="1" t="s">
        <v>3978</v>
      </c>
      <c r="G4648" s="1">
        <f t="shared" ref="G4648" si="4385">FIND("itm_folder",B4648)</f>
        <v>8</v>
      </c>
      <c r="H4648" s="1">
        <f t="shared" ref="H4648" si="4386">FIND(".itm",B4648)</f>
        <v>28</v>
      </c>
      <c r="I4648" s="1" t="e">
        <f t="shared" ref="I4648" si="4387">FIND(".itm",B4648,H4648+2)</f>
        <v>#VALUE!</v>
      </c>
      <c r="J4648" s="1" t="str">
        <f t="shared" ref="J4648" si="4388">REPLACE(B4648,H4648,55,"")</f>
        <v>COPY ~%itm_folder%/00SHLD93</v>
      </c>
      <c r="K4648" s="8" t="str">
        <f t="shared" ref="K4648" si="4389">REPLACE(J4648,1,G4648+11,"")</f>
        <v>00SHLD93</v>
      </c>
      <c r="Q4648" s="1" t="str">
        <f t="shared" si="4353"/>
        <v>z0shld93</v>
      </c>
      <c r="R4648" s="1">
        <f t="shared" si="4340"/>
        <v>1</v>
      </c>
      <c r="T4648" s="1" t="str">
        <f>"COPY ~%itm_folder%/" &amp; K4648 &amp;".itm~ ~override/" &amp;Q4648 &amp; ".itm~"</f>
        <v>COPY ~%itm_folder%/00SHLD93.itm~ ~override/z0shld93.itm~</v>
      </c>
    </row>
    <row r="4649" spans="2:20">
      <c r="C4649" s="1" t="s">
        <v>3971</v>
      </c>
      <c r="Q4649" s="1">
        <f t="shared" si="4353"/>
        <v>1</v>
      </c>
      <c r="R4649" s="1">
        <f t="shared" si="4340"/>
        <v>1</v>
      </c>
      <c r="T4649" s="1" t="str">
        <f t="shared" ref="T4649:T4652" si="4390">"    " &amp; C4649</f>
        <v xml:space="preserve">    //SAY 0x08 @28541</v>
      </c>
    </row>
    <row r="4650" spans="2:20">
      <c r="C4650" s="1" t="s">
        <v>3979</v>
      </c>
      <c r="Q4650" s="1">
        <f t="shared" si="4353"/>
        <v>1</v>
      </c>
      <c r="R4650" s="1">
        <f t="shared" si="4340"/>
        <v>1</v>
      </c>
      <c r="T4650" s="1" t="str">
        <f t="shared" si="4390"/>
        <v xml:space="preserve">    SAY 0x0c @17822</v>
      </c>
    </row>
    <row r="4651" spans="2:20">
      <c r="C4651" s="1" t="s">
        <v>3973</v>
      </c>
      <c r="Q4651" s="1">
        <f t="shared" si="4353"/>
        <v>1</v>
      </c>
      <c r="R4651" s="1">
        <f t="shared" si="4340"/>
        <v>1</v>
      </c>
      <c r="T4651" s="1" t="str">
        <f t="shared" si="4390"/>
        <v xml:space="preserve">    //SAY 0x50 @28542</v>
      </c>
    </row>
    <row r="4652" spans="2:20">
      <c r="C4652" s="1" t="s">
        <v>3980</v>
      </c>
      <c r="Q4652" s="1">
        <f t="shared" si="4353"/>
        <v>1</v>
      </c>
      <c r="R4652" s="1">
        <f t="shared" si="4340"/>
        <v>1</v>
      </c>
      <c r="T4652" s="1" t="str">
        <f t="shared" si="4390"/>
        <v xml:space="preserve">    SAY 0x54 @17825</v>
      </c>
    </row>
    <row r="4653" spans="2:20">
      <c r="Q4653" s="1">
        <f t="shared" si="4353"/>
        <v>1</v>
      </c>
      <c r="R4653" s="1">
        <f t="shared" si="4340"/>
        <v>1</v>
      </c>
    </row>
    <row r="4654" spans="2:20">
      <c r="B4654" s="1" t="s">
        <v>3981</v>
      </c>
      <c r="G4654" s="1">
        <f t="shared" ref="G4654" si="4391">FIND("itm_folder",B4654)</f>
        <v>8</v>
      </c>
      <c r="H4654" s="1">
        <f t="shared" ref="H4654" si="4392">FIND(".itm",B4654)</f>
        <v>28</v>
      </c>
      <c r="I4654" s="1" t="e">
        <f t="shared" ref="I4654" si="4393">FIND(".itm",B4654,H4654+2)</f>
        <v>#VALUE!</v>
      </c>
      <c r="J4654" s="1" t="str">
        <f t="shared" ref="J4654" si="4394">REPLACE(B4654,H4654,55,"")</f>
        <v>COPY ~%itm_folder%/00SHLDFF</v>
      </c>
      <c r="K4654" s="8" t="str">
        <f t="shared" ref="K4654" si="4395">REPLACE(J4654,1,G4654+11,"")</f>
        <v>00SHLDFF</v>
      </c>
      <c r="Q4654" s="1" t="str">
        <f t="shared" si="4353"/>
        <v>z0shldff</v>
      </c>
      <c r="R4654" s="1">
        <f t="shared" si="4340"/>
        <v>1</v>
      </c>
      <c r="T4654" s="1" t="str">
        <f>"COPY ~%itm_folder%/" &amp; K4654 &amp;".itm~ ~override/" &amp;Q4654 &amp; ".itm~"</f>
        <v>COPY ~%itm_folder%/00SHLDFF.itm~ ~override/z0shldff.itm~</v>
      </c>
    </row>
    <row r="4655" spans="2:20">
      <c r="C4655" s="1" t="s">
        <v>3971</v>
      </c>
      <c r="Q4655" s="1">
        <f t="shared" si="4353"/>
        <v>1</v>
      </c>
      <c r="R4655" s="1">
        <f t="shared" si="4340"/>
        <v>1</v>
      </c>
      <c r="T4655" s="1" t="str">
        <f t="shared" ref="T4655:T4658" si="4396">"    " &amp; C4655</f>
        <v xml:space="preserve">    //SAY 0x08 @28541</v>
      </c>
    </row>
    <row r="4656" spans="2:20">
      <c r="C4656" s="1" t="s">
        <v>3982</v>
      </c>
      <c r="Q4656" s="1">
        <f t="shared" si="4353"/>
        <v>1</v>
      </c>
      <c r="R4656" s="1">
        <f t="shared" si="4340"/>
        <v>1</v>
      </c>
      <c r="T4656" s="1" t="str">
        <f t="shared" si="4396"/>
        <v xml:space="preserve">    SAY 0x0c @33150</v>
      </c>
    </row>
    <row r="4657" spans="2:20">
      <c r="C4657" s="1" t="s">
        <v>3973</v>
      </c>
      <c r="Q4657" s="1">
        <f t="shared" si="4353"/>
        <v>1</v>
      </c>
      <c r="R4657" s="1">
        <f t="shared" si="4340"/>
        <v>1</v>
      </c>
      <c r="T4657" s="1" t="str">
        <f t="shared" si="4396"/>
        <v xml:space="preserve">    //SAY 0x50 @28542</v>
      </c>
    </row>
    <row r="4658" spans="2:20">
      <c r="C4658" s="1" t="s">
        <v>3983</v>
      </c>
      <c r="Q4658" s="1">
        <f t="shared" si="4353"/>
        <v>1</v>
      </c>
      <c r="R4658" s="1">
        <f t="shared" si="4340"/>
        <v>1</v>
      </c>
      <c r="T4658" s="1" t="str">
        <f t="shared" si="4396"/>
        <v xml:space="preserve">    SAY 0x54 @33151</v>
      </c>
    </row>
    <row r="4659" spans="2:20">
      <c r="Q4659" s="1">
        <f t="shared" si="4353"/>
        <v>1</v>
      </c>
      <c r="R4659" s="1">
        <f t="shared" si="4340"/>
        <v>1</v>
      </c>
    </row>
    <row r="4660" spans="2:20">
      <c r="B4660" s="1" t="s">
        <v>3984</v>
      </c>
      <c r="G4660" s="1">
        <f t="shared" ref="G4660" si="4397">FIND("itm_folder",B4660)</f>
        <v>8</v>
      </c>
      <c r="H4660" s="1">
        <f t="shared" ref="H4660" si="4398">FIND(".itm",B4660)</f>
        <v>28</v>
      </c>
      <c r="I4660" s="1" t="e">
        <f t="shared" ref="I4660" si="4399">FIND(".itm",B4660,H4660+2)</f>
        <v>#VALUE!</v>
      </c>
      <c r="J4660" s="1" t="str">
        <f t="shared" ref="J4660" si="4400">REPLACE(B4660,H4660,55,"")</f>
        <v>COPY ~%itm_folder%/00SHLDBU</v>
      </c>
      <c r="K4660" s="8" t="str">
        <f t="shared" ref="K4660" si="4401">REPLACE(J4660,1,G4660+11,"")</f>
        <v>00SHLDBU</v>
      </c>
      <c r="Q4660" s="1" t="str">
        <f t="shared" si="4353"/>
        <v>z0shldbu</v>
      </c>
      <c r="R4660" s="1">
        <f t="shared" si="4340"/>
        <v>1</v>
      </c>
      <c r="T4660" s="1" t="str">
        <f>"COPY ~%itm_folder%/" &amp; K4660 &amp;".itm~ ~override/" &amp;Q4660 &amp; ".itm~"</f>
        <v>COPY ~%itm_folder%/00SHLDBU.itm~ ~override/z0shldbu.itm~</v>
      </c>
    </row>
    <row r="4661" spans="2:20">
      <c r="C4661" s="1" t="s">
        <v>3971</v>
      </c>
      <c r="Q4661" s="1">
        <f t="shared" si="4353"/>
        <v>1</v>
      </c>
      <c r="R4661" s="1">
        <f t="shared" si="4340"/>
        <v>1</v>
      </c>
      <c r="T4661" s="1" t="str">
        <f t="shared" ref="T4661:T4664" si="4402">"    " &amp; C4661</f>
        <v xml:space="preserve">    //SAY 0x08 @28541</v>
      </c>
    </row>
    <row r="4662" spans="2:20">
      <c r="C4662" s="1" t="s">
        <v>3985</v>
      </c>
      <c r="Q4662" s="1">
        <f t="shared" si="4353"/>
        <v>1</v>
      </c>
      <c r="R4662" s="1">
        <f t="shared" si="4340"/>
        <v>1</v>
      </c>
      <c r="T4662" s="1" t="str">
        <f t="shared" si="4402"/>
        <v xml:space="preserve">    SAY 0x0c @31558</v>
      </c>
    </row>
    <row r="4663" spans="2:20">
      <c r="C4663" s="1" t="s">
        <v>3973</v>
      </c>
      <c r="Q4663" s="1">
        <f t="shared" si="4353"/>
        <v>1</v>
      </c>
      <c r="R4663" s="1">
        <f t="shared" ref="R4663:R4726" si="4403">IFERROR(VLOOKUP(P4663,items,11,0),1)</f>
        <v>1</v>
      </c>
      <c r="T4663" s="1" t="str">
        <f t="shared" si="4402"/>
        <v xml:space="preserve">    //SAY 0x50 @28542</v>
      </c>
    </row>
    <row r="4664" spans="2:20">
      <c r="C4664" s="1" t="s">
        <v>3986</v>
      </c>
      <c r="Q4664" s="1">
        <f t="shared" si="4353"/>
        <v>1</v>
      </c>
      <c r="R4664" s="1">
        <f t="shared" si="4403"/>
        <v>1</v>
      </c>
      <c r="T4664" s="1" t="str">
        <f t="shared" si="4402"/>
        <v xml:space="preserve">    SAY 0x54 @31559</v>
      </c>
    </row>
    <row r="4665" spans="2:20">
      <c r="Q4665" s="1">
        <f t="shared" si="4353"/>
        <v>1</v>
      </c>
      <c r="R4665" s="1">
        <f t="shared" si="4403"/>
        <v>1</v>
      </c>
    </row>
    <row r="4666" spans="2:20">
      <c r="B4666" s="1" t="s">
        <v>1479</v>
      </c>
      <c r="Q4666" s="1">
        <f t="shared" si="4353"/>
        <v>1</v>
      </c>
      <c r="R4666" s="1">
        <f t="shared" si="4403"/>
        <v>1</v>
      </c>
      <c r="T4666" s="1" t="str">
        <f>B4666</f>
        <v>///////////////</v>
      </c>
    </row>
    <row r="4667" spans="2:20">
      <c r="B4667" s="1" t="s">
        <v>3987</v>
      </c>
      <c r="Q4667" s="1">
        <f t="shared" si="4353"/>
        <v>1</v>
      </c>
      <c r="R4667" s="1">
        <f t="shared" si="4403"/>
        <v>1</v>
      </c>
      <c r="T4667" s="1" t="str">
        <f t="shared" ref="T4667:T4668" si="4404">B4667</f>
        <v>/* 56. DRINK */</v>
      </c>
    </row>
    <row r="4668" spans="2:20">
      <c r="B4668" s="1" t="s">
        <v>1479</v>
      </c>
      <c r="Q4668" s="1">
        <f t="shared" si="4353"/>
        <v>1</v>
      </c>
      <c r="R4668" s="1">
        <f t="shared" si="4403"/>
        <v>1</v>
      </c>
      <c r="T4668" s="1" t="str">
        <f t="shared" si="4404"/>
        <v>///////////////</v>
      </c>
    </row>
    <row r="4669" spans="2:20">
      <c r="Q4669" s="1">
        <f t="shared" si="4353"/>
        <v>1</v>
      </c>
      <c r="R4669" s="1">
        <f t="shared" si="4403"/>
        <v>1</v>
      </c>
    </row>
    <row r="4670" spans="2:20">
      <c r="B4670" s="1" t="s">
        <v>3988</v>
      </c>
      <c r="G4670" s="1">
        <f t="shared" ref="G4670" si="4405">FIND("itm_folder",B4670)</f>
        <v>8</v>
      </c>
      <c r="H4670" s="1">
        <f t="shared" ref="H4670" si="4406">FIND(".itm",B4670)</f>
        <v>28</v>
      </c>
      <c r="I4670" s="1" t="e">
        <f t="shared" ref="I4670" si="4407">FIND(".itm",B4670,H4670+2)</f>
        <v>#VALUE!</v>
      </c>
      <c r="J4670" s="1" t="str">
        <f t="shared" ref="J4670" si="4408">REPLACE(B4670,H4670,55,"")</f>
        <v>COPY ~%itm_folder%/00MISC17</v>
      </c>
      <c r="K4670" s="8" t="str">
        <f t="shared" ref="K4670" si="4409">REPLACE(J4670,1,G4670+11,"")</f>
        <v>00MISC17</v>
      </c>
      <c r="Q4670" s="1" t="str">
        <f t="shared" si="4353"/>
        <v>z0misc17</v>
      </c>
      <c r="R4670" s="1">
        <f t="shared" si="4403"/>
        <v>1</v>
      </c>
      <c r="T4670" s="1" t="str">
        <f>"COPY ~%itm_folder%/" &amp; K4670 &amp;".itm~ ~override/" &amp;Q4670 &amp; ".itm~"</f>
        <v>COPY ~%itm_folder%/00MISC17.itm~ ~override/z0misc17.itm~</v>
      </c>
    </row>
    <row r="4671" spans="2:20">
      <c r="C4671" s="1" t="s">
        <v>3989</v>
      </c>
      <c r="Q4671" s="1">
        <f t="shared" si="4353"/>
        <v>1</v>
      </c>
      <c r="R4671" s="1">
        <f t="shared" si="4403"/>
        <v>1</v>
      </c>
      <c r="T4671" s="1" t="str">
        <f t="shared" ref="T4671:T4674" si="4410">"    " &amp; C4671</f>
        <v xml:space="preserve">    SAY 0x08 @75</v>
      </c>
    </row>
    <row r="4672" spans="2:20">
      <c r="C4672" s="1" t="s">
        <v>3990</v>
      </c>
      <c r="Q4672" s="1">
        <f t="shared" si="4353"/>
        <v>1</v>
      </c>
      <c r="R4672" s="1">
        <f t="shared" si="4403"/>
        <v>1</v>
      </c>
      <c r="T4672" s="1" t="str">
        <f t="shared" si="4410"/>
        <v xml:space="preserve">    SAY 0x0c @27229</v>
      </c>
    </row>
    <row r="4673" spans="2:20">
      <c r="C4673" s="1" t="s">
        <v>3991</v>
      </c>
      <c r="Q4673" s="1">
        <f t="shared" si="4353"/>
        <v>1</v>
      </c>
      <c r="R4673" s="1">
        <f t="shared" si="4403"/>
        <v>1</v>
      </c>
      <c r="T4673" s="1" t="str">
        <f t="shared" si="4410"/>
        <v xml:space="preserve">    SAY 0x50 @11353</v>
      </c>
    </row>
    <row r="4674" spans="2:20">
      <c r="C4674" s="1" t="s">
        <v>3992</v>
      </c>
      <c r="Q4674" s="1">
        <f t="shared" ref="Q4674:Q4737" si="4411">IFERROR(VLOOKUP(K4674,items,11,0),1)</f>
        <v>1</v>
      </c>
      <c r="R4674" s="1">
        <f t="shared" si="4403"/>
        <v>1</v>
      </c>
      <c r="T4674" s="1" t="str">
        <f t="shared" si="4410"/>
        <v xml:space="preserve">    SAY 0x54 @19723</v>
      </c>
    </row>
    <row r="4675" spans="2:20">
      <c r="Q4675" s="1">
        <f t="shared" si="4411"/>
        <v>1</v>
      </c>
      <c r="R4675" s="1">
        <f t="shared" si="4403"/>
        <v>1</v>
      </c>
    </row>
    <row r="4676" spans="2:20">
      <c r="B4676" s="1" t="s">
        <v>2826</v>
      </c>
      <c r="Q4676" s="1">
        <f t="shared" si="4411"/>
        <v>1</v>
      </c>
      <c r="R4676" s="1">
        <f t="shared" si="4403"/>
        <v>1</v>
      </c>
      <c r="T4676" s="1" t="str">
        <f>B4676</f>
        <v>//////////////////////</v>
      </c>
    </row>
    <row r="4677" spans="2:20">
      <c r="B4677" s="1" t="s">
        <v>3993</v>
      </c>
      <c r="Q4677" s="1">
        <f t="shared" si="4411"/>
        <v>1</v>
      </c>
      <c r="R4677" s="1">
        <f t="shared" si="4403"/>
        <v>1</v>
      </c>
      <c r="T4677" s="1" t="str">
        <f t="shared" ref="T4677:T4678" si="4412">B4677</f>
        <v>/* 57. GREAT SWORDS */</v>
      </c>
    </row>
    <row r="4678" spans="2:20">
      <c r="B4678" s="1" t="s">
        <v>2826</v>
      </c>
      <c r="Q4678" s="1">
        <f t="shared" si="4411"/>
        <v>1</v>
      </c>
      <c r="R4678" s="1">
        <f t="shared" si="4403"/>
        <v>1</v>
      </c>
      <c r="T4678" s="1" t="str">
        <f t="shared" si="4412"/>
        <v>//////////////////////</v>
      </c>
    </row>
    <row r="4679" spans="2:20">
      <c r="Q4679" s="1">
        <f t="shared" si="4411"/>
        <v>1</v>
      </c>
      <c r="R4679" s="1">
        <f t="shared" si="4403"/>
        <v>1</v>
      </c>
    </row>
    <row r="4680" spans="2:20">
      <c r="B4680" s="1" t="s">
        <v>3994</v>
      </c>
      <c r="G4680" s="1">
        <f t="shared" ref="G4680:G4681" si="4413">FIND("itm_folder",B4680)</f>
        <v>8</v>
      </c>
      <c r="H4680" s="1">
        <f t="shared" ref="H4680:H4681" si="4414">FIND(".itm",B4680)</f>
        <v>28</v>
      </c>
      <c r="I4680" s="1" t="e">
        <f t="shared" ref="I4680:I4681" si="4415">FIND(".itm",B4680,H4680+2)</f>
        <v>#VALUE!</v>
      </c>
      <c r="J4680" s="1" t="str">
        <f t="shared" ref="J4680:J4681" si="4416">REPLACE(B4680,H4680,55,"")</f>
        <v>COPY ~%itm_folder%/00CWSKX1</v>
      </c>
      <c r="K4680" s="8" t="str">
        <f t="shared" ref="K4680:K4681" si="4417">REPLACE(J4680,1,G4680+11,"")</f>
        <v>00CWSKX1</v>
      </c>
      <c r="Q4680" s="1" t="str">
        <f t="shared" si="4411"/>
        <v>z0cwskx1</v>
      </c>
      <c r="R4680" s="1">
        <f t="shared" si="4403"/>
        <v>1</v>
      </c>
      <c r="T4680" s="1" t="str">
        <f>"COPY ~%itm_folder%/" &amp; K4680 &amp;".itm~ ~override/" &amp;Q4680 &amp; ".itm~"</f>
        <v>COPY ~%itm_folder%/00CWSKX1.itm~ ~override/z0cwskx1.itm~</v>
      </c>
    </row>
    <row r="4681" spans="2:20">
      <c r="B4681" s="1" t="s">
        <v>3995</v>
      </c>
      <c r="G4681" s="1">
        <f t="shared" si="4413"/>
        <v>8</v>
      </c>
      <c r="H4681" s="1">
        <f t="shared" si="4414"/>
        <v>28</v>
      </c>
      <c r="I4681" s="1" t="e">
        <f t="shared" si="4415"/>
        <v>#VALUE!</v>
      </c>
      <c r="J4681" s="1" t="str">
        <f t="shared" si="4416"/>
        <v xml:space="preserve">     ~%itm_folder%/00SWDT93</v>
      </c>
      <c r="K4681" s="8" t="str">
        <f t="shared" si="4417"/>
        <v>00SWDT93</v>
      </c>
      <c r="Q4681" s="1" t="str">
        <f t="shared" si="4411"/>
        <v>z0swdt93</v>
      </c>
      <c r="R4681" s="1">
        <f t="shared" si="4403"/>
        <v>1</v>
      </c>
      <c r="T4681" s="1" t="str">
        <f>"     ~%itm_folder%/" &amp; K4681 &amp;".itm~ ~override/" &amp;Q4681 &amp; ".itm~"</f>
        <v xml:space="preserve">     ~%itm_folder%/00SWDT93.itm~ ~override/z0swdt93.itm~</v>
      </c>
    </row>
    <row r="4682" spans="2:20">
      <c r="C4682" s="1" t="s">
        <v>3971</v>
      </c>
      <c r="Q4682" s="1">
        <f t="shared" si="4411"/>
        <v>1</v>
      </c>
      <c r="R4682" s="1">
        <f t="shared" si="4403"/>
        <v>1</v>
      </c>
      <c r="T4682" s="1" t="str">
        <f t="shared" ref="T4682:T4685" si="4418">"    " &amp; C4682</f>
        <v xml:space="preserve">    //SAY 0x08 @28541</v>
      </c>
    </row>
    <row r="4683" spans="2:20">
      <c r="C4683" s="1" t="s">
        <v>3996</v>
      </c>
      <c r="Q4683" s="1">
        <f t="shared" si="4411"/>
        <v>1</v>
      </c>
      <c r="R4683" s="1">
        <f t="shared" si="4403"/>
        <v>1</v>
      </c>
      <c r="T4683" s="1" t="str">
        <f t="shared" si="4418"/>
        <v xml:space="preserve">    SAY 0x0c @8852</v>
      </c>
    </row>
    <row r="4684" spans="2:20">
      <c r="C4684" s="1" t="s">
        <v>3973</v>
      </c>
      <c r="Q4684" s="1">
        <f t="shared" si="4411"/>
        <v>1</v>
      </c>
      <c r="R4684" s="1">
        <f t="shared" si="4403"/>
        <v>1</v>
      </c>
      <c r="T4684" s="1" t="str">
        <f t="shared" si="4418"/>
        <v xml:space="preserve">    //SAY 0x50 @28542</v>
      </c>
    </row>
    <row r="4685" spans="2:20">
      <c r="C4685" s="1" t="s">
        <v>3997</v>
      </c>
      <c r="Q4685" s="1">
        <f t="shared" si="4411"/>
        <v>1</v>
      </c>
      <c r="R4685" s="1">
        <f t="shared" si="4403"/>
        <v>1</v>
      </c>
      <c r="T4685" s="1" t="str">
        <f t="shared" si="4418"/>
        <v xml:space="preserve">    SAY 0x54 @36884</v>
      </c>
    </row>
    <row r="4686" spans="2:20">
      <c r="Q4686" s="1">
        <f t="shared" si="4411"/>
        <v>1</v>
      </c>
      <c r="R4686" s="1">
        <f t="shared" si="4403"/>
        <v>1</v>
      </c>
    </row>
    <row r="4687" spans="2:20">
      <c r="B4687" s="1" t="s">
        <v>3998</v>
      </c>
      <c r="G4687" s="1">
        <f t="shared" ref="G4687" si="4419">FIND("itm_folder",B4687)</f>
        <v>8</v>
      </c>
      <c r="H4687" s="1">
        <f t="shared" ref="H4687" si="4420">FIND(".itm",B4687)</f>
        <v>28</v>
      </c>
      <c r="I4687" s="1" t="e">
        <f t="shared" ref="I4687" si="4421">FIND(".itm",B4687,H4687+2)</f>
        <v>#VALUE!</v>
      </c>
      <c r="J4687" s="1" t="str">
        <f t="shared" ref="J4687" si="4422">REPLACE(B4687,H4687,55,"")</f>
        <v>COPY ~%itm_folder%/00SWDT86</v>
      </c>
      <c r="K4687" s="8" t="str">
        <f t="shared" ref="K4687" si="4423">REPLACE(J4687,1,G4687+11,"")</f>
        <v>00SWDT86</v>
      </c>
      <c r="Q4687" s="1" t="str">
        <f t="shared" si="4411"/>
        <v>z0swdt86</v>
      </c>
      <c r="R4687" s="1">
        <f t="shared" si="4403"/>
        <v>1</v>
      </c>
      <c r="T4687" s="1" t="str">
        <f>"COPY ~%itm_folder%/" &amp; K4687 &amp;".itm~ ~override/" &amp;Q4687 &amp; ".itm~"</f>
        <v>COPY ~%itm_folder%/00SWDT86.itm~ ~override/z0swdt86.itm~</v>
      </c>
    </row>
    <row r="4688" spans="2:20">
      <c r="C4688" s="1" t="s">
        <v>3971</v>
      </c>
      <c r="Q4688" s="1">
        <f t="shared" si="4411"/>
        <v>1</v>
      </c>
      <c r="R4688" s="1">
        <f t="shared" si="4403"/>
        <v>1</v>
      </c>
      <c r="T4688" s="1" t="str">
        <f t="shared" ref="T4688:T4691" si="4424">"    " &amp; C4688</f>
        <v xml:space="preserve">    //SAY 0x08 @28541</v>
      </c>
    </row>
    <row r="4689" spans="2:20">
      <c r="C4689" s="1" t="s">
        <v>3999</v>
      </c>
      <c r="Q4689" s="1">
        <f t="shared" si="4411"/>
        <v>1</v>
      </c>
      <c r="R4689" s="1">
        <f t="shared" si="4403"/>
        <v>1</v>
      </c>
      <c r="T4689" s="1" t="str">
        <f t="shared" si="4424"/>
        <v xml:space="preserve">    SAY 0x0c @1624</v>
      </c>
    </row>
    <row r="4690" spans="2:20">
      <c r="C4690" s="1" t="s">
        <v>3973</v>
      </c>
      <c r="Q4690" s="1">
        <f t="shared" si="4411"/>
        <v>1</v>
      </c>
      <c r="R4690" s="1">
        <f t="shared" si="4403"/>
        <v>1</v>
      </c>
      <c r="T4690" s="1" t="str">
        <f t="shared" si="4424"/>
        <v xml:space="preserve">    //SAY 0x50 @28542</v>
      </c>
    </row>
    <row r="4691" spans="2:20">
      <c r="C4691" s="1" t="s">
        <v>4000</v>
      </c>
      <c r="Q4691" s="1">
        <f t="shared" si="4411"/>
        <v>1</v>
      </c>
      <c r="R4691" s="1">
        <f t="shared" si="4403"/>
        <v>1</v>
      </c>
      <c r="T4691" s="1" t="str">
        <f t="shared" si="4424"/>
        <v xml:space="preserve">    SAY 0x54 @1625</v>
      </c>
    </row>
    <row r="4692" spans="2:20">
      <c r="Q4692" s="1">
        <f t="shared" si="4411"/>
        <v>1</v>
      </c>
      <c r="R4692" s="1">
        <f t="shared" si="4403"/>
        <v>1</v>
      </c>
    </row>
    <row r="4693" spans="2:20">
      <c r="B4693" s="1" t="s">
        <v>4001</v>
      </c>
      <c r="G4693" s="1">
        <f t="shared" ref="G4693" si="4425">FIND("itm_folder",B4693)</f>
        <v>8</v>
      </c>
      <c r="H4693" s="1">
        <f t="shared" ref="H4693" si="4426">FIND(".itm",B4693)</f>
        <v>28</v>
      </c>
      <c r="I4693" s="1" t="e">
        <f t="shared" ref="I4693" si="4427">FIND(".itm",B4693,H4693+2)</f>
        <v>#VALUE!</v>
      </c>
      <c r="J4693" s="1" t="str">
        <f t="shared" ref="J4693" si="4428">REPLACE(B4693,H4693,55,"")</f>
        <v>COPY ~%itm_folder%/00SWDT87</v>
      </c>
      <c r="K4693" s="8" t="str">
        <f t="shared" ref="K4693" si="4429">REPLACE(J4693,1,G4693+11,"")</f>
        <v>00SWDT87</v>
      </c>
      <c r="Q4693" s="1" t="str">
        <f t="shared" si="4411"/>
        <v>z0swdt87</v>
      </c>
      <c r="R4693" s="1">
        <f t="shared" si="4403"/>
        <v>1</v>
      </c>
      <c r="T4693" s="1" t="str">
        <f>"COPY ~%itm_folder%/" &amp; K4693 &amp;".itm~ ~override/" &amp;Q4693 &amp; ".itm~"</f>
        <v>COPY ~%itm_folder%/00SWDT87.itm~ ~override/z0swdt87.itm~</v>
      </c>
    </row>
    <row r="4694" spans="2:20">
      <c r="C4694" s="1" t="s">
        <v>3971</v>
      </c>
      <c r="Q4694" s="1">
        <f t="shared" si="4411"/>
        <v>1</v>
      </c>
      <c r="R4694" s="1">
        <f t="shared" si="4403"/>
        <v>1</v>
      </c>
      <c r="T4694" s="1" t="str">
        <f t="shared" ref="T4694:T4697" si="4430">"    " &amp; C4694</f>
        <v xml:space="preserve">    //SAY 0x08 @28541</v>
      </c>
    </row>
    <row r="4695" spans="2:20">
      <c r="C4695" s="1" t="s">
        <v>4002</v>
      </c>
      <c r="Q4695" s="1">
        <f t="shared" si="4411"/>
        <v>1</v>
      </c>
      <c r="R4695" s="1">
        <f t="shared" si="4403"/>
        <v>1</v>
      </c>
      <c r="T4695" s="1" t="str">
        <f t="shared" si="4430"/>
        <v xml:space="preserve">    SAY 0x0c @1622</v>
      </c>
    </row>
    <row r="4696" spans="2:20">
      <c r="C4696" s="1" t="s">
        <v>3973</v>
      </c>
      <c r="Q4696" s="1">
        <f t="shared" si="4411"/>
        <v>1</v>
      </c>
      <c r="R4696" s="1">
        <f t="shared" si="4403"/>
        <v>1</v>
      </c>
      <c r="T4696" s="1" t="str">
        <f t="shared" si="4430"/>
        <v xml:space="preserve">    //SAY 0x50 @28542</v>
      </c>
    </row>
    <row r="4697" spans="2:20">
      <c r="C4697" s="1" t="s">
        <v>4003</v>
      </c>
      <c r="Q4697" s="1">
        <f t="shared" si="4411"/>
        <v>1</v>
      </c>
      <c r="R4697" s="1">
        <f t="shared" si="4403"/>
        <v>1</v>
      </c>
      <c r="T4697" s="1" t="str">
        <f t="shared" si="4430"/>
        <v xml:space="preserve">    SAY 0x54 @1623</v>
      </c>
    </row>
    <row r="4698" spans="2:20">
      <c r="Q4698" s="1">
        <f t="shared" si="4411"/>
        <v>1</v>
      </c>
      <c r="R4698" s="1">
        <f t="shared" si="4403"/>
        <v>1</v>
      </c>
    </row>
    <row r="4699" spans="2:20">
      <c r="B4699" s="1" t="s">
        <v>4004</v>
      </c>
      <c r="G4699" s="1">
        <f t="shared" ref="G4699" si="4431">FIND("itm_folder",B4699)</f>
        <v>8</v>
      </c>
      <c r="H4699" s="1">
        <f t="shared" ref="H4699" si="4432">FIND(".itm",B4699)</f>
        <v>28</v>
      </c>
      <c r="I4699" s="1" t="e">
        <f t="shared" ref="I4699" si="4433">FIND(".itm",B4699,H4699+2)</f>
        <v>#VALUE!</v>
      </c>
      <c r="J4699" s="1" t="str">
        <f t="shared" ref="J4699" si="4434">REPLACE(B4699,H4699,55,"")</f>
        <v>COPY ~%itm_folder%/00SWDT90</v>
      </c>
      <c r="K4699" s="8" t="str">
        <f t="shared" ref="K4699" si="4435">REPLACE(J4699,1,G4699+11,"")</f>
        <v>00SWDT90</v>
      </c>
      <c r="Q4699" s="1" t="str">
        <f t="shared" si="4411"/>
        <v>z0swdt90</v>
      </c>
      <c r="R4699" s="1">
        <f t="shared" si="4403"/>
        <v>1</v>
      </c>
      <c r="T4699" s="1" t="str">
        <f>"COPY ~%itm_folder%/" &amp; K4699 &amp;".itm~ ~override/" &amp;Q4699 &amp; ".itm~"</f>
        <v>COPY ~%itm_folder%/00SWDT90.itm~ ~override/z0swdt90.itm~</v>
      </c>
    </row>
    <row r="4700" spans="2:20">
      <c r="C4700" s="1" t="s">
        <v>3971</v>
      </c>
      <c r="Q4700" s="1">
        <f t="shared" si="4411"/>
        <v>1</v>
      </c>
      <c r="R4700" s="1">
        <f t="shared" si="4403"/>
        <v>1</v>
      </c>
      <c r="T4700" s="1" t="str">
        <f t="shared" ref="T4700:T4703" si="4436">"    " &amp; C4700</f>
        <v xml:space="preserve">    //SAY 0x08 @28541</v>
      </c>
    </row>
    <row r="4701" spans="2:20">
      <c r="C4701" s="1" t="s">
        <v>4005</v>
      </c>
      <c r="Q4701" s="1">
        <f t="shared" si="4411"/>
        <v>1</v>
      </c>
      <c r="R4701" s="1">
        <f t="shared" si="4403"/>
        <v>1</v>
      </c>
      <c r="T4701" s="1" t="str">
        <f t="shared" si="4436"/>
        <v xml:space="preserve">    SAY 0x0c @16423</v>
      </c>
    </row>
    <row r="4702" spans="2:20">
      <c r="C4702" s="1" t="s">
        <v>3973</v>
      </c>
      <c r="Q4702" s="1">
        <f t="shared" si="4411"/>
        <v>1</v>
      </c>
      <c r="R4702" s="1">
        <f t="shared" si="4403"/>
        <v>1</v>
      </c>
      <c r="T4702" s="1" t="str">
        <f t="shared" si="4436"/>
        <v xml:space="preserve">    //SAY 0x50 @28542</v>
      </c>
    </row>
    <row r="4703" spans="2:20">
      <c r="C4703" s="1" t="s">
        <v>4006</v>
      </c>
      <c r="Q4703" s="1">
        <f t="shared" si="4411"/>
        <v>1</v>
      </c>
      <c r="R4703" s="1">
        <f t="shared" si="4403"/>
        <v>1</v>
      </c>
      <c r="T4703" s="1" t="str">
        <f t="shared" si="4436"/>
        <v xml:space="preserve">    SAY 0x54 @16424</v>
      </c>
    </row>
    <row r="4704" spans="2:20">
      <c r="Q4704" s="1">
        <f t="shared" si="4411"/>
        <v>1</v>
      </c>
      <c r="R4704" s="1">
        <f t="shared" si="4403"/>
        <v>1</v>
      </c>
    </row>
    <row r="4705" spans="2:20">
      <c r="B4705" s="1" t="s">
        <v>4007</v>
      </c>
      <c r="G4705" s="1">
        <f t="shared" ref="G4705" si="4437">FIND("itm_folder",B4705)</f>
        <v>8</v>
      </c>
      <c r="H4705" s="1">
        <f t="shared" ref="H4705" si="4438">FIND(".itm",B4705)</f>
        <v>28</v>
      </c>
      <c r="I4705" s="1" t="e">
        <f t="shared" ref="I4705" si="4439">FIND(".itm",B4705,H4705+2)</f>
        <v>#VALUE!</v>
      </c>
      <c r="J4705" s="1" t="str">
        <f t="shared" ref="J4705" si="4440">REPLACE(B4705,H4705,55,"")</f>
        <v>COPY ~%itm_folder%/00SWDT91</v>
      </c>
      <c r="K4705" s="8" t="str">
        <f t="shared" ref="K4705" si="4441">REPLACE(J4705,1,G4705+11,"")</f>
        <v>00SWDT91</v>
      </c>
      <c r="Q4705" s="1" t="str">
        <f t="shared" si="4411"/>
        <v>z0swdt91</v>
      </c>
      <c r="R4705" s="1">
        <f t="shared" si="4403"/>
        <v>1</v>
      </c>
      <c r="T4705" s="1" t="str">
        <f>"COPY ~%itm_folder%/" &amp; K4705 &amp;".itm~ ~override/" &amp;Q4705 &amp; ".itm~"</f>
        <v>COPY ~%itm_folder%/00SWDT91.itm~ ~override/z0swdt91.itm~</v>
      </c>
    </row>
    <row r="4706" spans="2:20">
      <c r="C4706" s="1" t="s">
        <v>3971</v>
      </c>
      <c r="Q4706" s="1">
        <f t="shared" si="4411"/>
        <v>1</v>
      </c>
      <c r="R4706" s="1">
        <f t="shared" si="4403"/>
        <v>1</v>
      </c>
      <c r="T4706" s="1" t="str">
        <f t="shared" ref="T4706:T4709" si="4442">"    " &amp; C4706</f>
        <v xml:space="preserve">    //SAY 0x08 @28541</v>
      </c>
    </row>
    <row r="4707" spans="2:20">
      <c r="C4707" s="1" t="s">
        <v>4008</v>
      </c>
      <c r="Q4707" s="1">
        <f t="shared" si="4411"/>
        <v>1</v>
      </c>
      <c r="R4707" s="1">
        <f t="shared" si="4403"/>
        <v>1</v>
      </c>
      <c r="T4707" s="1" t="str">
        <f t="shared" si="4442"/>
        <v xml:space="preserve">    SAY 0x0c @16421</v>
      </c>
    </row>
    <row r="4708" spans="2:20">
      <c r="C4708" s="1" t="s">
        <v>3973</v>
      </c>
      <c r="Q4708" s="1">
        <f t="shared" si="4411"/>
        <v>1</v>
      </c>
      <c r="R4708" s="1">
        <f t="shared" si="4403"/>
        <v>1</v>
      </c>
      <c r="T4708" s="1" t="str">
        <f t="shared" si="4442"/>
        <v xml:space="preserve">    //SAY 0x50 @28542</v>
      </c>
    </row>
    <row r="4709" spans="2:20">
      <c r="C4709" s="1" t="s">
        <v>4009</v>
      </c>
      <c r="Q4709" s="1">
        <f t="shared" si="4411"/>
        <v>1</v>
      </c>
      <c r="R4709" s="1">
        <f t="shared" si="4403"/>
        <v>1</v>
      </c>
      <c r="T4709" s="1" t="str">
        <f t="shared" si="4442"/>
        <v xml:space="preserve">    SAY 0x54 @16422</v>
      </c>
    </row>
    <row r="4710" spans="2:20">
      <c r="Q4710" s="1">
        <f t="shared" si="4411"/>
        <v>1</v>
      </c>
      <c r="R4710" s="1">
        <f t="shared" si="4403"/>
        <v>1</v>
      </c>
    </row>
    <row r="4711" spans="2:20">
      <c r="B4711" s="1" t="s">
        <v>4010</v>
      </c>
      <c r="G4711" s="1">
        <f t="shared" ref="G4711" si="4443">FIND("itm_folder",B4711)</f>
        <v>8</v>
      </c>
      <c r="H4711" s="1">
        <f t="shared" ref="H4711" si="4444">FIND(".itm",B4711)</f>
        <v>28</v>
      </c>
      <c r="I4711" s="1" t="e">
        <f t="shared" ref="I4711" si="4445">FIND(".itm",B4711,H4711+2)</f>
        <v>#VALUE!</v>
      </c>
      <c r="J4711" s="1" t="str">
        <f t="shared" ref="J4711" si="4446">REPLACE(B4711,H4711,55,"")</f>
        <v>COPY ~%itm_folder%/00SWDT92</v>
      </c>
      <c r="K4711" s="8" t="str">
        <f t="shared" ref="K4711" si="4447">REPLACE(J4711,1,G4711+11,"")</f>
        <v>00SWDT92</v>
      </c>
      <c r="Q4711" s="1" t="str">
        <f t="shared" si="4411"/>
        <v>z0swdt92</v>
      </c>
      <c r="R4711" s="1">
        <f t="shared" si="4403"/>
        <v>1</v>
      </c>
      <c r="T4711" s="1" t="str">
        <f>"COPY ~%itm_folder%/" &amp; K4711 &amp;".itm~ ~override/" &amp;Q4711 &amp; ".itm~"</f>
        <v>COPY ~%itm_folder%/00SWDT92.itm~ ~override/z0swdt92.itm~</v>
      </c>
    </row>
    <row r="4712" spans="2:20">
      <c r="C4712" s="1" t="s">
        <v>3971</v>
      </c>
      <c r="Q4712" s="1">
        <f t="shared" si="4411"/>
        <v>1</v>
      </c>
      <c r="R4712" s="1">
        <f t="shared" si="4403"/>
        <v>1</v>
      </c>
      <c r="T4712" s="1" t="str">
        <f t="shared" ref="T4712:T4715" si="4448">"    " &amp; C4712</f>
        <v xml:space="preserve">    //SAY 0x08 @28541</v>
      </c>
    </row>
    <row r="4713" spans="2:20">
      <c r="C4713" s="1" t="s">
        <v>4011</v>
      </c>
      <c r="Q4713" s="1">
        <f t="shared" si="4411"/>
        <v>1</v>
      </c>
      <c r="R4713" s="1">
        <f t="shared" si="4403"/>
        <v>1</v>
      </c>
      <c r="T4713" s="1" t="str">
        <f t="shared" si="4448"/>
        <v xml:space="preserve">    SAY 0x0c @16419</v>
      </c>
    </row>
    <row r="4714" spans="2:20">
      <c r="C4714" s="1" t="s">
        <v>3973</v>
      </c>
      <c r="Q4714" s="1">
        <f t="shared" si="4411"/>
        <v>1</v>
      </c>
      <c r="R4714" s="1">
        <f t="shared" si="4403"/>
        <v>1</v>
      </c>
      <c r="T4714" s="1" t="str">
        <f t="shared" si="4448"/>
        <v xml:space="preserve">    //SAY 0x50 @28542</v>
      </c>
    </row>
    <row r="4715" spans="2:20">
      <c r="C4715" s="1" t="s">
        <v>4012</v>
      </c>
      <c r="Q4715" s="1">
        <f t="shared" si="4411"/>
        <v>1</v>
      </c>
      <c r="R4715" s="1">
        <f t="shared" si="4403"/>
        <v>1</v>
      </c>
      <c r="T4715" s="1" t="str">
        <f t="shared" si="4448"/>
        <v xml:space="preserve">    SAY 0x54 @16420</v>
      </c>
    </row>
    <row r="4716" spans="2:20">
      <c r="Q4716" s="1">
        <f t="shared" si="4411"/>
        <v>1</v>
      </c>
      <c r="R4716" s="1">
        <f t="shared" si="4403"/>
        <v>1</v>
      </c>
    </row>
    <row r="4717" spans="2:20">
      <c r="B4717" s="1" t="s">
        <v>4013</v>
      </c>
      <c r="G4717" s="1">
        <f t="shared" ref="G4717" si="4449">FIND("itm_folder",B4717)</f>
        <v>8</v>
      </c>
      <c r="H4717" s="1">
        <f t="shared" ref="H4717" si="4450">FIND(".itm",B4717)</f>
        <v>28</v>
      </c>
      <c r="I4717" s="1" t="e">
        <f t="shared" ref="I4717" si="4451">FIND(".itm",B4717,H4717+2)</f>
        <v>#VALUE!</v>
      </c>
      <c r="J4717" s="1" t="str">
        <f t="shared" ref="J4717" si="4452">REPLACE(B4717,H4717,55,"")</f>
        <v>COPY ~%itm_folder%/00SWDT94</v>
      </c>
      <c r="K4717" s="8" t="str">
        <f t="shared" ref="K4717" si="4453">REPLACE(J4717,1,G4717+11,"")</f>
        <v>00SWDT94</v>
      </c>
      <c r="Q4717" s="1" t="str">
        <f t="shared" si="4411"/>
        <v>z0swdt94</v>
      </c>
      <c r="R4717" s="1">
        <f t="shared" si="4403"/>
        <v>1</v>
      </c>
      <c r="T4717" s="1" t="str">
        <f>"COPY ~%itm_folder%/" &amp; K4717 &amp;".itm~ ~override/" &amp;Q4717 &amp; ".itm~"</f>
        <v>COPY ~%itm_folder%/00SWDT94.itm~ ~override/z0swdt94.itm~</v>
      </c>
    </row>
    <row r="4718" spans="2:20">
      <c r="C4718" s="1" t="s">
        <v>3971</v>
      </c>
      <c r="Q4718" s="1">
        <f t="shared" si="4411"/>
        <v>1</v>
      </c>
      <c r="R4718" s="1">
        <f t="shared" si="4403"/>
        <v>1</v>
      </c>
      <c r="T4718" s="1" t="str">
        <f t="shared" ref="T4718:T4721" si="4454">"    " &amp; C4718</f>
        <v xml:space="preserve">    //SAY 0x08 @28541</v>
      </c>
    </row>
    <row r="4719" spans="2:20">
      <c r="C4719" s="1" t="s">
        <v>4014</v>
      </c>
      <c r="Q4719" s="1">
        <f t="shared" si="4411"/>
        <v>1</v>
      </c>
      <c r="R4719" s="1">
        <f t="shared" si="4403"/>
        <v>1</v>
      </c>
      <c r="T4719" s="1" t="str">
        <f t="shared" si="4454"/>
        <v xml:space="preserve">    SAY 0x0c @8850</v>
      </c>
    </row>
    <row r="4720" spans="2:20">
      <c r="C4720" s="1" t="s">
        <v>3973</v>
      </c>
      <c r="Q4720" s="1">
        <f t="shared" si="4411"/>
        <v>1</v>
      </c>
      <c r="R4720" s="1">
        <f t="shared" si="4403"/>
        <v>1</v>
      </c>
      <c r="T4720" s="1" t="str">
        <f t="shared" si="4454"/>
        <v xml:space="preserve">    //SAY 0x50 @28542</v>
      </c>
    </row>
    <row r="4721" spans="2:20">
      <c r="C4721" s="1" t="s">
        <v>4015</v>
      </c>
      <c r="Q4721" s="1">
        <f t="shared" si="4411"/>
        <v>1</v>
      </c>
      <c r="R4721" s="1">
        <f t="shared" si="4403"/>
        <v>1</v>
      </c>
      <c r="T4721" s="1" t="str">
        <f t="shared" si="4454"/>
        <v xml:space="preserve">    SAY 0x54 @8851</v>
      </c>
    </row>
    <row r="4722" spans="2:20">
      <c r="Q4722" s="1">
        <f t="shared" si="4411"/>
        <v>1</v>
      </c>
      <c r="R4722" s="1">
        <f t="shared" si="4403"/>
        <v>1</v>
      </c>
    </row>
    <row r="4723" spans="2:20">
      <c r="B4723" s="1" t="s">
        <v>4016</v>
      </c>
      <c r="G4723" s="1">
        <f t="shared" ref="G4723" si="4455">FIND("itm_folder",B4723)</f>
        <v>8</v>
      </c>
      <c r="H4723" s="1">
        <f t="shared" ref="H4723" si="4456">FIND(".itm",B4723)</f>
        <v>28</v>
      </c>
      <c r="I4723" s="1" t="e">
        <f t="shared" ref="I4723" si="4457">FIND(".itm",B4723,H4723+2)</f>
        <v>#VALUE!</v>
      </c>
      <c r="J4723" s="1" t="str">
        <f t="shared" ref="J4723" si="4458">REPLACE(B4723,H4723,55,"")</f>
        <v>COPY ~%itm_folder%/00SWDT98</v>
      </c>
      <c r="K4723" s="8" t="str">
        <f t="shared" ref="K4723" si="4459">REPLACE(J4723,1,G4723+11,"")</f>
        <v>00SWDT98</v>
      </c>
      <c r="Q4723" s="1" t="str">
        <f t="shared" si="4411"/>
        <v>z0swdt98</v>
      </c>
      <c r="R4723" s="1">
        <f t="shared" si="4403"/>
        <v>1</v>
      </c>
      <c r="T4723" s="1" t="str">
        <f>"COPY ~%itm_folder%/" &amp; K4723 &amp;".itm~ ~override/" &amp;Q4723 &amp; ".itm~"</f>
        <v>COPY ~%itm_folder%/00SWDT98.itm~ ~override/z0swdt98.itm~</v>
      </c>
    </row>
    <row r="4724" spans="2:20">
      <c r="C4724" s="1" t="s">
        <v>3971</v>
      </c>
      <c r="Q4724" s="1">
        <f t="shared" si="4411"/>
        <v>1</v>
      </c>
      <c r="R4724" s="1">
        <f t="shared" si="4403"/>
        <v>1</v>
      </c>
      <c r="T4724" s="1" t="str">
        <f t="shared" ref="T4724:T4727" si="4460">"    " &amp; C4724</f>
        <v xml:space="preserve">    //SAY 0x08 @28541</v>
      </c>
    </row>
    <row r="4725" spans="2:20">
      <c r="C4725" s="1" t="s">
        <v>4017</v>
      </c>
      <c r="Q4725" s="1">
        <f t="shared" si="4411"/>
        <v>1</v>
      </c>
      <c r="R4725" s="1">
        <f t="shared" si="4403"/>
        <v>1</v>
      </c>
      <c r="T4725" s="1" t="str">
        <f t="shared" si="4460"/>
        <v xml:space="preserve">    SAY 0x0c @5028</v>
      </c>
    </row>
    <row r="4726" spans="2:20">
      <c r="C4726" s="1" t="s">
        <v>3973</v>
      </c>
      <c r="Q4726" s="1">
        <f t="shared" si="4411"/>
        <v>1</v>
      </c>
      <c r="R4726" s="1">
        <f t="shared" si="4403"/>
        <v>1</v>
      </c>
      <c r="T4726" s="1" t="str">
        <f t="shared" si="4460"/>
        <v xml:space="preserve">    //SAY 0x50 @28542</v>
      </c>
    </row>
    <row r="4727" spans="2:20">
      <c r="C4727" s="1" t="s">
        <v>4018</v>
      </c>
      <c r="Q4727" s="1">
        <f t="shared" si="4411"/>
        <v>1</v>
      </c>
      <c r="R4727" s="1">
        <f t="shared" ref="R4727:R4790" si="4461">IFERROR(VLOOKUP(P4727,items,11,0),1)</f>
        <v>1</v>
      </c>
      <c r="T4727" s="1" t="str">
        <f t="shared" si="4460"/>
        <v xml:space="preserve">    SAY 0x54 @5029</v>
      </c>
    </row>
    <row r="4728" spans="2:20">
      <c r="Q4728" s="1">
        <f t="shared" si="4411"/>
        <v>1</v>
      </c>
      <c r="R4728" s="1">
        <f t="shared" si="4461"/>
        <v>1</v>
      </c>
    </row>
    <row r="4729" spans="2:20">
      <c r="B4729" s="1" t="s">
        <v>4019</v>
      </c>
      <c r="G4729" s="1">
        <f t="shared" ref="G4729" si="4462">FIND("itm_folder",B4729)</f>
        <v>8</v>
      </c>
      <c r="H4729" s="1">
        <f t="shared" ref="H4729" si="4463">FIND(".itm",B4729)</f>
        <v>28</v>
      </c>
      <c r="I4729" s="1" t="e">
        <f t="shared" ref="I4729" si="4464">FIND(".itm",B4729,H4729+2)</f>
        <v>#VALUE!</v>
      </c>
      <c r="J4729" s="1" t="str">
        <f t="shared" ref="J4729" si="4465">REPLACE(B4729,H4729,55,"")</f>
        <v>COPY ~%itm_folder%/00SWDT99</v>
      </c>
      <c r="K4729" s="8" t="str">
        <f t="shared" ref="K4729" si="4466">REPLACE(J4729,1,G4729+11,"")</f>
        <v>00SWDT99</v>
      </c>
      <c r="Q4729" s="1" t="str">
        <f t="shared" si="4411"/>
        <v>z0swdt99</v>
      </c>
      <c r="R4729" s="1">
        <f t="shared" si="4461"/>
        <v>1</v>
      </c>
      <c r="T4729" s="1" t="str">
        <f>"COPY ~%itm_folder%/" &amp; K4729 &amp;".itm~ ~override/" &amp;Q4729 &amp; ".itm~"</f>
        <v>COPY ~%itm_folder%/00SWDT99.itm~ ~override/z0swdt99.itm~</v>
      </c>
    </row>
    <row r="4730" spans="2:20">
      <c r="C4730" s="1" t="s">
        <v>3971</v>
      </c>
      <c r="Q4730" s="1">
        <f t="shared" si="4411"/>
        <v>1</v>
      </c>
      <c r="R4730" s="1">
        <f t="shared" si="4461"/>
        <v>1</v>
      </c>
      <c r="T4730" s="1" t="str">
        <f t="shared" ref="T4730:T4733" si="4467">"    " &amp; C4730</f>
        <v xml:space="preserve">    //SAY 0x08 @28541</v>
      </c>
    </row>
    <row r="4731" spans="2:20">
      <c r="C4731" s="1" t="s">
        <v>4020</v>
      </c>
      <c r="Q4731" s="1">
        <f t="shared" si="4411"/>
        <v>1</v>
      </c>
      <c r="R4731" s="1">
        <f t="shared" si="4461"/>
        <v>1</v>
      </c>
      <c r="T4731" s="1" t="str">
        <f t="shared" si="4467"/>
        <v xml:space="preserve">    SAY 0x0c @4401</v>
      </c>
    </row>
    <row r="4732" spans="2:20">
      <c r="C4732" s="1" t="s">
        <v>3973</v>
      </c>
      <c r="Q4732" s="1">
        <f t="shared" si="4411"/>
        <v>1</v>
      </c>
      <c r="R4732" s="1">
        <f t="shared" si="4461"/>
        <v>1</v>
      </c>
      <c r="T4732" s="1" t="str">
        <f t="shared" si="4467"/>
        <v xml:space="preserve">    //SAY 0x50 @28542</v>
      </c>
    </row>
    <row r="4733" spans="2:20">
      <c r="C4733" s="1" t="s">
        <v>4021</v>
      </c>
      <c r="Q4733" s="1">
        <f t="shared" si="4411"/>
        <v>1</v>
      </c>
      <c r="R4733" s="1">
        <f t="shared" si="4461"/>
        <v>1</v>
      </c>
      <c r="T4733" s="1" t="str">
        <f t="shared" si="4467"/>
        <v xml:space="preserve">    SAY 0x54 @4402</v>
      </c>
    </row>
    <row r="4734" spans="2:20">
      <c r="Q4734" s="1">
        <f t="shared" si="4411"/>
        <v>1</v>
      </c>
      <c r="R4734" s="1">
        <f t="shared" si="4461"/>
        <v>1</v>
      </c>
    </row>
    <row r="4735" spans="2:20">
      <c r="B4735" s="1" t="s">
        <v>4022</v>
      </c>
      <c r="G4735" s="1">
        <f t="shared" ref="G4735" si="4468">FIND("itm_folder",B4735)</f>
        <v>8</v>
      </c>
      <c r="H4735" s="1">
        <f t="shared" ref="H4735" si="4469">FIND(".itm",B4735)</f>
        <v>26</v>
      </c>
      <c r="I4735" s="1" t="e">
        <f t="shared" ref="I4735" si="4470">FIND(".itm",B4735,H4735+2)</f>
        <v>#VALUE!</v>
      </c>
      <c r="J4735" s="1" t="str">
        <f t="shared" ref="J4735" si="4471">REPLACE(B4735,H4735,55,"")</f>
        <v>COPY ~%itm_folder%/ZZJ6US</v>
      </c>
      <c r="K4735" s="8" t="str">
        <f t="shared" ref="K4735" si="4472">REPLACE(J4735,1,G4735+11,"")</f>
        <v>ZZJ6US</v>
      </c>
      <c r="Q4735" s="1" t="str">
        <f t="shared" si="4411"/>
        <v>zzj6us</v>
      </c>
      <c r="R4735" s="1">
        <f t="shared" si="4461"/>
        <v>1</v>
      </c>
      <c r="T4735" s="1" t="str">
        <f>"COPY ~%itm_folder%/" &amp; K4735 &amp;".itm~ ~override/" &amp;Q4735 &amp; ".itm~"</f>
        <v>COPY ~%itm_folder%/ZZJ6US.itm~ ~override/zzj6us.itm~</v>
      </c>
    </row>
    <row r="4736" spans="2:20">
      <c r="C4736" s="1" t="s">
        <v>3971</v>
      </c>
      <c r="Q4736" s="1">
        <f t="shared" si="4411"/>
        <v>1</v>
      </c>
      <c r="R4736" s="1">
        <f t="shared" si="4461"/>
        <v>1</v>
      </c>
      <c r="T4736" s="1" t="str">
        <f t="shared" ref="T4736:T4739" si="4473">"    " &amp; C4736</f>
        <v xml:space="preserve">    //SAY 0x08 @28541</v>
      </c>
    </row>
    <row r="4737" spans="2:20">
      <c r="C4737" s="1" t="s">
        <v>4023</v>
      </c>
      <c r="Q4737" s="1">
        <f t="shared" si="4411"/>
        <v>1</v>
      </c>
      <c r="R4737" s="1">
        <f t="shared" si="4461"/>
        <v>1</v>
      </c>
      <c r="T4737" s="1" t="str">
        <f t="shared" si="4473"/>
        <v xml:space="preserve">    SAY 0x0c @5042</v>
      </c>
    </row>
    <row r="4738" spans="2:20">
      <c r="C4738" s="1" t="s">
        <v>3973</v>
      </c>
      <c r="Q4738" s="1">
        <f t="shared" ref="Q4738:Q4801" si="4474">IFERROR(VLOOKUP(K4738,items,11,0),1)</f>
        <v>1</v>
      </c>
      <c r="R4738" s="1">
        <f t="shared" si="4461"/>
        <v>1</v>
      </c>
      <c r="T4738" s="1" t="str">
        <f t="shared" si="4473"/>
        <v xml:space="preserve">    //SAY 0x50 @28542</v>
      </c>
    </row>
    <row r="4739" spans="2:20">
      <c r="C4739" s="1" t="s">
        <v>4024</v>
      </c>
      <c r="Q4739" s="1">
        <f t="shared" si="4474"/>
        <v>1</v>
      </c>
      <c r="R4739" s="1">
        <f t="shared" si="4461"/>
        <v>1</v>
      </c>
      <c r="T4739" s="1" t="str">
        <f t="shared" si="4473"/>
        <v xml:space="preserve">    SAY 0x54 @5043</v>
      </c>
    </row>
    <row r="4740" spans="2:20">
      <c r="Q4740" s="1">
        <f t="shared" si="4474"/>
        <v>1</v>
      </c>
      <c r="R4740" s="1">
        <f t="shared" si="4461"/>
        <v>1</v>
      </c>
    </row>
    <row r="4741" spans="2:20">
      <c r="B4741" s="1" t="s">
        <v>4025</v>
      </c>
      <c r="G4741" s="1">
        <f t="shared" ref="G4741" si="4475">FIND("itm_folder",B4741)</f>
        <v>8</v>
      </c>
      <c r="H4741" s="1">
        <f t="shared" ref="H4741" si="4476">FIND(".itm",B4741)</f>
        <v>28</v>
      </c>
      <c r="I4741" s="1" t="e">
        <f t="shared" ref="I4741" si="4477">FIND(".itm",B4741,H4741+2)</f>
        <v>#VALUE!</v>
      </c>
      <c r="J4741" s="1" t="str">
        <f t="shared" ref="J4741" si="4478">REPLACE(B4741,H4741,55,"")</f>
        <v>COPY ~%itm_folder%/00SWDTCL</v>
      </c>
      <c r="K4741" s="8" t="str">
        <f t="shared" ref="K4741" si="4479">REPLACE(J4741,1,G4741+11,"")</f>
        <v>00SWDTCL</v>
      </c>
      <c r="Q4741" s="1" t="str">
        <f t="shared" si="4474"/>
        <v>z0swdtcl</v>
      </c>
      <c r="R4741" s="1">
        <f t="shared" si="4461"/>
        <v>1</v>
      </c>
      <c r="T4741" s="1" t="str">
        <f>"COPY ~%itm_folder%/" &amp; K4741 &amp;".itm~ ~override/" &amp;Q4741 &amp; ".itm~"</f>
        <v>COPY ~%itm_folder%/00SWDTCL.itm~ ~override/z0swdtcl.itm~</v>
      </c>
    </row>
    <row r="4742" spans="2:20">
      <c r="C4742" s="1" t="s">
        <v>3971</v>
      </c>
      <c r="Q4742" s="1">
        <f t="shared" si="4474"/>
        <v>1</v>
      </c>
      <c r="R4742" s="1">
        <f t="shared" si="4461"/>
        <v>1</v>
      </c>
      <c r="T4742" s="1" t="str">
        <f t="shared" ref="T4742:T4745" si="4480">"    " &amp; C4742</f>
        <v xml:space="preserve">    //SAY 0x08 @28541</v>
      </c>
    </row>
    <row r="4743" spans="2:20">
      <c r="C4743" s="1" t="s">
        <v>4026</v>
      </c>
      <c r="Q4743" s="1">
        <f t="shared" si="4474"/>
        <v>1</v>
      </c>
      <c r="R4743" s="1">
        <f t="shared" si="4461"/>
        <v>1</v>
      </c>
      <c r="T4743" s="1" t="str">
        <f t="shared" si="4480"/>
        <v xml:space="preserve">    SAY 0x0c @31528</v>
      </c>
    </row>
    <row r="4744" spans="2:20">
      <c r="C4744" s="1" t="s">
        <v>3973</v>
      </c>
      <c r="Q4744" s="1">
        <f t="shared" si="4474"/>
        <v>1</v>
      </c>
      <c r="R4744" s="1">
        <f t="shared" si="4461"/>
        <v>1</v>
      </c>
      <c r="T4744" s="1" t="str">
        <f t="shared" si="4480"/>
        <v xml:space="preserve">    //SAY 0x50 @28542</v>
      </c>
    </row>
    <row r="4745" spans="2:20">
      <c r="C4745" s="1" t="s">
        <v>4027</v>
      </c>
      <c r="Q4745" s="1">
        <f t="shared" si="4474"/>
        <v>1</v>
      </c>
      <c r="R4745" s="1">
        <f t="shared" si="4461"/>
        <v>1</v>
      </c>
      <c r="T4745" s="1" t="str">
        <f t="shared" si="4480"/>
        <v xml:space="preserve">    SAY 0x54 @31529</v>
      </c>
    </row>
    <row r="4746" spans="2:20">
      <c r="Q4746" s="1">
        <f t="shared" si="4474"/>
        <v>1</v>
      </c>
      <c r="R4746" s="1">
        <f t="shared" si="4461"/>
        <v>1</v>
      </c>
    </row>
    <row r="4747" spans="2:20">
      <c r="B4747" s="1" t="s">
        <v>4028</v>
      </c>
      <c r="G4747" s="1">
        <f t="shared" ref="G4747" si="4481">FIND("itm_folder",B4747)</f>
        <v>8</v>
      </c>
      <c r="H4747" s="1">
        <f t="shared" ref="H4747" si="4482">FIND(".itm",B4747)</f>
        <v>28</v>
      </c>
      <c r="I4747" s="1" t="e">
        <f t="shared" ref="I4747" si="4483">FIND(".itm",B4747,H4747+2)</f>
        <v>#VALUE!</v>
      </c>
      <c r="J4747" s="1" t="str">
        <f t="shared" ref="J4747" si="4484">REPLACE(B4747,H4747,55,"")</f>
        <v>COPY ~%itm_folder%/11SWDTWS</v>
      </c>
      <c r="K4747" s="8" t="str">
        <f t="shared" ref="K4747" si="4485">REPLACE(J4747,1,G4747+11,"")</f>
        <v>11SWDTWS</v>
      </c>
      <c r="Q4747" s="1" t="str">
        <f t="shared" si="4474"/>
        <v>z1swdtws</v>
      </c>
      <c r="R4747" s="1">
        <f t="shared" si="4461"/>
        <v>1</v>
      </c>
      <c r="T4747" s="1" t="str">
        <f>"COPY ~%itm_folder%/" &amp; K4747 &amp;".itm~ ~override/" &amp;Q4747 &amp; ".itm~"</f>
        <v>COPY ~%itm_folder%/11SWDTWS.itm~ ~override/z1swdtws.itm~</v>
      </c>
    </row>
    <row r="4748" spans="2:20">
      <c r="C4748" s="1" t="s">
        <v>3971</v>
      </c>
      <c r="Q4748" s="1">
        <f t="shared" si="4474"/>
        <v>1</v>
      </c>
      <c r="R4748" s="1">
        <f t="shared" si="4461"/>
        <v>1</v>
      </c>
      <c r="T4748" s="1" t="str">
        <f t="shared" ref="T4748:T4751" si="4486">"    " &amp; C4748</f>
        <v xml:space="preserve">    //SAY 0x08 @28541</v>
      </c>
    </row>
    <row r="4749" spans="2:20">
      <c r="C4749" s="1" t="s">
        <v>4029</v>
      </c>
      <c r="Q4749" s="1">
        <f t="shared" si="4474"/>
        <v>1</v>
      </c>
      <c r="R4749" s="1">
        <f t="shared" si="4461"/>
        <v>1</v>
      </c>
      <c r="T4749" s="1" t="str">
        <f t="shared" si="4486"/>
        <v xml:space="preserve">    SAY 0x0c @27167</v>
      </c>
    </row>
    <row r="4750" spans="2:20">
      <c r="C4750" s="1" t="s">
        <v>3973</v>
      </c>
      <c r="Q4750" s="1">
        <f t="shared" si="4474"/>
        <v>1</v>
      </c>
      <c r="R4750" s="1">
        <f t="shared" si="4461"/>
        <v>1</v>
      </c>
      <c r="T4750" s="1" t="str">
        <f t="shared" si="4486"/>
        <v xml:space="preserve">    //SAY 0x50 @28542</v>
      </c>
    </row>
    <row r="4751" spans="2:20">
      <c r="C4751" s="1" t="s">
        <v>4030</v>
      </c>
      <c r="Q4751" s="1">
        <f t="shared" si="4474"/>
        <v>1</v>
      </c>
      <c r="R4751" s="1">
        <f t="shared" si="4461"/>
        <v>1</v>
      </c>
      <c r="T4751" s="1" t="str">
        <f t="shared" si="4486"/>
        <v xml:space="preserve">    SAY 0x54 @27174</v>
      </c>
    </row>
    <row r="4752" spans="2:20">
      <c r="Q4752" s="1">
        <f t="shared" si="4474"/>
        <v>1</v>
      </c>
      <c r="R4752" s="1">
        <f t="shared" si="4461"/>
        <v>1</v>
      </c>
    </row>
    <row r="4753" spans="2:20">
      <c r="B4753" s="1" t="s">
        <v>4031</v>
      </c>
      <c r="G4753" s="1">
        <f t="shared" ref="G4753" si="4487">FIND("itm_folder",B4753)</f>
        <v>8</v>
      </c>
      <c r="H4753" s="1">
        <f t="shared" ref="H4753" si="4488">FIND(".itm",B4753)</f>
        <v>26</v>
      </c>
      <c r="I4753" s="1" t="e">
        <f t="shared" ref="I4753" si="4489">FIND(".itm",B4753,H4753+2)</f>
        <v>#VALUE!</v>
      </c>
      <c r="J4753" s="1" t="str">
        <f t="shared" ref="J4753" si="4490">REPLACE(B4753,H4753,55,"")</f>
        <v>COPY ~%itm_folder%/ZZR6WB</v>
      </c>
      <c r="K4753" s="8" t="str">
        <f t="shared" ref="K4753" si="4491">REPLACE(J4753,1,G4753+11,"")</f>
        <v>ZZR6WB</v>
      </c>
      <c r="Q4753" s="1" t="str">
        <f t="shared" si="4474"/>
        <v>zzr6wb</v>
      </c>
      <c r="R4753" s="1">
        <f t="shared" si="4461"/>
        <v>1</v>
      </c>
      <c r="T4753" s="1" t="str">
        <f>"COPY ~%itm_folder%/" &amp; K4753 &amp;".itm~ ~override/" &amp;Q4753 &amp; ".itm~"</f>
        <v>COPY ~%itm_folder%/ZZR6WB.itm~ ~override/zzr6wb.itm~</v>
      </c>
    </row>
    <row r="4754" spans="2:20">
      <c r="C4754" s="1" t="s">
        <v>3971</v>
      </c>
      <c r="Q4754" s="1">
        <f t="shared" si="4474"/>
        <v>1</v>
      </c>
      <c r="R4754" s="1">
        <f t="shared" si="4461"/>
        <v>1</v>
      </c>
      <c r="T4754" s="1" t="str">
        <f t="shared" ref="T4754:T4757" si="4492">"    " &amp; C4754</f>
        <v xml:space="preserve">    //SAY 0x08 @28541</v>
      </c>
    </row>
    <row r="4755" spans="2:20">
      <c r="C4755" s="1" t="s">
        <v>4032</v>
      </c>
      <c r="Q4755" s="1">
        <f t="shared" si="4474"/>
        <v>1</v>
      </c>
      <c r="R4755" s="1">
        <f t="shared" si="4461"/>
        <v>1</v>
      </c>
      <c r="T4755" s="1" t="str">
        <f t="shared" si="4492"/>
        <v xml:space="preserve">    SAY 0x0c @32915</v>
      </c>
    </row>
    <row r="4756" spans="2:20">
      <c r="C4756" s="1" t="s">
        <v>3973</v>
      </c>
      <c r="Q4756" s="1">
        <f t="shared" si="4474"/>
        <v>1</v>
      </c>
      <c r="R4756" s="1">
        <f t="shared" si="4461"/>
        <v>1</v>
      </c>
      <c r="T4756" s="1" t="str">
        <f t="shared" si="4492"/>
        <v xml:space="preserve">    //SAY 0x50 @28542</v>
      </c>
    </row>
    <row r="4757" spans="2:20">
      <c r="C4757" s="1" t="s">
        <v>4033</v>
      </c>
      <c r="Q4757" s="1">
        <f t="shared" si="4474"/>
        <v>1</v>
      </c>
      <c r="R4757" s="1">
        <f t="shared" si="4461"/>
        <v>1</v>
      </c>
      <c r="T4757" s="1" t="str">
        <f t="shared" si="4492"/>
        <v xml:space="preserve">    SAY 0x54 @32916</v>
      </c>
    </row>
    <row r="4758" spans="2:20">
      <c r="Q4758" s="1">
        <f t="shared" si="4474"/>
        <v>1</v>
      </c>
      <c r="R4758" s="1">
        <f t="shared" si="4461"/>
        <v>1</v>
      </c>
    </row>
    <row r="4759" spans="2:20">
      <c r="B4759" s="1" t="s">
        <v>4034</v>
      </c>
      <c r="Q4759" s="1">
        <f t="shared" si="4474"/>
        <v>1</v>
      </c>
      <c r="R4759" s="1">
        <f t="shared" si="4461"/>
        <v>1</v>
      </c>
      <c r="T4759" s="1" t="str">
        <f>B4759</f>
        <v>/////////////////////////</v>
      </c>
    </row>
    <row r="4760" spans="2:20">
      <c r="B4760" s="1" t="s">
        <v>4035</v>
      </c>
      <c r="Q4760" s="1">
        <f t="shared" si="4474"/>
        <v>1</v>
      </c>
      <c r="R4760" s="1">
        <f t="shared" si="4461"/>
        <v>1</v>
      </c>
      <c r="T4760" s="1" t="str">
        <f t="shared" ref="T4760:T4761" si="4493">B4760</f>
        <v>/* 58. CONTAINERS (36) */</v>
      </c>
    </row>
    <row r="4761" spans="2:20">
      <c r="B4761" s="1" t="s">
        <v>4034</v>
      </c>
      <c r="Q4761" s="1">
        <f t="shared" si="4474"/>
        <v>1</v>
      </c>
      <c r="R4761" s="1">
        <f t="shared" si="4461"/>
        <v>1</v>
      </c>
      <c r="T4761" s="1" t="str">
        <f t="shared" si="4493"/>
        <v>/////////////////////////</v>
      </c>
    </row>
    <row r="4762" spans="2:20">
      <c r="B4762" s="1" t="s">
        <v>4036</v>
      </c>
      <c r="Q4762" s="1">
        <f t="shared" si="4474"/>
        <v>1</v>
      </c>
      <c r="R4762" s="1">
        <f t="shared" si="4461"/>
        <v>1</v>
      </c>
      <c r="T4762" s="1" t="str">
        <f>B4762</f>
        <v>//gems</v>
      </c>
    </row>
    <row r="4763" spans="2:20">
      <c r="B4763" s="1" t="s">
        <v>4037</v>
      </c>
      <c r="G4763" s="1">
        <f t="shared" ref="G4763:G4772" si="4494">FIND("itm_folder",B4763)</f>
        <v>8</v>
      </c>
      <c r="H4763" s="1">
        <f t="shared" ref="H4763:H4772" si="4495">FIND(".itm",B4763)</f>
        <v>28</v>
      </c>
      <c r="I4763" s="1" t="e">
        <f t="shared" ref="I4763:I4772" si="4496">FIND(".itm",B4763,H4763+2)</f>
        <v>#VALUE!</v>
      </c>
      <c r="J4763" s="1" t="str">
        <f t="shared" ref="J4763:J4772" si="4497">REPLACE(B4763,H4763,55,"")</f>
        <v>COPY ~%itm_folder%/00GBGA06</v>
      </c>
      <c r="K4763" s="8" t="str">
        <f t="shared" ref="K4763:K4772" si="4498">REPLACE(J4763,1,G4763+11,"")</f>
        <v>00GBGA06</v>
      </c>
      <c r="Q4763" s="1" t="str">
        <f t="shared" si="4474"/>
        <v>z0gbga06</v>
      </c>
      <c r="R4763" s="1">
        <f t="shared" si="4461"/>
        <v>1</v>
      </c>
      <c r="T4763" s="1" t="str">
        <f>"COPY ~%itm_folder%/" &amp; K4763 &amp;".itm~ ~override/" &amp;Q4763 &amp; ".itm~"</f>
        <v>COPY ~%itm_folder%/00GBGA06.itm~ ~override/z0gbga06.itm~</v>
      </c>
    </row>
    <row r="4764" spans="2:20">
      <c r="B4764" s="1" t="s">
        <v>4038</v>
      </c>
      <c r="G4764" s="1">
        <f t="shared" si="4494"/>
        <v>8</v>
      </c>
      <c r="H4764" s="1">
        <f t="shared" si="4495"/>
        <v>28</v>
      </c>
      <c r="I4764" s="1" t="e">
        <f t="shared" si="4496"/>
        <v>#VALUE!</v>
      </c>
      <c r="J4764" s="1" t="str">
        <f t="shared" si="4497"/>
        <v xml:space="preserve">     ~%itm_folder%/00GBGA07</v>
      </c>
      <c r="K4764" s="8" t="str">
        <f t="shared" si="4498"/>
        <v>00GBGA07</v>
      </c>
      <c r="Q4764" s="1" t="str">
        <f t="shared" si="4474"/>
        <v>z0gbga07</v>
      </c>
      <c r="R4764" s="1">
        <f t="shared" si="4461"/>
        <v>1</v>
      </c>
      <c r="T4764" s="1" t="str">
        <f>"     ~%itm_folder%/" &amp; K4764 &amp;".itm~ ~override/" &amp;Q4764 &amp; ".itm~"</f>
        <v xml:space="preserve">     ~%itm_folder%/00GBGA07.itm~ ~override/z0gbga07.itm~</v>
      </c>
    </row>
    <row r="4765" spans="2:20">
      <c r="B4765" s="1" t="s">
        <v>4039</v>
      </c>
      <c r="G4765" s="1">
        <f t="shared" si="4494"/>
        <v>8</v>
      </c>
      <c r="H4765" s="1">
        <f t="shared" si="4495"/>
        <v>28</v>
      </c>
      <c r="I4765" s="1" t="e">
        <f t="shared" si="4496"/>
        <v>#VALUE!</v>
      </c>
      <c r="J4765" s="1" t="str">
        <f t="shared" si="4497"/>
        <v xml:space="preserve">     ~%itm_folder%/00GBGA09</v>
      </c>
      <c r="K4765" s="8" t="str">
        <f t="shared" si="4498"/>
        <v>00GBGA09</v>
      </c>
      <c r="Q4765" s="1" t="str">
        <f t="shared" si="4474"/>
        <v>z0gbga09</v>
      </c>
      <c r="R4765" s="1">
        <f t="shared" si="4461"/>
        <v>1</v>
      </c>
      <c r="T4765" s="1" t="str">
        <f t="shared" ref="T4765:T4772" si="4499">"     ~%itm_folder%/" &amp; K4765 &amp;".itm~ ~override/" &amp;Q4765 &amp; ".itm~"</f>
        <v xml:space="preserve">     ~%itm_folder%/00GBGA09.itm~ ~override/z0gbga09.itm~</v>
      </c>
    </row>
    <row r="4766" spans="2:20">
      <c r="B4766" s="1" t="s">
        <v>4040</v>
      </c>
      <c r="G4766" s="1">
        <f t="shared" si="4494"/>
        <v>8</v>
      </c>
      <c r="H4766" s="1">
        <f t="shared" si="4495"/>
        <v>28</v>
      </c>
      <c r="I4766" s="1" t="e">
        <f t="shared" si="4496"/>
        <v>#VALUE!</v>
      </c>
      <c r="J4766" s="1" t="str">
        <f t="shared" si="4497"/>
        <v xml:space="preserve">     ~%itm_folder%/00GBGA01</v>
      </c>
      <c r="K4766" s="8" t="str">
        <f t="shared" si="4498"/>
        <v>00GBGA01</v>
      </c>
      <c r="Q4766" s="1" t="str">
        <f t="shared" si="4474"/>
        <v>z0gbga01</v>
      </c>
      <c r="R4766" s="1">
        <f t="shared" si="4461"/>
        <v>1</v>
      </c>
      <c r="T4766" s="1" t="str">
        <f t="shared" si="4499"/>
        <v xml:space="preserve">     ~%itm_folder%/00GBGA01.itm~ ~override/z0gbga01.itm~</v>
      </c>
    </row>
    <row r="4767" spans="2:20">
      <c r="B4767" s="1" t="s">
        <v>4041</v>
      </c>
      <c r="G4767" s="1">
        <f t="shared" si="4494"/>
        <v>8</v>
      </c>
      <c r="H4767" s="1">
        <f t="shared" si="4495"/>
        <v>28</v>
      </c>
      <c r="I4767" s="1" t="e">
        <f t="shared" si="4496"/>
        <v>#VALUE!</v>
      </c>
      <c r="J4767" s="1" t="str">
        <f t="shared" si="4497"/>
        <v xml:space="preserve">     ~%itm_folder%/00GBGA02</v>
      </c>
      <c r="K4767" s="8" t="str">
        <f t="shared" si="4498"/>
        <v>00GBGA02</v>
      </c>
      <c r="Q4767" s="1" t="str">
        <f t="shared" si="4474"/>
        <v>z0gbga02</v>
      </c>
      <c r="R4767" s="1">
        <f t="shared" si="4461"/>
        <v>1</v>
      </c>
      <c r="T4767" s="1" t="str">
        <f t="shared" si="4499"/>
        <v xml:space="preserve">     ~%itm_folder%/00GBGA02.itm~ ~override/z0gbga02.itm~</v>
      </c>
    </row>
    <row r="4768" spans="2:20">
      <c r="B4768" s="1" t="s">
        <v>4042</v>
      </c>
      <c r="G4768" s="1">
        <f t="shared" si="4494"/>
        <v>8</v>
      </c>
      <c r="H4768" s="1">
        <f t="shared" si="4495"/>
        <v>28</v>
      </c>
      <c r="I4768" s="1" t="e">
        <f t="shared" si="4496"/>
        <v>#VALUE!</v>
      </c>
      <c r="J4768" s="1" t="str">
        <f t="shared" si="4497"/>
        <v xml:space="preserve">     ~%itm_folder%/00GBGA03</v>
      </c>
      <c r="K4768" s="8" t="str">
        <f t="shared" si="4498"/>
        <v>00GBGA03</v>
      </c>
      <c r="Q4768" s="1" t="str">
        <f t="shared" si="4474"/>
        <v>z0gbga03</v>
      </c>
      <c r="R4768" s="1">
        <f t="shared" si="4461"/>
        <v>1</v>
      </c>
      <c r="T4768" s="1" t="str">
        <f t="shared" si="4499"/>
        <v xml:space="preserve">     ~%itm_folder%/00GBGA03.itm~ ~override/z0gbga03.itm~</v>
      </c>
    </row>
    <row r="4769" spans="2:20">
      <c r="B4769" s="1" t="s">
        <v>4043</v>
      </c>
      <c r="G4769" s="1">
        <f t="shared" si="4494"/>
        <v>8</v>
      </c>
      <c r="H4769" s="1">
        <f t="shared" si="4495"/>
        <v>28</v>
      </c>
      <c r="I4769" s="1" t="e">
        <f t="shared" si="4496"/>
        <v>#VALUE!</v>
      </c>
      <c r="J4769" s="1" t="str">
        <f t="shared" si="4497"/>
        <v xml:space="preserve">     ~%itm_folder%/00GBGA04</v>
      </c>
      <c r="K4769" s="8" t="str">
        <f t="shared" si="4498"/>
        <v>00GBGA04</v>
      </c>
      <c r="Q4769" s="1" t="str">
        <f t="shared" si="4474"/>
        <v>z0gbga04</v>
      </c>
      <c r="R4769" s="1">
        <f t="shared" si="4461"/>
        <v>1</v>
      </c>
      <c r="T4769" s="1" t="str">
        <f t="shared" si="4499"/>
        <v xml:space="preserve">     ~%itm_folder%/00GBGA04.itm~ ~override/z0gbga04.itm~</v>
      </c>
    </row>
    <row r="4770" spans="2:20">
      <c r="B4770" s="1" t="s">
        <v>4044</v>
      </c>
      <c r="G4770" s="1">
        <f t="shared" si="4494"/>
        <v>8</v>
      </c>
      <c r="H4770" s="1">
        <f t="shared" si="4495"/>
        <v>28</v>
      </c>
      <c r="I4770" s="1" t="e">
        <f t="shared" si="4496"/>
        <v>#VALUE!</v>
      </c>
      <c r="J4770" s="1" t="str">
        <f t="shared" si="4497"/>
        <v xml:space="preserve">     ~%itm_folder%/00GBGA05</v>
      </c>
      <c r="K4770" s="8" t="str">
        <f t="shared" si="4498"/>
        <v>00GBGA05</v>
      </c>
      <c r="Q4770" s="1" t="str">
        <f t="shared" si="4474"/>
        <v>z0gbga05</v>
      </c>
      <c r="R4770" s="1">
        <f t="shared" si="4461"/>
        <v>1</v>
      </c>
      <c r="T4770" s="1" t="str">
        <f t="shared" si="4499"/>
        <v xml:space="preserve">     ~%itm_folder%/00GBGA05.itm~ ~override/z0gbga05.itm~</v>
      </c>
    </row>
    <row r="4771" spans="2:20">
      <c r="B4771" s="1" t="s">
        <v>4045</v>
      </c>
      <c r="G4771" s="1">
        <f t="shared" si="4494"/>
        <v>8</v>
      </c>
      <c r="H4771" s="1">
        <f t="shared" si="4495"/>
        <v>28</v>
      </c>
      <c r="I4771" s="1" t="e">
        <f t="shared" si="4496"/>
        <v>#VALUE!</v>
      </c>
      <c r="J4771" s="1" t="str">
        <f t="shared" si="4497"/>
        <v xml:space="preserve">     ~%itm_folder%/00GBGA08</v>
      </c>
      <c r="K4771" s="8" t="str">
        <f t="shared" si="4498"/>
        <v>00GBGA08</v>
      </c>
      <c r="Q4771" s="1" t="str">
        <f t="shared" si="4474"/>
        <v>z0gbga08</v>
      </c>
      <c r="R4771" s="1">
        <f t="shared" si="4461"/>
        <v>1</v>
      </c>
      <c r="T4771" s="1" t="str">
        <f t="shared" si="4499"/>
        <v xml:space="preserve">     ~%itm_folder%/00GBGA08.itm~ ~override/z0gbga08.itm~</v>
      </c>
    </row>
    <row r="4772" spans="2:20">
      <c r="B4772" s="1" t="s">
        <v>4046</v>
      </c>
      <c r="G4772" s="1">
        <f t="shared" si="4494"/>
        <v>8</v>
      </c>
      <c r="H4772" s="1">
        <f t="shared" si="4495"/>
        <v>28</v>
      </c>
      <c r="I4772" s="1" t="e">
        <f t="shared" si="4496"/>
        <v>#VALUE!</v>
      </c>
      <c r="J4772" s="1" t="str">
        <f t="shared" si="4497"/>
        <v xml:space="preserve">     ~%itm_folder%/00GBGA10</v>
      </c>
      <c r="K4772" s="8" t="str">
        <f t="shared" si="4498"/>
        <v>00GBGA10</v>
      </c>
      <c r="Q4772" s="1" t="str">
        <f t="shared" si="4474"/>
        <v>z0gbga10</v>
      </c>
      <c r="R4772" s="1">
        <f t="shared" si="4461"/>
        <v>1</v>
      </c>
      <c r="T4772" s="1" t="str">
        <f t="shared" si="4499"/>
        <v xml:space="preserve">     ~%itm_folder%/00GBGA10.itm~ ~override/z0gbga10.itm~</v>
      </c>
    </row>
    <row r="4773" spans="2:20">
      <c r="C4773" s="1" t="s">
        <v>4047</v>
      </c>
      <c r="Q4773" s="1">
        <f t="shared" si="4474"/>
        <v>1</v>
      </c>
      <c r="R4773" s="1">
        <f t="shared" si="4461"/>
        <v>1</v>
      </c>
      <c r="T4773" s="1" t="str">
        <f t="shared" ref="T4773:T4777" si="4500">"    " &amp; C4773</f>
        <v xml:space="preserve">    SAY 0x08 @26253</v>
      </c>
    </row>
    <row r="4774" spans="2:20">
      <c r="C4774" s="1" t="s">
        <v>4048</v>
      </c>
      <c r="Q4774" s="1">
        <f t="shared" si="4474"/>
        <v>1</v>
      </c>
      <c r="R4774" s="1">
        <f t="shared" si="4461"/>
        <v>1</v>
      </c>
      <c r="T4774" s="1" t="str">
        <f t="shared" si="4500"/>
        <v xml:space="preserve">    SAY 0x0c @26254</v>
      </c>
    </row>
    <row r="4775" spans="2:20">
      <c r="C4775" s="1" t="s">
        <v>4049</v>
      </c>
      <c r="Q4775" s="1">
        <f t="shared" si="4474"/>
        <v>1</v>
      </c>
      <c r="R4775" s="1">
        <f t="shared" si="4461"/>
        <v>1</v>
      </c>
      <c r="T4775" s="1" t="str">
        <f t="shared" si="4500"/>
        <v xml:space="preserve">    SAY 0x50 @26255</v>
      </c>
    </row>
    <row r="4776" spans="2:20">
      <c r="C4776" s="1" t="s">
        <v>4050</v>
      </c>
      <c r="Q4776" s="1">
        <f t="shared" si="4474"/>
        <v>1</v>
      </c>
      <c r="R4776" s="1">
        <f t="shared" si="4461"/>
        <v>1</v>
      </c>
      <c r="T4776" s="1" t="str">
        <f t="shared" si="4500"/>
        <v xml:space="preserve">    SAY 0x54 @26255</v>
      </c>
    </row>
    <row r="4777" spans="2:20">
      <c r="C4777" s="1" t="s">
        <v>4051</v>
      </c>
      <c r="Q4777" s="1">
        <f t="shared" si="4474"/>
        <v>1</v>
      </c>
      <c r="R4777" s="1">
        <f t="shared" si="4461"/>
        <v>1</v>
      </c>
      <c r="T4777" s="1" t="str">
        <f t="shared" si="4500"/>
        <v xml:space="preserve">    WRITE_ASCII 0x58 ~CGBAG~ (8)</v>
      </c>
    </row>
    <row r="4778" spans="2:20">
      <c r="B4778" s="1" t="s">
        <v>4052</v>
      </c>
      <c r="Q4778" s="1">
        <f t="shared" si="4474"/>
        <v>1</v>
      </c>
      <c r="R4778" s="1">
        <f t="shared" si="4461"/>
        <v>1</v>
      </c>
      <c r="T4778" s="1" t="str">
        <f>B4778</f>
        <v>//potions</v>
      </c>
    </row>
    <row r="4779" spans="2:20">
      <c r="B4779" s="1" t="s">
        <v>4053</v>
      </c>
      <c r="G4779" s="1">
        <f t="shared" ref="G4779:G4780" si="4501">FIND("itm_folder",B4779)</f>
        <v>8</v>
      </c>
      <c r="H4779" s="1">
        <f t="shared" ref="H4779:H4780" si="4502">FIND(".itm",B4779)</f>
        <v>28</v>
      </c>
      <c r="I4779" s="1" t="e">
        <f t="shared" ref="I4779:I4780" si="4503">FIND(".itm",B4779,H4779+2)</f>
        <v>#VALUE!</v>
      </c>
      <c r="J4779" s="1" t="str">
        <f t="shared" ref="J4779:J4780" si="4504">REPLACE(B4779,H4779,55,"")</f>
        <v>COPY ~%itm_folder%/00PBGA04</v>
      </c>
      <c r="K4779" s="8" t="str">
        <f t="shared" ref="K4779:K4780" si="4505">REPLACE(J4779,1,G4779+11,"")</f>
        <v>00PBGA04</v>
      </c>
      <c r="Q4779" s="1" t="str">
        <f t="shared" si="4474"/>
        <v>z0pbga04</v>
      </c>
      <c r="R4779" s="1">
        <f t="shared" si="4461"/>
        <v>1</v>
      </c>
      <c r="T4779" s="1" t="str">
        <f>"COPY ~%itm_folder%/" &amp; K4779 &amp;".itm~ ~override/" &amp;Q4779 &amp; ".itm~"</f>
        <v>COPY ~%itm_folder%/00PBGA04.itm~ ~override/z0pbga04.itm~</v>
      </c>
    </row>
    <row r="4780" spans="2:20">
      <c r="B4780" s="1" t="s">
        <v>4054</v>
      </c>
      <c r="G4780" s="1">
        <f t="shared" si="4501"/>
        <v>8</v>
      </c>
      <c r="H4780" s="1">
        <f t="shared" si="4502"/>
        <v>28</v>
      </c>
      <c r="I4780" s="1" t="e">
        <f t="shared" si="4503"/>
        <v>#VALUE!</v>
      </c>
      <c r="J4780" s="1" t="str">
        <f t="shared" si="4504"/>
        <v xml:space="preserve">     ~%itm_folder%/00PBGA05</v>
      </c>
      <c r="K4780" s="8" t="str">
        <f t="shared" si="4505"/>
        <v>00PBGA05</v>
      </c>
      <c r="Q4780" s="1" t="str">
        <f t="shared" si="4474"/>
        <v>z0pbga05</v>
      </c>
      <c r="R4780" s="1">
        <f t="shared" si="4461"/>
        <v>1</v>
      </c>
      <c r="T4780" s="1" t="str">
        <f>"     ~%itm_folder%/" &amp; K4780 &amp;".itm~ ~override/" &amp;Q4780 &amp; ".itm~"</f>
        <v xml:space="preserve">     ~%itm_folder%/00PBGA05.itm~ ~override/z0pbga05.itm~</v>
      </c>
    </row>
    <row r="4781" spans="2:20">
      <c r="B4781" s="1" t="s">
        <v>4055</v>
      </c>
      <c r="G4781" s="1">
        <f t="shared" ref="G4781:G4798" si="4506">FIND("itm_folder",B4781)</f>
        <v>8</v>
      </c>
      <c r="H4781" s="1">
        <f t="shared" ref="H4781:H4798" si="4507">FIND(".itm",B4781)</f>
        <v>28</v>
      </c>
      <c r="I4781" s="1" t="e">
        <f t="shared" ref="I4781:I4798" si="4508">FIND(".itm",B4781,H4781+2)</f>
        <v>#VALUE!</v>
      </c>
      <c r="J4781" s="1" t="str">
        <f t="shared" ref="J4781:J4798" si="4509">REPLACE(B4781,H4781,55,"")</f>
        <v xml:space="preserve">     ~%itm_folder%/00PBGA06</v>
      </c>
      <c r="K4781" s="8" t="str">
        <f t="shared" ref="K4781:K4798" si="4510">REPLACE(J4781,1,G4781+11,"")</f>
        <v>00PBGA06</v>
      </c>
      <c r="Q4781" s="1" t="str">
        <f t="shared" si="4474"/>
        <v>z0pbga06</v>
      </c>
      <c r="R4781" s="1">
        <f t="shared" si="4461"/>
        <v>1</v>
      </c>
      <c r="T4781" s="1" t="str">
        <f t="shared" ref="T4781:T4798" si="4511">"     ~%itm_folder%/" &amp; K4781 &amp;".itm~ ~override/" &amp;Q4781 &amp; ".itm~"</f>
        <v xml:space="preserve">     ~%itm_folder%/00PBGA06.itm~ ~override/z0pbga06.itm~</v>
      </c>
    </row>
    <row r="4782" spans="2:20">
      <c r="B4782" s="1" t="s">
        <v>4056</v>
      </c>
      <c r="G4782" s="1">
        <f t="shared" si="4506"/>
        <v>8</v>
      </c>
      <c r="H4782" s="1">
        <f t="shared" si="4507"/>
        <v>28</v>
      </c>
      <c r="I4782" s="1" t="e">
        <f t="shared" si="4508"/>
        <v>#VALUE!</v>
      </c>
      <c r="J4782" s="1" t="str">
        <f t="shared" si="4509"/>
        <v xml:space="preserve">     ~%itm_folder%/00PBGA07</v>
      </c>
      <c r="K4782" s="8" t="str">
        <f t="shared" si="4510"/>
        <v>00PBGA07</v>
      </c>
      <c r="Q4782" s="1" t="str">
        <f t="shared" si="4474"/>
        <v>z0pbga07</v>
      </c>
      <c r="R4782" s="1">
        <f t="shared" si="4461"/>
        <v>1</v>
      </c>
      <c r="T4782" s="1" t="str">
        <f t="shared" si="4511"/>
        <v xml:space="preserve">     ~%itm_folder%/00PBGA07.itm~ ~override/z0pbga07.itm~</v>
      </c>
    </row>
    <row r="4783" spans="2:20">
      <c r="B4783" s="1" t="s">
        <v>4057</v>
      </c>
      <c r="G4783" s="1">
        <f t="shared" si="4506"/>
        <v>8</v>
      </c>
      <c r="H4783" s="1">
        <f t="shared" si="4507"/>
        <v>28</v>
      </c>
      <c r="I4783" s="1" t="e">
        <f t="shared" si="4508"/>
        <v>#VALUE!</v>
      </c>
      <c r="J4783" s="1" t="str">
        <f t="shared" si="4509"/>
        <v xml:space="preserve">     ~%itm_folder%/00PBGA08</v>
      </c>
      <c r="K4783" s="8" t="str">
        <f t="shared" si="4510"/>
        <v>00PBGA08</v>
      </c>
      <c r="Q4783" s="1" t="str">
        <f t="shared" si="4474"/>
        <v>z0pbga08</v>
      </c>
      <c r="R4783" s="1">
        <f t="shared" si="4461"/>
        <v>1</v>
      </c>
      <c r="T4783" s="1" t="str">
        <f t="shared" si="4511"/>
        <v xml:space="preserve">     ~%itm_folder%/00PBGA08.itm~ ~override/z0pbga08.itm~</v>
      </c>
    </row>
    <row r="4784" spans="2:20">
      <c r="B4784" s="1" t="s">
        <v>4058</v>
      </c>
      <c r="G4784" s="1">
        <f t="shared" si="4506"/>
        <v>8</v>
      </c>
      <c r="H4784" s="1">
        <f t="shared" si="4507"/>
        <v>28</v>
      </c>
      <c r="I4784" s="1" t="e">
        <f t="shared" si="4508"/>
        <v>#VALUE!</v>
      </c>
      <c r="J4784" s="1" t="str">
        <f t="shared" si="4509"/>
        <v xml:space="preserve">     ~%itm_folder%/00PBGA09</v>
      </c>
      <c r="K4784" s="8" t="str">
        <f t="shared" si="4510"/>
        <v>00PBGA09</v>
      </c>
      <c r="Q4784" s="1" t="str">
        <f t="shared" si="4474"/>
        <v>z0pbga09</v>
      </c>
      <c r="R4784" s="1">
        <f t="shared" si="4461"/>
        <v>1</v>
      </c>
      <c r="T4784" s="1" t="str">
        <f t="shared" si="4511"/>
        <v xml:space="preserve">     ~%itm_folder%/00PBGA09.itm~ ~override/z0pbga09.itm~</v>
      </c>
    </row>
    <row r="4785" spans="2:20">
      <c r="B4785" s="1" t="s">
        <v>4059</v>
      </c>
      <c r="G4785" s="1">
        <f t="shared" si="4506"/>
        <v>8</v>
      </c>
      <c r="H4785" s="1">
        <f t="shared" si="4507"/>
        <v>28</v>
      </c>
      <c r="I4785" s="1" t="e">
        <f t="shared" si="4508"/>
        <v>#VALUE!</v>
      </c>
      <c r="J4785" s="1" t="str">
        <f t="shared" si="4509"/>
        <v xml:space="preserve">     ~%itm_folder%/00PBGA10</v>
      </c>
      <c r="K4785" s="8" t="str">
        <f t="shared" si="4510"/>
        <v>00PBGA10</v>
      </c>
      <c r="Q4785" s="1" t="str">
        <f t="shared" si="4474"/>
        <v>z0pbga10</v>
      </c>
      <c r="R4785" s="1">
        <f t="shared" si="4461"/>
        <v>1</v>
      </c>
      <c r="T4785" s="1" t="str">
        <f t="shared" si="4511"/>
        <v xml:space="preserve">     ~%itm_folder%/00PBGA10.itm~ ~override/z0pbga10.itm~</v>
      </c>
    </row>
    <row r="4786" spans="2:20">
      <c r="B4786" s="1" t="s">
        <v>4060</v>
      </c>
      <c r="G4786" s="1">
        <f t="shared" si="4506"/>
        <v>8</v>
      </c>
      <c r="H4786" s="1">
        <f t="shared" si="4507"/>
        <v>28</v>
      </c>
      <c r="I4786" s="1" t="e">
        <f t="shared" si="4508"/>
        <v>#VALUE!</v>
      </c>
      <c r="J4786" s="1" t="str">
        <f t="shared" si="4509"/>
        <v xml:space="preserve">     ~%itm_folder%/00PBGB01</v>
      </c>
      <c r="K4786" s="8" t="str">
        <f t="shared" si="4510"/>
        <v>00PBGB01</v>
      </c>
      <c r="Q4786" s="1" t="str">
        <f t="shared" si="4474"/>
        <v>z0pbgb01</v>
      </c>
      <c r="R4786" s="1">
        <f t="shared" si="4461"/>
        <v>1</v>
      </c>
      <c r="T4786" s="1" t="str">
        <f t="shared" si="4511"/>
        <v xml:space="preserve">     ~%itm_folder%/00PBGB01.itm~ ~override/z0pbgb01.itm~</v>
      </c>
    </row>
    <row r="4787" spans="2:20">
      <c r="B4787" s="1" t="s">
        <v>4061</v>
      </c>
      <c r="G4787" s="1">
        <f t="shared" si="4506"/>
        <v>8</v>
      </c>
      <c r="H4787" s="1">
        <f t="shared" si="4507"/>
        <v>28</v>
      </c>
      <c r="I4787" s="1" t="e">
        <f t="shared" si="4508"/>
        <v>#VALUE!</v>
      </c>
      <c r="J4787" s="1" t="str">
        <f t="shared" si="4509"/>
        <v xml:space="preserve">     ~%itm_folder%/00PBGB02</v>
      </c>
      <c r="K4787" s="8" t="str">
        <f t="shared" si="4510"/>
        <v>00PBGB02</v>
      </c>
      <c r="Q4787" s="1" t="str">
        <f t="shared" si="4474"/>
        <v>z0pbgb02</v>
      </c>
      <c r="R4787" s="1">
        <f t="shared" si="4461"/>
        <v>1</v>
      </c>
      <c r="T4787" s="1" t="str">
        <f t="shared" si="4511"/>
        <v xml:space="preserve">     ~%itm_folder%/00PBGB02.itm~ ~override/z0pbgb02.itm~</v>
      </c>
    </row>
    <row r="4788" spans="2:20">
      <c r="B4788" s="1" t="s">
        <v>4062</v>
      </c>
      <c r="G4788" s="1">
        <f t="shared" si="4506"/>
        <v>8</v>
      </c>
      <c r="H4788" s="1">
        <f t="shared" si="4507"/>
        <v>28</v>
      </c>
      <c r="I4788" s="1" t="e">
        <f t="shared" si="4508"/>
        <v>#VALUE!</v>
      </c>
      <c r="J4788" s="1" t="str">
        <f t="shared" si="4509"/>
        <v xml:space="preserve">     ~%itm_folder%/00PBGB03</v>
      </c>
      <c r="K4788" s="8" t="str">
        <f t="shared" si="4510"/>
        <v>00PBGB03</v>
      </c>
      <c r="Q4788" s="1" t="str">
        <f t="shared" si="4474"/>
        <v>z0pbgb03</v>
      </c>
      <c r="R4788" s="1">
        <f t="shared" si="4461"/>
        <v>1</v>
      </c>
      <c r="T4788" s="1" t="str">
        <f t="shared" si="4511"/>
        <v xml:space="preserve">     ~%itm_folder%/00PBGB03.itm~ ~override/z0pbgb03.itm~</v>
      </c>
    </row>
    <row r="4789" spans="2:20">
      <c r="B4789" s="1" t="s">
        <v>4063</v>
      </c>
      <c r="G4789" s="1">
        <f t="shared" si="4506"/>
        <v>8</v>
      </c>
      <c r="H4789" s="1">
        <f t="shared" si="4507"/>
        <v>28</v>
      </c>
      <c r="I4789" s="1" t="e">
        <f t="shared" si="4508"/>
        <v>#VALUE!</v>
      </c>
      <c r="J4789" s="1" t="str">
        <f t="shared" si="4509"/>
        <v xml:space="preserve">     ~%itm_folder%/00PBGB04</v>
      </c>
      <c r="K4789" s="8" t="str">
        <f t="shared" si="4510"/>
        <v>00PBGB04</v>
      </c>
      <c r="Q4789" s="1" t="str">
        <f t="shared" si="4474"/>
        <v>z0pbgb04</v>
      </c>
      <c r="R4789" s="1">
        <f t="shared" si="4461"/>
        <v>1</v>
      </c>
      <c r="T4789" s="1" t="str">
        <f t="shared" si="4511"/>
        <v xml:space="preserve">     ~%itm_folder%/00PBGB04.itm~ ~override/z0pbgb04.itm~</v>
      </c>
    </row>
    <row r="4790" spans="2:20">
      <c r="B4790" s="1" t="s">
        <v>4064</v>
      </c>
      <c r="G4790" s="1">
        <f t="shared" si="4506"/>
        <v>8</v>
      </c>
      <c r="H4790" s="1">
        <f t="shared" si="4507"/>
        <v>28</v>
      </c>
      <c r="I4790" s="1" t="e">
        <f t="shared" si="4508"/>
        <v>#VALUE!</v>
      </c>
      <c r="J4790" s="1" t="str">
        <f t="shared" si="4509"/>
        <v xml:space="preserve">     ~%itm_folder%/00PBGB05</v>
      </c>
      <c r="K4790" s="8" t="str">
        <f t="shared" si="4510"/>
        <v>00PBGB05</v>
      </c>
      <c r="Q4790" s="1" t="str">
        <f t="shared" si="4474"/>
        <v>z0pbgb05</v>
      </c>
      <c r="R4790" s="1">
        <f t="shared" si="4461"/>
        <v>1</v>
      </c>
      <c r="T4790" s="1" t="str">
        <f t="shared" si="4511"/>
        <v xml:space="preserve">     ~%itm_folder%/00PBGB05.itm~ ~override/z0pbgb05.itm~</v>
      </c>
    </row>
    <row r="4791" spans="2:20">
      <c r="B4791" s="1" t="s">
        <v>4065</v>
      </c>
      <c r="G4791" s="1">
        <f t="shared" si="4506"/>
        <v>8</v>
      </c>
      <c r="H4791" s="1">
        <f t="shared" si="4507"/>
        <v>28</v>
      </c>
      <c r="I4791" s="1" t="e">
        <f t="shared" si="4508"/>
        <v>#VALUE!</v>
      </c>
      <c r="J4791" s="1" t="str">
        <f t="shared" si="4509"/>
        <v xml:space="preserve">     ~%itm_folder%/00PBGB06</v>
      </c>
      <c r="K4791" s="8" t="str">
        <f t="shared" si="4510"/>
        <v>00PBGB06</v>
      </c>
      <c r="Q4791" s="1" t="str">
        <f t="shared" si="4474"/>
        <v>z0pbgb06</v>
      </c>
      <c r="R4791" s="1">
        <f t="shared" ref="R4791:R4854" si="4512">IFERROR(VLOOKUP(P4791,items,11,0),1)</f>
        <v>1</v>
      </c>
      <c r="T4791" s="1" t="str">
        <f t="shared" si="4511"/>
        <v xml:space="preserve">     ~%itm_folder%/00PBGB06.itm~ ~override/z0pbgb06.itm~</v>
      </c>
    </row>
    <row r="4792" spans="2:20">
      <c r="B4792" s="1" t="s">
        <v>4066</v>
      </c>
      <c r="G4792" s="1">
        <f t="shared" si="4506"/>
        <v>8</v>
      </c>
      <c r="H4792" s="1">
        <f t="shared" si="4507"/>
        <v>28</v>
      </c>
      <c r="I4792" s="1" t="e">
        <f t="shared" si="4508"/>
        <v>#VALUE!</v>
      </c>
      <c r="J4792" s="1" t="str">
        <f t="shared" si="4509"/>
        <v xml:space="preserve">     ~%itm_folder%/00PBGB07</v>
      </c>
      <c r="K4792" s="8" t="str">
        <f t="shared" si="4510"/>
        <v>00PBGB07</v>
      </c>
      <c r="Q4792" s="1" t="str">
        <f t="shared" si="4474"/>
        <v>z0pbgb07</v>
      </c>
      <c r="R4792" s="1">
        <f t="shared" si="4512"/>
        <v>1</v>
      </c>
      <c r="T4792" s="1" t="str">
        <f t="shared" si="4511"/>
        <v xml:space="preserve">     ~%itm_folder%/00PBGB07.itm~ ~override/z0pbgb07.itm~</v>
      </c>
    </row>
    <row r="4793" spans="2:20">
      <c r="B4793" s="1" t="s">
        <v>4067</v>
      </c>
      <c r="G4793" s="1">
        <f t="shared" si="4506"/>
        <v>8</v>
      </c>
      <c r="H4793" s="1">
        <f t="shared" si="4507"/>
        <v>28</v>
      </c>
      <c r="I4793" s="1" t="e">
        <f t="shared" si="4508"/>
        <v>#VALUE!</v>
      </c>
      <c r="J4793" s="1" t="str">
        <f t="shared" si="4509"/>
        <v xml:space="preserve">     ~%itm_folder%/00PBGB08</v>
      </c>
      <c r="K4793" s="8" t="str">
        <f t="shared" si="4510"/>
        <v>00PBGB08</v>
      </c>
      <c r="Q4793" s="1" t="str">
        <f t="shared" si="4474"/>
        <v>z0pbgb08</v>
      </c>
      <c r="R4793" s="1">
        <f t="shared" si="4512"/>
        <v>1</v>
      </c>
      <c r="T4793" s="1" t="str">
        <f t="shared" si="4511"/>
        <v xml:space="preserve">     ~%itm_folder%/00PBGB08.itm~ ~override/z0pbgb08.itm~</v>
      </c>
    </row>
    <row r="4794" spans="2:20">
      <c r="B4794" s="1" t="s">
        <v>4068</v>
      </c>
      <c r="G4794" s="1">
        <f t="shared" si="4506"/>
        <v>8</v>
      </c>
      <c r="H4794" s="1">
        <f t="shared" si="4507"/>
        <v>28</v>
      </c>
      <c r="I4794" s="1" t="e">
        <f t="shared" si="4508"/>
        <v>#VALUE!</v>
      </c>
      <c r="J4794" s="1" t="str">
        <f t="shared" si="4509"/>
        <v xml:space="preserve">     ~%itm_folder%/00PBGB09</v>
      </c>
      <c r="K4794" s="8" t="str">
        <f t="shared" si="4510"/>
        <v>00PBGB09</v>
      </c>
      <c r="Q4794" s="1" t="str">
        <f t="shared" si="4474"/>
        <v>z0pbgb09</v>
      </c>
      <c r="R4794" s="1">
        <f t="shared" si="4512"/>
        <v>1</v>
      </c>
      <c r="T4794" s="1" t="str">
        <f t="shared" si="4511"/>
        <v xml:space="preserve">     ~%itm_folder%/00PBGB09.itm~ ~override/z0pbgb09.itm~</v>
      </c>
    </row>
    <row r="4795" spans="2:20">
      <c r="B4795" s="1" t="s">
        <v>4069</v>
      </c>
      <c r="G4795" s="1">
        <f t="shared" si="4506"/>
        <v>8</v>
      </c>
      <c r="H4795" s="1">
        <f t="shared" si="4507"/>
        <v>28</v>
      </c>
      <c r="I4795" s="1" t="e">
        <f t="shared" si="4508"/>
        <v>#VALUE!</v>
      </c>
      <c r="J4795" s="1" t="str">
        <f t="shared" si="4509"/>
        <v xml:space="preserve">     ~%itm_folder%/00PBGB10</v>
      </c>
      <c r="K4795" s="8" t="str">
        <f t="shared" si="4510"/>
        <v>00PBGB10</v>
      </c>
      <c r="Q4795" s="1" t="str">
        <f t="shared" si="4474"/>
        <v>z0pbgb10</v>
      </c>
      <c r="R4795" s="1">
        <f t="shared" si="4512"/>
        <v>1</v>
      </c>
      <c r="T4795" s="1" t="str">
        <f t="shared" si="4511"/>
        <v xml:space="preserve">     ~%itm_folder%/00PBGB10.itm~ ~override/z0pbgb10.itm~</v>
      </c>
    </row>
    <row r="4796" spans="2:20">
      <c r="B4796" s="1" t="s">
        <v>4070</v>
      </c>
      <c r="G4796" s="1">
        <f t="shared" si="4506"/>
        <v>8</v>
      </c>
      <c r="H4796" s="1">
        <f t="shared" si="4507"/>
        <v>28</v>
      </c>
      <c r="I4796" s="1" t="e">
        <f t="shared" si="4508"/>
        <v>#VALUE!</v>
      </c>
      <c r="J4796" s="1" t="str">
        <f t="shared" si="4509"/>
        <v xml:space="preserve">     ~%itm_folder%/00PBGA01</v>
      </c>
      <c r="K4796" s="8" t="str">
        <f t="shared" si="4510"/>
        <v>00PBGA01</v>
      </c>
      <c r="Q4796" s="1" t="str">
        <f t="shared" si="4474"/>
        <v>z0pbga01</v>
      </c>
      <c r="R4796" s="1">
        <f t="shared" si="4512"/>
        <v>1</v>
      </c>
      <c r="T4796" s="1" t="str">
        <f t="shared" si="4511"/>
        <v xml:space="preserve">     ~%itm_folder%/00PBGA01.itm~ ~override/z0pbga01.itm~</v>
      </c>
    </row>
    <row r="4797" spans="2:20">
      <c r="B4797" s="1" t="s">
        <v>4071</v>
      </c>
      <c r="G4797" s="1">
        <f t="shared" si="4506"/>
        <v>8</v>
      </c>
      <c r="H4797" s="1">
        <f t="shared" si="4507"/>
        <v>28</v>
      </c>
      <c r="I4797" s="1" t="e">
        <f t="shared" si="4508"/>
        <v>#VALUE!</v>
      </c>
      <c r="J4797" s="1" t="str">
        <f t="shared" si="4509"/>
        <v xml:space="preserve">     ~%itm_folder%/00PBGA02</v>
      </c>
      <c r="K4797" s="8" t="str">
        <f t="shared" si="4510"/>
        <v>00PBGA02</v>
      </c>
      <c r="Q4797" s="1" t="str">
        <f t="shared" si="4474"/>
        <v>z0pbga02</v>
      </c>
      <c r="R4797" s="1">
        <f t="shared" si="4512"/>
        <v>1</v>
      </c>
      <c r="T4797" s="1" t="str">
        <f t="shared" si="4511"/>
        <v xml:space="preserve">     ~%itm_folder%/00PBGA02.itm~ ~override/z0pbga02.itm~</v>
      </c>
    </row>
    <row r="4798" spans="2:20">
      <c r="B4798" s="1" t="s">
        <v>4072</v>
      </c>
      <c r="G4798" s="1">
        <f t="shared" si="4506"/>
        <v>8</v>
      </c>
      <c r="H4798" s="1">
        <f t="shared" si="4507"/>
        <v>28</v>
      </c>
      <c r="I4798" s="1" t="e">
        <f t="shared" si="4508"/>
        <v>#VALUE!</v>
      </c>
      <c r="J4798" s="1" t="str">
        <f t="shared" si="4509"/>
        <v xml:space="preserve">     ~%itm_folder%/00PBGA03</v>
      </c>
      <c r="K4798" s="8" t="str">
        <f t="shared" si="4510"/>
        <v>00PBGA03</v>
      </c>
      <c r="Q4798" s="1" t="str">
        <f t="shared" si="4474"/>
        <v>z0pbga03</v>
      </c>
      <c r="R4798" s="1">
        <f t="shared" si="4512"/>
        <v>1</v>
      </c>
      <c r="T4798" s="1" t="str">
        <f t="shared" si="4511"/>
        <v xml:space="preserve">     ~%itm_folder%/00PBGA03.itm~ ~override/z0pbga03.itm~</v>
      </c>
    </row>
    <row r="4799" spans="2:20">
      <c r="C4799" s="1" t="s">
        <v>4073</v>
      </c>
      <c r="Q4799" s="1">
        <f t="shared" si="4474"/>
        <v>1</v>
      </c>
      <c r="R4799" s="1">
        <f t="shared" si="4512"/>
        <v>1</v>
      </c>
      <c r="T4799" s="1" t="str">
        <f t="shared" ref="T4799:T4803" si="4513">"    " &amp; C4799</f>
        <v xml:space="preserve">    SAY 0x08 @26257</v>
      </c>
    </row>
    <row r="4800" spans="2:20">
      <c r="C4800" s="1" t="s">
        <v>4074</v>
      </c>
      <c r="Q4800" s="1">
        <f t="shared" si="4474"/>
        <v>1</v>
      </c>
      <c r="R4800" s="1">
        <f t="shared" si="4512"/>
        <v>1</v>
      </c>
      <c r="T4800" s="1" t="str">
        <f t="shared" si="4513"/>
        <v xml:space="preserve">    SAY 0x0c @26258</v>
      </c>
    </row>
    <row r="4801" spans="2:20">
      <c r="C4801" s="1" t="s">
        <v>4075</v>
      </c>
      <c r="Q4801" s="1">
        <f t="shared" si="4474"/>
        <v>1</v>
      </c>
      <c r="R4801" s="1">
        <f t="shared" si="4512"/>
        <v>1</v>
      </c>
      <c r="T4801" s="1" t="str">
        <f t="shared" si="4513"/>
        <v xml:space="preserve">    SAY 0x50 @26256</v>
      </c>
    </row>
    <row r="4802" spans="2:20">
      <c r="C4802" s="1" t="s">
        <v>4076</v>
      </c>
      <c r="Q4802" s="1">
        <f t="shared" ref="Q4802:Q4865" si="4514">IFERROR(VLOOKUP(K4802,items,11,0),1)</f>
        <v>1</v>
      </c>
      <c r="R4802" s="1">
        <f t="shared" si="4512"/>
        <v>1</v>
      </c>
      <c r="T4802" s="1" t="str">
        <f t="shared" si="4513"/>
        <v xml:space="preserve">    SAY 0x54 @26256</v>
      </c>
    </row>
    <row r="4803" spans="2:20">
      <c r="C4803" s="1" t="s">
        <v>4077</v>
      </c>
      <c r="Q4803" s="1">
        <f t="shared" si="4514"/>
        <v>1</v>
      </c>
      <c r="R4803" s="1">
        <f t="shared" si="4512"/>
        <v>1</v>
      </c>
      <c r="T4803" s="1" t="str">
        <f t="shared" si="4513"/>
        <v xml:space="preserve">    WRITE_ASCII 0x58 ~CPBAG~ (8)</v>
      </c>
    </row>
    <row r="4804" spans="2:20">
      <c r="B4804" s="1" t="s">
        <v>4078</v>
      </c>
      <c r="Q4804" s="1">
        <f t="shared" si="4514"/>
        <v>1</v>
      </c>
      <c r="R4804" s="1">
        <f t="shared" si="4512"/>
        <v>1</v>
      </c>
      <c r="T4804" s="1" t="str">
        <f>B4804</f>
        <v>//scrolls</v>
      </c>
    </row>
    <row r="4805" spans="2:20">
      <c r="B4805" s="1" t="s">
        <v>4079</v>
      </c>
      <c r="G4805" s="1">
        <f t="shared" ref="G4805" si="4515">FIND("itm_folder",B4805)</f>
        <v>8</v>
      </c>
      <c r="H4805" s="1">
        <f t="shared" ref="H4805" si="4516">FIND(".itm",B4805)</f>
        <v>28</v>
      </c>
      <c r="I4805" s="1" t="e">
        <f t="shared" ref="I4805" si="4517">FIND(".itm",B4805,H4805+2)</f>
        <v>#VALUE!</v>
      </c>
      <c r="J4805" s="1" t="str">
        <f t="shared" ref="J4805" si="4518">REPLACE(B4805,H4805,55,"")</f>
        <v>COPY ~%itm_folder%/00SBGA01</v>
      </c>
      <c r="K4805" s="8" t="str">
        <f t="shared" ref="K4805" si="4519">REPLACE(J4805,1,G4805+11,"")</f>
        <v>00SBGA01</v>
      </c>
      <c r="Q4805" s="1" t="str">
        <f t="shared" si="4514"/>
        <v>z0sbga01</v>
      </c>
      <c r="R4805" s="1">
        <f t="shared" si="4512"/>
        <v>1</v>
      </c>
      <c r="T4805" s="1" t="str">
        <f>"COPY ~%itm_folder%/" &amp; K4805 &amp;".itm~ ~override/" &amp;Q4805 &amp; ".itm~"</f>
        <v>COPY ~%itm_folder%/00SBGA01.itm~ ~override/z0sbga01.itm~</v>
      </c>
    </row>
    <row r="4806" spans="2:20">
      <c r="B4806" s="1" t="s">
        <v>4080</v>
      </c>
      <c r="G4806" s="1">
        <f t="shared" ref="G4806:G4813" si="4520">FIND("itm_folder",B4806)</f>
        <v>8</v>
      </c>
      <c r="H4806" s="1">
        <f t="shared" ref="H4806:H4813" si="4521">FIND(".itm",B4806)</f>
        <v>28</v>
      </c>
      <c r="I4806" s="1" t="e">
        <f t="shared" ref="I4806:I4813" si="4522">FIND(".itm",B4806,H4806+2)</f>
        <v>#VALUE!</v>
      </c>
      <c r="J4806" s="1" t="str">
        <f t="shared" ref="J4806:J4813" si="4523">REPLACE(B4806,H4806,55,"")</f>
        <v xml:space="preserve">     ~%itm_folder%/00SBGA02</v>
      </c>
      <c r="K4806" s="8" t="str">
        <f t="shared" ref="K4806:K4813" si="4524">REPLACE(J4806,1,G4806+11,"")</f>
        <v>00SBGA02</v>
      </c>
      <c r="Q4806" s="1" t="str">
        <f t="shared" si="4514"/>
        <v>z0sbga02</v>
      </c>
      <c r="R4806" s="1">
        <f t="shared" si="4512"/>
        <v>1</v>
      </c>
      <c r="T4806" s="1" t="str">
        <f>"     ~%itm_folder%/" &amp; K4806 &amp;".itm~ ~override/" &amp;Q4806 &amp; ".itm~"</f>
        <v xml:space="preserve">     ~%itm_folder%/00SBGA02.itm~ ~override/z0sbga02.itm~</v>
      </c>
    </row>
    <row r="4807" spans="2:20">
      <c r="B4807" s="1" t="s">
        <v>4081</v>
      </c>
      <c r="G4807" s="1">
        <f t="shared" si="4520"/>
        <v>8</v>
      </c>
      <c r="H4807" s="1">
        <f t="shared" si="4521"/>
        <v>28</v>
      </c>
      <c r="I4807" s="1" t="e">
        <f t="shared" si="4522"/>
        <v>#VALUE!</v>
      </c>
      <c r="J4807" s="1" t="str">
        <f t="shared" si="4523"/>
        <v xml:space="preserve">     ~%itm_folder%/00SBGA04</v>
      </c>
      <c r="K4807" s="8" t="str">
        <f t="shared" si="4524"/>
        <v>00SBGA04</v>
      </c>
      <c r="Q4807" s="1" t="str">
        <f t="shared" si="4514"/>
        <v>z0sbga04</v>
      </c>
      <c r="R4807" s="1">
        <f t="shared" si="4512"/>
        <v>1</v>
      </c>
      <c r="T4807" s="1" t="str">
        <f t="shared" ref="T4807:T4813" si="4525">"     ~%itm_folder%/" &amp; K4807 &amp;".itm~ ~override/" &amp;Q4807 &amp; ".itm~"</f>
        <v xml:space="preserve">     ~%itm_folder%/00SBGA04.itm~ ~override/z0sbga04.itm~</v>
      </c>
    </row>
    <row r="4808" spans="2:20">
      <c r="B4808" s="1" t="s">
        <v>4082</v>
      </c>
      <c r="G4808" s="1">
        <f t="shared" si="4520"/>
        <v>8</v>
      </c>
      <c r="H4808" s="1">
        <f t="shared" si="4521"/>
        <v>28</v>
      </c>
      <c r="I4808" s="1" t="e">
        <f t="shared" si="4522"/>
        <v>#VALUE!</v>
      </c>
      <c r="J4808" s="1" t="str">
        <f t="shared" si="4523"/>
        <v xml:space="preserve">     ~%itm_folder%/00SBGA05</v>
      </c>
      <c r="K4808" s="8" t="str">
        <f t="shared" si="4524"/>
        <v>00SBGA05</v>
      </c>
      <c r="Q4808" s="1" t="str">
        <f t="shared" si="4514"/>
        <v>z0sbga05</v>
      </c>
      <c r="R4808" s="1">
        <f t="shared" si="4512"/>
        <v>1</v>
      </c>
      <c r="T4808" s="1" t="str">
        <f t="shared" si="4525"/>
        <v xml:space="preserve">     ~%itm_folder%/00SBGA05.itm~ ~override/z0sbga05.itm~</v>
      </c>
    </row>
    <row r="4809" spans="2:20">
      <c r="B4809" s="1" t="s">
        <v>4083</v>
      </c>
      <c r="G4809" s="1">
        <f t="shared" si="4520"/>
        <v>8</v>
      </c>
      <c r="H4809" s="1">
        <f t="shared" si="4521"/>
        <v>28</v>
      </c>
      <c r="I4809" s="1" t="e">
        <f t="shared" si="4522"/>
        <v>#VALUE!</v>
      </c>
      <c r="J4809" s="1" t="str">
        <f t="shared" si="4523"/>
        <v xml:space="preserve">     ~%itm_folder%/00SBGA06</v>
      </c>
      <c r="K4809" s="8" t="str">
        <f t="shared" si="4524"/>
        <v>00SBGA06</v>
      </c>
      <c r="Q4809" s="1" t="str">
        <f t="shared" si="4514"/>
        <v>z0sbga06</v>
      </c>
      <c r="R4809" s="1">
        <f t="shared" si="4512"/>
        <v>1</v>
      </c>
      <c r="T4809" s="1" t="str">
        <f t="shared" si="4525"/>
        <v xml:space="preserve">     ~%itm_folder%/00SBGA06.itm~ ~override/z0sbga06.itm~</v>
      </c>
    </row>
    <row r="4810" spans="2:20">
      <c r="B4810" s="1" t="s">
        <v>4084</v>
      </c>
      <c r="G4810" s="1">
        <f t="shared" si="4520"/>
        <v>8</v>
      </c>
      <c r="H4810" s="1">
        <f t="shared" si="4521"/>
        <v>28</v>
      </c>
      <c r="I4810" s="1" t="e">
        <f t="shared" si="4522"/>
        <v>#VALUE!</v>
      </c>
      <c r="J4810" s="1" t="str">
        <f t="shared" si="4523"/>
        <v xml:space="preserve">     ~%itm_folder%/00SBGA07</v>
      </c>
      <c r="K4810" s="8" t="str">
        <f t="shared" si="4524"/>
        <v>00SBGA07</v>
      </c>
      <c r="Q4810" s="1" t="str">
        <f t="shared" si="4514"/>
        <v>z0sbga07</v>
      </c>
      <c r="R4810" s="1">
        <f t="shared" si="4512"/>
        <v>1</v>
      </c>
      <c r="T4810" s="1" t="str">
        <f t="shared" si="4525"/>
        <v xml:space="preserve">     ~%itm_folder%/00SBGA07.itm~ ~override/z0sbga07.itm~</v>
      </c>
    </row>
    <row r="4811" spans="2:20">
      <c r="B4811" s="1" t="s">
        <v>4085</v>
      </c>
      <c r="G4811" s="1">
        <f t="shared" si="4520"/>
        <v>8</v>
      </c>
      <c r="H4811" s="1">
        <f t="shared" si="4521"/>
        <v>28</v>
      </c>
      <c r="I4811" s="1" t="e">
        <f t="shared" si="4522"/>
        <v>#VALUE!</v>
      </c>
      <c r="J4811" s="1" t="str">
        <f t="shared" si="4523"/>
        <v xml:space="preserve">     ~%itm_folder%/00SBGA08</v>
      </c>
      <c r="K4811" s="8" t="str">
        <f t="shared" si="4524"/>
        <v>00SBGA08</v>
      </c>
      <c r="Q4811" s="1" t="str">
        <f t="shared" si="4514"/>
        <v>z0sbga08</v>
      </c>
      <c r="R4811" s="1">
        <f t="shared" si="4512"/>
        <v>1</v>
      </c>
      <c r="T4811" s="1" t="str">
        <f t="shared" si="4525"/>
        <v xml:space="preserve">     ~%itm_folder%/00SBGA08.itm~ ~override/z0sbga08.itm~</v>
      </c>
    </row>
    <row r="4812" spans="2:20">
      <c r="B4812" s="1" t="s">
        <v>4086</v>
      </c>
      <c r="G4812" s="1">
        <f t="shared" si="4520"/>
        <v>8</v>
      </c>
      <c r="H4812" s="1">
        <f t="shared" si="4521"/>
        <v>28</v>
      </c>
      <c r="I4812" s="1" t="e">
        <f t="shared" si="4522"/>
        <v>#VALUE!</v>
      </c>
      <c r="J4812" s="1" t="str">
        <f t="shared" si="4523"/>
        <v xml:space="preserve">     ~%itm_folder%/00SBGA09</v>
      </c>
      <c r="K4812" s="8" t="str">
        <f t="shared" si="4524"/>
        <v>00SBGA09</v>
      </c>
      <c r="Q4812" s="1" t="str">
        <f t="shared" si="4514"/>
        <v>z0sbga09</v>
      </c>
      <c r="R4812" s="1">
        <f t="shared" si="4512"/>
        <v>1</v>
      </c>
      <c r="T4812" s="1" t="str">
        <f t="shared" si="4525"/>
        <v xml:space="preserve">     ~%itm_folder%/00SBGA09.itm~ ~override/z0sbga09.itm~</v>
      </c>
    </row>
    <row r="4813" spans="2:20">
      <c r="B4813" s="1" t="s">
        <v>4087</v>
      </c>
      <c r="G4813" s="1">
        <f t="shared" si="4520"/>
        <v>8</v>
      </c>
      <c r="H4813" s="1">
        <f t="shared" si="4521"/>
        <v>28</v>
      </c>
      <c r="I4813" s="1" t="e">
        <f t="shared" si="4522"/>
        <v>#VALUE!</v>
      </c>
      <c r="J4813" s="1" t="str">
        <f t="shared" si="4523"/>
        <v xml:space="preserve">     ~%itm_folder%/00SBGA10</v>
      </c>
      <c r="K4813" s="8" t="str">
        <f t="shared" si="4524"/>
        <v>00SBGA10</v>
      </c>
      <c r="Q4813" s="1" t="str">
        <f t="shared" si="4514"/>
        <v>z0sbga10</v>
      </c>
      <c r="R4813" s="1">
        <f t="shared" si="4512"/>
        <v>1</v>
      </c>
      <c r="T4813" s="1" t="str">
        <f t="shared" si="4525"/>
        <v xml:space="preserve">     ~%itm_folder%/00SBGA10.itm~ ~override/z0sbga10.itm~</v>
      </c>
    </row>
    <row r="4814" spans="2:20">
      <c r="C4814" s="1" t="s">
        <v>4088</v>
      </c>
      <c r="Q4814" s="1">
        <f t="shared" si="4514"/>
        <v>1</v>
      </c>
      <c r="R4814" s="1">
        <f t="shared" si="4512"/>
        <v>1</v>
      </c>
      <c r="T4814" s="1" t="str">
        <f t="shared" ref="T4814:T4818" si="4526">"    " &amp; C4814</f>
        <v xml:space="preserve">    SAY 0x08 @26259</v>
      </c>
    </row>
    <row r="4815" spans="2:20">
      <c r="C4815" s="1" t="s">
        <v>4089</v>
      </c>
      <c r="Q4815" s="1">
        <f t="shared" si="4514"/>
        <v>1</v>
      </c>
      <c r="R4815" s="1">
        <f t="shared" si="4512"/>
        <v>1</v>
      </c>
      <c r="T4815" s="1" t="str">
        <f t="shared" si="4526"/>
        <v xml:space="preserve">    SAY 0x0c @26260</v>
      </c>
    </row>
    <row r="4816" spans="2:20">
      <c r="C4816" s="1" t="s">
        <v>4090</v>
      </c>
      <c r="Q4816" s="1">
        <f t="shared" si="4514"/>
        <v>1</v>
      </c>
      <c r="R4816" s="1">
        <f t="shared" si="4512"/>
        <v>1</v>
      </c>
      <c r="T4816" s="1" t="str">
        <f t="shared" si="4526"/>
        <v xml:space="preserve">    SAY 0x50 @26261</v>
      </c>
    </row>
    <row r="4817" spans="2:20">
      <c r="C4817" s="1" t="s">
        <v>4091</v>
      </c>
      <c r="Q4817" s="1">
        <f t="shared" si="4514"/>
        <v>1</v>
      </c>
      <c r="R4817" s="1">
        <f t="shared" si="4512"/>
        <v>1</v>
      </c>
      <c r="T4817" s="1" t="str">
        <f t="shared" si="4526"/>
        <v xml:space="preserve">    SAY 0x54 @26261</v>
      </c>
    </row>
    <row r="4818" spans="2:20">
      <c r="C4818" s="1" t="s">
        <v>4092</v>
      </c>
      <c r="Q4818" s="1">
        <f t="shared" si="4514"/>
        <v>1</v>
      </c>
      <c r="R4818" s="1">
        <f t="shared" si="4512"/>
        <v>1</v>
      </c>
      <c r="T4818" s="1" t="str">
        <f t="shared" si="4526"/>
        <v xml:space="preserve">    WRITE_ASCII 0x58 ~CSCASE~ (8)</v>
      </c>
    </row>
    <row r="4819" spans="2:20">
      <c r="Q4819" s="1">
        <f t="shared" si="4514"/>
        <v>1</v>
      </c>
      <c r="R4819" s="1">
        <f t="shared" si="4512"/>
        <v>1</v>
      </c>
    </row>
    <row r="4820" spans="2:20">
      <c r="B4820" s="1" t="s">
        <v>4093</v>
      </c>
      <c r="G4820" s="1">
        <f t="shared" ref="G4820" si="4527">FIND("itm_folder",B4820)</f>
        <v>8</v>
      </c>
      <c r="H4820" s="1">
        <f t="shared" ref="H4820" si="4528">FIND(".itm",B4820)</f>
        <v>28</v>
      </c>
      <c r="I4820" s="1" t="e">
        <f t="shared" ref="I4820" si="4529">FIND(".itm",B4820,H4820+2)</f>
        <v>#VALUE!</v>
      </c>
      <c r="J4820" s="1" t="str">
        <f t="shared" ref="J4820" si="4530">REPLACE(B4820,H4820,55,"")</f>
        <v>COPY ~%itm_folder%/00SBGA03</v>
      </c>
      <c r="K4820" s="8" t="str">
        <f t="shared" ref="K4820" si="4531">REPLACE(J4820,1,G4820+11,"")</f>
        <v>00SBGA03</v>
      </c>
      <c r="Q4820" s="1" t="str">
        <f t="shared" si="4514"/>
        <v>z0sbga03</v>
      </c>
      <c r="R4820" s="1">
        <f t="shared" si="4512"/>
        <v>1</v>
      </c>
      <c r="T4820" s="1" t="str">
        <f>"COPY ~%itm_folder%/" &amp; K4820 &amp;".itm~ ~override/" &amp;Q4820 &amp; ".itm~"</f>
        <v>COPY ~%itm_folder%/00SBGA03.itm~ ~override/z0sbga03.itm~</v>
      </c>
    </row>
    <row r="4821" spans="2:20">
      <c r="C4821" s="1" t="s">
        <v>4094</v>
      </c>
      <c r="Q4821" s="1">
        <f t="shared" si="4514"/>
        <v>1</v>
      </c>
      <c r="R4821" s="1">
        <f t="shared" si="4512"/>
        <v>1</v>
      </c>
      <c r="T4821" s="1" t="str">
        <f t="shared" ref="T4821:T4825" si="4532">"    " &amp; C4821</f>
        <v xml:space="preserve">    SAY 0x08 @27543</v>
      </c>
    </row>
    <row r="4822" spans="2:20">
      <c r="C4822" s="1" t="s">
        <v>4095</v>
      </c>
      <c r="Q4822" s="1">
        <f t="shared" si="4514"/>
        <v>1</v>
      </c>
      <c r="R4822" s="1">
        <f t="shared" si="4512"/>
        <v>1</v>
      </c>
      <c r="T4822" s="1" t="str">
        <f t="shared" si="4532"/>
        <v xml:space="preserve">    SAY 0x0c @27544</v>
      </c>
    </row>
    <row r="4823" spans="2:20">
      <c r="C4823" s="1" t="s">
        <v>4096</v>
      </c>
      <c r="Q4823" s="1">
        <f t="shared" si="4514"/>
        <v>1</v>
      </c>
      <c r="R4823" s="1">
        <f t="shared" si="4512"/>
        <v>1</v>
      </c>
      <c r="T4823" s="1" t="str">
        <f t="shared" si="4532"/>
        <v xml:space="preserve">    SAY 0x50 @33439</v>
      </c>
    </row>
    <row r="4824" spans="2:20">
      <c r="C4824" s="1" t="s">
        <v>4097</v>
      </c>
      <c r="Q4824" s="1">
        <f t="shared" si="4514"/>
        <v>1</v>
      </c>
      <c r="R4824" s="1">
        <f t="shared" si="4512"/>
        <v>1</v>
      </c>
      <c r="T4824" s="1" t="str">
        <f t="shared" si="4532"/>
        <v xml:space="preserve">    SAY 0x54 @33439</v>
      </c>
    </row>
    <row r="4825" spans="2:20">
      <c r="C4825" s="1" t="s">
        <v>4092</v>
      </c>
      <c r="Q4825" s="1">
        <f t="shared" si="4514"/>
        <v>1</v>
      </c>
      <c r="R4825" s="1">
        <f t="shared" si="4512"/>
        <v>1</v>
      </c>
      <c r="T4825" s="1" t="str">
        <f t="shared" si="4532"/>
        <v xml:space="preserve">    WRITE_ASCII 0x58 ~CSCASE~ (8)</v>
      </c>
    </row>
    <row r="4826" spans="2:20">
      <c r="B4826" s="1" t="s">
        <v>4098</v>
      </c>
      <c r="Q4826" s="1">
        <f t="shared" si="4514"/>
        <v>1</v>
      </c>
      <c r="R4826" s="1">
        <f t="shared" si="4512"/>
        <v>1</v>
      </c>
      <c r="T4826" s="1" t="str">
        <f>B4826</f>
        <v>//holding</v>
      </c>
    </row>
    <row r="4827" spans="2:20">
      <c r="B4827" s="1" t="s">
        <v>4099</v>
      </c>
      <c r="G4827" s="1">
        <f t="shared" ref="G4827" si="4533">FIND("itm_folder",B4827)</f>
        <v>8</v>
      </c>
      <c r="H4827" s="1">
        <f t="shared" ref="H4827" si="4534">FIND(".itm",B4827)</f>
        <v>28</v>
      </c>
      <c r="I4827" s="1" t="e">
        <f t="shared" ref="I4827" si="4535">FIND(".itm",B4827,H4827+2)</f>
        <v>#VALUE!</v>
      </c>
      <c r="J4827" s="1" t="str">
        <f t="shared" ref="J4827" si="4536">REPLACE(B4827,H4827,55,"")</f>
        <v>COPY ~%itm_folder%/00HBGA01</v>
      </c>
      <c r="K4827" s="8" t="str">
        <f t="shared" ref="K4827" si="4537">REPLACE(J4827,1,G4827+11,"")</f>
        <v>00HBGA01</v>
      </c>
      <c r="Q4827" s="1" t="str">
        <f t="shared" si="4514"/>
        <v>z0hbga01</v>
      </c>
      <c r="R4827" s="1">
        <f t="shared" si="4512"/>
        <v>1</v>
      </c>
      <c r="T4827" s="1" t="str">
        <f>"COPY ~%itm_folder%/" &amp; K4827 &amp;".itm~ ~override/" &amp;Q4827 &amp; ".itm~"</f>
        <v>COPY ~%itm_folder%/00HBGA01.itm~ ~override/z0hbga01.itm~</v>
      </c>
    </row>
    <row r="4828" spans="2:20">
      <c r="C4828" s="1" t="s">
        <v>4100</v>
      </c>
      <c r="Q4828" s="1">
        <f t="shared" si="4514"/>
        <v>1</v>
      </c>
      <c r="R4828" s="1">
        <f t="shared" si="4512"/>
        <v>1</v>
      </c>
      <c r="T4828" s="1" t="str">
        <f t="shared" ref="T4828:T4831" si="4538">"    " &amp; C4828</f>
        <v xml:space="preserve">    SAY 0x08 @18926</v>
      </c>
    </row>
    <row r="4829" spans="2:20">
      <c r="C4829" s="1" t="s">
        <v>4101</v>
      </c>
      <c r="Q4829" s="1">
        <f t="shared" si="4514"/>
        <v>1</v>
      </c>
      <c r="R4829" s="1">
        <f t="shared" si="4512"/>
        <v>1</v>
      </c>
      <c r="T4829" s="1" t="str">
        <f t="shared" si="4538"/>
        <v xml:space="preserve">    SAY 0x0c @30697</v>
      </c>
    </row>
    <row r="4830" spans="2:20">
      <c r="C4830" s="1" t="s">
        <v>4102</v>
      </c>
      <c r="Q4830" s="1">
        <f t="shared" si="4514"/>
        <v>1</v>
      </c>
      <c r="R4830" s="1">
        <f t="shared" si="4512"/>
        <v>1</v>
      </c>
      <c r="T4830" s="1" t="str">
        <f t="shared" si="4538"/>
        <v xml:space="preserve">    SAY 0x50 @34970</v>
      </c>
    </row>
    <row r="4831" spans="2:20">
      <c r="C4831" s="1" t="s">
        <v>4103</v>
      </c>
      <c r="Q4831" s="1">
        <f t="shared" si="4514"/>
        <v>1</v>
      </c>
      <c r="R4831" s="1">
        <f t="shared" si="4512"/>
        <v>1</v>
      </c>
      <c r="T4831" s="1" t="str">
        <f t="shared" si="4538"/>
        <v xml:space="preserve">    SAY 0x54 @7354</v>
      </c>
    </row>
    <row r="4832" spans="2:20">
      <c r="Q4832" s="1">
        <f t="shared" si="4514"/>
        <v>1</v>
      </c>
      <c r="R4832" s="1">
        <f t="shared" si="4512"/>
        <v>1</v>
      </c>
    </row>
    <row r="4833" spans="2:20">
      <c r="B4833" s="1" t="s">
        <v>4104</v>
      </c>
      <c r="G4833" s="1">
        <f t="shared" ref="G4833" si="4539">FIND("itm_folder",B4833)</f>
        <v>8</v>
      </c>
      <c r="H4833" s="1">
        <f t="shared" ref="H4833" si="4540">FIND(".itm",B4833)</f>
        <v>28</v>
      </c>
      <c r="I4833" s="1" t="e">
        <f t="shared" ref="I4833" si="4541">FIND(".itm",B4833,H4833+2)</f>
        <v>#VALUE!</v>
      </c>
      <c r="J4833" s="1" t="str">
        <f t="shared" ref="J4833" si="4542">REPLACE(B4833,H4833,55,"")</f>
        <v>COPY ~%itm_folder%/00HBGA02</v>
      </c>
      <c r="K4833" s="8" t="str">
        <f t="shared" ref="K4833" si="4543">REPLACE(J4833,1,G4833+11,"")</f>
        <v>00HBGA02</v>
      </c>
      <c r="Q4833" s="1" t="str">
        <f t="shared" si="4514"/>
        <v>z0hbga02</v>
      </c>
      <c r="R4833" s="1">
        <f t="shared" si="4512"/>
        <v>1</v>
      </c>
      <c r="T4833" s="1" t="str">
        <f>"COPY ~%itm_folder%/" &amp; K4833 &amp;".itm~ ~override/" &amp;Q4833 &amp; ".itm~"</f>
        <v>COPY ~%itm_folder%/00HBGA02.itm~ ~override/z0hbga02.itm~</v>
      </c>
    </row>
    <row r="4834" spans="2:20">
      <c r="C4834" s="1" t="s">
        <v>4100</v>
      </c>
      <c r="Q4834" s="1">
        <f t="shared" si="4514"/>
        <v>1</v>
      </c>
      <c r="R4834" s="1">
        <f t="shared" si="4512"/>
        <v>1</v>
      </c>
      <c r="T4834" s="1" t="str">
        <f t="shared" ref="T4834:T4837" si="4544">"    " &amp; C4834</f>
        <v xml:space="preserve">    SAY 0x08 @18926</v>
      </c>
    </row>
    <row r="4835" spans="2:20">
      <c r="C4835" s="1" t="s">
        <v>4105</v>
      </c>
      <c r="Q4835" s="1">
        <f t="shared" si="4514"/>
        <v>1</v>
      </c>
      <c r="R4835" s="1">
        <f t="shared" si="4512"/>
        <v>1</v>
      </c>
      <c r="T4835" s="1" t="str">
        <f t="shared" si="4544"/>
        <v xml:space="preserve">    SAY 0x0c @34971</v>
      </c>
    </row>
    <row r="4836" spans="2:20">
      <c r="C4836" s="1" t="s">
        <v>4102</v>
      </c>
      <c r="Q4836" s="1">
        <f t="shared" si="4514"/>
        <v>1</v>
      </c>
      <c r="R4836" s="1">
        <f t="shared" si="4512"/>
        <v>1</v>
      </c>
      <c r="T4836" s="1" t="str">
        <f t="shared" si="4544"/>
        <v xml:space="preserve">    SAY 0x50 @34970</v>
      </c>
    </row>
    <row r="4837" spans="2:20">
      <c r="C4837" s="1" t="s">
        <v>4106</v>
      </c>
      <c r="Q4837" s="1">
        <f t="shared" si="4514"/>
        <v>1</v>
      </c>
      <c r="R4837" s="1">
        <f t="shared" si="4512"/>
        <v>1</v>
      </c>
      <c r="T4837" s="1" t="str">
        <f t="shared" si="4544"/>
        <v xml:space="preserve">    SAY 0x54 @34972</v>
      </c>
    </row>
    <row r="4838" spans="2:20">
      <c r="Q4838" s="1">
        <f t="shared" si="4514"/>
        <v>1</v>
      </c>
      <c r="R4838" s="1">
        <f t="shared" si="4512"/>
        <v>1</v>
      </c>
    </row>
    <row r="4839" spans="2:20">
      <c r="B4839" s="1" t="s">
        <v>4107</v>
      </c>
      <c r="G4839" s="1">
        <f t="shared" ref="G4839" si="4545">FIND("itm_folder",B4839)</f>
        <v>8</v>
      </c>
      <c r="H4839" s="1">
        <f t="shared" ref="H4839" si="4546">FIND(".itm",B4839)</f>
        <v>28</v>
      </c>
      <c r="I4839" s="1" t="e">
        <f t="shared" ref="I4839" si="4547">FIND(".itm",B4839,H4839+2)</f>
        <v>#VALUE!</v>
      </c>
      <c r="J4839" s="1" t="str">
        <f t="shared" ref="J4839" si="4548">REPLACE(B4839,H4839,55,"")</f>
        <v>COPY ~%itm_folder%/41HBGANA</v>
      </c>
      <c r="K4839" s="8" t="str">
        <f t="shared" ref="K4839" si="4549">REPLACE(J4839,1,G4839+11,"")</f>
        <v>41HBGANA</v>
      </c>
      <c r="Q4839" s="1" t="str">
        <f t="shared" si="4514"/>
        <v>z4hbgana</v>
      </c>
      <c r="R4839" s="1">
        <f t="shared" si="4512"/>
        <v>1</v>
      </c>
      <c r="T4839" s="1" t="str">
        <f>"COPY ~%itm_folder%/" &amp; K4839 &amp;".itm~ ~override/" &amp;Q4839 &amp; ".itm~"</f>
        <v>COPY ~%itm_folder%/41HBGANA.itm~ ~override/z4hbgana.itm~</v>
      </c>
    </row>
    <row r="4840" spans="2:20">
      <c r="C4840" s="1" t="s">
        <v>4108</v>
      </c>
      <c r="Q4840" s="1">
        <f t="shared" si="4514"/>
        <v>1</v>
      </c>
      <c r="R4840" s="1">
        <f t="shared" si="4512"/>
        <v>1</v>
      </c>
      <c r="T4840" s="1" t="str">
        <f t="shared" ref="T4840:T4843" si="4550">"    " &amp; C4840</f>
        <v xml:space="preserve">    SAY 0x08 @16908</v>
      </c>
    </row>
    <row r="4841" spans="2:20">
      <c r="C4841" s="1" t="s">
        <v>4109</v>
      </c>
      <c r="Q4841" s="1">
        <f t="shared" si="4514"/>
        <v>1</v>
      </c>
      <c r="R4841" s="1">
        <f t="shared" si="4512"/>
        <v>1</v>
      </c>
      <c r="T4841" s="1" t="str">
        <f t="shared" si="4550"/>
        <v xml:space="preserve">    SAY 0x0c @16909</v>
      </c>
    </row>
    <row r="4842" spans="2:20">
      <c r="C4842" s="1" t="s">
        <v>4110</v>
      </c>
      <c r="Q4842" s="1">
        <f t="shared" si="4514"/>
        <v>1</v>
      </c>
      <c r="R4842" s="1">
        <f t="shared" si="4512"/>
        <v>1</v>
      </c>
      <c r="T4842" s="1" t="str">
        <f t="shared" si="4550"/>
        <v xml:space="preserve">    SAY 0x50 @16910</v>
      </c>
    </row>
    <row r="4843" spans="2:20">
      <c r="C4843" s="1" t="s">
        <v>4111</v>
      </c>
      <c r="Q4843" s="1">
        <f t="shared" si="4514"/>
        <v>1</v>
      </c>
      <c r="R4843" s="1">
        <f t="shared" si="4512"/>
        <v>1</v>
      </c>
      <c r="T4843" s="1" t="str">
        <f t="shared" si="4550"/>
        <v xml:space="preserve">    SAY 0x54 @16911</v>
      </c>
    </row>
    <row r="4844" spans="2:20">
      <c r="Q4844" s="1">
        <f t="shared" si="4514"/>
        <v>1</v>
      </c>
      <c r="R4844" s="1">
        <f t="shared" si="4512"/>
        <v>1</v>
      </c>
    </row>
    <row r="4845" spans="2:20">
      <c r="B4845" s="1" t="s">
        <v>4112</v>
      </c>
      <c r="Q4845" s="1">
        <f t="shared" si="4514"/>
        <v>1</v>
      </c>
      <c r="R4845" s="1">
        <f t="shared" si="4512"/>
        <v>1</v>
      </c>
      <c r="T4845" s="1" t="str">
        <f>B4845</f>
        <v>//////////////////////////////////</v>
      </c>
    </row>
    <row r="4846" spans="2:20">
      <c r="B4846" s="1" t="s">
        <v>4113</v>
      </c>
      <c r="Q4846" s="1">
        <f t="shared" si="4514"/>
        <v>1</v>
      </c>
      <c r="R4846" s="1">
        <f t="shared" si="4512"/>
        <v>1</v>
      </c>
      <c r="T4846" s="1" t="str">
        <f t="shared" ref="T4846:T4847" si="4551">B4846</f>
        <v>/* 60. LEATHER ARMOR (2. ARMOR) */</v>
      </c>
    </row>
    <row r="4847" spans="2:20">
      <c r="B4847" s="1" t="s">
        <v>4112</v>
      </c>
      <c r="Q4847" s="1">
        <f t="shared" si="4514"/>
        <v>1</v>
      </c>
      <c r="R4847" s="1">
        <f t="shared" si="4512"/>
        <v>1</v>
      </c>
      <c r="T4847" s="1" t="str">
        <f t="shared" si="4551"/>
        <v>//////////////////////////////////</v>
      </c>
    </row>
    <row r="4848" spans="2:20">
      <c r="Q4848" s="1">
        <f t="shared" si="4514"/>
        <v>1</v>
      </c>
      <c r="R4848" s="1">
        <f t="shared" si="4512"/>
        <v>1</v>
      </c>
    </row>
    <row r="4849" spans="2:20">
      <c r="B4849" s="1" t="s">
        <v>4114</v>
      </c>
      <c r="G4849" s="1">
        <f t="shared" ref="G4849" si="4552">FIND("itm_folder",B4849)</f>
        <v>8</v>
      </c>
      <c r="H4849" s="1">
        <f t="shared" ref="H4849" si="4553">FIND(".itm",B4849)</f>
        <v>28</v>
      </c>
      <c r="I4849" s="1" t="e">
        <f t="shared" ref="I4849" si="4554">FIND(".itm",B4849,H4849+2)</f>
        <v>#VALUE!</v>
      </c>
      <c r="J4849" s="1" t="str">
        <f t="shared" ref="J4849" si="4555">REPLACE(B4849,H4849,55,"")</f>
        <v>COPY ~%itm_folder%/00LEAT86</v>
      </c>
      <c r="K4849" s="8" t="str">
        <f t="shared" ref="K4849" si="4556">REPLACE(J4849,1,G4849+11,"")</f>
        <v>00LEAT86</v>
      </c>
      <c r="Q4849" s="1" t="str">
        <f t="shared" si="4514"/>
        <v>z0leat86</v>
      </c>
      <c r="R4849" s="1">
        <f t="shared" si="4512"/>
        <v>1</v>
      </c>
      <c r="T4849" s="1" t="str">
        <f>"COPY ~%itm_folder%/" &amp; K4849 &amp;".itm~ ~override/" &amp;Q4849 &amp; ".itm~"</f>
        <v>COPY ~%itm_folder%/00LEAT86.itm~ ~override/z0leat86.itm~</v>
      </c>
    </row>
    <row r="4850" spans="2:20">
      <c r="C4850" s="1" t="s">
        <v>4115</v>
      </c>
      <c r="Q4850" s="1">
        <f t="shared" si="4514"/>
        <v>1</v>
      </c>
      <c r="R4850" s="1">
        <f t="shared" si="4512"/>
        <v>1</v>
      </c>
      <c r="T4850" s="1" t="str">
        <f t="shared" ref="T4850:T4853" si="4557">"    " &amp; C4850</f>
        <v xml:space="preserve">    //SAY 0x08 @27543</v>
      </c>
    </row>
    <row r="4851" spans="2:20">
      <c r="C4851" s="1" t="s">
        <v>4116</v>
      </c>
      <c r="Q4851" s="1">
        <f t="shared" si="4514"/>
        <v>1</v>
      </c>
      <c r="R4851" s="1">
        <f t="shared" si="4512"/>
        <v>1</v>
      </c>
      <c r="T4851" s="1" t="str">
        <f t="shared" si="4557"/>
        <v xml:space="preserve">    SAY 0x0c @17790</v>
      </c>
    </row>
    <row r="4852" spans="2:20">
      <c r="C4852" s="1" t="s">
        <v>4117</v>
      </c>
      <c r="Q4852" s="1">
        <f t="shared" si="4514"/>
        <v>1</v>
      </c>
      <c r="R4852" s="1">
        <f t="shared" si="4512"/>
        <v>1</v>
      </c>
      <c r="T4852" s="1" t="str">
        <f t="shared" si="4557"/>
        <v xml:space="preserve">    //SAY 0x50 @33439</v>
      </c>
    </row>
    <row r="4853" spans="2:20">
      <c r="C4853" s="1" t="s">
        <v>4118</v>
      </c>
      <c r="Q4853" s="1">
        <f t="shared" si="4514"/>
        <v>1</v>
      </c>
      <c r="R4853" s="1">
        <f t="shared" si="4512"/>
        <v>1</v>
      </c>
      <c r="T4853" s="1" t="str">
        <f t="shared" si="4557"/>
        <v xml:space="preserve">    SAY 0x54 @17792</v>
      </c>
    </row>
    <row r="4854" spans="2:20">
      <c r="Q4854" s="1">
        <f t="shared" si="4514"/>
        <v>1</v>
      </c>
      <c r="R4854" s="1">
        <f t="shared" si="4512"/>
        <v>1</v>
      </c>
    </row>
    <row r="4855" spans="2:20">
      <c r="B4855" s="1" t="s">
        <v>4119</v>
      </c>
      <c r="G4855" s="1">
        <f t="shared" ref="G4855" si="4558">FIND("itm_folder",B4855)</f>
        <v>8</v>
      </c>
      <c r="H4855" s="1">
        <f t="shared" ref="H4855" si="4559">FIND(".itm",B4855)</f>
        <v>28</v>
      </c>
      <c r="I4855" s="1" t="e">
        <f t="shared" ref="I4855" si="4560">FIND(".itm",B4855,H4855+2)</f>
        <v>#VALUE!</v>
      </c>
      <c r="J4855" s="1" t="str">
        <f t="shared" ref="J4855" si="4561">REPLACE(B4855,H4855,55,"")</f>
        <v>COPY ~%itm_folder%/00LEAT88</v>
      </c>
      <c r="K4855" s="8" t="str">
        <f t="shared" ref="K4855" si="4562">REPLACE(J4855,1,G4855+11,"")</f>
        <v>00LEAT88</v>
      </c>
      <c r="Q4855" s="1" t="str">
        <f t="shared" si="4514"/>
        <v>z0leat88</v>
      </c>
      <c r="R4855" s="1">
        <f t="shared" ref="R4855:R4918" si="4563">IFERROR(VLOOKUP(P4855,items,11,0),1)</f>
        <v>1</v>
      </c>
      <c r="T4855" s="1" t="str">
        <f>"COPY ~%itm_folder%/" &amp; K4855 &amp;".itm~ ~override/" &amp;Q4855 &amp; ".itm~"</f>
        <v>COPY ~%itm_folder%/00LEAT88.itm~ ~override/z0leat88.itm~</v>
      </c>
    </row>
    <row r="4856" spans="2:20">
      <c r="C4856" s="1" t="s">
        <v>4115</v>
      </c>
      <c r="Q4856" s="1">
        <f t="shared" si="4514"/>
        <v>1</v>
      </c>
      <c r="R4856" s="1">
        <f t="shared" si="4563"/>
        <v>1</v>
      </c>
      <c r="T4856" s="1" t="str">
        <f t="shared" ref="T4856:T4859" si="4564">"    " &amp; C4856</f>
        <v xml:space="preserve">    //SAY 0x08 @27543</v>
      </c>
    </row>
    <row r="4857" spans="2:20">
      <c r="C4857" s="1" t="s">
        <v>4120</v>
      </c>
      <c r="Q4857" s="1">
        <f t="shared" si="4514"/>
        <v>1</v>
      </c>
      <c r="R4857" s="1">
        <f t="shared" si="4563"/>
        <v>1</v>
      </c>
      <c r="T4857" s="1" t="str">
        <f t="shared" si="4564"/>
        <v xml:space="preserve">    SAY 0x0c @17786</v>
      </c>
    </row>
    <row r="4858" spans="2:20">
      <c r="C4858" s="1" t="s">
        <v>4117</v>
      </c>
      <c r="Q4858" s="1">
        <f t="shared" si="4514"/>
        <v>1</v>
      </c>
      <c r="R4858" s="1">
        <f t="shared" si="4563"/>
        <v>1</v>
      </c>
      <c r="T4858" s="1" t="str">
        <f t="shared" si="4564"/>
        <v xml:space="preserve">    //SAY 0x50 @33439</v>
      </c>
    </row>
    <row r="4859" spans="2:20">
      <c r="C4859" s="1" t="s">
        <v>4121</v>
      </c>
      <c r="Q4859" s="1">
        <f t="shared" si="4514"/>
        <v>1</v>
      </c>
      <c r="R4859" s="1">
        <f t="shared" si="4563"/>
        <v>1</v>
      </c>
      <c r="T4859" s="1" t="str">
        <f t="shared" si="4564"/>
        <v xml:space="preserve">    SAY 0x54 @17787</v>
      </c>
    </row>
    <row r="4860" spans="2:20">
      <c r="Q4860" s="1">
        <f t="shared" si="4514"/>
        <v>1</v>
      </c>
      <c r="R4860" s="1">
        <f t="shared" si="4563"/>
        <v>1</v>
      </c>
    </row>
    <row r="4861" spans="2:20">
      <c r="B4861" s="1" t="s">
        <v>4122</v>
      </c>
      <c r="G4861" s="1">
        <f t="shared" ref="G4861" si="4565">FIND("itm_folder",B4861)</f>
        <v>8</v>
      </c>
      <c r="H4861" s="1">
        <f t="shared" ref="H4861" si="4566">FIND(".itm",B4861)</f>
        <v>28</v>
      </c>
      <c r="I4861" s="1" t="e">
        <f t="shared" ref="I4861" si="4567">FIND(".itm",B4861,H4861+2)</f>
        <v>#VALUE!</v>
      </c>
      <c r="J4861" s="1" t="str">
        <f t="shared" ref="J4861" si="4568">REPLACE(B4861,H4861,55,"")</f>
        <v>COPY ~%itm_folder%/00LEAT93</v>
      </c>
      <c r="K4861" s="8" t="str">
        <f t="shared" ref="K4861" si="4569">REPLACE(J4861,1,G4861+11,"")</f>
        <v>00LEAT93</v>
      </c>
      <c r="Q4861" s="1" t="str">
        <f t="shared" si="4514"/>
        <v>z0leat93</v>
      </c>
      <c r="R4861" s="1">
        <f t="shared" si="4563"/>
        <v>1</v>
      </c>
      <c r="T4861" s="1" t="str">
        <f>"COPY ~%itm_folder%/" &amp; K4861 &amp;".itm~ ~override/" &amp;Q4861 &amp; ".itm~"</f>
        <v>COPY ~%itm_folder%/00LEAT93.itm~ ~override/z0leat93.itm~</v>
      </c>
    </row>
    <row r="4862" spans="2:20">
      <c r="C4862" s="1" t="s">
        <v>4115</v>
      </c>
      <c r="Q4862" s="1">
        <f t="shared" si="4514"/>
        <v>1</v>
      </c>
      <c r="R4862" s="1">
        <f t="shared" si="4563"/>
        <v>1</v>
      </c>
      <c r="T4862" s="1" t="str">
        <f t="shared" ref="T4862:T4865" si="4570">"    " &amp; C4862</f>
        <v xml:space="preserve">    //SAY 0x08 @27543</v>
      </c>
    </row>
    <row r="4863" spans="2:20">
      <c r="C4863" s="1" t="s">
        <v>4123</v>
      </c>
      <c r="Q4863" s="1">
        <f t="shared" si="4514"/>
        <v>1</v>
      </c>
      <c r="R4863" s="1">
        <f t="shared" si="4563"/>
        <v>1</v>
      </c>
      <c r="T4863" s="1" t="str">
        <f t="shared" si="4570"/>
        <v xml:space="preserve">    SAY 0x0c @17756</v>
      </c>
    </row>
    <row r="4864" spans="2:20">
      <c r="C4864" s="1" t="s">
        <v>4117</v>
      </c>
      <c r="Q4864" s="1">
        <f t="shared" si="4514"/>
        <v>1</v>
      </c>
      <c r="R4864" s="1">
        <f t="shared" si="4563"/>
        <v>1</v>
      </c>
      <c r="T4864" s="1" t="str">
        <f t="shared" si="4570"/>
        <v xml:space="preserve">    //SAY 0x50 @33439</v>
      </c>
    </row>
    <row r="4865" spans="2:20">
      <c r="C4865" s="1" t="s">
        <v>4124</v>
      </c>
      <c r="Q4865" s="1">
        <f t="shared" si="4514"/>
        <v>1</v>
      </c>
      <c r="R4865" s="1">
        <f t="shared" si="4563"/>
        <v>1</v>
      </c>
      <c r="T4865" s="1" t="str">
        <f t="shared" si="4570"/>
        <v xml:space="preserve">    SAY 0x54 @17759</v>
      </c>
    </row>
    <row r="4866" spans="2:20">
      <c r="Q4866" s="1">
        <f t="shared" ref="Q4866:Q4929" si="4571">IFERROR(VLOOKUP(K4866,items,11,0),1)</f>
        <v>1</v>
      </c>
      <c r="R4866" s="1">
        <f t="shared" si="4563"/>
        <v>1</v>
      </c>
    </row>
    <row r="4867" spans="2:20">
      <c r="B4867" s="1" t="s">
        <v>4125</v>
      </c>
      <c r="G4867" s="1">
        <f t="shared" ref="G4867" si="4572">FIND("itm_folder",B4867)</f>
        <v>8</v>
      </c>
      <c r="H4867" s="1">
        <f t="shared" ref="H4867" si="4573">FIND(".itm",B4867)</f>
        <v>28</v>
      </c>
      <c r="I4867" s="1" t="e">
        <f t="shared" ref="I4867" si="4574">FIND(".itm",B4867,H4867+2)</f>
        <v>#VALUE!</v>
      </c>
      <c r="J4867" s="1" t="str">
        <f t="shared" ref="J4867" si="4575">REPLACE(B4867,H4867,55,"")</f>
        <v>COPY ~%itm_folder%/00LEAT94</v>
      </c>
      <c r="K4867" s="8" t="str">
        <f t="shared" ref="K4867" si="4576">REPLACE(J4867,1,G4867+11,"")</f>
        <v>00LEAT94</v>
      </c>
      <c r="Q4867" s="1" t="str">
        <f t="shared" si="4571"/>
        <v>z0leat94</v>
      </c>
      <c r="R4867" s="1">
        <f t="shared" si="4563"/>
        <v>1</v>
      </c>
      <c r="T4867" s="1" t="str">
        <f>"COPY ~%itm_folder%/" &amp; K4867 &amp;".itm~ ~override/" &amp;Q4867 &amp; ".itm~"</f>
        <v>COPY ~%itm_folder%/00LEAT94.itm~ ~override/z0leat94.itm~</v>
      </c>
    </row>
    <row r="4868" spans="2:20">
      <c r="C4868" s="1" t="s">
        <v>4115</v>
      </c>
      <c r="Q4868" s="1">
        <f t="shared" si="4571"/>
        <v>1</v>
      </c>
      <c r="R4868" s="1">
        <f t="shared" si="4563"/>
        <v>1</v>
      </c>
      <c r="T4868" s="1" t="str">
        <f t="shared" ref="T4868:T4871" si="4577">"    " &amp; C4868</f>
        <v xml:space="preserve">    //SAY 0x08 @27543</v>
      </c>
    </row>
    <row r="4869" spans="2:20">
      <c r="C4869" s="1" t="s">
        <v>4126</v>
      </c>
      <c r="Q4869" s="1">
        <f t="shared" si="4571"/>
        <v>1</v>
      </c>
      <c r="R4869" s="1">
        <f t="shared" si="4563"/>
        <v>1</v>
      </c>
      <c r="T4869" s="1" t="str">
        <f t="shared" si="4577"/>
        <v xml:space="preserve">    SAY 0x0c @17734</v>
      </c>
    </row>
    <row r="4870" spans="2:20">
      <c r="C4870" s="1" t="s">
        <v>4117</v>
      </c>
      <c r="Q4870" s="1">
        <f t="shared" si="4571"/>
        <v>1</v>
      </c>
      <c r="R4870" s="1">
        <f t="shared" si="4563"/>
        <v>1</v>
      </c>
      <c r="T4870" s="1" t="str">
        <f t="shared" si="4577"/>
        <v xml:space="preserve">    //SAY 0x50 @33439</v>
      </c>
    </row>
    <row r="4871" spans="2:20">
      <c r="C4871" s="1" t="s">
        <v>4127</v>
      </c>
      <c r="Q4871" s="1">
        <f t="shared" si="4571"/>
        <v>1</v>
      </c>
      <c r="R4871" s="1">
        <f t="shared" si="4563"/>
        <v>1</v>
      </c>
      <c r="T4871" s="1" t="str">
        <f t="shared" si="4577"/>
        <v xml:space="preserve">    SAY 0x54 @17755</v>
      </c>
    </row>
    <row r="4872" spans="2:20">
      <c r="Q4872" s="1">
        <f t="shared" si="4571"/>
        <v>1</v>
      </c>
      <c r="R4872" s="1">
        <f t="shared" si="4563"/>
        <v>1</v>
      </c>
    </row>
    <row r="4873" spans="2:20">
      <c r="B4873" s="1" t="s">
        <v>4128</v>
      </c>
      <c r="G4873" s="1">
        <f t="shared" ref="G4873" si="4578">FIND("itm_folder",B4873)</f>
        <v>8</v>
      </c>
      <c r="H4873" s="1">
        <f t="shared" ref="H4873" si="4579">FIND(".itm",B4873)</f>
        <v>28</v>
      </c>
      <c r="I4873" s="1" t="e">
        <f t="shared" ref="I4873" si="4580">FIND(".itm",B4873,H4873+2)</f>
        <v>#VALUE!</v>
      </c>
      <c r="J4873" s="1" t="str">
        <f t="shared" ref="J4873" si="4581">REPLACE(B4873,H4873,55,"")</f>
        <v>COPY ~%itm_folder%/00LEAT95</v>
      </c>
      <c r="K4873" s="8" t="str">
        <f t="shared" ref="K4873" si="4582">REPLACE(J4873,1,G4873+11,"")</f>
        <v>00LEAT95</v>
      </c>
      <c r="Q4873" s="1" t="str">
        <f t="shared" si="4571"/>
        <v>z0leat95</v>
      </c>
      <c r="R4873" s="1">
        <f t="shared" si="4563"/>
        <v>1</v>
      </c>
      <c r="T4873" s="1" t="str">
        <f>"COPY ~%itm_folder%/" &amp; K4873 &amp;".itm~ ~override/" &amp;Q4873 &amp; ".itm~"</f>
        <v>COPY ~%itm_folder%/00LEAT95.itm~ ~override/z0leat95.itm~</v>
      </c>
    </row>
    <row r="4874" spans="2:20">
      <c r="C4874" s="1" t="s">
        <v>4115</v>
      </c>
      <c r="Q4874" s="1">
        <f t="shared" si="4571"/>
        <v>1</v>
      </c>
      <c r="R4874" s="1">
        <f t="shared" si="4563"/>
        <v>1</v>
      </c>
      <c r="T4874" s="1" t="str">
        <f t="shared" ref="T4874:T4877" si="4583">"    " &amp; C4874</f>
        <v xml:space="preserve">    //SAY 0x08 @27543</v>
      </c>
    </row>
    <row r="4875" spans="2:20">
      <c r="C4875" s="1" t="s">
        <v>4129</v>
      </c>
      <c r="Q4875" s="1">
        <f t="shared" si="4571"/>
        <v>1</v>
      </c>
      <c r="R4875" s="1">
        <f t="shared" si="4563"/>
        <v>1</v>
      </c>
      <c r="T4875" s="1" t="str">
        <f t="shared" si="4583"/>
        <v xml:space="preserve">    SAY 0x0c @17701</v>
      </c>
    </row>
    <row r="4876" spans="2:20">
      <c r="C4876" s="1" t="s">
        <v>4117</v>
      </c>
      <c r="Q4876" s="1">
        <f t="shared" si="4571"/>
        <v>1</v>
      </c>
      <c r="R4876" s="1">
        <f t="shared" si="4563"/>
        <v>1</v>
      </c>
      <c r="T4876" s="1" t="str">
        <f t="shared" si="4583"/>
        <v xml:space="preserve">    //SAY 0x50 @33439</v>
      </c>
    </row>
    <row r="4877" spans="2:20">
      <c r="C4877" s="1" t="s">
        <v>4130</v>
      </c>
      <c r="Q4877" s="1">
        <f t="shared" si="4571"/>
        <v>1</v>
      </c>
      <c r="R4877" s="1">
        <f t="shared" si="4563"/>
        <v>1</v>
      </c>
      <c r="T4877" s="1" t="str">
        <f t="shared" si="4583"/>
        <v xml:space="preserve">    SAY 0x54 @17702</v>
      </c>
    </row>
    <row r="4878" spans="2:20">
      <c r="Q4878" s="1">
        <f t="shared" si="4571"/>
        <v>1</v>
      </c>
      <c r="R4878" s="1">
        <f t="shared" si="4563"/>
        <v>1</v>
      </c>
    </row>
    <row r="4879" spans="2:20">
      <c r="B4879" s="1" t="s">
        <v>4131</v>
      </c>
      <c r="G4879" s="1">
        <f t="shared" ref="G4879" si="4584">FIND("itm_folder",B4879)</f>
        <v>8</v>
      </c>
      <c r="H4879" s="1">
        <f t="shared" ref="H4879" si="4585">FIND(".itm",B4879)</f>
        <v>28</v>
      </c>
      <c r="I4879" s="1" t="e">
        <f t="shared" ref="I4879" si="4586">FIND(".itm",B4879,H4879+2)</f>
        <v>#VALUE!</v>
      </c>
      <c r="J4879" s="1" t="str">
        <f t="shared" ref="J4879" si="4587">REPLACE(B4879,H4879,55,"")</f>
        <v>COPY ~%itm_folder%/00LEAT96</v>
      </c>
      <c r="K4879" s="8" t="str">
        <f t="shared" ref="K4879" si="4588">REPLACE(J4879,1,G4879+11,"")</f>
        <v>00LEAT96</v>
      </c>
      <c r="Q4879" s="1" t="str">
        <f t="shared" si="4571"/>
        <v>z0leat96</v>
      </c>
      <c r="R4879" s="1">
        <f t="shared" si="4563"/>
        <v>1</v>
      </c>
      <c r="T4879" s="1" t="str">
        <f>"COPY ~%itm_folder%/" &amp; K4879 &amp;".itm~ ~override/" &amp;Q4879 &amp; ".itm~"</f>
        <v>COPY ~%itm_folder%/00LEAT96.itm~ ~override/z0leat96.itm~</v>
      </c>
    </row>
    <row r="4880" spans="2:20">
      <c r="C4880" s="1" t="s">
        <v>4115</v>
      </c>
      <c r="Q4880" s="1">
        <f t="shared" si="4571"/>
        <v>1</v>
      </c>
      <c r="R4880" s="1">
        <f t="shared" si="4563"/>
        <v>1</v>
      </c>
      <c r="T4880" s="1" t="str">
        <f t="shared" ref="T4880:T4883" si="4589">"    " &amp; C4880</f>
        <v xml:space="preserve">    //SAY 0x08 @27543</v>
      </c>
    </row>
    <row r="4881" spans="2:20">
      <c r="C4881" s="1" t="s">
        <v>4132</v>
      </c>
      <c r="Q4881" s="1">
        <f t="shared" si="4571"/>
        <v>1</v>
      </c>
      <c r="R4881" s="1">
        <f t="shared" si="4563"/>
        <v>1</v>
      </c>
      <c r="T4881" s="1" t="str">
        <f t="shared" si="4589"/>
        <v xml:space="preserve">    SAY 0x0c @17699</v>
      </c>
    </row>
    <row r="4882" spans="2:20">
      <c r="C4882" s="1" t="s">
        <v>4117</v>
      </c>
      <c r="Q4882" s="1">
        <f t="shared" si="4571"/>
        <v>1</v>
      </c>
      <c r="R4882" s="1">
        <f t="shared" si="4563"/>
        <v>1</v>
      </c>
      <c r="T4882" s="1" t="str">
        <f t="shared" si="4589"/>
        <v xml:space="preserve">    //SAY 0x50 @33439</v>
      </c>
    </row>
    <row r="4883" spans="2:20">
      <c r="C4883" s="1" t="s">
        <v>4133</v>
      </c>
      <c r="Q4883" s="1">
        <f t="shared" si="4571"/>
        <v>1</v>
      </c>
      <c r="R4883" s="1">
        <f t="shared" si="4563"/>
        <v>1</v>
      </c>
      <c r="T4883" s="1" t="str">
        <f t="shared" si="4589"/>
        <v xml:space="preserve">    SAY 0x54 @17700</v>
      </c>
    </row>
    <row r="4884" spans="2:20">
      <c r="Q4884" s="1">
        <f t="shared" si="4571"/>
        <v>1</v>
      </c>
      <c r="R4884" s="1">
        <f t="shared" si="4563"/>
        <v>1</v>
      </c>
    </row>
    <row r="4885" spans="2:20">
      <c r="B4885" s="1" t="s">
        <v>4134</v>
      </c>
      <c r="G4885" s="1">
        <f t="shared" ref="G4885" si="4590">FIND("itm_folder",B4885)</f>
        <v>8</v>
      </c>
      <c r="H4885" s="1">
        <f t="shared" ref="H4885" si="4591">FIND(".itm",B4885)</f>
        <v>28</v>
      </c>
      <c r="I4885" s="1" t="e">
        <f t="shared" ref="I4885" si="4592">FIND(".itm",B4885,H4885+2)</f>
        <v>#VALUE!</v>
      </c>
      <c r="J4885" s="1" t="str">
        <f t="shared" ref="J4885" si="4593">REPLACE(B4885,H4885,55,"")</f>
        <v>COPY ~%itm_folder%/00LEAT97</v>
      </c>
      <c r="K4885" s="8" t="str">
        <f t="shared" ref="K4885" si="4594">REPLACE(J4885,1,G4885+11,"")</f>
        <v>00LEAT97</v>
      </c>
      <c r="Q4885" s="1" t="str">
        <f t="shared" si="4571"/>
        <v>z0leat97</v>
      </c>
      <c r="R4885" s="1">
        <f t="shared" si="4563"/>
        <v>1</v>
      </c>
      <c r="T4885" s="1" t="str">
        <f>"COPY ~%itm_folder%/" &amp; K4885 &amp;".itm~ ~override/" &amp;Q4885 &amp; ".itm~"</f>
        <v>COPY ~%itm_folder%/00LEAT97.itm~ ~override/z0leat97.itm~</v>
      </c>
    </row>
    <row r="4886" spans="2:20">
      <c r="C4886" s="1" t="s">
        <v>4115</v>
      </c>
      <c r="Q4886" s="1">
        <f t="shared" si="4571"/>
        <v>1</v>
      </c>
      <c r="R4886" s="1">
        <f t="shared" si="4563"/>
        <v>1</v>
      </c>
      <c r="T4886" s="1" t="str">
        <f t="shared" ref="T4886:T4889" si="4595">"    " &amp; C4886</f>
        <v xml:space="preserve">    //SAY 0x08 @27543</v>
      </c>
    </row>
    <row r="4887" spans="2:20">
      <c r="C4887" s="1" t="s">
        <v>4135</v>
      </c>
      <c r="Q4887" s="1">
        <f t="shared" si="4571"/>
        <v>1</v>
      </c>
      <c r="R4887" s="1">
        <f t="shared" si="4563"/>
        <v>1</v>
      </c>
      <c r="T4887" s="1" t="str">
        <f t="shared" si="4595"/>
        <v xml:space="preserve">    SAY 0x0c @17696</v>
      </c>
    </row>
    <row r="4888" spans="2:20">
      <c r="C4888" s="1" t="s">
        <v>4117</v>
      </c>
      <c r="Q4888" s="1">
        <f t="shared" si="4571"/>
        <v>1</v>
      </c>
      <c r="R4888" s="1">
        <f t="shared" si="4563"/>
        <v>1</v>
      </c>
      <c r="T4888" s="1" t="str">
        <f t="shared" si="4595"/>
        <v xml:space="preserve">    //SAY 0x50 @33439</v>
      </c>
    </row>
    <row r="4889" spans="2:20">
      <c r="C4889" s="1" t="s">
        <v>4136</v>
      </c>
      <c r="Q4889" s="1">
        <f t="shared" si="4571"/>
        <v>1</v>
      </c>
      <c r="R4889" s="1">
        <f t="shared" si="4563"/>
        <v>1</v>
      </c>
      <c r="T4889" s="1" t="str">
        <f t="shared" si="4595"/>
        <v xml:space="preserve">    SAY 0x54 @17697</v>
      </c>
    </row>
    <row r="4890" spans="2:20">
      <c r="Q4890" s="1">
        <f t="shared" si="4571"/>
        <v>1</v>
      </c>
      <c r="R4890" s="1">
        <f t="shared" si="4563"/>
        <v>1</v>
      </c>
    </row>
    <row r="4891" spans="2:20">
      <c r="B4891" s="1" t="s">
        <v>4137</v>
      </c>
      <c r="G4891" s="1">
        <f t="shared" ref="G4891" si="4596">FIND("itm_folder",B4891)</f>
        <v>8</v>
      </c>
      <c r="H4891" s="1">
        <f t="shared" ref="H4891" si="4597">FIND(".itm",B4891)</f>
        <v>28</v>
      </c>
      <c r="I4891" s="1" t="e">
        <f t="shared" ref="I4891" si="4598">FIND(".itm",B4891,H4891+2)</f>
        <v>#VALUE!</v>
      </c>
      <c r="J4891" s="1" t="str">
        <f t="shared" ref="J4891" si="4599">REPLACE(B4891,H4891,55,"")</f>
        <v>COPY ~%itm_folder%/00LEAT98</v>
      </c>
      <c r="K4891" s="8" t="str">
        <f t="shared" ref="K4891" si="4600">REPLACE(J4891,1,G4891+11,"")</f>
        <v>00LEAT98</v>
      </c>
      <c r="Q4891" s="1" t="str">
        <f t="shared" si="4571"/>
        <v>z0leat98</v>
      </c>
      <c r="R4891" s="1">
        <f t="shared" si="4563"/>
        <v>1</v>
      </c>
      <c r="T4891" s="1" t="str">
        <f>"COPY ~%itm_folder%/" &amp; K4891 &amp;".itm~ ~override/" &amp;Q4891 &amp; ".itm~"</f>
        <v>COPY ~%itm_folder%/00LEAT98.itm~ ~override/z0leat98.itm~</v>
      </c>
    </row>
    <row r="4892" spans="2:20">
      <c r="C4892" s="1" t="s">
        <v>4115</v>
      </c>
      <c r="Q4892" s="1">
        <f t="shared" si="4571"/>
        <v>1</v>
      </c>
      <c r="R4892" s="1">
        <f t="shared" si="4563"/>
        <v>1</v>
      </c>
      <c r="T4892" s="1" t="str">
        <f t="shared" ref="T4892:T4895" si="4601">"    " &amp; C4892</f>
        <v xml:space="preserve">    //SAY 0x08 @27543</v>
      </c>
    </row>
    <row r="4893" spans="2:20">
      <c r="C4893" s="1" t="s">
        <v>4138</v>
      </c>
      <c r="Q4893" s="1">
        <f t="shared" si="4571"/>
        <v>1</v>
      </c>
      <c r="R4893" s="1">
        <f t="shared" si="4563"/>
        <v>1</v>
      </c>
      <c r="T4893" s="1" t="str">
        <f t="shared" si="4601"/>
        <v xml:space="preserve">    SAY 0x0c @17694</v>
      </c>
    </row>
    <row r="4894" spans="2:20">
      <c r="C4894" s="1" t="s">
        <v>4117</v>
      </c>
      <c r="Q4894" s="1">
        <f t="shared" si="4571"/>
        <v>1</v>
      </c>
      <c r="R4894" s="1">
        <f t="shared" si="4563"/>
        <v>1</v>
      </c>
      <c r="T4894" s="1" t="str">
        <f t="shared" si="4601"/>
        <v xml:space="preserve">    //SAY 0x50 @33439</v>
      </c>
    </row>
    <row r="4895" spans="2:20">
      <c r="C4895" s="1" t="s">
        <v>4139</v>
      </c>
      <c r="Q4895" s="1">
        <f t="shared" si="4571"/>
        <v>1</v>
      </c>
      <c r="R4895" s="1">
        <f t="shared" si="4563"/>
        <v>1</v>
      </c>
      <c r="T4895" s="1" t="str">
        <f t="shared" si="4601"/>
        <v xml:space="preserve">    SAY 0x54 @17695</v>
      </c>
    </row>
    <row r="4896" spans="2:20">
      <c r="Q4896" s="1">
        <f t="shared" si="4571"/>
        <v>1</v>
      </c>
      <c r="R4896" s="1">
        <f t="shared" si="4563"/>
        <v>1</v>
      </c>
    </row>
    <row r="4897" spans="2:20">
      <c r="B4897" s="1" t="s">
        <v>4140</v>
      </c>
      <c r="G4897" s="1">
        <f t="shared" ref="G4897" si="4602">FIND("itm_folder",B4897)</f>
        <v>8</v>
      </c>
      <c r="H4897" s="1">
        <f t="shared" ref="H4897" si="4603">FIND(".itm",B4897)</f>
        <v>28</v>
      </c>
      <c r="I4897" s="1" t="e">
        <f t="shared" ref="I4897" si="4604">FIND(".itm",B4897,H4897+2)</f>
        <v>#VALUE!</v>
      </c>
      <c r="J4897" s="1" t="str">
        <f t="shared" ref="J4897" si="4605">REPLACE(B4897,H4897,55,"")</f>
        <v>COPY ~%itm_folder%/00LEAT99</v>
      </c>
      <c r="K4897" s="8" t="str">
        <f t="shared" ref="K4897" si="4606">REPLACE(J4897,1,G4897+11,"")</f>
        <v>00LEAT99</v>
      </c>
      <c r="Q4897" s="1" t="str">
        <f t="shared" si="4571"/>
        <v>z0leat99</v>
      </c>
      <c r="R4897" s="1">
        <f t="shared" si="4563"/>
        <v>1</v>
      </c>
      <c r="T4897" s="1" t="str">
        <f>"COPY ~%itm_folder%/" &amp; K4897 &amp;".itm~ ~override/" &amp;Q4897 &amp; ".itm~"</f>
        <v>COPY ~%itm_folder%/00LEAT99.itm~ ~override/z0leat99.itm~</v>
      </c>
    </row>
    <row r="4898" spans="2:20">
      <c r="C4898" s="1" t="s">
        <v>4115</v>
      </c>
      <c r="Q4898" s="1">
        <f t="shared" si="4571"/>
        <v>1</v>
      </c>
      <c r="R4898" s="1">
        <f t="shared" si="4563"/>
        <v>1</v>
      </c>
      <c r="T4898" s="1" t="str">
        <f t="shared" ref="T4898:T4901" si="4607">"    " &amp; C4898</f>
        <v xml:space="preserve">    //SAY 0x08 @27543</v>
      </c>
    </row>
    <row r="4899" spans="2:20">
      <c r="C4899" s="1" t="s">
        <v>4141</v>
      </c>
      <c r="Q4899" s="1">
        <f t="shared" si="4571"/>
        <v>1</v>
      </c>
      <c r="R4899" s="1">
        <f t="shared" si="4563"/>
        <v>1</v>
      </c>
      <c r="T4899" s="1" t="str">
        <f t="shared" si="4607"/>
        <v xml:space="preserve">    SAY 0x0c @17692</v>
      </c>
    </row>
    <row r="4900" spans="2:20">
      <c r="C4900" s="1" t="s">
        <v>4117</v>
      </c>
      <c r="Q4900" s="1">
        <f t="shared" si="4571"/>
        <v>1</v>
      </c>
      <c r="R4900" s="1">
        <f t="shared" si="4563"/>
        <v>1</v>
      </c>
      <c r="T4900" s="1" t="str">
        <f t="shared" si="4607"/>
        <v xml:space="preserve">    //SAY 0x50 @33439</v>
      </c>
    </row>
    <row r="4901" spans="2:20">
      <c r="C4901" s="1" t="s">
        <v>4142</v>
      </c>
      <c r="Q4901" s="1">
        <f t="shared" si="4571"/>
        <v>1</v>
      </c>
      <c r="R4901" s="1">
        <f t="shared" si="4563"/>
        <v>1</v>
      </c>
      <c r="T4901" s="1" t="str">
        <f t="shared" si="4607"/>
        <v xml:space="preserve">    SAY 0x54 @17693</v>
      </c>
    </row>
    <row r="4902" spans="2:20">
      <c r="Q4902" s="1">
        <f t="shared" si="4571"/>
        <v>1</v>
      </c>
      <c r="R4902" s="1">
        <f t="shared" si="4563"/>
        <v>1</v>
      </c>
    </row>
    <row r="4903" spans="2:20">
      <c r="B4903" s="1" t="s">
        <v>4143</v>
      </c>
      <c r="Q4903" s="1">
        <f t="shared" si="4571"/>
        <v>1</v>
      </c>
      <c r="R4903" s="1">
        <f t="shared" si="4563"/>
        <v>1</v>
      </c>
      <c r="T4903" s="1" t="str">
        <f>B4903</f>
        <v>//////////////////////////////////////////</v>
      </c>
    </row>
    <row r="4904" spans="2:20">
      <c r="B4904" s="1" t="s">
        <v>4144</v>
      </c>
      <c r="Q4904" s="1">
        <f t="shared" si="4571"/>
        <v>1</v>
      </c>
      <c r="R4904" s="1">
        <f t="shared" si="4563"/>
        <v>1</v>
      </c>
      <c r="T4904" s="1" t="str">
        <f t="shared" ref="T4904:T4905" si="4608">B4904</f>
        <v>/* 61. STUDDED LEATHER ARMOR (2. ARMOR) */</v>
      </c>
    </row>
    <row r="4905" spans="2:20">
      <c r="B4905" s="1" t="s">
        <v>4143</v>
      </c>
      <c r="Q4905" s="1">
        <f t="shared" si="4571"/>
        <v>1</v>
      </c>
      <c r="R4905" s="1">
        <f t="shared" si="4563"/>
        <v>1</v>
      </c>
      <c r="T4905" s="1" t="str">
        <f t="shared" si="4608"/>
        <v>//////////////////////////////////////////</v>
      </c>
    </row>
    <row r="4906" spans="2:20">
      <c r="Q4906" s="1">
        <f t="shared" si="4571"/>
        <v>1</v>
      </c>
      <c r="R4906" s="1">
        <f t="shared" si="4563"/>
        <v>1</v>
      </c>
    </row>
    <row r="4907" spans="2:20">
      <c r="B4907" s="1" t="s">
        <v>4145</v>
      </c>
      <c r="G4907" s="1">
        <f t="shared" ref="G4907" si="4609">FIND("itm_folder",B4907)</f>
        <v>8</v>
      </c>
      <c r="H4907" s="1">
        <f t="shared" ref="H4907" si="4610">FIND(".itm",B4907)</f>
        <v>28</v>
      </c>
      <c r="I4907" s="1" t="e">
        <f t="shared" ref="I4907" si="4611">FIND(".itm",B4907,H4907+2)</f>
        <v>#VALUE!</v>
      </c>
      <c r="J4907" s="1" t="str">
        <f t="shared" ref="J4907" si="4612">REPLACE(B4907,H4907,55,"")</f>
        <v>COPY ~%itm_folder%/00LEAT87</v>
      </c>
      <c r="K4907" s="8" t="str">
        <f t="shared" ref="K4907" si="4613">REPLACE(J4907,1,G4907+11,"")</f>
        <v>00LEAT87</v>
      </c>
      <c r="Q4907" s="1" t="str">
        <f t="shared" si="4571"/>
        <v>z0leat87</v>
      </c>
      <c r="R4907" s="1">
        <f t="shared" si="4563"/>
        <v>1</v>
      </c>
      <c r="T4907" s="1" t="str">
        <f>"COPY ~%itm_folder%/" &amp; K4907 &amp;".itm~ ~override/" &amp;Q4907 &amp; ".itm~"</f>
        <v>COPY ~%itm_folder%/00LEAT87.itm~ ~override/z0leat87.itm~</v>
      </c>
    </row>
    <row r="4908" spans="2:20">
      <c r="C4908" s="1" t="s">
        <v>4115</v>
      </c>
      <c r="Q4908" s="1">
        <f t="shared" si="4571"/>
        <v>1</v>
      </c>
      <c r="R4908" s="1">
        <f t="shared" si="4563"/>
        <v>1</v>
      </c>
      <c r="T4908" s="1" t="str">
        <f t="shared" ref="T4908:T4911" si="4614">"    " &amp; C4908</f>
        <v xml:space="preserve">    //SAY 0x08 @27543</v>
      </c>
    </row>
    <row r="4909" spans="2:20">
      <c r="C4909" s="1" t="s">
        <v>4146</v>
      </c>
      <c r="Q4909" s="1">
        <f t="shared" si="4571"/>
        <v>1</v>
      </c>
      <c r="R4909" s="1">
        <f t="shared" si="4563"/>
        <v>1</v>
      </c>
      <c r="T4909" s="1" t="str">
        <f t="shared" si="4614"/>
        <v xml:space="preserve">    SAY 0x0c @17788</v>
      </c>
    </row>
    <row r="4910" spans="2:20">
      <c r="C4910" s="1" t="s">
        <v>4117</v>
      </c>
      <c r="Q4910" s="1">
        <f t="shared" si="4571"/>
        <v>1</v>
      </c>
      <c r="R4910" s="1">
        <f t="shared" si="4563"/>
        <v>1</v>
      </c>
      <c r="T4910" s="1" t="str">
        <f t="shared" si="4614"/>
        <v xml:space="preserve">    //SAY 0x50 @33439</v>
      </c>
    </row>
    <row r="4911" spans="2:20">
      <c r="C4911" s="1" t="s">
        <v>4147</v>
      </c>
      <c r="Q4911" s="1">
        <f t="shared" si="4571"/>
        <v>1</v>
      </c>
      <c r="R4911" s="1">
        <f t="shared" si="4563"/>
        <v>1</v>
      </c>
      <c r="T4911" s="1" t="str">
        <f t="shared" si="4614"/>
        <v xml:space="preserve">    SAY 0x54 @17789</v>
      </c>
    </row>
    <row r="4912" spans="2:20">
      <c r="Q4912" s="1">
        <f t="shared" si="4571"/>
        <v>1</v>
      </c>
      <c r="R4912" s="1">
        <f t="shared" si="4563"/>
        <v>1</v>
      </c>
    </row>
    <row r="4913" spans="2:20">
      <c r="B4913" s="1" t="s">
        <v>4148</v>
      </c>
      <c r="G4913" s="1">
        <f t="shared" ref="G4913" si="4615">FIND("itm_folder",B4913)</f>
        <v>8</v>
      </c>
      <c r="H4913" s="1">
        <f t="shared" ref="H4913" si="4616">FIND(".itm",B4913)</f>
        <v>28</v>
      </c>
      <c r="I4913" s="1" t="e">
        <f t="shared" ref="I4913" si="4617">FIND(".itm",B4913,H4913+2)</f>
        <v>#VALUE!</v>
      </c>
      <c r="J4913" s="1" t="str">
        <f t="shared" ref="J4913" si="4618">REPLACE(B4913,H4913,55,"")</f>
        <v>COPY ~%itm_folder%/00LEAT89</v>
      </c>
      <c r="K4913" s="8" t="str">
        <f t="shared" ref="K4913" si="4619">REPLACE(J4913,1,G4913+11,"")</f>
        <v>00LEAT89</v>
      </c>
      <c r="Q4913" s="1" t="str">
        <f t="shared" si="4571"/>
        <v>z0leat89</v>
      </c>
      <c r="R4913" s="1">
        <f t="shared" si="4563"/>
        <v>1</v>
      </c>
      <c r="T4913" s="1" t="str">
        <f>"COPY ~%itm_folder%/" &amp; K4913 &amp;".itm~ ~override/" &amp;Q4913 &amp; ".itm~"</f>
        <v>COPY ~%itm_folder%/00LEAT89.itm~ ~override/z0leat89.itm~</v>
      </c>
    </row>
    <row r="4914" spans="2:20">
      <c r="C4914" s="1" t="s">
        <v>4115</v>
      </c>
      <c r="Q4914" s="1">
        <f t="shared" si="4571"/>
        <v>1</v>
      </c>
      <c r="R4914" s="1">
        <f t="shared" si="4563"/>
        <v>1</v>
      </c>
      <c r="T4914" s="1" t="str">
        <f t="shared" ref="T4914:T4917" si="4620">"    " &amp; C4914</f>
        <v xml:space="preserve">    //SAY 0x08 @27543</v>
      </c>
    </row>
    <row r="4915" spans="2:20">
      <c r="C4915" s="1" t="s">
        <v>4149</v>
      </c>
      <c r="Q4915" s="1">
        <f t="shared" si="4571"/>
        <v>1</v>
      </c>
      <c r="R4915" s="1">
        <f t="shared" si="4563"/>
        <v>1</v>
      </c>
      <c r="T4915" s="1" t="str">
        <f t="shared" si="4620"/>
        <v xml:space="preserve">    SAY 0x0c @17772</v>
      </c>
    </row>
    <row r="4916" spans="2:20">
      <c r="C4916" s="1" t="s">
        <v>4117</v>
      </c>
      <c r="Q4916" s="1">
        <f t="shared" si="4571"/>
        <v>1</v>
      </c>
      <c r="R4916" s="1">
        <f t="shared" si="4563"/>
        <v>1</v>
      </c>
      <c r="T4916" s="1" t="str">
        <f t="shared" si="4620"/>
        <v xml:space="preserve">    //SAY 0x50 @33439</v>
      </c>
    </row>
    <row r="4917" spans="2:20">
      <c r="C4917" s="1" t="s">
        <v>4150</v>
      </c>
      <c r="Q4917" s="1">
        <f t="shared" si="4571"/>
        <v>1</v>
      </c>
      <c r="R4917" s="1">
        <f t="shared" si="4563"/>
        <v>1</v>
      </c>
      <c r="T4917" s="1" t="str">
        <f t="shared" si="4620"/>
        <v xml:space="preserve">    SAY 0x54 @17773</v>
      </c>
    </row>
    <row r="4918" spans="2:20">
      <c r="Q4918" s="1">
        <f t="shared" si="4571"/>
        <v>1</v>
      </c>
      <c r="R4918" s="1">
        <f t="shared" si="4563"/>
        <v>1</v>
      </c>
    </row>
    <row r="4919" spans="2:20">
      <c r="B4919" s="1" t="s">
        <v>4151</v>
      </c>
      <c r="G4919" s="1">
        <f t="shared" ref="G4919" si="4621">FIND("itm_folder",B4919)</f>
        <v>8</v>
      </c>
      <c r="H4919" s="1">
        <f t="shared" ref="H4919" si="4622">FIND(".itm",B4919)</f>
        <v>28</v>
      </c>
      <c r="I4919" s="1" t="e">
        <f t="shared" ref="I4919" si="4623">FIND(".itm",B4919,H4919+2)</f>
        <v>#VALUE!</v>
      </c>
      <c r="J4919" s="1" t="str">
        <f t="shared" ref="J4919" si="4624">REPLACE(B4919,H4919,55,"")</f>
        <v>COPY ~%itm_folder%/00LEAT90</v>
      </c>
      <c r="K4919" s="8" t="str">
        <f t="shared" ref="K4919" si="4625">REPLACE(J4919,1,G4919+11,"")</f>
        <v>00LEAT90</v>
      </c>
      <c r="Q4919" s="1" t="str">
        <f t="shared" si="4571"/>
        <v>z0leat90</v>
      </c>
      <c r="R4919" s="1">
        <f t="shared" ref="R4919:R4982" si="4626">IFERROR(VLOOKUP(P4919,items,11,0),1)</f>
        <v>1</v>
      </c>
      <c r="T4919" s="1" t="str">
        <f>"COPY ~%itm_folder%/" &amp; K4919 &amp;".itm~ ~override/" &amp;Q4919 &amp; ".itm~"</f>
        <v>COPY ~%itm_folder%/00LEAT90.itm~ ~override/z0leat90.itm~</v>
      </c>
    </row>
    <row r="4920" spans="2:20">
      <c r="C4920" s="1" t="s">
        <v>4115</v>
      </c>
      <c r="Q4920" s="1">
        <f t="shared" si="4571"/>
        <v>1</v>
      </c>
      <c r="R4920" s="1">
        <f t="shared" si="4626"/>
        <v>1</v>
      </c>
      <c r="T4920" s="1" t="str">
        <f t="shared" ref="T4920:T4923" si="4627">"    " &amp; C4920</f>
        <v xml:space="preserve">    //SAY 0x08 @27543</v>
      </c>
    </row>
    <row r="4921" spans="2:20">
      <c r="C4921" s="1" t="s">
        <v>4152</v>
      </c>
      <c r="Q4921" s="1">
        <f t="shared" si="4571"/>
        <v>1</v>
      </c>
      <c r="R4921" s="1">
        <f t="shared" si="4626"/>
        <v>1</v>
      </c>
      <c r="T4921" s="1" t="str">
        <f t="shared" si="4627"/>
        <v xml:space="preserve">    SAY 0x0c @17770</v>
      </c>
    </row>
    <row r="4922" spans="2:20">
      <c r="C4922" s="1" t="s">
        <v>4117</v>
      </c>
      <c r="Q4922" s="1">
        <f t="shared" si="4571"/>
        <v>1</v>
      </c>
      <c r="R4922" s="1">
        <f t="shared" si="4626"/>
        <v>1</v>
      </c>
      <c r="T4922" s="1" t="str">
        <f t="shared" si="4627"/>
        <v xml:space="preserve">    //SAY 0x50 @33439</v>
      </c>
    </row>
    <row r="4923" spans="2:20">
      <c r="C4923" s="1" t="s">
        <v>4153</v>
      </c>
      <c r="Q4923" s="1">
        <f t="shared" si="4571"/>
        <v>1</v>
      </c>
      <c r="R4923" s="1">
        <f t="shared" si="4626"/>
        <v>1</v>
      </c>
      <c r="T4923" s="1" t="str">
        <f t="shared" si="4627"/>
        <v xml:space="preserve">    SAY 0x54 @17771</v>
      </c>
    </row>
    <row r="4924" spans="2:20">
      <c r="Q4924" s="1">
        <f t="shared" si="4571"/>
        <v>1</v>
      </c>
      <c r="R4924" s="1">
        <f t="shared" si="4626"/>
        <v>1</v>
      </c>
    </row>
    <row r="4925" spans="2:20">
      <c r="B4925" s="1" t="s">
        <v>4154</v>
      </c>
      <c r="G4925" s="1">
        <f t="shared" ref="G4925" si="4628">FIND("itm_folder",B4925)</f>
        <v>8</v>
      </c>
      <c r="H4925" s="1">
        <f t="shared" ref="H4925" si="4629">FIND(".itm",B4925)</f>
        <v>28</v>
      </c>
      <c r="I4925" s="1" t="e">
        <f t="shared" ref="I4925" si="4630">FIND(".itm",B4925,H4925+2)</f>
        <v>#VALUE!</v>
      </c>
      <c r="J4925" s="1" t="str">
        <f t="shared" ref="J4925" si="4631">REPLACE(B4925,H4925,55,"")</f>
        <v>COPY ~%itm_folder%/00LEAT91</v>
      </c>
      <c r="K4925" s="8" t="str">
        <f t="shared" ref="K4925" si="4632">REPLACE(J4925,1,G4925+11,"")</f>
        <v>00LEAT91</v>
      </c>
      <c r="Q4925" s="1" t="str">
        <f t="shared" si="4571"/>
        <v>z0leat91</v>
      </c>
      <c r="R4925" s="1">
        <f t="shared" si="4626"/>
        <v>1</v>
      </c>
      <c r="T4925" s="1" t="str">
        <f>"COPY ~%itm_folder%/" &amp; K4925 &amp;".itm~ ~override/" &amp;Q4925 &amp; ".itm~"</f>
        <v>COPY ~%itm_folder%/00LEAT91.itm~ ~override/z0leat91.itm~</v>
      </c>
    </row>
    <row r="4926" spans="2:20">
      <c r="C4926" s="1" t="s">
        <v>4115</v>
      </c>
      <c r="Q4926" s="1">
        <f t="shared" si="4571"/>
        <v>1</v>
      </c>
      <c r="R4926" s="1">
        <f t="shared" si="4626"/>
        <v>1</v>
      </c>
      <c r="T4926" s="1" t="str">
        <f t="shared" ref="T4926:T4929" si="4633">"    " &amp; C4926</f>
        <v xml:space="preserve">    //SAY 0x08 @27543</v>
      </c>
    </row>
    <row r="4927" spans="2:20">
      <c r="C4927" s="1" t="s">
        <v>4155</v>
      </c>
      <c r="Q4927" s="1">
        <f t="shared" si="4571"/>
        <v>1</v>
      </c>
      <c r="R4927" s="1">
        <f t="shared" si="4626"/>
        <v>1</v>
      </c>
      <c r="T4927" s="1" t="str">
        <f t="shared" si="4633"/>
        <v xml:space="preserve">    SAY 0x0c @17767</v>
      </c>
    </row>
    <row r="4928" spans="2:20">
      <c r="C4928" s="1" t="s">
        <v>4117</v>
      </c>
      <c r="Q4928" s="1">
        <f t="shared" si="4571"/>
        <v>1</v>
      </c>
      <c r="R4928" s="1">
        <f t="shared" si="4626"/>
        <v>1</v>
      </c>
      <c r="T4928" s="1" t="str">
        <f t="shared" si="4633"/>
        <v xml:space="preserve">    //SAY 0x50 @33439</v>
      </c>
    </row>
    <row r="4929" spans="2:20">
      <c r="C4929" s="1" t="s">
        <v>4156</v>
      </c>
      <c r="Q4929" s="1">
        <f t="shared" si="4571"/>
        <v>1</v>
      </c>
      <c r="R4929" s="1">
        <f t="shared" si="4626"/>
        <v>1</v>
      </c>
      <c r="T4929" s="1" t="str">
        <f t="shared" si="4633"/>
        <v xml:space="preserve">    SAY 0x54 @17768</v>
      </c>
    </row>
    <row r="4930" spans="2:20">
      <c r="Q4930" s="1">
        <f t="shared" ref="Q4930:Q4993" si="4634">IFERROR(VLOOKUP(K4930,items,11,0),1)</f>
        <v>1</v>
      </c>
      <c r="R4930" s="1">
        <f t="shared" si="4626"/>
        <v>1</v>
      </c>
    </row>
    <row r="4931" spans="2:20">
      <c r="B4931" s="1" t="s">
        <v>4157</v>
      </c>
      <c r="G4931" s="1">
        <f t="shared" ref="G4931" si="4635">FIND("itm_folder",B4931)</f>
        <v>8</v>
      </c>
      <c r="H4931" s="1">
        <f t="shared" ref="H4931" si="4636">FIND(".itm",B4931)</f>
        <v>28</v>
      </c>
      <c r="I4931" s="1" t="e">
        <f t="shared" ref="I4931" si="4637">FIND(".itm",B4931,H4931+2)</f>
        <v>#VALUE!</v>
      </c>
      <c r="J4931" s="1" t="str">
        <f t="shared" ref="J4931" si="4638">REPLACE(B4931,H4931,55,"")</f>
        <v>COPY ~%itm_folder%/00LEAT92</v>
      </c>
      <c r="K4931" s="8" t="str">
        <f t="shared" ref="K4931" si="4639">REPLACE(J4931,1,G4931+11,"")</f>
        <v>00LEAT92</v>
      </c>
      <c r="Q4931" s="1" t="str">
        <f t="shared" si="4634"/>
        <v>z0leat92</v>
      </c>
      <c r="R4931" s="1">
        <f t="shared" si="4626"/>
        <v>1</v>
      </c>
      <c r="T4931" s="1" t="str">
        <f>"COPY ~%itm_folder%/" &amp; K4931 &amp;".itm~ ~override/" &amp;Q4931 &amp; ".itm~"</f>
        <v>COPY ~%itm_folder%/00LEAT92.itm~ ~override/z0leat92.itm~</v>
      </c>
    </row>
    <row r="4932" spans="2:20">
      <c r="C4932" s="1" t="s">
        <v>4115</v>
      </c>
      <c r="Q4932" s="1">
        <f t="shared" si="4634"/>
        <v>1</v>
      </c>
      <c r="R4932" s="1">
        <f t="shared" si="4626"/>
        <v>1</v>
      </c>
      <c r="T4932" s="1" t="str">
        <f t="shared" ref="T4932:T4935" si="4640">"    " &amp; C4932</f>
        <v xml:space="preserve">    //SAY 0x08 @27543</v>
      </c>
    </row>
    <row r="4933" spans="2:20">
      <c r="C4933" s="1" t="s">
        <v>4158</v>
      </c>
      <c r="Q4933" s="1">
        <f t="shared" si="4634"/>
        <v>1</v>
      </c>
      <c r="R4933" s="1">
        <f t="shared" si="4626"/>
        <v>1</v>
      </c>
      <c r="T4933" s="1" t="str">
        <f t="shared" si="4640"/>
        <v xml:space="preserve">    SAY 0x0c @17763</v>
      </c>
    </row>
    <row r="4934" spans="2:20">
      <c r="C4934" s="1" t="s">
        <v>4117</v>
      </c>
      <c r="Q4934" s="1">
        <f t="shared" si="4634"/>
        <v>1</v>
      </c>
      <c r="R4934" s="1">
        <f t="shared" si="4626"/>
        <v>1</v>
      </c>
      <c r="T4934" s="1" t="str">
        <f t="shared" si="4640"/>
        <v xml:space="preserve">    //SAY 0x50 @33439</v>
      </c>
    </row>
    <row r="4935" spans="2:20">
      <c r="C4935" s="1" t="s">
        <v>4159</v>
      </c>
      <c r="Q4935" s="1">
        <f t="shared" si="4634"/>
        <v>1</v>
      </c>
      <c r="R4935" s="1">
        <f t="shared" si="4626"/>
        <v>1</v>
      </c>
      <c r="T4935" s="1" t="str">
        <f t="shared" si="4640"/>
        <v xml:space="preserve">    SAY 0x54 @17764</v>
      </c>
    </row>
    <row r="4936" spans="2:20">
      <c r="Q4936" s="1">
        <f t="shared" si="4634"/>
        <v>1</v>
      </c>
      <c r="R4936" s="1">
        <f t="shared" si="4626"/>
        <v>1</v>
      </c>
    </row>
    <row r="4937" spans="2:20">
      <c r="B4937" s="1" t="s">
        <v>4160</v>
      </c>
      <c r="G4937" s="1">
        <f t="shared" ref="G4937" si="4641">FIND("itm_folder",B4937)</f>
        <v>8</v>
      </c>
      <c r="H4937" s="1">
        <f t="shared" ref="H4937" si="4642">FIND(".itm",B4937)</f>
        <v>28</v>
      </c>
      <c r="I4937" s="1" t="e">
        <f t="shared" ref="I4937" si="4643">FIND(".itm",B4937,H4937+2)</f>
        <v>#VALUE!</v>
      </c>
      <c r="J4937" s="1" t="str">
        <f t="shared" ref="J4937" si="4644">REPLACE(B4937,H4937,55,"")</f>
        <v>COPY ~%itm_folder%/50LEATMS</v>
      </c>
      <c r="K4937" s="8" t="str">
        <f t="shared" ref="K4937" si="4645">REPLACE(J4937,1,G4937+11,"")</f>
        <v>50LEATMS</v>
      </c>
      <c r="Q4937" s="1" t="str">
        <f t="shared" si="4634"/>
        <v>z5leatms</v>
      </c>
      <c r="R4937" s="1">
        <f t="shared" si="4626"/>
        <v>1</v>
      </c>
      <c r="T4937" s="1" t="str">
        <f>"COPY ~%itm_folder%/" &amp; K4937 &amp;".itm~ ~override/" &amp;Q4937 &amp; ".itm~"</f>
        <v>COPY ~%itm_folder%/50LEATMS.itm~ ~override/z5leatms.itm~</v>
      </c>
    </row>
    <row r="4938" spans="2:20">
      <c r="C4938" s="1" t="s">
        <v>4115</v>
      </c>
      <c r="Q4938" s="1">
        <f t="shared" si="4634"/>
        <v>1</v>
      </c>
      <c r="R4938" s="1">
        <f t="shared" si="4626"/>
        <v>1</v>
      </c>
      <c r="T4938" s="1" t="str">
        <f t="shared" ref="T4938:T4941" si="4646">"    " &amp; C4938</f>
        <v xml:space="preserve">    //SAY 0x08 @27543</v>
      </c>
    </row>
    <row r="4939" spans="2:20">
      <c r="C4939" s="1" t="s">
        <v>4161</v>
      </c>
      <c r="Q4939" s="1">
        <f t="shared" si="4634"/>
        <v>1</v>
      </c>
      <c r="R4939" s="1">
        <f t="shared" si="4626"/>
        <v>1</v>
      </c>
      <c r="T4939" s="1" t="str">
        <f t="shared" si="4646"/>
        <v xml:space="preserve">    SAY 0x0c @31153</v>
      </c>
    </row>
    <row r="4940" spans="2:20">
      <c r="C4940" s="1" t="s">
        <v>4117</v>
      </c>
      <c r="Q4940" s="1">
        <f t="shared" si="4634"/>
        <v>1</v>
      </c>
      <c r="R4940" s="1">
        <f t="shared" si="4626"/>
        <v>1</v>
      </c>
      <c r="T4940" s="1" t="str">
        <f t="shared" si="4646"/>
        <v xml:space="preserve">    //SAY 0x50 @33439</v>
      </c>
    </row>
    <row r="4941" spans="2:20">
      <c r="C4941" s="1" t="s">
        <v>4162</v>
      </c>
      <c r="Q4941" s="1">
        <f t="shared" si="4634"/>
        <v>1</v>
      </c>
      <c r="R4941" s="1">
        <f t="shared" si="4626"/>
        <v>1</v>
      </c>
      <c r="T4941" s="1" t="str">
        <f t="shared" si="4646"/>
        <v xml:space="preserve">    SAY 0x54 @31154</v>
      </c>
    </row>
    <row r="4942" spans="2:20">
      <c r="Q4942" s="1">
        <f t="shared" si="4634"/>
        <v>1</v>
      </c>
      <c r="R4942" s="1">
        <f t="shared" si="4626"/>
        <v>1</v>
      </c>
    </row>
    <row r="4943" spans="2:20">
      <c r="B4943" s="1" t="s">
        <v>4163</v>
      </c>
      <c r="G4943" s="1">
        <f t="shared" ref="G4943" si="4647">FIND("itm_folder",B4943)</f>
        <v>8</v>
      </c>
      <c r="H4943" s="1">
        <f t="shared" ref="H4943" si="4648">FIND(".itm",B4943)</f>
        <v>28</v>
      </c>
      <c r="I4943" s="1" t="e">
        <f t="shared" ref="I4943" si="4649">FIND(".itm",B4943,H4943+2)</f>
        <v>#VALUE!</v>
      </c>
      <c r="J4943" s="1" t="str">
        <f t="shared" ref="J4943" si="4650">REPLACE(B4943,H4943,55,"")</f>
        <v>COPY ~%itm_folder%/60LEATIN</v>
      </c>
      <c r="K4943" s="8" t="str">
        <f t="shared" ref="K4943" si="4651">REPLACE(J4943,1,G4943+11,"")</f>
        <v>60LEATIN</v>
      </c>
      <c r="Q4943" s="1" t="str">
        <f t="shared" si="4634"/>
        <v>z6leatin</v>
      </c>
      <c r="R4943" s="1">
        <f t="shared" si="4626"/>
        <v>1</v>
      </c>
      <c r="T4943" s="1" t="str">
        <f>"COPY ~%itm_folder%/" &amp; K4943 &amp;".itm~ ~override/" &amp;Q4943 &amp; ".itm~"</f>
        <v>COPY ~%itm_folder%/60LEATIN.itm~ ~override/z6leatin.itm~</v>
      </c>
    </row>
    <row r="4944" spans="2:20">
      <c r="C4944" s="1" t="s">
        <v>4115</v>
      </c>
      <c r="Q4944" s="1">
        <f t="shared" si="4634"/>
        <v>1</v>
      </c>
      <c r="R4944" s="1">
        <f t="shared" si="4626"/>
        <v>1</v>
      </c>
      <c r="T4944" s="1" t="str">
        <f t="shared" ref="T4944:T4947" si="4652">"    " &amp; C4944</f>
        <v xml:space="preserve">    //SAY 0x08 @27543</v>
      </c>
    </row>
    <row r="4945" spans="2:20">
      <c r="C4945" s="1" t="s">
        <v>4164</v>
      </c>
      <c r="Q4945" s="1">
        <f t="shared" si="4634"/>
        <v>1</v>
      </c>
      <c r="R4945" s="1">
        <f t="shared" si="4626"/>
        <v>1</v>
      </c>
      <c r="T4945" s="1" t="str">
        <f t="shared" si="4652"/>
        <v xml:space="preserve">    SAY 0x0c @31174</v>
      </c>
    </row>
    <row r="4946" spans="2:20">
      <c r="C4946" s="1" t="s">
        <v>4117</v>
      </c>
      <c r="Q4946" s="1">
        <f t="shared" si="4634"/>
        <v>1</v>
      </c>
      <c r="R4946" s="1">
        <f t="shared" si="4626"/>
        <v>1</v>
      </c>
      <c r="T4946" s="1" t="str">
        <f t="shared" si="4652"/>
        <v xml:space="preserve">    //SAY 0x50 @33439</v>
      </c>
    </row>
    <row r="4947" spans="2:20">
      <c r="C4947" s="1" t="s">
        <v>4165</v>
      </c>
      <c r="Q4947" s="1">
        <f t="shared" si="4634"/>
        <v>1</v>
      </c>
      <c r="R4947" s="1">
        <f t="shared" si="4626"/>
        <v>1</v>
      </c>
      <c r="T4947" s="1" t="str">
        <f t="shared" si="4652"/>
        <v xml:space="preserve">    SAY 0x54 @31173</v>
      </c>
    </row>
    <row r="4948" spans="2:20">
      <c r="Q4948" s="1">
        <f t="shared" si="4634"/>
        <v>1</v>
      </c>
      <c r="R4948" s="1">
        <f t="shared" si="4626"/>
        <v>1</v>
      </c>
    </row>
    <row r="4949" spans="2:20">
      <c r="B4949" s="1" t="s">
        <v>4166</v>
      </c>
      <c r="G4949" s="1">
        <f t="shared" ref="G4949" si="4653">FIND("itm_folder",B4949)</f>
        <v>8</v>
      </c>
      <c r="H4949" s="1">
        <f t="shared" ref="H4949" si="4654">FIND(".itm",B4949)</f>
        <v>28</v>
      </c>
      <c r="I4949" s="1" t="e">
        <f t="shared" ref="I4949" si="4655">FIND(".itm",B4949,H4949+2)</f>
        <v>#VALUE!</v>
      </c>
      <c r="J4949" s="1" t="str">
        <f t="shared" ref="J4949" si="4656">REPLACE(B4949,H4949,55,"")</f>
        <v>COPY ~%itm_folder%/60LEATZU</v>
      </c>
      <c r="K4949" s="8" t="str">
        <f t="shared" ref="K4949" si="4657">REPLACE(J4949,1,G4949+11,"")</f>
        <v>60LEATZU</v>
      </c>
      <c r="Q4949" s="1" t="str">
        <f t="shared" si="4634"/>
        <v>z6leatzu</v>
      </c>
      <c r="R4949" s="1">
        <f t="shared" si="4626"/>
        <v>1</v>
      </c>
      <c r="T4949" s="1" t="str">
        <f>"COPY ~%itm_folder%/" &amp; K4949 &amp;".itm~ ~override/" &amp;Q4949 &amp; ".itm~"</f>
        <v>COPY ~%itm_folder%/60LEATZU.itm~ ~override/z6leatzu.itm~</v>
      </c>
    </row>
    <row r="4950" spans="2:20">
      <c r="C4950" s="1" t="s">
        <v>4115</v>
      </c>
      <c r="Q4950" s="1">
        <f t="shared" si="4634"/>
        <v>1</v>
      </c>
      <c r="R4950" s="1">
        <f t="shared" si="4626"/>
        <v>1</v>
      </c>
      <c r="T4950" s="1" t="str">
        <f t="shared" ref="T4950:T4953" si="4658">"    " &amp; C4950</f>
        <v xml:space="preserve">    //SAY 0x08 @27543</v>
      </c>
    </row>
    <row r="4951" spans="2:20">
      <c r="C4951" s="1" t="s">
        <v>4167</v>
      </c>
      <c r="Q4951" s="1">
        <f t="shared" si="4634"/>
        <v>1</v>
      </c>
      <c r="R4951" s="1">
        <f t="shared" si="4626"/>
        <v>1</v>
      </c>
      <c r="T4951" s="1" t="str">
        <f t="shared" si="4658"/>
        <v xml:space="preserve">    SAY 0x0c @31157</v>
      </c>
    </row>
    <row r="4952" spans="2:20">
      <c r="C4952" s="1" t="s">
        <v>4117</v>
      </c>
      <c r="Q4952" s="1">
        <f t="shared" si="4634"/>
        <v>1</v>
      </c>
      <c r="R4952" s="1">
        <f t="shared" si="4626"/>
        <v>1</v>
      </c>
      <c r="T4952" s="1" t="str">
        <f t="shared" si="4658"/>
        <v xml:space="preserve">    //SAY 0x50 @33439</v>
      </c>
    </row>
    <row r="4953" spans="2:20">
      <c r="C4953" s="1" t="s">
        <v>4168</v>
      </c>
      <c r="Q4953" s="1">
        <f t="shared" si="4634"/>
        <v>1</v>
      </c>
      <c r="R4953" s="1">
        <f t="shared" si="4626"/>
        <v>1</v>
      </c>
      <c r="T4953" s="1" t="str">
        <f t="shared" si="4658"/>
        <v xml:space="preserve">    SAY 0x54 @31156</v>
      </c>
    </row>
    <row r="4954" spans="2:20">
      <c r="Q4954" s="1">
        <f t="shared" si="4634"/>
        <v>1</v>
      </c>
      <c r="R4954" s="1">
        <f t="shared" si="4626"/>
        <v>1</v>
      </c>
    </row>
    <row r="4955" spans="2:20">
      <c r="B4955" s="1" t="s">
        <v>4169</v>
      </c>
      <c r="Q4955" s="1">
        <f t="shared" si="4634"/>
        <v>1</v>
      </c>
      <c r="R4955" s="1">
        <f t="shared" si="4626"/>
        <v>1</v>
      </c>
      <c r="T4955" s="1" t="str">
        <f>B4955</f>
        <v>///////////////////////////////</v>
      </c>
    </row>
    <row r="4956" spans="2:20">
      <c r="B4956" s="1" t="s">
        <v>4170</v>
      </c>
      <c r="Q4956" s="1">
        <f t="shared" si="4634"/>
        <v>1</v>
      </c>
      <c r="R4956" s="1">
        <f t="shared" si="4626"/>
        <v>1</v>
      </c>
      <c r="T4956" s="1" t="str">
        <f t="shared" ref="T4956:T4957" si="4659">B4956</f>
        <v>/* 62. CHAIN MAIL (2. ARMOR) */</v>
      </c>
    </row>
    <row r="4957" spans="2:20">
      <c r="B4957" s="1" t="s">
        <v>4169</v>
      </c>
      <c r="Q4957" s="1">
        <f t="shared" si="4634"/>
        <v>1</v>
      </c>
      <c r="R4957" s="1">
        <f t="shared" si="4626"/>
        <v>1</v>
      </c>
      <c r="T4957" s="1" t="str">
        <f t="shared" si="4659"/>
        <v>///////////////////////////////</v>
      </c>
    </row>
    <row r="4958" spans="2:20">
      <c r="Q4958" s="1">
        <f t="shared" si="4634"/>
        <v>1</v>
      </c>
      <c r="R4958" s="1">
        <f t="shared" si="4626"/>
        <v>1</v>
      </c>
    </row>
    <row r="4959" spans="2:20">
      <c r="B4959" s="1" t="s">
        <v>4171</v>
      </c>
      <c r="G4959" s="1">
        <f t="shared" ref="G4959" si="4660">FIND("itm_folder",B4959)</f>
        <v>8</v>
      </c>
      <c r="H4959" s="1">
        <f t="shared" ref="H4959" si="4661">FIND(".itm",B4959)</f>
        <v>28</v>
      </c>
      <c r="I4959" s="1" t="e">
        <f t="shared" ref="I4959" si="4662">FIND(".itm",B4959,H4959+2)</f>
        <v>#VALUE!</v>
      </c>
      <c r="J4959" s="1" t="str">
        <f t="shared" ref="J4959" si="4663">REPLACE(B4959,H4959,55,"")</f>
        <v>COPY ~%itm_folder%/00PLAT03</v>
      </c>
      <c r="K4959" s="8" t="str">
        <f t="shared" ref="K4959" si="4664">REPLACE(J4959,1,G4959+11,"")</f>
        <v>00PLAT03</v>
      </c>
      <c r="Q4959" s="1" t="str">
        <f t="shared" si="4634"/>
        <v>z0plat03</v>
      </c>
      <c r="R4959" s="1">
        <f t="shared" si="4626"/>
        <v>1</v>
      </c>
      <c r="T4959" s="1" t="str">
        <f>"COPY ~%itm_folder%/" &amp; K4959 &amp;".itm~ ~override/" &amp;Q4959 &amp; ".itm~"</f>
        <v>COPY ~%itm_folder%/00PLAT03.itm~ ~override/z0plat03.itm~</v>
      </c>
    </row>
    <row r="4960" spans="2:20">
      <c r="C4960" s="1" t="s">
        <v>4172</v>
      </c>
      <c r="Q4960" s="1">
        <f t="shared" si="4634"/>
        <v>1</v>
      </c>
      <c r="R4960" s="1">
        <f t="shared" si="4626"/>
        <v>1</v>
      </c>
      <c r="T4960" s="1" t="str">
        <f t="shared" ref="T4960:T4963" si="4665">"    " &amp; C4960</f>
        <v xml:space="preserve">    SAY 0x08 @26879</v>
      </c>
    </row>
    <row r="4961" spans="2:20">
      <c r="C4961" s="1" t="s">
        <v>4173</v>
      </c>
      <c r="Q4961" s="1">
        <f t="shared" si="4634"/>
        <v>1</v>
      </c>
      <c r="R4961" s="1">
        <f t="shared" si="4626"/>
        <v>1</v>
      </c>
      <c r="T4961" s="1" t="str">
        <f t="shared" si="4665"/>
        <v xml:space="preserve">    SAY 0x0c @6675</v>
      </c>
    </row>
    <row r="4962" spans="2:20">
      <c r="C4962" s="1" t="s">
        <v>4174</v>
      </c>
      <c r="Q4962" s="1">
        <f t="shared" si="4634"/>
        <v>1</v>
      </c>
      <c r="R4962" s="1">
        <f t="shared" si="4626"/>
        <v>1</v>
      </c>
      <c r="T4962" s="1" t="str">
        <f t="shared" si="4665"/>
        <v xml:space="preserve">    SAY 0x50 @26880</v>
      </c>
    </row>
    <row r="4963" spans="2:20">
      <c r="C4963" s="1" t="s">
        <v>4175</v>
      </c>
      <c r="Q4963" s="1">
        <f t="shared" si="4634"/>
        <v>1</v>
      </c>
      <c r="R4963" s="1">
        <f t="shared" si="4626"/>
        <v>1</v>
      </c>
      <c r="T4963" s="1" t="str">
        <f t="shared" si="4665"/>
        <v xml:space="preserve">    SAY 0x54 @26851</v>
      </c>
    </row>
    <row r="4964" spans="2:20">
      <c r="Q4964" s="1">
        <f t="shared" si="4634"/>
        <v>1</v>
      </c>
      <c r="R4964" s="1">
        <f t="shared" si="4626"/>
        <v>1</v>
      </c>
    </row>
    <row r="4965" spans="2:20">
      <c r="B4965" s="1" t="s">
        <v>4176</v>
      </c>
      <c r="G4965" s="1">
        <f t="shared" ref="G4965" si="4666">FIND("itm_folder",B4965)</f>
        <v>8</v>
      </c>
      <c r="H4965" s="1">
        <f t="shared" ref="H4965" si="4667">FIND(".itm",B4965)</f>
        <v>28</v>
      </c>
      <c r="I4965" s="1" t="e">
        <f t="shared" ref="I4965" si="4668">FIND(".itm",B4965,H4965+2)</f>
        <v>#VALUE!</v>
      </c>
      <c r="J4965" s="1" t="str">
        <f t="shared" ref="J4965" si="4669">REPLACE(B4965,H4965,55,"")</f>
        <v>COPY ~%itm_folder%/00CHANML</v>
      </c>
      <c r="K4965" s="8" t="str">
        <f t="shared" ref="K4965" si="4670">REPLACE(J4965,1,G4965+11,"")</f>
        <v>00CHANML</v>
      </c>
      <c r="Q4965" s="1" t="str">
        <f t="shared" si="4634"/>
        <v>z0chanml</v>
      </c>
      <c r="R4965" s="1">
        <f t="shared" si="4626"/>
        <v>1</v>
      </c>
      <c r="T4965" s="1" t="str">
        <f>"COPY ~%itm_folder%/" &amp; K4965 &amp;".itm~ ~override/" &amp;Q4965 &amp; ".itm~"</f>
        <v>COPY ~%itm_folder%/00CHANML.itm~ ~override/z0chanml.itm~</v>
      </c>
    </row>
    <row r="4966" spans="2:20">
      <c r="C4966" s="1" t="s">
        <v>4177</v>
      </c>
      <c r="Q4966" s="1">
        <f t="shared" si="4634"/>
        <v>1</v>
      </c>
      <c r="R4966" s="1">
        <f t="shared" si="4626"/>
        <v>1</v>
      </c>
      <c r="T4966" s="1" t="str">
        <f t="shared" ref="T4966:T4969" si="4671">"    " &amp; C4966</f>
        <v xml:space="preserve">    //SAY 0x08 @26879</v>
      </c>
    </row>
    <row r="4967" spans="2:20">
      <c r="C4967" s="1" t="s">
        <v>4178</v>
      </c>
      <c r="Q4967" s="1">
        <f t="shared" si="4634"/>
        <v>1</v>
      </c>
      <c r="R4967" s="1">
        <f t="shared" si="4626"/>
        <v>1</v>
      </c>
      <c r="T4967" s="1" t="str">
        <f t="shared" si="4671"/>
        <v xml:space="preserve">    SAY 0x0c @36922</v>
      </c>
    </row>
    <row r="4968" spans="2:20">
      <c r="C4968" s="1" t="s">
        <v>4179</v>
      </c>
      <c r="Q4968" s="1">
        <f t="shared" si="4634"/>
        <v>1</v>
      </c>
      <c r="R4968" s="1">
        <f t="shared" si="4626"/>
        <v>1</v>
      </c>
      <c r="T4968" s="1" t="str">
        <f t="shared" si="4671"/>
        <v xml:space="preserve">    //SAY 0x50 @26880</v>
      </c>
    </row>
    <row r="4969" spans="2:20">
      <c r="C4969" s="1" t="s">
        <v>4180</v>
      </c>
      <c r="Q4969" s="1">
        <f t="shared" si="4634"/>
        <v>1</v>
      </c>
      <c r="R4969" s="1">
        <f t="shared" si="4626"/>
        <v>1</v>
      </c>
      <c r="T4969" s="1" t="str">
        <f t="shared" si="4671"/>
        <v xml:space="preserve">    SAY 0x54 @36923</v>
      </c>
    </row>
    <row r="4970" spans="2:20">
      <c r="Q4970" s="1">
        <f t="shared" si="4634"/>
        <v>1</v>
      </c>
      <c r="R4970" s="1">
        <f t="shared" si="4626"/>
        <v>1</v>
      </c>
    </row>
    <row r="4971" spans="2:20">
      <c r="B4971" s="1" t="s">
        <v>4181</v>
      </c>
      <c r="Q4971" s="1">
        <f t="shared" si="4634"/>
        <v>1</v>
      </c>
      <c r="R4971" s="1">
        <f t="shared" si="4626"/>
        <v>1</v>
      </c>
      <c r="T4971" s="1" t="str">
        <f>B4971</f>
        <v>////////////////////////////////</v>
      </c>
    </row>
    <row r="4972" spans="2:20">
      <c r="B4972" s="1" t="s">
        <v>4182</v>
      </c>
      <c r="Q4972" s="1">
        <f t="shared" si="4634"/>
        <v>1</v>
      </c>
      <c r="R4972" s="1">
        <f t="shared" si="4626"/>
        <v>1</v>
      </c>
      <c r="T4972" s="1" t="str">
        <f t="shared" ref="T4972:T4973" si="4672">B4972</f>
        <v>/* 63. SPLINT MAIL (2. ARMOR) */</v>
      </c>
    </row>
    <row r="4973" spans="2:20">
      <c r="B4973" s="1" t="s">
        <v>4181</v>
      </c>
      <c r="Q4973" s="1">
        <f t="shared" si="4634"/>
        <v>1</v>
      </c>
      <c r="R4973" s="1">
        <f t="shared" si="4626"/>
        <v>1</v>
      </c>
      <c r="T4973" s="1" t="str">
        <f t="shared" si="4672"/>
        <v>////////////////////////////////</v>
      </c>
    </row>
    <row r="4974" spans="2:20">
      <c r="Q4974" s="1">
        <f t="shared" si="4634"/>
        <v>1</v>
      </c>
      <c r="R4974" s="1">
        <f t="shared" si="4626"/>
        <v>1</v>
      </c>
    </row>
    <row r="4975" spans="2:20">
      <c r="B4975" s="1" t="s">
        <v>4183</v>
      </c>
      <c r="G4975" s="1">
        <f t="shared" ref="G4975" si="4673">FIND("itm_folder",B4975)</f>
        <v>8</v>
      </c>
      <c r="H4975" s="1">
        <f t="shared" ref="H4975" si="4674">FIND(".itm",B4975)</f>
        <v>28</v>
      </c>
      <c r="I4975" s="1" t="e">
        <f t="shared" ref="I4975" si="4675">FIND(".itm",B4975,H4975+2)</f>
        <v>#VALUE!</v>
      </c>
      <c r="J4975" s="1" t="str">
        <f t="shared" ref="J4975" si="4676">REPLACE(B4975,H4975,55,"")</f>
        <v>COPY ~%itm_folder%/60CHANGR</v>
      </c>
      <c r="K4975" s="8" t="str">
        <f t="shared" ref="K4975" si="4677">REPLACE(J4975,1,G4975+11,"")</f>
        <v>60CHANGR</v>
      </c>
      <c r="Q4975" s="1" t="str">
        <f t="shared" si="4634"/>
        <v>z6changr</v>
      </c>
      <c r="R4975" s="1">
        <f t="shared" si="4626"/>
        <v>1</v>
      </c>
      <c r="T4975" s="1" t="str">
        <f>"COPY ~%itm_folder%/" &amp; K4975 &amp;".itm~ ~override/" &amp;Q4975 &amp; ".itm~"</f>
        <v>COPY ~%itm_folder%/60CHANGR.itm~ ~override/z6changr.itm~</v>
      </c>
    </row>
    <row r="4976" spans="2:20">
      <c r="C4976" s="1" t="s">
        <v>4177</v>
      </c>
      <c r="Q4976" s="1">
        <f t="shared" si="4634"/>
        <v>1</v>
      </c>
      <c r="R4976" s="1">
        <f t="shared" si="4626"/>
        <v>1</v>
      </c>
      <c r="T4976" s="1" t="str">
        <f t="shared" ref="T4976:T4979" si="4678">"    " &amp; C4976</f>
        <v xml:space="preserve">    //SAY 0x08 @26879</v>
      </c>
    </row>
    <row r="4977" spans="2:20">
      <c r="C4977" s="1" t="s">
        <v>4184</v>
      </c>
      <c r="Q4977" s="1">
        <f t="shared" si="4634"/>
        <v>1</v>
      </c>
      <c r="R4977" s="1">
        <f t="shared" si="4626"/>
        <v>1</v>
      </c>
      <c r="T4977" s="1" t="str">
        <f t="shared" si="4678"/>
        <v xml:space="preserve">    SAY 0x0c @31351</v>
      </c>
    </row>
    <row r="4978" spans="2:20">
      <c r="C4978" s="1" t="s">
        <v>4179</v>
      </c>
      <c r="Q4978" s="1">
        <f t="shared" si="4634"/>
        <v>1</v>
      </c>
      <c r="R4978" s="1">
        <f t="shared" si="4626"/>
        <v>1</v>
      </c>
      <c r="T4978" s="1" t="str">
        <f t="shared" si="4678"/>
        <v xml:space="preserve">    //SAY 0x50 @26880</v>
      </c>
    </row>
    <row r="4979" spans="2:20">
      <c r="C4979" s="1" t="s">
        <v>4185</v>
      </c>
      <c r="Q4979" s="1">
        <f t="shared" si="4634"/>
        <v>1</v>
      </c>
      <c r="R4979" s="1">
        <f t="shared" si="4626"/>
        <v>1</v>
      </c>
      <c r="T4979" s="1" t="str">
        <f t="shared" si="4678"/>
        <v xml:space="preserve">    SAY 0x54 @31352</v>
      </c>
    </row>
    <row r="4980" spans="2:20">
      <c r="Q4980" s="1">
        <f t="shared" si="4634"/>
        <v>1</v>
      </c>
      <c r="R4980" s="1">
        <f t="shared" si="4626"/>
        <v>1</v>
      </c>
    </row>
    <row r="4981" spans="2:20">
      <c r="B4981" s="1" t="s">
        <v>4186</v>
      </c>
      <c r="G4981" s="1">
        <f t="shared" ref="G4981" si="4679">FIND("itm_folder",B4981)</f>
        <v>8</v>
      </c>
      <c r="H4981" s="1">
        <f t="shared" ref="H4981" si="4680">FIND(".itm",B4981)</f>
        <v>28</v>
      </c>
      <c r="I4981" s="1" t="e">
        <f t="shared" ref="I4981" si="4681">FIND(".itm",B4981,H4981+2)</f>
        <v>#VALUE!</v>
      </c>
      <c r="J4981" s="1" t="str">
        <f t="shared" ref="J4981" si="4682">REPLACE(B4981,H4981,55,"")</f>
        <v>COPY ~%itm_folder%/60CHANSA</v>
      </c>
      <c r="K4981" s="8" t="str">
        <f t="shared" ref="K4981" si="4683">REPLACE(J4981,1,G4981+11,"")</f>
        <v>60CHANSA</v>
      </c>
      <c r="Q4981" s="1" t="str">
        <f t="shared" si="4634"/>
        <v>z6chansa</v>
      </c>
      <c r="R4981" s="1">
        <f t="shared" si="4626"/>
        <v>1</v>
      </c>
      <c r="T4981" s="1" t="str">
        <f>"COPY ~%itm_folder%/" &amp; K4981 &amp;".itm~ ~override/" &amp;Q4981 &amp; ".itm~"</f>
        <v>COPY ~%itm_folder%/60CHANSA.itm~ ~override/z6chansa.itm~</v>
      </c>
    </row>
    <row r="4982" spans="2:20">
      <c r="C4982" s="1" t="s">
        <v>4177</v>
      </c>
      <c r="Q4982" s="1">
        <f t="shared" si="4634"/>
        <v>1</v>
      </c>
      <c r="R4982" s="1">
        <f t="shared" si="4626"/>
        <v>1</v>
      </c>
      <c r="T4982" s="1" t="str">
        <f t="shared" ref="T4982:T4985" si="4684">"    " &amp; C4982</f>
        <v xml:space="preserve">    //SAY 0x08 @26879</v>
      </c>
    </row>
    <row r="4983" spans="2:20">
      <c r="C4983" s="1" t="s">
        <v>4187</v>
      </c>
      <c r="Q4983" s="1">
        <f t="shared" si="4634"/>
        <v>1</v>
      </c>
      <c r="R4983" s="1">
        <f t="shared" ref="R4983:R5046" si="4685">IFERROR(VLOOKUP(P4983,items,11,0),1)</f>
        <v>1</v>
      </c>
      <c r="T4983" s="1" t="str">
        <f t="shared" si="4684"/>
        <v xml:space="preserve">    SAY 0x0c @31356</v>
      </c>
    </row>
    <row r="4984" spans="2:20">
      <c r="C4984" s="1" t="s">
        <v>4179</v>
      </c>
      <c r="Q4984" s="1">
        <f t="shared" si="4634"/>
        <v>1</v>
      </c>
      <c r="R4984" s="1">
        <f t="shared" si="4685"/>
        <v>1</v>
      </c>
      <c r="T4984" s="1" t="str">
        <f t="shared" si="4684"/>
        <v xml:space="preserve">    //SAY 0x50 @26880</v>
      </c>
    </row>
    <row r="4985" spans="2:20">
      <c r="C4985" s="1" t="s">
        <v>4188</v>
      </c>
      <c r="Q4985" s="1">
        <f t="shared" si="4634"/>
        <v>1</v>
      </c>
      <c r="R4985" s="1">
        <f t="shared" si="4685"/>
        <v>1</v>
      </c>
      <c r="T4985" s="1" t="str">
        <f t="shared" si="4684"/>
        <v xml:space="preserve">    SAY 0x54 @31358</v>
      </c>
    </row>
    <row r="4986" spans="2:20">
      <c r="Q4986" s="1">
        <f t="shared" si="4634"/>
        <v>1</v>
      </c>
      <c r="R4986" s="1">
        <f t="shared" si="4685"/>
        <v>1</v>
      </c>
    </row>
    <row r="4987" spans="2:20">
      <c r="B4987" s="1" t="s">
        <v>4189</v>
      </c>
      <c r="G4987" s="1">
        <f t="shared" ref="G4987" si="4686">FIND("itm_folder",B4987)</f>
        <v>8</v>
      </c>
      <c r="H4987" s="1">
        <f t="shared" ref="H4987" si="4687">FIND(".itm",B4987)</f>
        <v>28</v>
      </c>
      <c r="I4987" s="1" t="e">
        <f t="shared" ref="I4987" si="4688">FIND(".itm",B4987,H4987+2)</f>
        <v>#VALUE!</v>
      </c>
      <c r="J4987" s="1" t="str">
        <f t="shared" ref="J4987" si="4689">REPLACE(B4987,H4987,55,"")</f>
        <v>COPY ~%itm_folder%/60CHANTM</v>
      </c>
      <c r="K4987" s="8" t="str">
        <f t="shared" ref="K4987" si="4690">REPLACE(J4987,1,G4987+11,"")</f>
        <v>60CHANTM</v>
      </c>
      <c r="Q4987" s="1" t="str">
        <f t="shared" si="4634"/>
        <v>z6chantm</v>
      </c>
      <c r="R4987" s="1">
        <f t="shared" si="4685"/>
        <v>1</v>
      </c>
      <c r="T4987" s="1" t="str">
        <f>"COPY ~%itm_folder%/" &amp; K4987 &amp;".itm~ ~override/" &amp;Q4987 &amp; ".itm~"</f>
        <v>COPY ~%itm_folder%/60CHANTM.itm~ ~override/z6chantm.itm~</v>
      </c>
    </row>
    <row r="4988" spans="2:20">
      <c r="C4988" s="1" t="s">
        <v>4177</v>
      </c>
      <c r="Q4988" s="1">
        <f t="shared" si="4634"/>
        <v>1</v>
      </c>
      <c r="R4988" s="1">
        <f t="shared" si="4685"/>
        <v>1</v>
      </c>
      <c r="T4988" s="1" t="str">
        <f t="shared" ref="T4988:T4991" si="4691">"    " &amp; C4988</f>
        <v xml:space="preserve">    //SAY 0x08 @26879</v>
      </c>
    </row>
    <row r="4989" spans="2:20">
      <c r="C4989" s="1" t="s">
        <v>4190</v>
      </c>
      <c r="Q4989" s="1">
        <f t="shared" si="4634"/>
        <v>1</v>
      </c>
      <c r="R4989" s="1">
        <f t="shared" si="4685"/>
        <v>1</v>
      </c>
      <c r="T4989" s="1" t="str">
        <f t="shared" si="4691"/>
        <v xml:space="preserve">    SAY 0x0c @31379</v>
      </c>
    </row>
    <row r="4990" spans="2:20">
      <c r="C4990" s="1" t="s">
        <v>4179</v>
      </c>
      <c r="Q4990" s="1">
        <f t="shared" si="4634"/>
        <v>1</v>
      </c>
      <c r="R4990" s="1">
        <f t="shared" si="4685"/>
        <v>1</v>
      </c>
      <c r="T4990" s="1" t="str">
        <f t="shared" si="4691"/>
        <v xml:space="preserve">    //SAY 0x50 @26880</v>
      </c>
    </row>
    <row r="4991" spans="2:20">
      <c r="C4991" s="1" t="s">
        <v>4191</v>
      </c>
      <c r="Q4991" s="1">
        <f t="shared" si="4634"/>
        <v>1</v>
      </c>
      <c r="R4991" s="1">
        <f t="shared" si="4685"/>
        <v>1</v>
      </c>
      <c r="T4991" s="1" t="str">
        <f t="shared" si="4691"/>
        <v xml:space="preserve">    SAY 0x54 @31380</v>
      </c>
    </row>
    <row r="4992" spans="2:20">
      <c r="Q4992" s="1">
        <f t="shared" si="4634"/>
        <v>1</v>
      </c>
      <c r="R4992" s="1">
        <f t="shared" si="4685"/>
        <v>1</v>
      </c>
    </row>
    <row r="4993" spans="2:20">
      <c r="B4993" s="1" t="s">
        <v>4169</v>
      </c>
      <c r="Q4993" s="1">
        <f t="shared" si="4634"/>
        <v>1</v>
      </c>
      <c r="R4993" s="1">
        <f t="shared" si="4685"/>
        <v>1</v>
      </c>
      <c r="T4993" s="1" t="str">
        <f>B4993</f>
        <v>///////////////////////////////</v>
      </c>
    </row>
    <row r="4994" spans="2:20">
      <c r="B4994" s="1" t="s">
        <v>4192</v>
      </c>
      <c r="Q4994" s="1">
        <f t="shared" ref="Q4994:Q5057" si="4692">IFERROR(VLOOKUP(K4994,items,11,0),1)</f>
        <v>1</v>
      </c>
      <c r="R4994" s="1">
        <f t="shared" si="4685"/>
        <v>1</v>
      </c>
      <c r="T4994" s="1" t="str">
        <f t="shared" ref="T4994:T4995" si="4693">B4994</f>
        <v>/* 64. HALF PLATE (2. ARMOR) */</v>
      </c>
    </row>
    <row r="4995" spans="2:20">
      <c r="B4995" s="1" t="s">
        <v>4169</v>
      </c>
      <c r="Q4995" s="1">
        <f t="shared" si="4692"/>
        <v>1</v>
      </c>
      <c r="R4995" s="1">
        <f t="shared" si="4685"/>
        <v>1</v>
      </c>
      <c r="T4995" s="1" t="str">
        <f t="shared" si="4693"/>
        <v>///////////////////////////////</v>
      </c>
    </row>
    <row r="4996" spans="2:20">
      <c r="Q4996" s="1">
        <f t="shared" si="4692"/>
        <v>1</v>
      </c>
      <c r="R4996" s="1">
        <f t="shared" si="4685"/>
        <v>1</v>
      </c>
    </row>
    <row r="4997" spans="2:20">
      <c r="B4997" s="1" t="s">
        <v>4193</v>
      </c>
      <c r="G4997" s="1">
        <f t="shared" ref="G4997" si="4694">FIND("itm_folder",B4997)</f>
        <v>8</v>
      </c>
      <c r="H4997" s="1">
        <f t="shared" ref="H4997" si="4695">FIND(".itm",B4997)</f>
        <v>28</v>
      </c>
      <c r="I4997" s="1" t="e">
        <f t="shared" ref="I4997" si="4696">FIND(".itm",B4997,H4997+2)</f>
        <v>#VALUE!</v>
      </c>
      <c r="J4997" s="1" t="str">
        <f t="shared" ref="J4997" si="4697">REPLACE(B4997,H4997,55,"")</f>
        <v>COPY ~%itm_folder%/00PLAT10</v>
      </c>
      <c r="K4997" s="8" t="str">
        <f t="shared" ref="K4997" si="4698">REPLACE(J4997,1,G4997+11,"")</f>
        <v>00PLAT10</v>
      </c>
      <c r="Q4997" s="1" t="str">
        <f t="shared" si="4692"/>
        <v>z0plat10</v>
      </c>
      <c r="R4997" s="1">
        <f t="shared" si="4685"/>
        <v>1</v>
      </c>
      <c r="T4997" s="1" t="str">
        <f>"COPY ~%itm_folder%/" &amp; K4997 &amp;".itm~ ~override/" &amp;Q4997 &amp; ".itm~"</f>
        <v>COPY ~%itm_folder%/00PLAT10.itm~ ~override/z0plat10.itm~</v>
      </c>
    </row>
    <row r="4998" spans="2:20">
      <c r="C4998" s="1" t="s">
        <v>4194</v>
      </c>
      <c r="Q4998" s="1">
        <f t="shared" si="4692"/>
        <v>1</v>
      </c>
      <c r="R4998" s="1">
        <f t="shared" si="4685"/>
        <v>1</v>
      </c>
      <c r="T4998" s="1" t="str">
        <f t="shared" ref="T4998:T5001" si="4699">"    " &amp; C4998</f>
        <v xml:space="preserve">    SAY 0x08 @18765</v>
      </c>
    </row>
    <row r="4999" spans="2:20">
      <c r="C4999" s="1" t="s">
        <v>4195</v>
      </c>
      <c r="Q4999" s="1">
        <f t="shared" si="4692"/>
        <v>1</v>
      </c>
      <c r="R4999" s="1">
        <f t="shared" si="4685"/>
        <v>1</v>
      </c>
      <c r="T4999" s="1" t="str">
        <f t="shared" si="4699"/>
        <v xml:space="preserve">    SAY 0x0c @18766</v>
      </c>
    </row>
    <row r="5000" spans="2:20">
      <c r="C5000" s="1" t="s">
        <v>4196</v>
      </c>
      <c r="Q5000" s="1">
        <f t="shared" si="4692"/>
        <v>1</v>
      </c>
      <c r="R5000" s="1">
        <f t="shared" si="4685"/>
        <v>1</v>
      </c>
      <c r="T5000" s="1" t="str">
        <f t="shared" si="4699"/>
        <v xml:space="preserve">    SAY 0x50 @18767</v>
      </c>
    </row>
    <row r="5001" spans="2:20">
      <c r="C5001" s="1" t="s">
        <v>4197</v>
      </c>
      <c r="Q5001" s="1">
        <f t="shared" si="4692"/>
        <v>1</v>
      </c>
      <c r="R5001" s="1">
        <f t="shared" si="4685"/>
        <v>1</v>
      </c>
      <c r="T5001" s="1" t="str">
        <f t="shared" si="4699"/>
        <v xml:space="preserve">    SAY 0x54 @18767</v>
      </c>
    </row>
    <row r="5002" spans="2:20">
      <c r="Q5002" s="1">
        <f t="shared" si="4692"/>
        <v>1</v>
      </c>
      <c r="R5002" s="1">
        <f t="shared" si="4685"/>
        <v>1</v>
      </c>
    </row>
    <row r="5003" spans="2:20">
      <c r="B5003" s="1" t="s">
        <v>4198</v>
      </c>
      <c r="G5003" s="1">
        <f t="shared" ref="G5003" si="4700">FIND("itm_folder",B5003)</f>
        <v>8</v>
      </c>
      <c r="H5003" s="1">
        <f t="shared" ref="H5003" si="4701">FIND(".itm",B5003)</f>
        <v>28</v>
      </c>
      <c r="I5003" s="1" t="e">
        <f t="shared" ref="I5003" si="4702">FIND(".itm",B5003,H5003+2)</f>
        <v>#VALUE!</v>
      </c>
      <c r="J5003" s="1" t="str">
        <f t="shared" ref="J5003" si="4703">REPLACE(B5003,H5003,55,"")</f>
        <v>COPY ~%itm_folder%/51PLAT10</v>
      </c>
      <c r="K5003" s="8" t="str">
        <f t="shared" ref="K5003" si="4704">REPLACE(J5003,1,G5003+11,"")</f>
        <v>51PLAT10</v>
      </c>
      <c r="Q5003" s="1" t="str">
        <f t="shared" si="4692"/>
        <v>z5plat10</v>
      </c>
      <c r="R5003" s="1">
        <f t="shared" si="4685"/>
        <v>1</v>
      </c>
      <c r="T5003" s="1" t="str">
        <f>"COPY ~%itm_folder%/" &amp; K5003 &amp;".itm~ ~override/" &amp;Q5003 &amp; ".itm~"</f>
        <v>COPY ~%itm_folder%/51PLAT10.itm~ ~override/z5plat10.itm~</v>
      </c>
    </row>
    <row r="5004" spans="2:20">
      <c r="C5004" s="1" t="s">
        <v>4199</v>
      </c>
      <c r="Q5004" s="1">
        <f t="shared" si="4692"/>
        <v>1</v>
      </c>
      <c r="R5004" s="1">
        <f t="shared" si="4685"/>
        <v>1</v>
      </c>
      <c r="T5004" s="1" t="str">
        <f t="shared" ref="T5004:T5007" si="4705">"    " &amp; C5004</f>
        <v xml:space="preserve">    //SAY 0x08 @18765</v>
      </c>
    </row>
    <row r="5005" spans="2:20">
      <c r="C5005" s="1" t="s">
        <v>4200</v>
      </c>
      <c r="Q5005" s="1">
        <f t="shared" si="4692"/>
        <v>1</v>
      </c>
      <c r="R5005" s="1">
        <f t="shared" si="4685"/>
        <v>1</v>
      </c>
      <c r="T5005" s="1" t="str">
        <f t="shared" si="4705"/>
        <v xml:space="preserve">    SAY 0x0c @11844</v>
      </c>
    </row>
    <row r="5006" spans="2:20">
      <c r="C5006" s="1" t="s">
        <v>4201</v>
      </c>
      <c r="Q5006" s="1">
        <f t="shared" si="4692"/>
        <v>1</v>
      </c>
      <c r="R5006" s="1">
        <f t="shared" si="4685"/>
        <v>1</v>
      </c>
      <c r="T5006" s="1" t="str">
        <f t="shared" si="4705"/>
        <v xml:space="preserve">    //SAY 0x50 @18767</v>
      </c>
    </row>
    <row r="5007" spans="2:20">
      <c r="C5007" s="1" t="s">
        <v>4202</v>
      </c>
      <c r="Q5007" s="1">
        <f t="shared" si="4692"/>
        <v>1</v>
      </c>
      <c r="R5007" s="1">
        <f t="shared" si="4685"/>
        <v>1</v>
      </c>
      <c r="T5007" s="1" t="str">
        <f t="shared" si="4705"/>
        <v xml:space="preserve">    SAY 0x54 @11845</v>
      </c>
    </row>
    <row r="5008" spans="2:20">
      <c r="Q5008" s="1">
        <f t="shared" si="4692"/>
        <v>1</v>
      </c>
      <c r="R5008" s="1">
        <f t="shared" si="4685"/>
        <v>1</v>
      </c>
    </row>
    <row r="5009" spans="2:20">
      <c r="B5009" s="1" t="s">
        <v>4203</v>
      </c>
      <c r="G5009" s="1">
        <f t="shared" ref="G5009" si="4706">FIND("itm_folder",B5009)</f>
        <v>8</v>
      </c>
      <c r="H5009" s="1">
        <f t="shared" ref="H5009" si="4707">FIND(".itm",B5009)</f>
        <v>28</v>
      </c>
      <c r="I5009" s="1" t="e">
        <f t="shared" ref="I5009" si="4708">FIND(".itm",B5009,H5009+2)</f>
        <v>#VALUE!</v>
      </c>
      <c r="J5009" s="1" t="str">
        <f t="shared" ref="J5009" si="4709">REPLACE(B5009,H5009,55,"")</f>
        <v>COPY ~%itm_folder%/60PLATKC</v>
      </c>
      <c r="K5009" s="8" t="str">
        <f t="shared" ref="K5009" si="4710">REPLACE(J5009,1,G5009+11,"")</f>
        <v>60PLATKC</v>
      </c>
      <c r="Q5009" s="1" t="str">
        <f t="shared" si="4692"/>
        <v>z6platkc</v>
      </c>
      <c r="R5009" s="1">
        <f t="shared" si="4685"/>
        <v>1</v>
      </c>
      <c r="T5009" s="1" t="str">
        <f>"COPY ~%itm_folder%/" &amp; K5009 &amp;".itm~ ~override/" &amp;Q5009 &amp; ".itm~"</f>
        <v>COPY ~%itm_folder%/60PLATKC.itm~ ~override/z6platkc.itm~</v>
      </c>
    </row>
    <row r="5010" spans="2:20">
      <c r="C5010" s="1" t="s">
        <v>4199</v>
      </c>
      <c r="Q5010" s="1">
        <f t="shared" si="4692"/>
        <v>1</v>
      </c>
      <c r="R5010" s="1">
        <f t="shared" si="4685"/>
        <v>1</v>
      </c>
      <c r="T5010" s="1" t="str">
        <f t="shared" ref="T5010:T5013" si="4711">"    " &amp; C5010</f>
        <v xml:space="preserve">    //SAY 0x08 @18765</v>
      </c>
    </row>
    <row r="5011" spans="2:20">
      <c r="C5011" s="1" t="s">
        <v>4204</v>
      </c>
      <c r="Q5011" s="1">
        <f t="shared" si="4692"/>
        <v>1</v>
      </c>
      <c r="R5011" s="1">
        <f t="shared" si="4685"/>
        <v>1</v>
      </c>
      <c r="T5011" s="1" t="str">
        <f t="shared" si="4711"/>
        <v xml:space="preserve">    SAY 0x0c @31383</v>
      </c>
    </row>
    <row r="5012" spans="2:20">
      <c r="C5012" s="1" t="s">
        <v>4201</v>
      </c>
      <c r="Q5012" s="1">
        <f t="shared" si="4692"/>
        <v>1</v>
      </c>
      <c r="R5012" s="1">
        <f t="shared" si="4685"/>
        <v>1</v>
      </c>
      <c r="T5012" s="1" t="str">
        <f t="shared" si="4711"/>
        <v xml:space="preserve">    //SAY 0x50 @18767</v>
      </c>
    </row>
    <row r="5013" spans="2:20">
      <c r="C5013" s="1" t="s">
        <v>4205</v>
      </c>
      <c r="Q5013" s="1">
        <f t="shared" si="4692"/>
        <v>1</v>
      </c>
      <c r="R5013" s="1">
        <f t="shared" si="4685"/>
        <v>1</v>
      </c>
      <c r="T5013" s="1" t="str">
        <f t="shared" si="4711"/>
        <v xml:space="preserve">    SAY 0x54 @31384</v>
      </c>
    </row>
    <row r="5014" spans="2:20">
      <c r="Q5014" s="1">
        <f t="shared" si="4692"/>
        <v>1</v>
      </c>
      <c r="R5014" s="1">
        <f t="shared" si="4685"/>
        <v>1</v>
      </c>
    </row>
    <row r="5015" spans="2:20">
      <c r="B5015" s="1" t="s">
        <v>4206</v>
      </c>
      <c r="G5015" s="1">
        <f t="shared" ref="G5015" si="4712">FIND("itm_folder",B5015)</f>
        <v>8</v>
      </c>
      <c r="H5015" s="1">
        <f t="shared" ref="H5015" si="4713">FIND(".itm",B5015)</f>
        <v>28</v>
      </c>
      <c r="I5015" s="1" t="e">
        <f t="shared" ref="I5015" si="4714">FIND(".itm",B5015,H5015+2)</f>
        <v>#VALUE!</v>
      </c>
      <c r="J5015" s="1" t="str">
        <f t="shared" ref="J5015" si="4715">REPLACE(B5015,H5015,55,"")</f>
        <v>COPY ~%itm_folder%/60PLATOF</v>
      </c>
      <c r="K5015" s="8" t="str">
        <f t="shared" ref="K5015" si="4716">REPLACE(J5015,1,G5015+11,"")</f>
        <v>60PLATOF</v>
      </c>
      <c r="Q5015" s="1" t="str">
        <f t="shared" si="4692"/>
        <v>z6platof</v>
      </c>
      <c r="R5015" s="1">
        <f t="shared" si="4685"/>
        <v>1</v>
      </c>
      <c r="T5015" s="1" t="str">
        <f>"COPY ~%itm_folder%/" &amp; K5015 &amp;".itm~ ~override/" &amp;Q5015 &amp; ".itm~"</f>
        <v>COPY ~%itm_folder%/60PLATOF.itm~ ~override/z6platof.itm~</v>
      </c>
    </row>
    <row r="5016" spans="2:20">
      <c r="C5016" s="1" t="s">
        <v>4199</v>
      </c>
      <c r="Q5016" s="1">
        <f t="shared" si="4692"/>
        <v>1</v>
      </c>
      <c r="R5016" s="1">
        <f t="shared" si="4685"/>
        <v>1</v>
      </c>
      <c r="T5016" s="1" t="str">
        <f t="shared" ref="T5016:T5019" si="4717">"    " &amp; C5016</f>
        <v xml:space="preserve">    //SAY 0x08 @18765</v>
      </c>
    </row>
    <row r="5017" spans="2:20">
      <c r="C5017" s="1" t="s">
        <v>4207</v>
      </c>
      <c r="Q5017" s="1">
        <f t="shared" si="4692"/>
        <v>1</v>
      </c>
      <c r="R5017" s="1">
        <f t="shared" si="4685"/>
        <v>1</v>
      </c>
      <c r="T5017" s="1" t="str">
        <f t="shared" si="4717"/>
        <v xml:space="preserve">    SAY 0x0c @31375</v>
      </c>
    </row>
    <row r="5018" spans="2:20">
      <c r="C5018" s="1" t="s">
        <v>4201</v>
      </c>
      <c r="Q5018" s="1">
        <f t="shared" si="4692"/>
        <v>1</v>
      </c>
      <c r="R5018" s="1">
        <f t="shared" si="4685"/>
        <v>1</v>
      </c>
      <c r="T5018" s="1" t="str">
        <f t="shared" si="4717"/>
        <v xml:space="preserve">    //SAY 0x50 @18767</v>
      </c>
    </row>
    <row r="5019" spans="2:20">
      <c r="C5019" s="1" t="s">
        <v>4208</v>
      </c>
      <c r="Q5019" s="1">
        <f t="shared" si="4692"/>
        <v>1</v>
      </c>
      <c r="R5019" s="1">
        <f t="shared" si="4685"/>
        <v>1</v>
      </c>
      <c r="T5019" s="1" t="str">
        <f t="shared" si="4717"/>
        <v xml:space="preserve">    SAY 0x54 @31376</v>
      </c>
    </row>
    <row r="5020" spans="2:20">
      <c r="Q5020" s="1">
        <f t="shared" si="4692"/>
        <v>1</v>
      </c>
      <c r="R5020" s="1">
        <f t="shared" si="4685"/>
        <v>1</v>
      </c>
    </row>
    <row r="5021" spans="2:20">
      <c r="B5021" s="1" t="s">
        <v>4209</v>
      </c>
      <c r="G5021" s="1">
        <f t="shared" ref="G5021" si="4718">FIND("itm_folder",B5021)</f>
        <v>8</v>
      </c>
      <c r="H5021" s="1">
        <f t="shared" ref="H5021" si="4719">FIND(".itm",B5021)</f>
        <v>28</v>
      </c>
      <c r="I5021" s="1" t="e">
        <f t="shared" ref="I5021" si="4720">FIND(".itm",B5021,H5021+2)</f>
        <v>#VALUE!</v>
      </c>
      <c r="J5021" s="1" t="str">
        <f t="shared" ref="J5021" si="4721">REPLACE(B5021,H5021,55,"")</f>
        <v>COPY ~%itm_folder%/60PLATPF</v>
      </c>
      <c r="K5021" s="8" t="str">
        <f t="shared" ref="K5021" si="4722">REPLACE(J5021,1,G5021+11,"")</f>
        <v>60PLATPF</v>
      </c>
      <c r="Q5021" s="1" t="str">
        <f t="shared" si="4692"/>
        <v>z6platpf</v>
      </c>
      <c r="R5021" s="1">
        <f t="shared" si="4685"/>
        <v>1</v>
      </c>
      <c r="T5021" s="1" t="str">
        <f>"COPY ~%itm_folder%/" &amp; K5021 &amp;".itm~ ~override/" &amp;Q5021 &amp; ".itm~"</f>
        <v>COPY ~%itm_folder%/60PLATPF.itm~ ~override/z6platpf.itm~</v>
      </c>
    </row>
    <row r="5022" spans="2:20">
      <c r="C5022" s="1" t="s">
        <v>4199</v>
      </c>
      <c r="Q5022" s="1">
        <f t="shared" si="4692"/>
        <v>1</v>
      </c>
      <c r="R5022" s="1">
        <f t="shared" si="4685"/>
        <v>1</v>
      </c>
      <c r="T5022" s="1" t="str">
        <f t="shared" ref="T5022:T5025" si="4723">"    " &amp; C5022</f>
        <v xml:space="preserve">    //SAY 0x08 @18765</v>
      </c>
    </row>
    <row r="5023" spans="2:20">
      <c r="C5023" s="1" t="s">
        <v>4210</v>
      </c>
      <c r="Q5023" s="1">
        <f t="shared" si="4692"/>
        <v>1</v>
      </c>
      <c r="R5023" s="1">
        <f t="shared" si="4685"/>
        <v>1</v>
      </c>
      <c r="T5023" s="1" t="str">
        <f t="shared" si="4723"/>
        <v xml:space="preserve">    SAY 0x0c @31399</v>
      </c>
    </row>
    <row r="5024" spans="2:20">
      <c r="C5024" s="1" t="s">
        <v>4201</v>
      </c>
      <c r="Q5024" s="1">
        <f t="shared" si="4692"/>
        <v>1</v>
      </c>
      <c r="R5024" s="1">
        <f t="shared" si="4685"/>
        <v>1</v>
      </c>
      <c r="T5024" s="1" t="str">
        <f t="shared" si="4723"/>
        <v xml:space="preserve">    //SAY 0x50 @18767</v>
      </c>
    </row>
    <row r="5025" spans="2:20">
      <c r="C5025" s="1" t="s">
        <v>4211</v>
      </c>
      <c r="Q5025" s="1">
        <f t="shared" si="4692"/>
        <v>1</v>
      </c>
      <c r="R5025" s="1">
        <f t="shared" si="4685"/>
        <v>1</v>
      </c>
      <c r="T5025" s="1" t="str">
        <f t="shared" si="4723"/>
        <v xml:space="preserve">    SAY 0x54 @31398</v>
      </c>
    </row>
    <row r="5026" spans="2:20">
      <c r="Q5026" s="1">
        <f t="shared" si="4692"/>
        <v>1</v>
      </c>
      <c r="R5026" s="1">
        <f t="shared" si="4685"/>
        <v>1</v>
      </c>
    </row>
    <row r="5027" spans="2:20">
      <c r="B5027" s="1" t="s">
        <v>4169</v>
      </c>
      <c r="Q5027" s="1">
        <f t="shared" si="4692"/>
        <v>1</v>
      </c>
      <c r="R5027" s="1">
        <f t="shared" si="4685"/>
        <v>1</v>
      </c>
      <c r="T5027" s="1" t="str">
        <f>B5027</f>
        <v>///////////////////////////////</v>
      </c>
    </row>
    <row r="5028" spans="2:20">
      <c r="B5028" s="1" t="s">
        <v>4212</v>
      </c>
      <c r="Q5028" s="1">
        <f t="shared" si="4692"/>
        <v>1</v>
      </c>
      <c r="R5028" s="1">
        <f t="shared" si="4685"/>
        <v>1</v>
      </c>
      <c r="T5028" s="1" t="str">
        <f t="shared" ref="T5028:T5029" si="4724">B5028</f>
        <v>/* 65. FULL PLATE (2. ARMOR) */</v>
      </c>
    </row>
    <row r="5029" spans="2:20">
      <c r="B5029" s="1" t="s">
        <v>4169</v>
      </c>
      <c r="Q5029" s="1">
        <f t="shared" si="4692"/>
        <v>1</v>
      </c>
      <c r="R5029" s="1">
        <f t="shared" si="4685"/>
        <v>1</v>
      </c>
      <c r="T5029" s="1" t="str">
        <f t="shared" si="4724"/>
        <v>///////////////////////////////</v>
      </c>
    </row>
    <row r="5030" spans="2:20">
      <c r="Q5030" s="1">
        <f t="shared" si="4692"/>
        <v>1</v>
      </c>
      <c r="R5030" s="1">
        <f t="shared" si="4685"/>
        <v>1</v>
      </c>
    </row>
    <row r="5031" spans="2:20">
      <c r="B5031" s="1" t="s">
        <v>4213</v>
      </c>
      <c r="G5031" s="1">
        <f t="shared" ref="G5031" si="4725">FIND("itm_folder",B5031)</f>
        <v>8</v>
      </c>
      <c r="H5031" s="1">
        <f t="shared" ref="H5031" si="4726">FIND(".itm",B5031)</f>
        <v>28</v>
      </c>
      <c r="I5031" s="1" t="e">
        <f t="shared" ref="I5031" si="4727">FIND(".itm",B5031,H5031+2)</f>
        <v>#VALUE!</v>
      </c>
      <c r="J5031" s="1" t="str">
        <f t="shared" ref="J5031" si="4728">REPLACE(B5031,H5031,55,"")</f>
        <v>COPY ~%itm_folder%/00PLAT11</v>
      </c>
      <c r="K5031" s="8" t="str">
        <f t="shared" ref="K5031" si="4729">REPLACE(J5031,1,G5031+11,"")</f>
        <v>00PLAT11</v>
      </c>
      <c r="Q5031" s="1" t="str">
        <f t="shared" si="4692"/>
        <v>z0plat11</v>
      </c>
      <c r="R5031" s="1">
        <f t="shared" si="4685"/>
        <v>1</v>
      </c>
      <c r="T5031" s="1" t="str">
        <f>"COPY ~%itm_folder%/" &amp; K5031 &amp;".itm~ ~override/" &amp;Q5031 &amp; ".itm~"</f>
        <v>COPY ~%itm_folder%/00PLAT11.itm~ ~override/z0plat11.itm~</v>
      </c>
    </row>
    <row r="5032" spans="2:20">
      <c r="C5032" s="1" t="s">
        <v>4214</v>
      </c>
      <c r="Q5032" s="1">
        <f t="shared" si="4692"/>
        <v>1</v>
      </c>
      <c r="R5032" s="1">
        <f t="shared" si="4685"/>
        <v>1</v>
      </c>
      <c r="T5032" s="1" t="str">
        <f t="shared" ref="T5032:T5035" si="4730">"    " &amp; C5032</f>
        <v xml:space="preserve">    SAY 0x08 @18770</v>
      </c>
    </row>
    <row r="5033" spans="2:20">
      <c r="C5033" s="1" t="s">
        <v>4215</v>
      </c>
      <c r="Q5033" s="1">
        <f t="shared" si="4692"/>
        <v>1</v>
      </c>
      <c r="R5033" s="1">
        <f t="shared" si="4685"/>
        <v>1</v>
      </c>
      <c r="T5033" s="1" t="str">
        <f t="shared" si="4730"/>
        <v xml:space="preserve">    SAY 0x0c @18768</v>
      </c>
    </row>
    <row r="5034" spans="2:20">
      <c r="C5034" s="1" t="s">
        <v>4216</v>
      </c>
      <c r="Q5034" s="1">
        <f t="shared" si="4692"/>
        <v>1</v>
      </c>
      <c r="R5034" s="1">
        <f t="shared" si="4685"/>
        <v>1</v>
      </c>
      <c r="T5034" s="1" t="str">
        <f t="shared" si="4730"/>
        <v xml:space="preserve">    SAY 0x50 @18769</v>
      </c>
    </row>
    <row r="5035" spans="2:20">
      <c r="C5035" s="1" t="s">
        <v>4217</v>
      </c>
      <c r="Q5035" s="1">
        <f t="shared" si="4692"/>
        <v>1</v>
      </c>
      <c r="R5035" s="1">
        <f t="shared" si="4685"/>
        <v>1</v>
      </c>
      <c r="T5035" s="1" t="str">
        <f t="shared" si="4730"/>
        <v xml:space="preserve">    SAY 0x54 @18769</v>
      </c>
    </row>
    <row r="5036" spans="2:20">
      <c r="Q5036" s="1">
        <f t="shared" si="4692"/>
        <v>1</v>
      </c>
      <c r="R5036" s="1">
        <f t="shared" si="4685"/>
        <v>1</v>
      </c>
    </row>
    <row r="5037" spans="2:20">
      <c r="B5037" s="1" t="s">
        <v>4218</v>
      </c>
      <c r="G5037" s="1">
        <f t="shared" ref="G5037" si="4731">FIND("itm_folder",B5037)</f>
        <v>8</v>
      </c>
      <c r="H5037" s="1">
        <f t="shared" ref="H5037" si="4732">FIND(".itm",B5037)</f>
        <v>28</v>
      </c>
      <c r="I5037" s="1" t="e">
        <f t="shared" ref="I5037" si="4733">FIND(".itm",B5037,H5037+2)</f>
        <v>#VALUE!</v>
      </c>
      <c r="J5037" s="1" t="str">
        <f t="shared" ref="J5037" si="4734">REPLACE(B5037,H5037,55,"")</f>
        <v>COPY ~%itm_folder%/00PLAT12</v>
      </c>
      <c r="K5037" s="8" t="str">
        <f t="shared" ref="K5037" si="4735">REPLACE(J5037,1,G5037+11,"")</f>
        <v>00PLAT12</v>
      </c>
      <c r="Q5037" s="1" t="str">
        <f t="shared" si="4692"/>
        <v>z0plat12</v>
      </c>
      <c r="R5037" s="1">
        <f t="shared" si="4685"/>
        <v>1</v>
      </c>
      <c r="T5037" s="1" t="str">
        <f>"COPY ~%itm_folder%/" &amp; K5037 &amp;".itm~ ~override/" &amp;Q5037 &amp; ".itm~"</f>
        <v>COPY ~%itm_folder%/00PLAT12.itm~ ~override/z0plat12.itm~</v>
      </c>
    </row>
    <row r="5038" spans="2:20">
      <c r="C5038" s="1" t="s">
        <v>4219</v>
      </c>
      <c r="Q5038" s="1">
        <f t="shared" si="4692"/>
        <v>1</v>
      </c>
      <c r="R5038" s="1">
        <f t="shared" si="4685"/>
        <v>1</v>
      </c>
      <c r="T5038" s="1" t="str">
        <f t="shared" ref="T5038:T5041" si="4736">"    " &amp; C5038</f>
        <v xml:space="preserve">    SAY 0x08 @18771</v>
      </c>
    </row>
    <row r="5039" spans="2:20">
      <c r="C5039" s="1" t="s">
        <v>4220</v>
      </c>
      <c r="Q5039" s="1">
        <f t="shared" si="4692"/>
        <v>1</v>
      </c>
      <c r="R5039" s="1">
        <f t="shared" si="4685"/>
        <v>1</v>
      </c>
      <c r="T5039" s="1" t="str">
        <f t="shared" si="4736"/>
        <v xml:space="preserve">    SAY 0x0c @18772</v>
      </c>
    </row>
    <row r="5040" spans="2:20">
      <c r="C5040" s="1" t="s">
        <v>4221</v>
      </c>
      <c r="Q5040" s="1">
        <f t="shared" si="4692"/>
        <v>1</v>
      </c>
      <c r="R5040" s="1">
        <f t="shared" si="4685"/>
        <v>1</v>
      </c>
      <c r="T5040" s="1" t="str">
        <f t="shared" si="4736"/>
        <v xml:space="preserve">    SAY 0x50 @18773</v>
      </c>
    </row>
    <row r="5041" spans="2:20">
      <c r="C5041" s="1" t="s">
        <v>4222</v>
      </c>
      <c r="Q5041" s="1">
        <f t="shared" si="4692"/>
        <v>1</v>
      </c>
      <c r="R5041" s="1">
        <f t="shared" si="4685"/>
        <v>1</v>
      </c>
      <c r="T5041" s="1" t="str">
        <f t="shared" si="4736"/>
        <v xml:space="preserve">    SAY 0x54 @18773</v>
      </c>
    </row>
    <row r="5042" spans="2:20">
      <c r="Q5042" s="1">
        <f t="shared" si="4692"/>
        <v>1</v>
      </c>
      <c r="R5042" s="1">
        <f t="shared" si="4685"/>
        <v>1</v>
      </c>
    </row>
    <row r="5043" spans="2:20">
      <c r="B5043" s="1" t="s">
        <v>4223</v>
      </c>
      <c r="G5043" s="1">
        <f t="shared" ref="G5043" si="4737">FIND("itm_folder",B5043)</f>
        <v>8</v>
      </c>
      <c r="H5043" s="1">
        <f t="shared" ref="H5043" si="4738">FIND(".itm",B5043)</f>
        <v>28</v>
      </c>
      <c r="I5043" s="1" t="e">
        <f t="shared" ref="I5043" si="4739">FIND(".itm",B5043,H5043+2)</f>
        <v>#VALUE!</v>
      </c>
      <c r="J5043" s="1" t="str">
        <f t="shared" ref="J5043" si="4740">REPLACE(B5043,H5043,55,"")</f>
        <v>COPY ~%itm_folder%/60PLATAA</v>
      </c>
      <c r="K5043" s="8" t="str">
        <f t="shared" ref="K5043" si="4741">REPLACE(J5043,1,G5043+11,"")</f>
        <v>60PLATAA</v>
      </c>
      <c r="Q5043" s="1" t="str">
        <f t="shared" si="4692"/>
        <v>z6plataa</v>
      </c>
      <c r="R5043" s="1">
        <f t="shared" si="4685"/>
        <v>1</v>
      </c>
      <c r="T5043" s="1" t="str">
        <f>"COPY ~%itm_folder%/" &amp; K5043 &amp;".itm~ ~override/" &amp;Q5043 &amp; ".itm~"</f>
        <v>COPY ~%itm_folder%/60PLATAA.itm~ ~override/z6plataa.itm~</v>
      </c>
    </row>
    <row r="5044" spans="2:20">
      <c r="C5044" s="1" t="s">
        <v>4199</v>
      </c>
      <c r="Q5044" s="1">
        <f t="shared" si="4692"/>
        <v>1</v>
      </c>
      <c r="R5044" s="1">
        <f t="shared" si="4685"/>
        <v>1</v>
      </c>
      <c r="T5044" s="1" t="str">
        <f t="shared" ref="T5044:T5047" si="4742">"    " &amp; C5044</f>
        <v xml:space="preserve">    //SAY 0x08 @18765</v>
      </c>
    </row>
    <row r="5045" spans="2:20">
      <c r="C5045" s="1" t="s">
        <v>4224</v>
      </c>
      <c r="Q5045" s="1">
        <f t="shared" si="4692"/>
        <v>1</v>
      </c>
      <c r="R5045" s="1">
        <f t="shared" si="4685"/>
        <v>1</v>
      </c>
      <c r="T5045" s="1" t="str">
        <f t="shared" si="4742"/>
        <v xml:space="preserve">    SAY 0x0c @31402</v>
      </c>
    </row>
    <row r="5046" spans="2:20">
      <c r="C5046" s="1" t="s">
        <v>4201</v>
      </c>
      <c r="Q5046" s="1">
        <f t="shared" si="4692"/>
        <v>1</v>
      </c>
      <c r="R5046" s="1">
        <f t="shared" si="4685"/>
        <v>1</v>
      </c>
      <c r="T5046" s="1" t="str">
        <f t="shared" si="4742"/>
        <v xml:space="preserve">    //SAY 0x50 @18767</v>
      </c>
    </row>
    <row r="5047" spans="2:20">
      <c r="C5047" s="1" t="s">
        <v>4225</v>
      </c>
      <c r="Q5047" s="1">
        <f t="shared" si="4692"/>
        <v>1</v>
      </c>
      <c r="R5047" s="1">
        <f t="shared" ref="R5047:R5110" si="4743">IFERROR(VLOOKUP(P5047,items,11,0),1)</f>
        <v>1</v>
      </c>
      <c r="T5047" s="1" t="str">
        <f t="shared" si="4742"/>
        <v xml:space="preserve">    SAY 0x54 @31403</v>
      </c>
    </row>
    <row r="5048" spans="2:20">
      <c r="Q5048" s="1">
        <f t="shared" si="4692"/>
        <v>1</v>
      </c>
      <c r="R5048" s="1">
        <f t="shared" si="4743"/>
        <v>1</v>
      </c>
    </row>
    <row r="5049" spans="2:20">
      <c r="B5049" s="1" t="s">
        <v>4226</v>
      </c>
      <c r="G5049" s="1">
        <f t="shared" ref="G5049" si="4744">FIND("itm_folder",B5049)</f>
        <v>8</v>
      </c>
      <c r="H5049" s="1">
        <f t="shared" ref="H5049" si="4745">FIND(".itm",B5049)</f>
        <v>28</v>
      </c>
      <c r="I5049" s="1" t="e">
        <f t="shared" ref="I5049" si="4746">FIND(".itm",B5049,H5049+2)</f>
        <v>#VALUE!</v>
      </c>
      <c r="J5049" s="1" t="str">
        <f t="shared" ref="J5049" si="4747">REPLACE(B5049,H5049,55,"")</f>
        <v>COPY ~%itm_folder%/60PLATAG</v>
      </c>
      <c r="K5049" s="8" t="str">
        <f t="shared" ref="K5049" si="4748">REPLACE(J5049,1,G5049+11,"")</f>
        <v>60PLATAG</v>
      </c>
      <c r="Q5049" s="1" t="str">
        <f t="shared" si="4692"/>
        <v>z6platag</v>
      </c>
      <c r="R5049" s="1">
        <f t="shared" si="4743"/>
        <v>1</v>
      </c>
      <c r="T5049" s="1" t="str">
        <f>"COPY ~%itm_folder%/" &amp; K5049 &amp;".itm~ ~override/" &amp;Q5049 &amp; ".itm~"</f>
        <v>COPY ~%itm_folder%/60PLATAG.itm~ ~override/z6platag.itm~</v>
      </c>
    </row>
    <row r="5050" spans="2:20">
      <c r="C5050" s="1" t="s">
        <v>4199</v>
      </c>
      <c r="Q5050" s="1">
        <f t="shared" si="4692"/>
        <v>1</v>
      </c>
      <c r="R5050" s="1">
        <f t="shared" si="4743"/>
        <v>1</v>
      </c>
      <c r="T5050" s="1" t="str">
        <f t="shared" ref="T5050:T5053" si="4749">"    " &amp; C5050</f>
        <v xml:space="preserve">    //SAY 0x08 @18765</v>
      </c>
    </row>
    <row r="5051" spans="2:20">
      <c r="C5051" s="1" t="s">
        <v>4227</v>
      </c>
      <c r="Q5051" s="1">
        <f t="shared" si="4692"/>
        <v>1</v>
      </c>
      <c r="R5051" s="1">
        <f t="shared" si="4743"/>
        <v>1</v>
      </c>
      <c r="T5051" s="1" t="str">
        <f t="shared" si="4749"/>
        <v xml:space="preserve">    SAY 0x0c @31406</v>
      </c>
    </row>
    <row r="5052" spans="2:20">
      <c r="C5052" s="1" t="s">
        <v>4201</v>
      </c>
      <c r="Q5052" s="1">
        <f t="shared" si="4692"/>
        <v>1</v>
      </c>
      <c r="R5052" s="1">
        <f t="shared" si="4743"/>
        <v>1</v>
      </c>
      <c r="T5052" s="1" t="str">
        <f t="shared" si="4749"/>
        <v xml:space="preserve">    //SAY 0x50 @18767</v>
      </c>
    </row>
    <row r="5053" spans="2:20">
      <c r="C5053" s="1" t="s">
        <v>4228</v>
      </c>
      <c r="Q5053" s="1">
        <f t="shared" si="4692"/>
        <v>1</v>
      </c>
      <c r="R5053" s="1">
        <f t="shared" si="4743"/>
        <v>1</v>
      </c>
      <c r="T5053" s="1" t="str">
        <f t="shared" si="4749"/>
        <v xml:space="preserve">    SAY 0x54 @31407</v>
      </c>
    </row>
    <row r="5054" spans="2:20">
      <c r="Q5054" s="1">
        <f t="shared" si="4692"/>
        <v>1</v>
      </c>
      <c r="R5054" s="1">
        <f t="shared" si="4743"/>
        <v>1</v>
      </c>
    </row>
    <row r="5055" spans="2:20">
      <c r="B5055" s="1" t="s">
        <v>4229</v>
      </c>
      <c r="G5055" s="1">
        <f t="shared" ref="G5055" si="4750">FIND("itm_folder",B5055)</f>
        <v>8</v>
      </c>
      <c r="H5055" s="1">
        <f t="shared" ref="H5055" si="4751">FIND(".itm",B5055)</f>
        <v>28</v>
      </c>
      <c r="I5055" s="1" t="e">
        <f t="shared" ref="I5055" si="4752">FIND(".itm",B5055,H5055+2)</f>
        <v>#VALUE!</v>
      </c>
      <c r="J5055" s="1" t="str">
        <f t="shared" ref="J5055" si="4753">REPLACE(B5055,H5055,55,"")</f>
        <v>COPY ~%itm_folder%/60PLATDC</v>
      </c>
      <c r="K5055" s="8" t="str">
        <f t="shared" ref="K5055" si="4754">REPLACE(J5055,1,G5055+11,"")</f>
        <v>60PLATDC</v>
      </c>
      <c r="Q5055" s="1" t="str">
        <f t="shared" si="4692"/>
        <v>z6platdc</v>
      </c>
      <c r="R5055" s="1">
        <f t="shared" si="4743"/>
        <v>1</v>
      </c>
      <c r="T5055" s="1" t="str">
        <f>"COPY ~%itm_folder%/" &amp; K5055 &amp;".itm~ ~override/" &amp;Q5055 &amp; ".itm~"</f>
        <v>COPY ~%itm_folder%/60PLATDC.itm~ ~override/z6platdc.itm~</v>
      </c>
    </row>
    <row r="5056" spans="2:20">
      <c r="C5056" s="1" t="s">
        <v>4199</v>
      </c>
      <c r="Q5056" s="1">
        <f t="shared" si="4692"/>
        <v>1</v>
      </c>
      <c r="R5056" s="1">
        <f t="shared" si="4743"/>
        <v>1</v>
      </c>
      <c r="T5056" s="1" t="str">
        <f t="shared" ref="T5056:T5059" si="4755">"    " &amp; C5056</f>
        <v xml:space="preserve">    //SAY 0x08 @18765</v>
      </c>
    </row>
    <row r="5057" spans="2:20">
      <c r="C5057" s="1" t="s">
        <v>4230</v>
      </c>
      <c r="Q5057" s="1">
        <f t="shared" si="4692"/>
        <v>1</v>
      </c>
      <c r="R5057" s="1">
        <f t="shared" si="4743"/>
        <v>1</v>
      </c>
      <c r="T5057" s="1" t="str">
        <f t="shared" si="4755"/>
        <v xml:space="preserve">    SAY 0x0c @31394</v>
      </c>
    </row>
    <row r="5058" spans="2:20">
      <c r="C5058" s="1" t="s">
        <v>4201</v>
      </c>
      <c r="Q5058" s="1">
        <f t="shared" ref="Q5058:Q5121" si="4756">IFERROR(VLOOKUP(K5058,items,11,0),1)</f>
        <v>1</v>
      </c>
      <c r="R5058" s="1">
        <f t="shared" si="4743"/>
        <v>1</v>
      </c>
      <c r="T5058" s="1" t="str">
        <f t="shared" si="4755"/>
        <v xml:space="preserve">    //SAY 0x50 @18767</v>
      </c>
    </row>
    <row r="5059" spans="2:20">
      <c r="C5059" s="1" t="s">
        <v>4231</v>
      </c>
      <c r="Q5059" s="1">
        <f t="shared" si="4756"/>
        <v>1</v>
      </c>
      <c r="R5059" s="1">
        <f t="shared" si="4743"/>
        <v>1</v>
      </c>
      <c r="T5059" s="1" t="str">
        <f t="shared" si="4755"/>
        <v xml:space="preserve">    SAY 0x54 @31395</v>
      </c>
    </row>
    <row r="5060" spans="2:20">
      <c r="Q5060" s="1">
        <f t="shared" si="4756"/>
        <v>1</v>
      </c>
      <c r="R5060" s="1">
        <f t="shared" si="4743"/>
        <v>1</v>
      </c>
    </row>
    <row r="5061" spans="2:20">
      <c r="B5061" s="1" t="s">
        <v>4169</v>
      </c>
      <c r="Q5061" s="1">
        <f t="shared" si="4756"/>
        <v>1</v>
      </c>
      <c r="R5061" s="1">
        <f t="shared" si="4743"/>
        <v>1</v>
      </c>
      <c r="T5061" s="1" t="str">
        <f>B5061</f>
        <v>///////////////////////////////</v>
      </c>
    </row>
    <row r="5062" spans="2:20">
      <c r="B5062" s="1" t="s">
        <v>4232</v>
      </c>
      <c r="Q5062" s="1">
        <f t="shared" si="4756"/>
        <v>1</v>
      </c>
      <c r="R5062" s="1">
        <f t="shared" si="4743"/>
        <v>1</v>
      </c>
      <c r="T5062" s="1" t="str">
        <f t="shared" ref="T5062:T5063" si="4757">B5062</f>
        <v>/* 66. HIDE ARMOR (2. ARMOR) */</v>
      </c>
    </row>
    <row r="5063" spans="2:20">
      <c r="B5063" s="1" t="s">
        <v>4169</v>
      </c>
      <c r="Q5063" s="1">
        <f t="shared" si="4756"/>
        <v>1</v>
      </c>
      <c r="R5063" s="1">
        <f t="shared" si="4743"/>
        <v>1</v>
      </c>
      <c r="T5063" s="1" t="str">
        <f t="shared" si="4757"/>
        <v>///////////////////////////////</v>
      </c>
    </row>
    <row r="5064" spans="2:20">
      <c r="Q5064" s="1">
        <f t="shared" si="4756"/>
        <v>1</v>
      </c>
      <c r="R5064" s="1">
        <f t="shared" si="4743"/>
        <v>1</v>
      </c>
    </row>
    <row r="5065" spans="2:20">
      <c r="B5065" s="1" t="s">
        <v>4233</v>
      </c>
      <c r="G5065" s="1">
        <f t="shared" ref="G5065" si="4758">FIND("itm_folder",B5065)</f>
        <v>8</v>
      </c>
      <c r="H5065" s="1">
        <f t="shared" ref="H5065" si="4759">FIND(".itm",B5065)</f>
        <v>28</v>
      </c>
      <c r="I5065" s="1" t="e">
        <f t="shared" ref="I5065" si="4760">FIND(".itm",B5065,H5065+2)</f>
        <v>#VALUE!</v>
      </c>
      <c r="J5065" s="1" t="str">
        <f t="shared" ref="J5065" si="4761">REPLACE(B5065,H5065,55,"")</f>
        <v>COPY ~%itm_folder%/50HIDE06</v>
      </c>
      <c r="K5065" s="8" t="str">
        <f t="shared" ref="K5065" si="4762">REPLACE(J5065,1,G5065+11,"")</f>
        <v>50HIDE06</v>
      </c>
      <c r="Q5065" s="1" t="str">
        <f t="shared" si="4756"/>
        <v>z5hide06</v>
      </c>
      <c r="R5065" s="1">
        <f t="shared" si="4743"/>
        <v>1</v>
      </c>
      <c r="T5065" s="1" t="str">
        <f>"COPY ~%itm_folder%/" &amp; K5065 &amp;".itm~ ~override/" &amp;Q5065 &amp; ".itm~"</f>
        <v>COPY ~%itm_folder%/50HIDE06.itm~ ~override/z5hide06.itm~</v>
      </c>
    </row>
    <row r="5066" spans="2:20">
      <c r="C5066" s="1" t="s">
        <v>4234</v>
      </c>
      <c r="Q5066" s="1">
        <f t="shared" si="4756"/>
        <v>1</v>
      </c>
      <c r="R5066" s="1">
        <f t="shared" si="4743"/>
        <v>1</v>
      </c>
      <c r="T5066" s="1" t="str">
        <f t="shared" ref="T5066:T5069" si="4763">"    " &amp; C5066</f>
        <v xml:space="preserve">    //SAY 0x08 @18771</v>
      </c>
    </row>
    <row r="5067" spans="2:20">
      <c r="C5067" s="1" t="s">
        <v>4235</v>
      </c>
      <c r="Q5067" s="1">
        <f t="shared" si="4756"/>
        <v>1</v>
      </c>
      <c r="R5067" s="1">
        <f t="shared" si="4743"/>
        <v>1</v>
      </c>
      <c r="T5067" s="1" t="str">
        <f t="shared" si="4763"/>
        <v xml:space="preserve">    SAY 0x0c @9868</v>
      </c>
    </row>
    <row r="5068" spans="2:20">
      <c r="C5068" s="1" t="s">
        <v>4236</v>
      </c>
      <c r="Q5068" s="1">
        <f t="shared" si="4756"/>
        <v>1</v>
      </c>
      <c r="R5068" s="1">
        <f t="shared" si="4743"/>
        <v>1</v>
      </c>
      <c r="T5068" s="1" t="str">
        <f t="shared" si="4763"/>
        <v xml:space="preserve">    SAY 0x50 @9837</v>
      </c>
    </row>
    <row r="5069" spans="2:20">
      <c r="C5069" s="1" t="s">
        <v>4237</v>
      </c>
      <c r="Q5069" s="1">
        <f t="shared" si="4756"/>
        <v>1</v>
      </c>
      <c r="R5069" s="1">
        <f t="shared" si="4743"/>
        <v>1</v>
      </c>
      <c r="T5069" s="1" t="str">
        <f t="shared" si="4763"/>
        <v xml:space="preserve">    SAY 0x54 @5802</v>
      </c>
    </row>
    <row r="5070" spans="2:20">
      <c r="Q5070" s="1">
        <f t="shared" si="4756"/>
        <v>1</v>
      </c>
      <c r="R5070" s="1">
        <f t="shared" si="4743"/>
        <v>1</v>
      </c>
    </row>
    <row r="5071" spans="2:20">
      <c r="B5071" s="1" t="s">
        <v>4238</v>
      </c>
      <c r="G5071" s="1">
        <f t="shared" ref="G5071" si="4764">FIND("itm_folder",B5071)</f>
        <v>8</v>
      </c>
      <c r="H5071" s="1">
        <f t="shared" ref="H5071" si="4765">FIND(".itm",B5071)</f>
        <v>28</v>
      </c>
      <c r="I5071" s="1" t="e">
        <f t="shared" ref="I5071" si="4766">FIND(".itm",B5071,H5071+2)</f>
        <v>#VALUE!</v>
      </c>
      <c r="J5071" s="1" t="str">
        <f t="shared" ref="J5071" si="4767">REPLACE(B5071,H5071,55,"")</f>
        <v>COPY ~%itm_folder%/50HIDEAH</v>
      </c>
      <c r="K5071" s="8" t="str">
        <f t="shared" ref="K5071" si="4768">REPLACE(J5071,1,G5071+11,"")</f>
        <v>50HIDEAH</v>
      </c>
      <c r="Q5071" s="1" t="str">
        <f t="shared" si="4756"/>
        <v>z5hideah</v>
      </c>
      <c r="R5071" s="1">
        <f t="shared" si="4743"/>
        <v>1</v>
      </c>
      <c r="T5071" s="1" t="str">
        <f>"COPY ~%itm_folder%/" &amp; K5071 &amp;".itm~ ~override/" &amp;Q5071 &amp; ".itm~"</f>
        <v>COPY ~%itm_folder%/50HIDEAH.itm~ ~override/z5hideah.itm~</v>
      </c>
    </row>
    <row r="5072" spans="2:20">
      <c r="C5072" s="1" t="s">
        <v>4234</v>
      </c>
      <c r="Q5072" s="1">
        <f t="shared" si="4756"/>
        <v>1</v>
      </c>
      <c r="R5072" s="1">
        <f t="shared" si="4743"/>
        <v>1</v>
      </c>
      <c r="T5072" s="1" t="str">
        <f t="shared" ref="T5072:T5075" si="4769">"    " &amp; C5072</f>
        <v xml:space="preserve">    //SAY 0x08 @18771</v>
      </c>
    </row>
    <row r="5073" spans="2:20">
      <c r="C5073" s="1" t="s">
        <v>4239</v>
      </c>
      <c r="Q5073" s="1">
        <f t="shared" si="4756"/>
        <v>1</v>
      </c>
      <c r="R5073" s="1">
        <f t="shared" si="4743"/>
        <v>1</v>
      </c>
      <c r="T5073" s="1" t="str">
        <f t="shared" si="4769"/>
        <v xml:space="preserve">    SAY 0x0c @29503</v>
      </c>
    </row>
    <row r="5074" spans="2:20">
      <c r="C5074" s="1" t="s">
        <v>4240</v>
      </c>
      <c r="Q5074" s="1">
        <f t="shared" si="4756"/>
        <v>1</v>
      </c>
      <c r="R5074" s="1">
        <f t="shared" si="4743"/>
        <v>1</v>
      </c>
      <c r="T5074" s="1" t="str">
        <f t="shared" si="4769"/>
        <v xml:space="preserve">    SAY 0x50 @29253</v>
      </c>
    </row>
    <row r="5075" spans="2:20">
      <c r="C5075" s="1" t="s">
        <v>4241</v>
      </c>
      <c r="Q5075" s="1">
        <f t="shared" si="4756"/>
        <v>1</v>
      </c>
      <c r="R5075" s="1">
        <f t="shared" si="4743"/>
        <v>1</v>
      </c>
      <c r="T5075" s="1" t="str">
        <f t="shared" si="4769"/>
        <v xml:space="preserve">    SAY 0x54 @29505</v>
      </c>
    </row>
    <row r="5076" spans="2:20">
      <c r="Q5076" s="1">
        <f t="shared" si="4756"/>
        <v>1</v>
      </c>
      <c r="R5076" s="1">
        <f t="shared" si="4743"/>
        <v>1</v>
      </c>
    </row>
    <row r="5077" spans="2:20">
      <c r="B5077" s="1" t="s">
        <v>4242</v>
      </c>
      <c r="Q5077" s="1">
        <f t="shared" si="4756"/>
        <v>1</v>
      </c>
      <c r="R5077" s="1">
        <f t="shared" si="4743"/>
        <v>1</v>
      </c>
      <c r="T5077" s="1" t="str">
        <f>B5077</f>
        <v>//////////////////////////</v>
      </c>
    </row>
    <row r="5078" spans="2:20">
      <c r="B5078" s="1" t="s">
        <v>4243</v>
      </c>
      <c r="Q5078" s="1">
        <f t="shared" si="4756"/>
        <v>1</v>
      </c>
      <c r="R5078" s="1">
        <f t="shared" si="4743"/>
        <v>1</v>
      </c>
      <c r="T5078" s="1" t="str">
        <f t="shared" ref="T5078:T5079" si="4770">B5078</f>
        <v>/* 67. ROBES (2. ARMOR) */</v>
      </c>
    </row>
    <row r="5079" spans="2:20">
      <c r="B5079" s="1" t="s">
        <v>4242</v>
      </c>
      <c r="Q5079" s="1">
        <f t="shared" si="4756"/>
        <v>1</v>
      </c>
      <c r="R5079" s="1">
        <f t="shared" si="4743"/>
        <v>1</v>
      </c>
      <c r="T5079" s="1" t="str">
        <f t="shared" si="4770"/>
        <v>//////////////////////////</v>
      </c>
    </row>
    <row r="5080" spans="2:20">
      <c r="Q5080" s="1">
        <f t="shared" si="4756"/>
        <v>1</v>
      </c>
      <c r="R5080" s="1">
        <f t="shared" si="4743"/>
        <v>1</v>
      </c>
    </row>
    <row r="5081" spans="2:20">
      <c r="B5081" s="1" t="s">
        <v>4244</v>
      </c>
      <c r="G5081" s="1">
        <f t="shared" ref="G5081" si="4771">FIND("itm_folder",B5081)</f>
        <v>8</v>
      </c>
      <c r="H5081" s="1">
        <f t="shared" ref="H5081" si="4772">FIND(".itm",B5081)</f>
        <v>28</v>
      </c>
      <c r="I5081" s="1" t="e">
        <f t="shared" ref="I5081" si="4773">FIND(".itm",B5081,H5081+2)</f>
        <v>#VALUE!</v>
      </c>
      <c r="J5081" s="1" t="str">
        <f t="shared" ref="J5081" si="4774">REPLACE(B5081,H5081,55,"")</f>
        <v>COPY ~%itm_folder%/00ROBE99</v>
      </c>
      <c r="K5081" s="8" t="str">
        <f t="shared" ref="K5081" si="4775">REPLACE(J5081,1,G5081+11,"")</f>
        <v>00ROBE99</v>
      </c>
      <c r="Q5081" s="1" t="str">
        <f t="shared" si="4756"/>
        <v>z0robe99</v>
      </c>
      <c r="R5081" s="1">
        <f t="shared" si="4743"/>
        <v>1</v>
      </c>
      <c r="T5081" s="1" t="str">
        <f>"COPY ~%itm_folder%/" &amp; K5081 &amp;".itm~ ~override/" &amp;Q5081 &amp; ".itm~"</f>
        <v>COPY ~%itm_folder%/00ROBE99.itm~ ~override/z0robe99.itm~</v>
      </c>
    </row>
    <row r="5082" spans="2:20">
      <c r="C5082" s="1" t="s">
        <v>4234</v>
      </c>
      <c r="Q5082" s="1">
        <f t="shared" si="4756"/>
        <v>1</v>
      </c>
      <c r="R5082" s="1">
        <f t="shared" si="4743"/>
        <v>1</v>
      </c>
      <c r="T5082" s="1" t="str">
        <f t="shared" ref="T5082:T5085" si="4776">"    " &amp; C5082</f>
        <v xml:space="preserve">    //SAY 0x08 @18771</v>
      </c>
    </row>
    <row r="5083" spans="2:20">
      <c r="C5083" s="1" t="s">
        <v>4245</v>
      </c>
      <c r="Q5083" s="1">
        <f t="shared" si="4756"/>
        <v>1</v>
      </c>
      <c r="R5083" s="1">
        <f t="shared" si="4743"/>
        <v>1</v>
      </c>
      <c r="T5083" s="1" t="str">
        <f t="shared" si="4776"/>
        <v xml:space="preserve">    SAY 0x0c @14635</v>
      </c>
    </row>
    <row r="5084" spans="2:20">
      <c r="C5084" s="1" t="s">
        <v>4246</v>
      </c>
      <c r="Q5084" s="1">
        <f t="shared" si="4756"/>
        <v>1</v>
      </c>
      <c r="R5084" s="1">
        <f t="shared" si="4743"/>
        <v>1</v>
      </c>
      <c r="T5084" s="1" t="str">
        <f t="shared" si="4776"/>
        <v xml:space="preserve">    //SAY 0x50 @29253</v>
      </c>
    </row>
    <row r="5085" spans="2:20">
      <c r="C5085" s="1" t="s">
        <v>4247</v>
      </c>
      <c r="Q5085" s="1">
        <f t="shared" si="4756"/>
        <v>1</v>
      </c>
      <c r="R5085" s="1">
        <f t="shared" si="4743"/>
        <v>1</v>
      </c>
      <c r="T5085" s="1" t="str">
        <f t="shared" si="4776"/>
        <v xml:space="preserve">    SAY 0x54 @8229</v>
      </c>
    </row>
    <row r="5086" spans="2:20">
      <c r="Q5086" s="1">
        <f t="shared" si="4756"/>
        <v>1</v>
      </c>
      <c r="R5086" s="1">
        <f t="shared" si="4743"/>
        <v>1</v>
      </c>
    </row>
    <row r="5087" spans="2:20">
      <c r="B5087" s="1" t="s">
        <v>4248</v>
      </c>
      <c r="G5087" s="1">
        <f t="shared" ref="G5087" si="4777">FIND("itm_folder",B5087)</f>
        <v>8</v>
      </c>
      <c r="H5087" s="1">
        <f t="shared" ref="H5087" si="4778">FIND(".itm",B5087)</f>
        <v>28</v>
      </c>
      <c r="I5087" s="1" t="e">
        <f t="shared" ref="I5087" si="4779">FIND(".itm",B5087,H5087+2)</f>
        <v>#VALUE!</v>
      </c>
      <c r="J5087" s="1" t="str">
        <f t="shared" ref="J5087" si="4780">REPLACE(B5087,H5087,55,"")</f>
        <v>COPY ~%itm_folder%/00ROBEMR</v>
      </c>
      <c r="K5087" s="8" t="str">
        <f t="shared" ref="K5087" si="4781">REPLACE(J5087,1,G5087+11,"")</f>
        <v>00ROBEMR</v>
      </c>
      <c r="Q5087" s="1" t="str">
        <f t="shared" si="4756"/>
        <v>z0robemr</v>
      </c>
      <c r="R5087" s="1">
        <f t="shared" si="4743"/>
        <v>1</v>
      </c>
      <c r="T5087" s="1" t="str">
        <f>"COPY ~%itm_folder%/" &amp; K5087 &amp;".itm~ ~override/" &amp;Q5087 &amp; ".itm~"</f>
        <v>COPY ~%itm_folder%/00ROBEMR.itm~ ~override/z0robemr.itm~</v>
      </c>
    </row>
    <row r="5088" spans="2:20">
      <c r="C5088" s="1" t="s">
        <v>4234</v>
      </c>
      <c r="Q5088" s="1">
        <f t="shared" si="4756"/>
        <v>1</v>
      </c>
      <c r="R5088" s="1">
        <f t="shared" si="4743"/>
        <v>1</v>
      </c>
      <c r="T5088" s="1" t="str">
        <f t="shared" ref="T5088:T5091" si="4782">"    " &amp; C5088</f>
        <v xml:space="preserve">    //SAY 0x08 @18771</v>
      </c>
    </row>
    <row r="5089" spans="2:20">
      <c r="C5089" s="1" t="s">
        <v>4249</v>
      </c>
      <c r="Q5089" s="1">
        <f t="shared" si="4756"/>
        <v>1</v>
      </c>
      <c r="R5089" s="1">
        <f t="shared" si="4743"/>
        <v>1</v>
      </c>
      <c r="T5089" s="1" t="str">
        <f t="shared" si="4782"/>
        <v xml:space="preserve">    SAY 0x0c @32123</v>
      </c>
    </row>
    <row r="5090" spans="2:20">
      <c r="C5090" s="1" t="s">
        <v>4246</v>
      </c>
      <c r="Q5090" s="1">
        <f t="shared" si="4756"/>
        <v>1</v>
      </c>
      <c r="R5090" s="1">
        <f t="shared" si="4743"/>
        <v>1</v>
      </c>
      <c r="T5090" s="1" t="str">
        <f t="shared" si="4782"/>
        <v xml:space="preserve">    //SAY 0x50 @29253</v>
      </c>
    </row>
    <row r="5091" spans="2:20">
      <c r="C5091" s="1" t="s">
        <v>4250</v>
      </c>
      <c r="Q5091" s="1">
        <f t="shared" si="4756"/>
        <v>1</v>
      </c>
      <c r="R5091" s="1">
        <f t="shared" si="4743"/>
        <v>1</v>
      </c>
      <c r="T5091" s="1" t="str">
        <f t="shared" si="4782"/>
        <v xml:space="preserve">    SAY 0x54 @32122</v>
      </c>
    </row>
    <row r="5092" spans="2:20">
      <c r="Q5092" s="1">
        <f t="shared" si="4756"/>
        <v>1</v>
      </c>
      <c r="R5092" s="1">
        <f t="shared" si="4743"/>
        <v>1</v>
      </c>
    </row>
    <row r="5093" spans="2:20">
      <c r="B5093" s="1" t="s">
        <v>4251</v>
      </c>
      <c r="G5093" s="1">
        <f t="shared" ref="G5093" si="4783">FIND("itm_folder",B5093)</f>
        <v>8</v>
      </c>
      <c r="H5093" s="1">
        <f t="shared" ref="H5093" si="4784">FIND(".itm",B5093)</f>
        <v>28</v>
      </c>
      <c r="I5093" s="1" t="e">
        <f t="shared" ref="I5093" si="4785">FIND(".itm",B5093,H5093+2)</f>
        <v>#VALUE!</v>
      </c>
      <c r="J5093" s="1" t="str">
        <f t="shared" ref="J5093" si="4786">REPLACE(B5093,H5093,55,"")</f>
        <v>COPY ~%itm_folder%/41ROBEAC</v>
      </c>
      <c r="K5093" s="8" t="str">
        <f t="shared" ref="K5093" si="4787">REPLACE(J5093,1,G5093+11,"")</f>
        <v>41ROBEAC</v>
      </c>
      <c r="Q5093" s="1" t="str">
        <f t="shared" si="4756"/>
        <v>z4robeac</v>
      </c>
      <c r="R5093" s="1">
        <f t="shared" si="4743"/>
        <v>1</v>
      </c>
      <c r="T5093" s="1" t="str">
        <f>"COPY ~%itm_folder%/" &amp; K5093 &amp;".itm~ ~override/" &amp;Q5093 &amp; ".itm~"</f>
        <v>COPY ~%itm_folder%/41ROBEAC.itm~ ~override/z4robeac.itm~</v>
      </c>
    </row>
    <row r="5094" spans="2:20">
      <c r="C5094" s="1" t="s">
        <v>4234</v>
      </c>
      <c r="Q5094" s="1">
        <f t="shared" si="4756"/>
        <v>1</v>
      </c>
      <c r="R5094" s="1">
        <f t="shared" si="4743"/>
        <v>1</v>
      </c>
      <c r="T5094" s="1" t="str">
        <f t="shared" ref="T5094:T5097" si="4788">"    " &amp; C5094</f>
        <v xml:space="preserve">    //SAY 0x08 @18771</v>
      </c>
    </row>
    <row r="5095" spans="2:20">
      <c r="C5095" s="1" t="s">
        <v>4252</v>
      </c>
      <c r="Q5095" s="1">
        <f t="shared" si="4756"/>
        <v>1</v>
      </c>
      <c r="R5095" s="1">
        <f t="shared" si="4743"/>
        <v>1</v>
      </c>
      <c r="T5095" s="1" t="str">
        <f t="shared" si="4788"/>
        <v xml:space="preserve">    SAY 0x0c @16943</v>
      </c>
    </row>
    <row r="5096" spans="2:20">
      <c r="C5096" s="1" t="s">
        <v>4253</v>
      </c>
      <c r="Q5096" s="1">
        <f t="shared" si="4756"/>
        <v>1</v>
      </c>
      <c r="R5096" s="1">
        <f t="shared" si="4743"/>
        <v>1</v>
      </c>
      <c r="T5096" s="1" t="str">
        <f t="shared" si="4788"/>
        <v xml:space="preserve">    SAY 0x50 @16944</v>
      </c>
    </row>
    <row r="5097" spans="2:20">
      <c r="C5097" s="1" t="s">
        <v>4254</v>
      </c>
      <c r="Q5097" s="1">
        <f t="shared" si="4756"/>
        <v>1</v>
      </c>
      <c r="R5097" s="1">
        <f t="shared" si="4743"/>
        <v>1</v>
      </c>
      <c r="T5097" s="1" t="str">
        <f t="shared" si="4788"/>
        <v xml:space="preserve">    SAY 0x54 @16944</v>
      </c>
    </row>
    <row r="5098" spans="2:20">
      <c r="Q5098" s="1">
        <f t="shared" si="4756"/>
        <v>1</v>
      </c>
      <c r="R5098" s="1">
        <f t="shared" si="4743"/>
        <v>1</v>
      </c>
    </row>
    <row r="5099" spans="2:20">
      <c r="B5099" s="1" t="s">
        <v>4255</v>
      </c>
      <c r="G5099" s="1">
        <f t="shared" ref="G5099" si="4789">FIND("itm_folder",B5099)</f>
        <v>8</v>
      </c>
      <c r="H5099" s="1">
        <f t="shared" ref="H5099" si="4790">FIND(".itm",B5099)</f>
        <v>28</v>
      </c>
      <c r="I5099" s="1" t="e">
        <f t="shared" ref="I5099" si="4791">FIND(".itm",B5099,H5099+2)</f>
        <v>#VALUE!</v>
      </c>
      <c r="J5099" s="1" t="str">
        <f t="shared" ref="J5099" si="4792">REPLACE(B5099,H5099,55,"")</f>
        <v>COPY ~%itm_folder%/60CHANCD</v>
      </c>
      <c r="K5099" s="8" t="str">
        <f t="shared" ref="K5099" si="4793">REPLACE(J5099,1,G5099+11,"")</f>
        <v>60CHANCD</v>
      </c>
      <c r="Q5099" s="1" t="str">
        <f t="shared" si="4756"/>
        <v>z6chancd</v>
      </c>
      <c r="R5099" s="1">
        <f t="shared" si="4743"/>
        <v>1</v>
      </c>
      <c r="T5099" s="1" t="str">
        <f>"COPY ~%itm_folder%/" &amp; K5099 &amp;".itm~ ~override/" &amp;Q5099 &amp; ".itm~"</f>
        <v>COPY ~%itm_folder%/60CHANCD.itm~ ~override/z6chancd.itm~</v>
      </c>
    </row>
    <row r="5100" spans="2:20">
      <c r="C5100" s="1" t="s">
        <v>4234</v>
      </c>
      <c r="Q5100" s="1">
        <f t="shared" si="4756"/>
        <v>1</v>
      </c>
      <c r="R5100" s="1">
        <f t="shared" si="4743"/>
        <v>1</v>
      </c>
      <c r="T5100" s="1" t="str">
        <f t="shared" ref="T5100:T5103" si="4794">"    " &amp; C5100</f>
        <v xml:space="preserve">    //SAY 0x08 @18771</v>
      </c>
    </row>
    <row r="5101" spans="2:20">
      <c r="C5101" s="1" t="s">
        <v>4256</v>
      </c>
      <c r="Q5101" s="1">
        <f t="shared" si="4756"/>
        <v>1</v>
      </c>
      <c r="R5101" s="1">
        <f t="shared" si="4743"/>
        <v>1</v>
      </c>
      <c r="T5101" s="1" t="str">
        <f t="shared" si="4794"/>
        <v xml:space="preserve">    SAY 0x0c @31177</v>
      </c>
    </row>
    <row r="5102" spans="2:20">
      <c r="C5102" s="1" t="s">
        <v>4257</v>
      </c>
      <c r="Q5102" s="1">
        <f t="shared" si="4756"/>
        <v>1</v>
      </c>
      <c r="R5102" s="1">
        <f t="shared" si="4743"/>
        <v>1</v>
      </c>
      <c r="T5102" s="1" t="str">
        <f t="shared" si="4794"/>
        <v xml:space="preserve">    //SAY 0x50 @16944</v>
      </c>
    </row>
    <row r="5103" spans="2:20">
      <c r="C5103" s="1" t="s">
        <v>4258</v>
      </c>
      <c r="Q5103" s="1">
        <f t="shared" si="4756"/>
        <v>1</v>
      </c>
      <c r="R5103" s="1">
        <f t="shared" si="4743"/>
        <v>1</v>
      </c>
      <c r="T5103" s="1" t="str">
        <f t="shared" si="4794"/>
        <v xml:space="preserve">    SAY 0x54 @31178</v>
      </c>
    </row>
    <row r="5104" spans="2:20">
      <c r="Q5104" s="1">
        <f t="shared" si="4756"/>
        <v>1</v>
      </c>
      <c r="R5104" s="1">
        <f t="shared" si="4743"/>
        <v>1</v>
      </c>
    </row>
    <row r="5105" spans="2:20">
      <c r="B5105" s="1" t="s">
        <v>4259</v>
      </c>
      <c r="Q5105" s="1">
        <f t="shared" si="4756"/>
        <v>1</v>
      </c>
      <c r="R5105" s="1">
        <f t="shared" si="4743"/>
        <v>1</v>
      </c>
      <c r="T5105" s="1" t="str">
        <f>B5105</f>
        <v>COPY ~%itm_folder%/chult_eff~ ~override~</v>
      </c>
    </row>
    <row r="5106" spans="2:20">
      <c r="B5106" s="1" t="s">
        <v>4260</v>
      </c>
      <c r="G5106" s="1">
        <f t="shared" ref="G5106" si="4795">FIND("itm_folder",B5106)</f>
        <v>8</v>
      </c>
      <c r="H5106" s="1">
        <f t="shared" ref="H5106" si="4796">FIND(".itm",B5106)</f>
        <v>28</v>
      </c>
      <c r="I5106" s="1" t="e">
        <f t="shared" ref="I5106" si="4797">FIND(".itm",B5106,H5106+2)</f>
        <v>#VALUE!</v>
      </c>
      <c r="J5106" s="1" t="str">
        <f t="shared" ref="J5106" si="4798">REPLACE(B5106,H5106,55,"")</f>
        <v>COPY ~%itm_folder%/60CLCKIR</v>
      </c>
      <c r="K5106" s="8" t="str">
        <f t="shared" ref="K5106" si="4799">REPLACE(J5106,1,G5106+11,"")</f>
        <v>60CLCKIR</v>
      </c>
      <c r="Q5106" s="1" t="str">
        <f t="shared" si="4756"/>
        <v>z6clckir</v>
      </c>
      <c r="R5106" s="1">
        <f t="shared" si="4743"/>
        <v>1</v>
      </c>
      <c r="T5106" s="1" t="str">
        <f>"COPY ~%itm_folder%/" &amp; K5106 &amp;".itm~ ~override/" &amp;Q5106 &amp; ".itm~"</f>
        <v>COPY ~%itm_folder%/60CLCKIR.itm~ ~override/z6clckir.itm~</v>
      </c>
    </row>
    <row r="5107" spans="2:20">
      <c r="C5107" s="1" t="s">
        <v>4261</v>
      </c>
      <c r="Q5107" s="1">
        <f t="shared" si="4756"/>
        <v>1</v>
      </c>
      <c r="R5107" s="1">
        <f t="shared" si="4743"/>
        <v>1</v>
      </c>
      <c r="T5107" s="1" t="str">
        <f t="shared" ref="T5107:T5111" si="4800">"    " &amp; C5107</f>
        <v xml:space="preserve">    SAY 0x08 @32100</v>
      </c>
    </row>
    <row r="5108" spans="2:20">
      <c r="C5108" s="1" t="s">
        <v>4262</v>
      </c>
      <c r="Q5108" s="1">
        <f t="shared" si="4756"/>
        <v>1</v>
      </c>
      <c r="R5108" s="1">
        <f t="shared" si="4743"/>
        <v>1</v>
      </c>
      <c r="T5108" s="1" t="str">
        <f t="shared" si="4800"/>
        <v xml:space="preserve">    SAY 0x0c @32101</v>
      </c>
    </row>
    <row r="5109" spans="2:20">
      <c r="C5109" s="1" t="s">
        <v>4263</v>
      </c>
      <c r="Q5109" s="1">
        <f t="shared" si="4756"/>
        <v>1</v>
      </c>
      <c r="R5109" s="1">
        <f t="shared" si="4743"/>
        <v>1</v>
      </c>
      <c r="T5109" s="1" t="str">
        <f t="shared" si="4800"/>
        <v xml:space="preserve">    SAY 0x50 @32102</v>
      </c>
    </row>
    <row r="5110" spans="2:20">
      <c r="C5110" s="1" t="s">
        <v>4264</v>
      </c>
      <c r="Q5110" s="1">
        <f t="shared" si="4756"/>
        <v>1</v>
      </c>
      <c r="R5110" s="1">
        <f t="shared" si="4743"/>
        <v>1</v>
      </c>
      <c r="T5110" s="1" t="str">
        <f t="shared" si="4800"/>
        <v xml:space="preserve">    SAY 0x54 @32102</v>
      </c>
    </row>
    <row r="5111" spans="2:20">
      <c r="C5111" s="1" t="s">
        <v>4265</v>
      </c>
      <c r="Q5111" s="1">
        <f t="shared" si="4756"/>
        <v>1</v>
      </c>
      <c r="R5111" s="1">
        <f t="shared" ref="R5111:R5174" si="4801">IFERROR(VLOOKUP(P5111,items,11,0),1)</f>
        <v>1</v>
      </c>
      <c r="T5111" s="1" t="str">
        <f t="shared" si="4800"/>
        <v xml:space="preserve">    WRITE_LONG 0x7a ~%CHULT_ROBE%~</v>
      </c>
    </row>
    <row r="5112" spans="2:20">
      <c r="Q5112" s="1">
        <f t="shared" si="4756"/>
        <v>1</v>
      </c>
      <c r="R5112" s="1">
        <f t="shared" si="4801"/>
        <v>1</v>
      </c>
    </row>
    <row r="5113" spans="2:20">
      <c r="B5113" s="1" t="s">
        <v>4266</v>
      </c>
      <c r="G5113" s="1">
        <f t="shared" ref="G5113" si="4802">FIND("itm_folder",B5113)</f>
        <v>8</v>
      </c>
      <c r="H5113" s="1">
        <f t="shared" ref="H5113" si="4803">FIND(".itm",B5113)</f>
        <v>28</v>
      </c>
      <c r="I5113" s="1" t="e">
        <f t="shared" ref="I5113" si="4804">FIND(".itm",B5113,H5113+2)</f>
        <v>#VALUE!</v>
      </c>
      <c r="J5113" s="1" t="str">
        <f t="shared" ref="J5113" si="4805">REPLACE(B5113,H5113,55,"")</f>
        <v>COPY ~%itm_folder%/00ROBERA</v>
      </c>
      <c r="K5113" s="8" t="str">
        <f t="shared" ref="K5113" si="4806">REPLACE(J5113,1,G5113+11,"")</f>
        <v>00ROBERA</v>
      </c>
      <c r="Q5113" s="1" t="str">
        <f t="shared" si="4756"/>
        <v>z0robera</v>
      </c>
      <c r="R5113" s="1">
        <f t="shared" si="4801"/>
        <v>1</v>
      </c>
      <c r="T5113" s="1" t="str">
        <f>"COPY ~%itm_folder%/" &amp; K5113 &amp;".itm~ ~override/" &amp;Q5113 &amp; ".itm~"</f>
        <v>COPY ~%itm_folder%/00ROBERA.itm~ ~override/z0robera.itm~</v>
      </c>
    </row>
    <row r="5114" spans="2:20">
      <c r="C5114" s="1" t="s">
        <v>4234</v>
      </c>
      <c r="Q5114" s="1">
        <f t="shared" si="4756"/>
        <v>1</v>
      </c>
      <c r="R5114" s="1">
        <f t="shared" si="4801"/>
        <v>1</v>
      </c>
      <c r="T5114" s="1" t="str">
        <f t="shared" ref="T5114:T5117" si="4807">"    " &amp; C5114</f>
        <v xml:space="preserve">    //SAY 0x08 @18771</v>
      </c>
    </row>
    <row r="5115" spans="2:20">
      <c r="C5115" s="1" t="s">
        <v>4267</v>
      </c>
      <c r="Q5115" s="1">
        <f t="shared" si="4756"/>
        <v>1</v>
      </c>
      <c r="R5115" s="1">
        <f t="shared" si="4801"/>
        <v>1</v>
      </c>
      <c r="T5115" s="1" t="str">
        <f t="shared" si="4807"/>
        <v xml:space="preserve">    SAY 0x0c @32119</v>
      </c>
    </row>
    <row r="5116" spans="2:20">
      <c r="C5116" s="1" t="s">
        <v>4257</v>
      </c>
      <c r="Q5116" s="1">
        <f t="shared" si="4756"/>
        <v>1</v>
      </c>
      <c r="R5116" s="1">
        <f t="shared" si="4801"/>
        <v>1</v>
      </c>
      <c r="T5116" s="1" t="str">
        <f t="shared" si="4807"/>
        <v xml:space="preserve">    //SAY 0x50 @16944</v>
      </c>
    </row>
    <row r="5117" spans="2:20">
      <c r="C5117" s="1" t="s">
        <v>4268</v>
      </c>
      <c r="Q5117" s="1">
        <f t="shared" si="4756"/>
        <v>1</v>
      </c>
      <c r="R5117" s="1">
        <f t="shared" si="4801"/>
        <v>1</v>
      </c>
      <c r="T5117" s="1" t="str">
        <f t="shared" si="4807"/>
        <v xml:space="preserve">    SAY 0x54 @32120</v>
      </c>
    </row>
    <row r="5118" spans="2:20">
      <c r="Q5118" s="1">
        <f t="shared" si="4756"/>
        <v>1</v>
      </c>
      <c r="R5118" s="1">
        <f t="shared" si="4801"/>
        <v>1</v>
      </c>
    </row>
    <row r="5119" spans="2:20">
      <c r="B5119" s="1" t="s">
        <v>4269</v>
      </c>
      <c r="G5119" s="1">
        <f t="shared" ref="G5119" si="4808">FIND("itm_folder",B5119)</f>
        <v>8</v>
      </c>
      <c r="H5119" s="1">
        <f t="shared" ref="H5119" si="4809">FIND(".itm",B5119)</f>
        <v>28</v>
      </c>
      <c r="I5119" s="1" t="e">
        <f t="shared" ref="I5119" si="4810">FIND(".itm",B5119,H5119+2)</f>
        <v>#VALUE!</v>
      </c>
      <c r="J5119" s="1" t="str">
        <f t="shared" ref="J5119" si="4811">REPLACE(B5119,H5119,55,"")</f>
        <v>COPY ~%itm_folder%/11ROBEPR</v>
      </c>
      <c r="K5119" s="8" t="str">
        <f t="shared" ref="K5119" si="4812">REPLACE(J5119,1,G5119+11,"")</f>
        <v>11ROBEPR</v>
      </c>
      <c r="Q5119" s="1" t="str">
        <f t="shared" si="4756"/>
        <v>z1robepr</v>
      </c>
      <c r="R5119" s="1">
        <f t="shared" si="4801"/>
        <v>1</v>
      </c>
      <c r="T5119" s="1" t="str">
        <f>"COPY ~%itm_folder%/" &amp; K5119 &amp;".itm~ ~override/" &amp;Q5119 &amp; ".itm~"</f>
        <v>COPY ~%itm_folder%/11ROBEPR.itm~ ~override/z1robepr.itm~</v>
      </c>
    </row>
    <row r="5120" spans="2:20">
      <c r="C5120" s="1" t="s">
        <v>4234</v>
      </c>
      <c r="Q5120" s="1">
        <f t="shared" si="4756"/>
        <v>1</v>
      </c>
      <c r="R5120" s="1">
        <f t="shared" si="4801"/>
        <v>1</v>
      </c>
      <c r="T5120" s="1" t="str">
        <f t="shared" ref="T5120:T5123" si="4813">"    " &amp; C5120</f>
        <v xml:space="preserve">    //SAY 0x08 @18771</v>
      </c>
    </row>
    <row r="5121" spans="2:20">
      <c r="C5121" s="1" t="s">
        <v>4270</v>
      </c>
      <c r="Q5121" s="1">
        <f t="shared" si="4756"/>
        <v>1</v>
      </c>
      <c r="R5121" s="1">
        <f t="shared" si="4801"/>
        <v>1</v>
      </c>
      <c r="T5121" s="1" t="str">
        <f t="shared" si="4813"/>
        <v xml:space="preserve">    SAY 0x0c @27147</v>
      </c>
    </row>
    <row r="5122" spans="2:20">
      <c r="C5122" s="1" t="s">
        <v>4257</v>
      </c>
      <c r="Q5122" s="1">
        <f t="shared" ref="Q5122:Q5185" si="4814">IFERROR(VLOOKUP(K5122,items,11,0),1)</f>
        <v>1</v>
      </c>
      <c r="R5122" s="1">
        <f t="shared" si="4801"/>
        <v>1</v>
      </c>
      <c r="T5122" s="1" t="str">
        <f t="shared" si="4813"/>
        <v xml:space="preserve">    //SAY 0x50 @16944</v>
      </c>
    </row>
    <row r="5123" spans="2:20">
      <c r="C5123" s="1" t="s">
        <v>4271</v>
      </c>
      <c r="Q5123" s="1">
        <f t="shared" si="4814"/>
        <v>1</v>
      </c>
      <c r="R5123" s="1">
        <f t="shared" si="4801"/>
        <v>1</v>
      </c>
      <c r="T5123" s="1" t="str">
        <f t="shared" si="4813"/>
        <v xml:space="preserve">    SAY 0x54 @27148</v>
      </c>
    </row>
    <row r="5124" spans="2:20">
      <c r="Q5124" s="1">
        <f t="shared" si="4814"/>
        <v>1</v>
      </c>
      <c r="R5124" s="1">
        <f t="shared" si="4801"/>
        <v>1</v>
      </c>
    </row>
    <row r="5125" spans="2:20">
      <c r="B5125" s="1" t="s">
        <v>4272</v>
      </c>
      <c r="Q5125" s="1">
        <f t="shared" si="4814"/>
        <v>1</v>
      </c>
      <c r="R5125" s="1">
        <f t="shared" si="4801"/>
        <v>1</v>
      </c>
      <c r="T5125" s="1" t="str">
        <f>B5125</f>
        <v>///////////////////////////////////////////</v>
      </c>
    </row>
    <row r="5126" spans="2:20">
      <c r="B5126" s="1" t="s">
        <v>4273</v>
      </c>
      <c r="Q5126" s="1">
        <f t="shared" si="4814"/>
        <v>1</v>
      </c>
      <c r="R5126" s="1">
        <f t="shared" si="4801"/>
        <v>1</v>
      </c>
      <c r="T5126" s="1" t="str">
        <f t="shared" ref="T5126:T5127" si="4815">B5126</f>
        <v>/* 69. BASTARD SWORDS (20. LARGE SWORDS) */</v>
      </c>
    </row>
    <row r="5127" spans="2:20">
      <c r="B5127" s="1" t="s">
        <v>4272</v>
      </c>
      <c r="Q5127" s="1">
        <f t="shared" si="4814"/>
        <v>1</v>
      </c>
      <c r="R5127" s="1">
        <f t="shared" si="4801"/>
        <v>1</v>
      </c>
      <c r="T5127" s="1" t="str">
        <f t="shared" si="4815"/>
        <v>///////////////////////////////////////////</v>
      </c>
    </row>
    <row r="5128" spans="2:20">
      <c r="Q5128" s="1">
        <f t="shared" si="4814"/>
        <v>1</v>
      </c>
      <c r="R5128" s="1">
        <f t="shared" si="4801"/>
        <v>1</v>
      </c>
    </row>
    <row r="5129" spans="2:20">
      <c r="B5129" s="1" t="s">
        <v>4274</v>
      </c>
      <c r="G5129" s="1">
        <f t="shared" ref="G5129" si="4816">FIND("itm_folder",B5129)</f>
        <v>8</v>
      </c>
      <c r="H5129" s="1">
        <f t="shared" ref="H5129" si="4817">FIND(".itm",B5129)</f>
        <v>28</v>
      </c>
      <c r="I5129" s="1" t="e">
        <f t="shared" ref="I5129" si="4818">FIND(".itm",B5129,H5129+2)</f>
        <v>#VALUE!</v>
      </c>
      <c r="J5129" s="1" t="str">
        <f t="shared" ref="J5129" si="4819">REPLACE(B5129,H5129,55,"")</f>
        <v>COPY ~%itm_folder%/00SWDB86</v>
      </c>
      <c r="K5129" s="8" t="str">
        <f t="shared" ref="K5129" si="4820">REPLACE(J5129,1,G5129+11,"")</f>
        <v>00SWDB86</v>
      </c>
      <c r="Q5129" s="1" t="str">
        <f t="shared" si="4814"/>
        <v>z0swdb86</v>
      </c>
      <c r="R5129" s="1">
        <f t="shared" si="4801"/>
        <v>1</v>
      </c>
      <c r="T5129" s="1" t="str">
        <f>"COPY ~%itm_folder%/" &amp; K5129 &amp;".itm~ ~override/" &amp;Q5129 &amp; ".itm~"</f>
        <v>COPY ~%itm_folder%/00SWDB86.itm~ ~override/z0swdb86.itm~</v>
      </c>
    </row>
    <row r="5130" spans="2:20">
      <c r="C5130" s="1" t="s">
        <v>4234</v>
      </c>
      <c r="Q5130" s="1">
        <f t="shared" si="4814"/>
        <v>1</v>
      </c>
      <c r="R5130" s="1">
        <f t="shared" si="4801"/>
        <v>1</v>
      </c>
      <c r="T5130" s="1" t="str">
        <f t="shared" ref="T5130:T5133" si="4821">"    " &amp; C5130</f>
        <v xml:space="preserve">    //SAY 0x08 @18771</v>
      </c>
    </row>
    <row r="5131" spans="2:20">
      <c r="C5131" s="1" t="s">
        <v>4275</v>
      </c>
      <c r="Q5131" s="1">
        <f t="shared" si="4814"/>
        <v>1</v>
      </c>
      <c r="R5131" s="1">
        <f t="shared" si="4801"/>
        <v>1</v>
      </c>
      <c r="T5131" s="1" t="str">
        <f t="shared" si="4821"/>
        <v xml:space="preserve">    SAY 0x0c @1591</v>
      </c>
    </row>
    <row r="5132" spans="2:20">
      <c r="C5132" s="1" t="s">
        <v>4257</v>
      </c>
      <c r="Q5132" s="1">
        <f t="shared" si="4814"/>
        <v>1</v>
      </c>
      <c r="R5132" s="1">
        <f t="shared" si="4801"/>
        <v>1</v>
      </c>
      <c r="T5132" s="1" t="str">
        <f t="shared" si="4821"/>
        <v xml:space="preserve">    //SAY 0x50 @16944</v>
      </c>
    </row>
    <row r="5133" spans="2:20">
      <c r="C5133" s="1" t="s">
        <v>4276</v>
      </c>
      <c r="Q5133" s="1">
        <f t="shared" si="4814"/>
        <v>1</v>
      </c>
      <c r="R5133" s="1">
        <f t="shared" si="4801"/>
        <v>1</v>
      </c>
      <c r="T5133" s="1" t="str">
        <f t="shared" si="4821"/>
        <v xml:space="preserve">    SAY 0x54 @1592</v>
      </c>
    </row>
    <row r="5134" spans="2:20">
      <c r="Q5134" s="1">
        <f t="shared" si="4814"/>
        <v>1</v>
      </c>
      <c r="R5134" s="1">
        <f t="shared" si="4801"/>
        <v>1</v>
      </c>
    </row>
    <row r="5135" spans="2:20">
      <c r="B5135" s="1" t="s">
        <v>4277</v>
      </c>
      <c r="G5135" s="1">
        <f t="shared" ref="G5135" si="4822">FIND("itm_folder",B5135)</f>
        <v>8</v>
      </c>
      <c r="H5135" s="1">
        <f t="shared" ref="H5135" si="4823">FIND(".itm",B5135)</f>
        <v>28</v>
      </c>
      <c r="I5135" s="1" t="e">
        <f t="shared" ref="I5135" si="4824">FIND(".itm",B5135,H5135+2)</f>
        <v>#VALUE!</v>
      </c>
      <c r="J5135" s="1" t="str">
        <f t="shared" ref="J5135" si="4825">REPLACE(B5135,H5135,55,"")</f>
        <v>COPY ~%itm_folder%/00SWDB87</v>
      </c>
      <c r="K5135" s="8" t="str">
        <f t="shared" ref="K5135" si="4826">REPLACE(J5135,1,G5135+11,"")</f>
        <v>00SWDB87</v>
      </c>
      <c r="Q5135" s="1" t="str">
        <f t="shared" si="4814"/>
        <v>z0swdb87</v>
      </c>
      <c r="R5135" s="1">
        <f t="shared" si="4801"/>
        <v>1</v>
      </c>
      <c r="T5135" s="1" t="str">
        <f>"COPY ~%itm_folder%/" &amp; K5135 &amp;".itm~ ~override/" &amp;Q5135 &amp; ".itm~"</f>
        <v>COPY ~%itm_folder%/00SWDB87.itm~ ~override/z0swdb87.itm~</v>
      </c>
    </row>
    <row r="5136" spans="2:20">
      <c r="C5136" s="1" t="s">
        <v>4234</v>
      </c>
      <c r="Q5136" s="1">
        <f t="shared" si="4814"/>
        <v>1</v>
      </c>
      <c r="R5136" s="1">
        <f t="shared" si="4801"/>
        <v>1</v>
      </c>
      <c r="T5136" s="1" t="str">
        <f t="shared" ref="T5136:T5139" si="4827">"    " &amp; C5136</f>
        <v xml:space="preserve">    //SAY 0x08 @18771</v>
      </c>
    </row>
    <row r="5137" spans="2:20">
      <c r="C5137" s="1" t="s">
        <v>4278</v>
      </c>
      <c r="Q5137" s="1">
        <f t="shared" si="4814"/>
        <v>1</v>
      </c>
      <c r="R5137" s="1">
        <f t="shared" si="4801"/>
        <v>1</v>
      </c>
      <c r="T5137" s="1" t="str">
        <f t="shared" si="4827"/>
        <v xml:space="preserve">    SAY 0x0c @1589</v>
      </c>
    </row>
    <row r="5138" spans="2:20">
      <c r="C5138" s="1" t="s">
        <v>4257</v>
      </c>
      <c r="Q5138" s="1">
        <f t="shared" si="4814"/>
        <v>1</v>
      </c>
      <c r="R5138" s="1">
        <f t="shared" si="4801"/>
        <v>1</v>
      </c>
      <c r="T5138" s="1" t="str">
        <f t="shared" si="4827"/>
        <v xml:space="preserve">    //SAY 0x50 @16944</v>
      </c>
    </row>
    <row r="5139" spans="2:20">
      <c r="C5139" s="1" t="s">
        <v>4279</v>
      </c>
      <c r="Q5139" s="1">
        <f t="shared" si="4814"/>
        <v>1</v>
      </c>
      <c r="R5139" s="1">
        <f t="shared" si="4801"/>
        <v>1</v>
      </c>
      <c r="T5139" s="1" t="str">
        <f t="shared" si="4827"/>
        <v xml:space="preserve">    SAY 0x54 @1590</v>
      </c>
    </row>
    <row r="5140" spans="2:20">
      <c r="Q5140" s="1">
        <f t="shared" si="4814"/>
        <v>1</v>
      </c>
      <c r="R5140" s="1">
        <f t="shared" si="4801"/>
        <v>1</v>
      </c>
    </row>
    <row r="5141" spans="2:20">
      <c r="B5141" s="1" t="s">
        <v>4280</v>
      </c>
      <c r="G5141" s="1">
        <f t="shared" ref="G5141" si="4828">FIND("itm_folder",B5141)</f>
        <v>8</v>
      </c>
      <c r="H5141" s="1">
        <f t="shared" ref="H5141" si="4829">FIND(".itm",B5141)</f>
        <v>28</v>
      </c>
      <c r="I5141" s="1" t="e">
        <f t="shared" ref="I5141" si="4830">FIND(".itm",B5141,H5141+2)</f>
        <v>#VALUE!</v>
      </c>
      <c r="J5141" s="1" t="str">
        <f t="shared" ref="J5141" si="4831">REPLACE(B5141,H5141,55,"")</f>
        <v>COPY ~%itm_folder%/00SWDB91</v>
      </c>
      <c r="K5141" s="8" t="str">
        <f t="shared" ref="K5141" si="4832">REPLACE(J5141,1,G5141+11,"")</f>
        <v>00SWDB91</v>
      </c>
      <c r="Q5141" s="1" t="str">
        <f t="shared" si="4814"/>
        <v>z0swdb91</v>
      </c>
      <c r="R5141" s="1">
        <f t="shared" si="4801"/>
        <v>1</v>
      </c>
      <c r="T5141" s="1" t="str">
        <f>"COPY ~%itm_folder%/" &amp; K5141 &amp;".itm~ ~override/" &amp;Q5141 &amp; ".itm~"</f>
        <v>COPY ~%itm_folder%/00SWDB91.itm~ ~override/z0swdb91.itm~</v>
      </c>
    </row>
    <row r="5142" spans="2:20">
      <c r="C5142" s="1" t="s">
        <v>4234</v>
      </c>
      <c r="Q5142" s="1">
        <f t="shared" si="4814"/>
        <v>1</v>
      </c>
      <c r="R5142" s="1">
        <f t="shared" si="4801"/>
        <v>1</v>
      </c>
      <c r="T5142" s="1" t="str">
        <f t="shared" ref="T5142:T5145" si="4833">"    " &amp; C5142</f>
        <v xml:space="preserve">    //SAY 0x08 @18771</v>
      </c>
    </row>
    <row r="5143" spans="2:20">
      <c r="C5143" s="1" t="s">
        <v>4281</v>
      </c>
      <c r="Q5143" s="1">
        <f t="shared" si="4814"/>
        <v>1</v>
      </c>
      <c r="R5143" s="1">
        <f t="shared" si="4801"/>
        <v>1</v>
      </c>
      <c r="T5143" s="1" t="str">
        <f t="shared" si="4833"/>
        <v xml:space="preserve">    SAY 0x0c @16415</v>
      </c>
    </row>
    <row r="5144" spans="2:20">
      <c r="C5144" s="1" t="s">
        <v>4257</v>
      </c>
      <c r="Q5144" s="1">
        <f t="shared" si="4814"/>
        <v>1</v>
      </c>
      <c r="R5144" s="1">
        <f t="shared" si="4801"/>
        <v>1</v>
      </c>
      <c r="T5144" s="1" t="str">
        <f t="shared" si="4833"/>
        <v xml:space="preserve">    //SAY 0x50 @16944</v>
      </c>
    </row>
    <row r="5145" spans="2:20">
      <c r="C5145" s="1" t="s">
        <v>4282</v>
      </c>
      <c r="Q5145" s="1">
        <f t="shared" si="4814"/>
        <v>1</v>
      </c>
      <c r="R5145" s="1">
        <f t="shared" si="4801"/>
        <v>1</v>
      </c>
      <c r="T5145" s="1" t="str">
        <f t="shared" si="4833"/>
        <v xml:space="preserve">    SAY 0x54 @4641</v>
      </c>
    </row>
    <row r="5146" spans="2:20">
      <c r="Q5146" s="1">
        <f t="shared" si="4814"/>
        <v>1</v>
      </c>
      <c r="R5146" s="1">
        <f t="shared" si="4801"/>
        <v>1</v>
      </c>
    </row>
    <row r="5147" spans="2:20">
      <c r="B5147" s="1" t="s">
        <v>4283</v>
      </c>
      <c r="G5147" s="1">
        <f t="shared" ref="G5147" si="4834">FIND("itm_folder",B5147)</f>
        <v>8</v>
      </c>
      <c r="H5147" s="1">
        <f t="shared" ref="H5147" si="4835">FIND(".itm",B5147)</f>
        <v>28</v>
      </c>
      <c r="I5147" s="1" t="e">
        <f t="shared" ref="I5147" si="4836">FIND(".itm",B5147,H5147+2)</f>
        <v>#VALUE!</v>
      </c>
      <c r="J5147" s="1" t="str">
        <f t="shared" ref="J5147" si="4837">REPLACE(B5147,H5147,55,"")</f>
        <v>COPY ~%itm_folder%/00SWDB92</v>
      </c>
      <c r="K5147" s="8" t="str">
        <f t="shared" ref="K5147" si="4838">REPLACE(J5147,1,G5147+11,"")</f>
        <v>00SWDB92</v>
      </c>
      <c r="Q5147" s="1" t="str">
        <f t="shared" si="4814"/>
        <v>z0swdb92</v>
      </c>
      <c r="R5147" s="1">
        <f t="shared" si="4801"/>
        <v>1</v>
      </c>
      <c r="T5147" s="1" t="str">
        <f>"COPY ~%itm_folder%/" &amp; K5147 &amp;".itm~ ~override/" &amp;Q5147 &amp; ".itm~"</f>
        <v>COPY ~%itm_folder%/00SWDB92.itm~ ~override/z0swdb92.itm~</v>
      </c>
    </row>
    <row r="5148" spans="2:20">
      <c r="C5148" s="1" t="s">
        <v>4234</v>
      </c>
      <c r="Q5148" s="1">
        <f t="shared" si="4814"/>
        <v>1</v>
      </c>
      <c r="R5148" s="1">
        <f t="shared" si="4801"/>
        <v>1</v>
      </c>
      <c r="T5148" s="1" t="str">
        <f t="shared" ref="T5148:T5151" si="4839">"    " &amp; C5148</f>
        <v xml:space="preserve">    //SAY 0x08 @18771</v>
      </c>
    </row>
    <row r="5149" spans="2:20">
      <c r="C5149" s="1" t="s">
        <v>4284</v>
      </c>
      <c r="Q5149" s="1">
        <f t="shared" si="4814"/>
        <v>1</v>
      </c>
      <c r="R5149" s="1">
        <f t="shared" si="4801"/>
        <v>1</v>
      </c>
      <c r="T5149" s="1" t="str">
        <f t="shared" si="4839"/>
        <v xml:space="preserve">    SAY 0x0c @16413</v>
      </c>
    </row>
    <row r="5150" spans="2:20">
      <c r="C5150" s="1" t="s">
        <v>4257</v>
      </c>
      <c r="Q5150" s="1">
        <f t="shared" si="4814"/>
        <v>1</v>
      </c>
      <c r="R5150" s="1">
        <f t="shared" si="4801"/>
        <v>1</v>
      </c>
      <c r="T5150" s="1" t="str">
        <f t="shared" si="4839"/>
        <v xml:space="preserve">    //SAY 0x50 @16944</v>
      </c>
    </row>
    <row r="5151" spans="2:20">
      <c r="C5151" s="1" t="s">
        <v>4285</v>
      </c>
      <c r="Q5151" s="1">
        <f t="shared" si="4814"/>
        <v>1</v>
      </c>
      <c r="R5151" s="1">
        <f t="shared" si="4801"/>
        <v>1</v>
      </c>
      <c r="T5151" s="1" t="str">
        <f t="shared" si="4839"/>
        <v xml:space="preserve">    SAY 0x54 @16414</v>
      </c>
    </row>
    <row r="5152" spans="2:20">
      <c r="Q5152" s="1">
        <f t="shared" si="4814"/>
        <v>1</v>
      </c>
      <c r="R5152" s="1">
        <f t="shared" si="4801"/>
        <v>1</v>
      </c>
    </row>
    <row r="5153" spans="2:20">
      <c r="B5153" s="1" t="s">
        <v>4286</v>
      </c>
      <c r="G5153" s="1">
        <f t="shared" ref="G5153" si="4840">FIND("itm_folder",B5153)</f>
        <v>8</v>
      </c>
      <c r="H5153" s="1">
        <f t="shared" ref="H5153" si="4841">FIND(".itm",B5153)</f>
        <v>28</v>
      </c>
      <c r="I5153" s="1" t="e">
        <f t="shared" ref="I5153" si="4842">FIND(".itm",B5153,H5153+2)</f>
        <v>#VALUE!</v>
      </c>
      <c r="J5153" s="1" t="str">
        <f t="shared" ref="J5153" si="4843">REPLACE(B5153,H5153,55,"")</f>
        <v>COPY ~%itm_folder%/00SWDB93</v>
      </c>
      <c r="K5153" s="8" t="str">
        <f t="shared" ref="K5153" si="4844">REPLACE(J5153,1,G5153+11,"")</f>
        <v>00SWDB93</v>
      </c>
      <c r="Q5153" s="1" t="str">
        <f t="shared" si="4814"/>
        <v>z0swdb93</v>
      </c>
      <c r="R5153" s="1">
        <f t="shared" si="4801"/>
        <v>1</v>
      </c>
      <c r="T5153" s="1" t="str">
        <f>"COPY ~%itm_folder%/" &amp; K5153 &amp;".itm~ ~override/" &amp;Q5153 &amp; ".itm~"</f>
        <v>COPY ~%itm_folder%/00SWDB93.itm~ ~override/z0swdb93.itm~</v>
      </c>
    </row>
    <row r="5154" spans="2:20">
      <c r="C5154" s="1" t="s">
        <v>4234</v>
      </c>
      <c r="Q5154" s="1">
        <f t="shared" si="4814"/>
        <v>1</v>
      </c>
      <c r="R5154" s="1">
        <f t="shared" si="4801"/>
        <v>1</v>
      </c>
      <c r="T5154" s="1" t="str">
        <f t="shared" ref="T5154:T5157" si="4845">"    " &amp; C5154</f>
        <v xml:space="preserve">    //SAY 0x08 @18771</v>
      </c>
    </row>
    <row r="5155" spans="2:20">
      <c r="C5155" s="1" t="s">
        <v>4287</v>
      </c>
      <c r="Q5155" s="1">
        <f t="shared" si="4814"/>
        <v>1</v>
      </c>
      <c r="R5155" s="1">
        <f t="shared" si="4801"/>
        <v>1</v>
      </c>
      <c r="T5155" s="1" t="str">
        <f t="shared" si="4845"/>
        <v xml:space="preserve">    SAY 0x0c @8863</v>
      </c>
    </row>
    <row r="5156" spans="2:20">
      <c r="C5156" s="1" t="s">
        <v>4257</v>
      </c>
      <c r="Q5156" s="1">
        <f t="shared" si="4814"/>
        <v>1</v>
      </c>
      <c r="R5156" s="1">
        <f t="shared" si="4801"/>
        <v>1</v>
      </c>
      <c r="T5156" s="1" t="str">
        <f t="shared" si="4845"/>
        <v xml:space="preserve">    //SAY 0x50 @16944</v>
      </c>
    </row>
    <row r="5157" spans="2:20">
      <c r="C5157" s="1" t="s">
        <v>4288</v>
      </c>
      <c r="Q5157" s="1">
        <f t="shared" si="4814"/>
        <v>1</v>
      </c>
      <c r="R5157" s="1">
        <f t="shared" si="4801"/>
        <v>1</v>
      </c>
      <c r="T5157" s="1" t="str">
        <f t="shared" si="4845"/>
        <v xml:space="preserve">    SAY 0x54 @8864</v>
      </c>
    </row>
    <row r="5158" spans="2:20">
      <c r="Q5158" s="1">
        <f t="shared" si="4814"/>
        <v>1</v>
      </c>
      <c r="R5158" s="1">
        <f t="shared" si="4801"/>
        <v>1</v>
      </c>
    </row>
    <row r="5159" spans="2:20">
      <c r="B5159" s="1" t="s">
        <v>4289</v>
      </c>
      <c r="G5159" s="1">
        <f t="shared" ref="G5159" si="4846">FIND("itm_folder",B5159)</f>
        <v>8</v>
      </c>
      <c r="H5159" s="1">
        <f t="shared" ref="H5159" si="4847">FIND(".itm",B5159)</f>
        <v>28</v>
      </c>
      <c r="I5159" s="1" t="e">
        <f t="shared" ref="I5159" si="4848">FIND(".itm",B5159,H5159+2)</f>
        <v>#VALUE!</v>
      </c>
      <c r="J5159" s="1" t="str">
        <f t="shared" ref="J5159" si="4849">REPLACE(B5159,H5159,55,"")</f>
        <v>COPY ~%itm_folder%/00SWDB96</v>
      </c>
      <c r="K5159" s="8" t="str">
        <f t="shared" ref="K5159" si="4850">REPLACE(J5159,1,G5159+11,"")</f>
        <v>00SWDB96</v>
      </c>
      <c r="Q5159" s="1" t="str">
        <f t="shared" si="4814"/>
        <v>z0swdb96</v>
      </c>
      <c r="R5159" s="1">
        <f t="shared" si="4801"/>
        <v>1</v>
      </c>
      <c r="T5159" s="1" t="str">
        <f>"COPY ~%itm_folder%/" &amp; K5159 &amp;".itm~ ~override/" &amp;Q5159 &amp; ".itm~"</f>
        <v>COPY ~%itm_folder%/00SWDB96.itm~ ~override/z0swdb96.itm~</v>
      </c>
    </row>
    <row r="5160" spans="2:20">
      <c r="C5160" s="1" t="s">
        <v>4234</v>
      </c>
      <c r="Q5160" s="1">
        <f t="shared" si="4814"/>
        <v>1</v>
      </c>
      <c r="R5160" s="1">
        <f t="shared" si="4801"/>
        <v>1</v>
      </c>
      <c r="T5160" s="1" t="str">
        <f t="shared" ref="T5160:T5163" si="4851">"    " &amp; C5160</f>
        <v xml:space="preserve">    //SAY 0x08 @18771</v>
      </c>
    </row>
    <row r="5161" spans="2:20">
      <c r="C5161" s="1" t="s">
        <v>4290</v>
      </c>
      <c r="Q5161" s="1">
        <f t="shared" si="4814"/>
        <v>1</v>
      </c>
      <c r="R5161" s="1">
        <f t="shared" si="4801"/>
        <v>1</v>
      </c>
      <c r="T5161" s="1" t="str">
        <f t="shared" si="4851"/>
        <v xml:space="preserve">    SAY 0x0c @5046</v>
      </c>
    </row>
    <row r="5162" spans="2:20">
      <c r="C5162" s="1" t="s">
        <v>4257</v>
      </c>
      <c r="Q5162" s="1">
        <f t="shared" si="4814"/>
        <v>1</v>
      </c>
      <c r="R5162" s="1">
        <f t="shared" si="4801"/>
        <v>1</v>
      </c>
      <c r="T5162" s="1" t="str">
        <f t="shared" si="4851"/>
        <v xml:space="preserve">    //SAY 0x50 @16944</v>
      </c>
    </row>
    <row r="5163" spans="2:20">
      <c r="C5163" s="1" t="s">
        <v>4291</v>
      </c>
      <c r="Q5163" s="1">
        <f t="shared" si="4814"/>
        <v>1</v>
      </c>
      <c r="R5163" s="1">
        <f t="shared" si="4801"/>
        <v>1</v>
      </c>
      <c r="T5163" s="1" t="str">
        <f t="shared" si="4851"/>
        <v xml:space="preserve">    SAY 0x54 @5047</v>
      </c>
    </row>
    <row r="5164" spans="2:20">
      <c r="Q5164" s="1">
        <f t="shared" si="4814"/>
        <v>1</v>
      </c>
      <c r="R5164" s="1">
        <f t="shared" si="4801"/>
        <v>1</v>
      </c>
    </row>
    <row r="5165" spans="2:20">
      <c r="B5165" s="1" t="s">
        <v>4292</v>
      </c>
      <c r="G5165" s="1">
        <f t="shared" ref="G5165" si="4852">FIND("itm_folder",B5165)</f>
        <v>8</v>
      </c>
      <c r="H5165" s="1">
        <f t="shared" ref="H5165" si="4853">FIND(".itm",B5165)</f>
        <v>28</v>
      </c>
      <c r="I5165" s="1" t="e">
        <f t="shared" ref="I5165" si="4854">FIND(".itm",B5165,H5165+2)</f>
        <v>#VALUE!</v>
      </c>
      <c r="J5165" s="1" t="str">
        <f t="shared" ref="J5165" si="4855">REPLACE(B5165,H5165,55,"")</f>
        <v>COPY ~%itm_folder%/00SWDB97</v>
      </c>
      <c r="K5165" s="8" t="str">
        <f t="shared" ref="K5165" si="4856">REPLACE(J5165,1,G5165+11,"")</f>
        <v>00SWDB97</v>
      </c>
      <c r="Q5165" s="1" t="str">
        <f t="shared" si="4814"/>
        <v>z0swdb97</v>
      </c>
      <c r="R5165" s="1">
        <f t="shared" si="4801"/>
        <v>1</v>
      </c>
      <c r="T5165" s="1" t="str">
        <f>"COPY ~%itm_folder%/" &amp; K5165 &amp;".itm~ ~override/" &amp;Q5165 &amp; ".itm~"</f>
        <v>COPY ~%itm_folder%/00SWDB97.itm~ ~override/z0swdb97.itm~</v>
      </c>
    </row>
    <row r="5166" spans="2:20">
      <c r="C5166" s="1" t="s">
        <v>4234</v>
      </c>
      <c r="Q5166" s="1">
        <f t="shared" si="4814"/>
        <v>1</v>
      </c>
      <c r="R5166" s="1">
        <f t="shared" si="4801"/>
        <v>1</v>
      </c>
      <c r="T5166" s="1" t="str">
        <f t="shared" ref="T5166:T5169" si="4857">"    " &amp; C5166</f>
        <v xml:space="preserve">    //SAY 0x08 @18771</v>
      </c>
    </row>
    <row r="5167" spans="2:20">
      <c r="C5167" s="1" t="s">
        <v>4293</v>
      </c>
      <c r="Q5167" s="1">
        <f t="shared" si="4814"/>
        <v>1</v>
      </c>
      <c r="R5167" s="1">
        <f t="shared" si="4801"/>
        <v>1</v>
      </c>
      <c r="T5167" s="1" t="str">
        <f t="shared" si="4857"/>
        <v xml:space="preserve">    SAY 0x0c @4730</v>
      </c>
    </row>
    <row r="5168" spans="2:20">
      <c r="C5168" s="1" t="s">
        <v>4257</v>
      </c>
      <c r="Q5168" s="1">
        <f t="shared" si="4814"/>
        <v>1</v>
      </c>
      <c r="R5168" s="1">
        <f t="shared" si="4801"/>
        <v>1</v>
      </c>
      <c r="T5168" s="1" t="str">
        <f t="shared" si="4857"/>
        <v xml:space="preserve">    //SAY 0x50 @16944</v>
      </c>
    </row>
    <row r="5169" spans="2:20">
      <c r="C5169" s="1" t="s">
        <v>4294</v>
      </c>
      <c r="Q5169" s="1">
        <f t="shared" si="4814"/>
        <v>1</v>
      </c>
      <c r="R5169" s="1">
        <f t="shared" si="4801"/>
        <v>1</v>
      </c>
      <c r="T5169" s="1" t="str">
        <f t="shared" si="4857"/>
        <v xml:space="preserve">    SAY 0x54 @4731</v>
      </c>
    </row>
    <row r="5170" spans="2:20">
      <c r="Q5170" s="1">
        <f t="shared" si="4814"/>
        <v>1</v>
      </c>
      <c r="R5170" s="1">
        <f t="shared" si="4801"/>
        <v>1</v>
      </c>
    </row>
    <row r="5171" spans="2:20">
      <c r="B5171" s="1" t="s">
        <v>4295</v>
      </c>
      <c r="G5171" s="1">
        <f t="shared" ref="G5171" si="4858">FIND("itm_folder",B5171)</f>
        <v>8</v>
      </c>
      <c r="H5171" s="1">
        <f t="shared" ref="H5171" si="4859">FIND(".itm",B5171)</f>
        <v>28</v>
      </c>
      <c r="I5171" s="1" t="e">
        <f t="shared" ref="I5171" si="4860">FIND(".itm",B5171,H5171+2)</f>
        <v>#VALUE!</v>
      </c>
      <c r="J5171" s="1" t="str">
        <f t="shared" ref="J5171" si="4861">REPLACE(B5171,H5171,55,"")</f>
        <v>COPY ~%itm_folder%/00SWDB98</v>
      </c>
      <c r="K5171" s="8" t="str">
        <f t="shared" ref="K5171" si="4862">REPLACE(J5171,1,G5171+11,"")</f>
        <v>00SWDB98</v>
      </c>
      <c r="Q5171" s="1" t="str">
        <f t="shared" si="4814"/>
        <v>z0swdb98</v>
      </c>
      <c r="R5171" s="1">
        <f t="shared" si="4801"/>
        <v>1</v>
      </c>
      <c r="T5171" s="1" t="str">
        <f>"COPY ~%itm_folder%/" &amp; K5171 &amp;".itm~ ~override/" &amp;Q5171 &amp; ".itm~"</f>
        <v>COPY ~%itm_folder%/00SWDB98.itm~ ~override/z0swdb98.itm~</v>
      </c>
    </row>
    <row r="5172" spans="2:20">
      <c r="C5172" s="1" t="s">
        <v>4234</v>
      </c>
      <c r="Q5172" s="1">
        <f t="shared" si="4814"/>
        <v>1</v>
      </c>
      <c r="R5172" s="1">
        <f t="shared" si="4801"/>
        <v>1</v>
      </c>
      <c r="T5172" s="1" t="str">
        <f t="shared" ref="T5172:T5175" si="4863">"    " &amp; C5172</f>
        <v xml:space="preserve">    //SAY 0x08 @18771</v>
      </c>
    </row>
    <row r="5173" spans="2:20">
      <c r="C5173" s="1" t="s">
        <v>4296</v>
      </c>
      <c r="Q5173" s="1">
        <f t="shared" si="4814"/>
        <v>1</v>
      </c>
      <c r="R5173" s="1">
        <f t="shared" si="4801"/>
        <v>1</v>
      </c>
      <c r="T5173" s="1" t="str">
        <f t="shared" si="4863"/>
        <v xml:space="preserve">    SAY 0x0c @4640</v>
      </c>
    </row>
    <row r="5174" spans="2:20">
      <c r="C5174" s="1" t="s">
        <v>4257</v>
      </c>
      <c r="Q5174" s="1">
        <f t="shared" si="4814"/>
        <v>1</v>
      </c>
      <c r="R5174" s="1">
        <f t="shared" si="4801"/>
        <v>1</v>
      </c>
      <c r="T5174" s="1" t="str">
        <f t="shared" si="4863"/>
        <v xml:space="preserve">    //SAY 0x50 @16944</v>
      </c>
    </row>
    <row r="5175" spans="2:20">
      <c r="C5175" s="1" t="s">
        <v>4282</v>
      </c>
      <c r="Q5175" s="1">
        <f t="shared" si="4814"/>
        <v>1</v>
      </c>
      <c r="R5175" s="1">
        <f t="shared" ref="R5175:R5238" si="4864">IFERROR(VLOOKUP(P5175,items,11,0),1)</f>
        <v>1</v>
      </c>
      <c r="T5175" s="1" t="str">
        <f t="shared" si="4863"/>
        <v xml:space="preserve">    SAY 0x54 @4641</v>
      </c>
    </row>
    <row r="5176" spans="2:20">
      <c r="Q5176" s="1">
        <f t="shared" si="4814"/>
        <v>1</v>
      </c>
      <c r="R5176" s="1">
        <f t="shared" si="4864"/>
        <v>1</v>
      </c>
    </row>
    <row r="5177" spans="2:20">
      <c r="B5177" s="1" t="s">
        <v>4297</v>
      </c>
      <c r="G5177" s="1">
        <f t="shared" ref="G5177" si="4865">FIND("itm_folder",B5177)</f>
        <v>8</v>
      </c>
      <c r="H5177" s="1">
        <f t="shared" ref="H5177" si="4866">FIND(".itm",B5177)</f>
        <v>28</v>
      </c>
      <c r="I5177" s="1" t="e">
        <f t="shared" ref="I5177" si="4867">FIND(".itm",B5177,H5177+2)</f>
        <v>#VALUE!</v>
      </c>
      <c r="J5177" s="1" t="str">
        <f t="shared" ref="J5177" si="4868">REPLACE(B5177,H5177,55,"")</f>
        <v>COPY ~%itm_folder%/00SWDBRC</v>
      </c>
      <c r="K5177" s="8" t="str">
        <f t="shared" ref="K5177" si="4869">REPLACE(J5177,1,G5177+11,"")</f>
        <v>00SWDBRC</v>
      </c>
      <c r="Q5177" s="1" t="str">
        <f t="shared" si="4814"/>
        <v>z0swdbrc</v>
      </c>
      <c r="R5177" s="1">
        <f t="shared" si="4864"/>
        <v>1</v>
      </c>
      <c r="T5177" s="1" t="str">
        <f>"COPY ~%itm_folder%/" &amp; K5177 &amp;".itm~ ~override/" &amp;Q5177 &amp; ".itm~"</f>
        <v>COPY ~%itm_folder%/00SWDBRC.itm~ ~override/z0swdbrc.itm~</v>
      </c>
    </row>
    <row r="5178" spans="2:20">
      <c r="C5178" s="1" t="s">
        <v>4234</v>
      </c>
      <c r="Q5178" s="1">
        <f t="shared" si="4814"/>
        <v>1</v>
      </c>
      <c r="R5178" s="1">
        <f t="shared" si="4864"/>
        <v>1</v>
      </c>
      <c r="T5178" s="1" t="str">
        <f t="shared" ref="T5178:T5181" si="4870">"    " &amp; C5178</f>
        <v xml:space="preserve">    //SAY 0x08 @18771</v>
      </c>
    </row>
    <row r="5179" spans="2:20">
      <c r="C5179" s="1" t="s">
        <v>4298</v>
      </c>
      <c r="Q5179" s="1">
        <f t="shared" si="4814"/>
        <v>1</v>
      </c>
      <c r="R5179" s="1">
        <f t="shared" si="4864"/>
        <v>1</v>
      </c>
      <c r="T5179" s="1" t="str">
        <f t="shared" si="4870"/>
        <v xml:space="preserve">    SAY 0x0c @8490</v>
      </c>
    </row>
    <row r="5180" spans="2:20">
      <c r="C5180" s="1" t="s">
        <v>4257</v>
      </c>
      <c r="Q5180" s="1">
        <f t="shared" si="4814"/>
        <v>1</v>
      </c>
      <c r="R5180" s="1">
        <f t="shared" si="4864"/>
        <v>1</v>
      </c>
      <c r="T5180" s="1" t="str">
        <f t="shared" si="4870"/>
        <v xml:space="preserve">    //SAY 0x50 @16944</v>
      </c>
    </row>
    <row r="5181" spans="2:20">
      <c r="C5181" s="1" t="s">
        <v>4299</v>
      </c>
      <c r="Q5181" s="1">
        <f t="shared" si="4814"/>
        <v>1</v>
      </c>
      <c r="R5181" s="1">
        <f t="shared" si="4864"/>
        <v>1</v>
      </c>
      <c r="T5181" s="1" t="str">
        <f t="shared" si="4870"/>
        <v xml:space="preserve">    SAY 0x54 @8491</v>
      </c>
    </row>
    <row r="5182" spans="2:20">
      <c r="Q5182" s="1">
        <f t="shared" si="4814"/>
        <v>1</v>
      </c>
      <c r="R5182" s="1">
        <f t="shared" si="4864"/>
        <v>1</v>
      </c>
    </row>
    <row r="5183" spans="2:20">
      <c r="B5183" s="1" t="s">
        <v>4300</v>
      </c>
      <c r="G5183" s="1">
        <f t="shared" ref="G5183" si="4871">FIND("itm_folder",B5183)</f>
        <v>8</v>
      </c>
      <c r="H5183" s="1">
        <f t="shared" ref="H5183" si="4872">FIND(".itm",B5183)</f>
        <v>26</v>
      </c>
      <c r="I5183" s="1" t="e">
        <f t="shared" ref="I5183" si="4873">FIND(".itm",B5183,H5183+2)</f>
        <v>#VALUE!</v>
      </c>
      <c r="J5183" s="1" t="str">
        <f t="shared" ref="J5183" si="4874">REPLACE(B5183,H5183,55,"")</f>
        <v>COPY ~%itm_folder%/ZZJ6BS</v>
      </c>
      <c r="K5183" s="8" t="str">
        <f t="shared" ref="K5183" si="4875">REPLACE(J5183,1,G5183+11,"")</f>
        <v>ZZJ6BS</v>
      </c>
      <c r="Q5183" s="1" t="str">
        <f t="shared" si="4814"/>
        <v>zzj6bs</v>
      </c>
      <c r="R5183" s="1">
        <f t="shared" si="4864"/>
        <v>1</v>
      </c>
      <c r="T5183" s="1" t="str">
        <f>"COPY ~%itm_folder%/" &amp; K5183 &amp;".itm~ ~override/" &amp;Q5183 &amp; ".itm~"</f>
        <v>COPY ~%itm_folder%/ZZJ6BS.itm~ ~override/zzj6bs.itm~</v>
      </c>
    </row>
    <row r="5184" spans="2:20">
      <c r="C5184" s="1" t="s">
        <v>4234</v>
      </c>
      <c r="Q5184" s="1">
        <f t="shared" si="4814"/>
        <v>1</v>
      </c>
      <c r="R5184" s="1">
        <f t="shared" si="4864"/>
        <v>1</v>
      </c>
      <c r="T5184" s="1" t="str">
        <f t="shared" ref="T5184:T5187" si="4876">"    " &amp; C5184</f>
        <v xml:space="preserve">    //SAY 0x08 @18771</v>
      </c>
    </row>
    <row r="5185" spans="2:20">
      <c r="C5185" s="1" t="s">
        <v>4301</v>
      </c>
      <c r="Q5185" s="1">
        <f t="shared" si="4814"/>
        <v>1</v>
      </c>
      <c r="R5185" s="1">
        <f t="shared" si="4864"/>
        <v>1</v>
      </c>
      <c r="T5185" s="1" t="str">
        <f t="shared" si="4876"/>
        <v xml:space="preserve">    SAY 0x0c @16417</v>
      </c>
    </row>
    <row r="5186" spans="2:20">
      <c r="C5186" s="1" t="s">
        <v>4257</v>
      </c>
      <c r="Q5186" s="1">
        <f t="shared" ref="Q5186:Q5249" si="4877">IFERROR(VLOOKUP(K5186,items,11,0),1)</f>
        <v>1</v>
      </c>
      <c r="R5186" s="1">
        <f t="shared" si="4864"/>
        <v>1</v>
      </c>
      <c r="T5186" s="1" t="str">
        <f t="shared" si="4876"/>
        <v xml:space="preserve">    //SAY 0x50 @16944</v>
      </c>
    </row>
    <row r="5187" spans="2:20">
      <c r="C5187" s="1" t="s">
        <v>4302</v>
      </c>
      <c r="Q5187" s="1">
        <f t="shared" si="4877"/>
        <v>1</v>
      </c>
      <c r="R5187" s="1">
        <f t="shared" si="4864"/>
        <v>1</v>
      </c>
      <c r="T5187" s="1" t="str">
        <f t="shared" si="4876"/>
        <v xml:space="preserve">    SAY 0x54 @16416</v>
      </c>
    </row>
    <row r="5188" spans="2:20">
      <c r="Q5188" s="1">
        <f t="shared" si="4877"/>
        <v>1</v>
      </c>
      <c r="R5188" s="1">
        <f t="shared" si="4864"/>
        <v>1</v>
      </c>
    </row>
    <row r="5189" spans="2:20">
      <c r="B5189" s="1" t="s">
        <v>4303</v>
      </c>
      <c r="G5189" s="1">
        <f t="shared" ref="G5189" si="4878">FIND("itm_folder",B5189)</f>
        <v>8</v>
      </c>
      <c r="H5189" s="1">
        <f t="shared" ref="H5189" si="4879">FIND(".itm",B5189)</f>
        <v>28</v>
      </c>
      <c r="I5189" s="1" t="e">
        <f t="shared" ref="I5189" si="4880">FIND(".itm",B5189,H5189+2)</f>
        <v>#VALUE!</v>
      </c>
      <c r="J5189" s="1" t="str">
        <f t="shared" ref="J5189" si="4881">REPLACE(B5189,H5189,55,"")</f>
        <v>COPY ~%itm_folder%/00SWDBBS</v>
      </c>
      <c r="K5189" s="8" t="str">
        <f t="shared" ref="K5189" si="4882">REPLACE(J5189,1,G5189+11,"")</f>
        <v>00SWDBBS</v>
      </c>
      <c r="Q5189" s="1" t="str">
        <f t="shared" si="4877"/>
        <v>z0swdbbs</v>
      </c>
      <c r="R5189" s="1">
        <f t="shared" si="4864"/>
        <v>1</v>
      </c>
      <c r="T5189" s="1" t="str">
        <f>"COPY ~%itm_folder%/" &amp; K5189 &amp;".itm~ ~override/" &amp;Q5189 &amp; ".itm~"</f>
        <v>COPY ~%itm_folder%/00SWDBBS.itm~ ~override/z0swdbbs.itm~</v>
      </c>
    </row>
    <row r="5190" spans="2:20">
      <c r="C5190" s="1" t="s">
        <v>4234</v>
      </c>
      <c r="Q5190" s="1">
        <f t="shared" si="4877"/>
        <v>1</v>
      </c>
      <c r="R5190" s="1">
        <f t="shared" si="4864"/>
        <v>1</v>
      </c>
      <c r="T5190" s="1" t="str">
        <f t="shared" ref="T5190:T5193" si="4883">"    " &amp; C5190</f>
        <v xml:space="preserve">    //SAY 0x08 @18771</v>
      </c>
    </row>
    <row r="5191" spans="2:20">
      <c r="C5191" s="1" t="s">
        <v>4304</v>
      </c>
      <c r="Q5191" s="1">
        <f t="shared" si="4877"/>
        <v>1</v>
      </c>
      <c r="R5191" s="1">
        <f t="shared" si="4864"/>
        <v>1</v>
      </c>
      <c r="T5191" s="1" t="str">
        <f t="shared" si="4883"/>
        <v xml:space="preserve">    SAY 0x0c @30049</v>
      </c>
    </row>
    <row r="5192" spans="2:20">
      <c r="C5192" s="1" t="s">
        <v>4257</v>
      </c>
      <c r="Q5192" s="1">
        <f t="shared" si="4877"/>
        <v>1</v>
      </c>
      <c r="R5192" s="1">
        <f t="shared" si="4864"/>
        <v>1</v>
      </c>
      <c r="T5192" s="1" t="str">
        <f t="shared" si="4883"/>
        <v xml:space="preserve">    //SAY 0x50 @16944</v>
      </c>
    </row>
    <row r="5193" spans="2:20">
      <c r="C5193" s="1" t="s">
        <v>4305</v>
      </c>
      <c r="Q5193" s="1">
        <f t="shared" si="4877"/>
        <v>1</v>
      </c>
      <c r="R5193" s="1">
        <f t="shared" si="4864"/>
        <v>1</v>
      </c>
      <c r="T5193" s="1" t="str">
        <f t="shared" si="4883"/>
        <v xml:space="preserve">    SAY 0x54 @30050</v>
      </c>
    </row>
    <row r="5194" spans="2:20">
      <c r="Q5194" s="1">
        <f t="shared" si="4877"/>
        <v>1</v>
      </c>
      <c r="R5194" s="1">
        <f t="shared" si="4864"/>
        <v>1</v>
      </c>
    </row>
    <row r="5195" spans="2:20">
      <c r="B5195" s="1" t="s">
        <v>4306</v>
      </c>
      <c r="G5195" s="1">
        <f t="shared" ref="G5195" si="4884">FIND("itm_folder",B5195)</f>
        <v>8</v>
      </c>
      <c r="H5195" s="1">
        <f t="shared" ref="H5195" si="4885">FIND(".itm",B5195)</f>
        <v>28</v>
      </c>
      <c r="I5195" s="1" t="e">
        <f t="shared" ref="I5195" si="4886">FIND(".itm",B5195,H5195+2)</f>
        <v>#VALUE!</v>
      </c>
      <c r="J5195" s="1" t="str">
        <f t="shared" ref="J5195" si="4887">REPLACE(B5195,H5195,55,"")</f>
        <v>COPY ~%itm_folder%/00SWDBWR</v>
      </c>
      <c r="K5195" s="8" t="str">
        <f t="shared" ref="K5195" si="4888">REPLACE(J5195,1,G5195+11,"")</f>
        <v>00SWDBWR</v>
      </c>
      <c r="Q5195" s="1" t="str">
        <f t="shared" si="4877"/>
        <v>z0swdbwr</v>
      </c>
      <c r="R5195" s="1">
        <f t="shared" si="4864"/>
        <v>1</v>
      </c>
      <c r="T5195" s="1" t="str">
        <f>"COPY ~%itm_folder%/" &amp; K5195 &amp;".itm~ ~override/" &amp;Q5195 &amp; ".itm~"</f>
        <v>COPY ~%itm_folder%/00SWDBWR.itm~ ~override/z0swdbwr.itm~</v>
      </c>
    </row>
    <row r="5196" spans="2:20">
      <c r="C5196" s="1" t="s">
        <v>4234</v>
      </c>
      <c r="Q5196" s="1">
        <f t="shared" si="4877"/>
        <v>1</v>
      </c>
      <c r="R5196" s="1">
        <f t="shared" si="4864"/>
        <v>1</v>
      </c>
      <c r="T5196" s="1" t="str">
        <f t="shared" ref="T5196:T5199" si="4889">"    " &amp; C5196</f>
        <v xml:space="preserve">    //SAY 0x08 @18771</v>
      </c>
    </row>
    <row r="5197" spans="2:20">
      <c r="C5197" s="1" t="s">
        <v>4307</v>
      </c>
      <c r="Q5197" s="1">
        <f t="shared" si="4877"/>
        <v>1</v>
      </c>
      <c r="R5197" s="1">
        <f t="shared" si="4864"/>
        <v>1</v>
      </c>
      <c r="T5197" s="1" t="str">
        <f t="shared" si="4889"/>
        <v xml:space="preserve">    SAY 0x0c @31881</v>
      </c>
    </row>
    <row r="5198" spans="2:20">
      <c r="C5198" s="1" t="s">
        <v>4257</v>
      </c>
      <c r="Q5198" s="1">
        <f t="shared" si="4877"/>
        <v>1</v>
      </c>
      <c r="R5198" s="1">
        <f t="shared" si="4864"/>
        <v>1</v>
      </c>
      <c r="T5198" s="1" t="str">
        <f t="shared" si="4889"/>
        <v xml:space="preserve">    //SAY 0x50 @16944</v>
      </c>
    </row>
    <row r="5199" spans="2:20">
      <c r="C5199" s="1" t="s">
        <v>4308</v>
      </c>
      <c r="Q5199" s="1">
        <f t="shared" si="4877"/>
        <v>1</v>
      </c>
      <c r="R5199" s="1">
        <f t="shared" si="4864"/>
        <v>1</v>
      </c>
      <c r="T5199" s="1" t="str">
        <f t="shared" si="4889"/>
        <v xml:space="preserve">    SAY 0x54 @31882</v>
      </c>
    </row>
    <row r="5200" spans="2:20">
      <c r="Q5200" s="1">
        <f t="shared" si="4877"/>
        <v>1</v>
      </c>
      <c r="R5200" s="1">
        <f t="shared" si="4864"/>
        <v>1</v>
      </c>
    </row>
    <row r="5201" spans="2:20">
      <c r="B5201" s="1" t="s">
        <v>4309</v>
      </c>
      <c r="Q5201" s="1">
        <f t="shared" si="4877"/>
        <v>1</v>
      </c>
      <c r="R5201" s="1">
        <f t="shared" si="4864"/>
        <v>1</v>
      </c>
      <c r="T5201" s="1" t="str">
        <f>B5201</f>
        <v>////////////////////////////</v>
      </c>
    </row>
    <row r="5202" spans="2:20">
      <c r="B5202" s="1" t="s">
        <v>4310</v>
      </c>
      <c r="Q5202" s="1">
        <f t="shared" si="4877"/>
        <v>1</v>
      </c>
      <c r="R5202" s="1">
        <f t="shared" si="4864"/>
        <v>1</v>
      </c>
      <c r="T5202" s="1" t="str">
        <f t="shared" ref="T5202:T5203" si="4890">B5202</f>
        <v>/* 70. SCARF (1. AMULETS) */</v>
      </c>
    </row>
    <row r="5203" spans="2:20">
      <c r="B5203" s="1" t="s">
        <v>4309</v>
      </c>
      <c r="Q5203" s="1">
        <f t="shared" si="4877"/>
        <v>1</v>
      </c>
      <c r="R5203" s="1">
        <f t="shared" si="4864"/>
        <v>1</v>
      </c>
      <c r="T5203" s="1" t="str">
        <f t="shared" si="4890"/>
        <v>////////////////////////////</v>
      </c>
    </row>
    <row r="5204" spans="2:20">
      <c r="Q5204" s="1">
        <f t="shared" si="4877"/>
        <v>1</v>
      </c>
      <c r="R5204" s="1">
        <f t="shared" si="4864"/>
        <v>1</v>
      </c>
    </row>
    <row r="5205" spans="2:20">
      <c r="B5205" s="1" t="s">
        <v>4311</v>
      </c>
      <c r="G5205" s="1">
        <f t="shared" ref="G5205" si="4891">FIND("itm_folder",B5205)</f>
        <v>8</v>
      </c>
      <c r="H5205" s="1">
        <f t="shared" ref="H5205" si="4892">FIND(".itm",B5205)</f>
        <v>28</v>
      </c>
      <c r="I5205" s="1" t="e">
        <f t="shared" ref="I5205" si="4893">FIND(".itm",B5205,H5205+2)</f>
        <v>#VALUE!</v>
      </c>
      <c r="J5205" s="1" t="str">
        <f t="shared" ref="J5205" si="4894">REPLACE(B5205,H5205,55,"")</f>
        <v>COPY ~%itm_folder%/00AMUL31</v>
      </c>
      <c r="K5205" s="8" t="str">
        <f t="shared" ref="K5205" si="4895">REPLACE(J5205,1,G5205+11,"")</f>
        <v>00AMUL31</v>
      </c>
      <c r="Q5205" s="1" t="str">
        <f t="shared" si="4877"/>
        <v>z0amul31</v>
      </c>
      <c r="R5205" s="1">
        <f t="shared" si="4864"/>
        <v>1</v>
      </c>
      <c r="T5205" s="1" t="str">
        <f>"COPY ~%itm_folder%/" &amp; K5205 &amp;".itm~ ~override/" &amp;Q5205 &amp; ".itm~"</f>
        <v>COPY ~%itm_folder%/00AMUL31.itm~ ~override/z0amul31.itm~</v>
      </c>
    </row>
    <row r="5206" spans="2:20">
      <c r="C5206" s="1" t="s">
        <v>4312</v>
      </c>
      <c r="Q5206" s="1">
        <f t="shared" si="4877"/>
        <v>1</v>
      </c>
      <c r="R5206" s="1">
        <f t="shared" si="4864"/>
        <v>1</v>
      </c>
      <c r="T5206" s="1" t="str">
        <f t="shared" ref="T5206:T5209" si="4896">"    " &amp; C5206</f>
        <v xml:space="preserve">    SAY 0x08 @18803</v>
      </c>
    </row>
    <row r="5207" spans="2:20">
      <c r="C5207" s="1" t="s">
        <v>4313</v>
      </c>
      <c r="Q5207" s="1">
        <f t="shared" si="4877"/>
        <v>1</v>
      </c>
      <c r="R5207" s="1">
        <f t="shared" si="4864"/>
        <v>1</v>
      </c>
      <c r="T5207" s="1" t="str">
        <f t="shared" si="4896"/>
        <v xml:space="preserve">    SAY 0x0c @18804</v>
      </c>
    </row>
    <row r="5208" spans="2:20">
      <c r="C5208" s="1" t="s">
        <v>4314</v>
      </c>
      <c r="Q5208" s="1">
        <f t="shared" si="4877"/>
        <v>1</v>
      </c>
      <c r="R5208" s="1">
        <f t="shared" si="4864"/>
        <v>1</v>
      </c>
      <c r="T5208" s="1" t="str">
        <f t="shared" si="4896"/>
        <v xml:space="preserve">    SAY 0x50 @18805</v>
      </c>
    </row>
    <row r="5209" spans="2:20">
      <c r="C5209" s="1" t="s">
        <v>4315</v>
      </c>
      <c r="Q5209" s="1">
        <f t="shared" si="4877"/>
        <v>1</v>
      </c>
      <c r="R5209" s="1">
        <f t="shared" si="4864"/>
        <v>1</v>
      </c>
      <c r="T5209" s="1" t="str">
        <f t="shared" si="4896"/>
        <v xml:space="preserve">    SAY 0x54 @18805</v>
      </c>
    </row>
    <row r="5210" spans="2:20">
      <c r="Q5210" s="1">
        <f t="shared" si="4877"/>
        <v>1</v>
      </c>
      <c r="R5210" s="1">
        <f t="shared" si="4864"/>
        <v>1</v>
      </c>
    </row>
    <row r="5211" spans="2:20">
      <c r="B5211" s="1" t="s">
        <v>4316</v>
      </c>
      <c r="G5211" s="1">
        <f t="shared" ref="G5211" si="4897">FIND("itm_folder",B5211)</f>
        <v>8</v>
      </c>
      <c r="H5211" s="1">
        <f t="shared" ref="H5211" si="4898">FIND(".itm",B5211)</f>
        <v>28</v>
      </c>
      <c r="I5211" s="1" t="e">
        <f t="shared" ref="I5211" si="4899">FIND(".itm",B5211,H5211+2)</f>
        <v>#VALUE!</v>
      </c>
      <c r="J5211" s="1" t="str">
        <f t="shared" ref="J5211" si="4900">REPLACE(B5211,H5211,55,"")</f>
        <v>COPY ~%itm_folder%/00AMUL32</v>
      </c>
      <c r="K5211" s="8" t="str">
        <f t="shared" ref="K5211" si="4901">REPLACE(J5211,1,G5211+11,"")</f>
        <v>00AMUL32</v>
      </c>
      <c r="Q5211" s="1" t="str">
        <f t="shared" si="4877"/>
        <v>z0amul32</v>
      </c>
      <c r="R5211" s="1">
        <f t="shared" si="4864"/>
        <v>1</v>
      </c>
      <c r="T5211" s="1" t="str">
        <f>"COPY ~%itm_folder%/" &amp; K5211 &amp;".itm~ ~override/" &amp;Q5211 &amp; ".itm~"</f>
        <v>COPY ~%itm_folder%/00AMUL32.itm~ ~override/z0amul32.itm~</v>
      </c>
    </row>
    <row r="5212" spans="2:20">
      <c r="C5212" s="1" t="s">
        <v>4317</v>
      </c>
      <c r="Q5212" s="1">
        <f t="shared" si="4877"/>
        <v>1</v>
      </c>
      <c r="R5212" s="1">
        <f t="shared" si="4864"/>
        <v>1</v>
      </c>
      <c r="T5212" s="1" t="str">
        <f t="shared" ref="T5212:T5215" si="4902">"    " &amp; C5212</f>
        <v xml:space="preserve">    SAY 0x08 @18813</v>
      </c>
    </row>
    <row r="5213" spans="2:20">
      <c r="C5213" s="1" t="s">
        <v>4318</v>
      </c>
      <c r="Q5213" s="1">
        <f t="shared" si="4877"/>
        <v>1</v>
      </c>
      <c r="R5213" s="1">
        <f t="shared" si="4864"/>
        <v>1</v>
      </c>
      <c r="T5213" s="1" t="str">
        <f t="shared" si="4902"/>
        <v xml:space="preserve">    SAY 0x0c @18814</v>
      </c>
    </row>
    <row r="5214" spans="2:20">
      <c r="C5214" s="1" t="s">
        <v>4319</v>
      </c>
      <c r="Q5214" s="1">
        <f t="shared" si="4877"/>
        <v>1</v>
      </c>
      <c r="R5214" s="1">
        <f t="shared" si="4864"/>
        <v>1</v>
      </c>
      <c r="T5214" s="1" t="str">
        <f t="shared" si="4902"/>
        <v xml:space="preserve">    SAY 0x50 @18815</v>
      </c>
    </row>
    <row r="5215" spans="2:20">
      <c r="C5215" s="1" t="s">
        <v>4320</v>
      </c>
      <c r="Q5215" s="1">
        <f t="shared" si="4877"/>
        <v>1</v>
      </c>
      <c r="R5215" s="1">
        <f t="shared" si="4864"/>
        <v>1</v>
      </c>
      <c r="T5215" s="1" t="str">
        <f t="shared" si="4902"/>
        <v xml:space="preserve">    SAY 0x54 @18815</v>
      </c>
    </row>
    <row r="5216" spans="2:20">
      <c r="Q5216" s="1">
        <f t="shared" si="4877"/>
        <v>1</v>
      </c>
      <c r="R5216" s="1">
        <f t="shared" si="4864"/>
        <v>1</v>
      </c>
    </row>
    <row r="5217" spans="2:20">
      <c r="B5217" s="1" t="s">
        <v>4034</v>
      </c>
      <c r="Q5217" s="1">
        <f t="shared" si="4877"/>
        <v>1</v>
      </c>
      <c r="R5217" s="1">
        <f t="shared" si="4864"/>
        <v>1</v>
      </c>
      <c r="T5217" s="1" t="str">
        <f>B5217</f>
        <v>/////////////////////////</v>
      </c>
    </row>
    <row r="5218" spans="2:20">
      <c r="B5218" s="1" t="s">
        <v>4321</v>
      </c>
      <c r="Q5218" s="1">
        <f t="shared" si="4877"/>
        <v>1</v>
      </c>
      <c r="R5218" s="1">
        <f t="shared" si="4864"/>
        <v>1</v>
      </c>
      <c r="T5218" s="1" t="str">
        <f t="shared" ref="T5218:T5219" si="4903">B5218</f>
        <v>/* 71. FOOD (13. FOOD) */</v>
      </c>
    </row>
    <row r="5219" spans="2:20">
      <c r="B5219" s="1" t="s">
        <v>4034</v>
      </c>
      <c r="Q5219" s="1">
        <f t="shared" si="4877"/>
        <v>1</v>
      </c>
      <c r="R5219" s="1">
        <f t="shared" si="4864"/>
        <v>1</v>
      </c>
      <c r="T5219" s="1" t="str">
        <f t="shared" si="4903"/>
        <v>/////////////////////////</v>
      </c>
    </row>
    <row r="5220" spans="2:20">
      <c r="Q5220" s="1">
        <f t="shared" si="4877"/>
        <v>1</v>
      </c>
      <c r="R5220" s="1">
        <f t="shared" si="4864"/>
        <v>1</v>
      </c>
    </row>
    <row r="5221" spans="2:20">
      <c r="B5221" s="1" t="s">
        <v>4322</v>
      </c>
      <c r="G5221" s="1">
        <f t="shared" ref="G5221" si="4904">FIND("itm_folder",B5221)</f>
        <v>8</v>
      </c>
      <c r="H5221" s="1">
        <f t="shared" ref="H5221" si="4905">FIND(".itm",B5221)</f>
        <v>27</v>
      </c>
      <c r="I5221" s="1" t="e">
        <f t="shared" ref="I5221" si="4906">FIND(".itm",B5221,H5221+2)</f>
        <v>#VALUE!</v>
      </c>
      <c r="J5221" s="1" t="str">
        <f t="shared" ref="J5221" si="4907">REPLACE(B5221,H5221,55,"")</f>
        <v>COPY ~%itm_folder%/00GENIR</v>
      </c>
      <c r="K5221" s="8" t="str">
        <f t="shared" ref="K5221" si="4908">REPLACE(J5221,1,G5221+11,"")</f>
        <v>00GENIR</v>
      </c>
      <c r="Q5221" s="1" t="str">
        <f t="shared" si="4877"/>
        <v>z0genir</v>
      </c>
      <c r="R5221" s="1">
        <f t="shared" si="4864"/>
        <v>1</v>
      </c>
      <c r="T5221" s="1" t="str">
        <f>"COPY ~%itm_folder%/" &amp; K5221 &amp;".itm~ ~override/" &amp;Q5221 &amp; ".itm~"</f>
        <v>COPY ~%itm_folder%/00GENIR.itm~ ~override/z0genir.itm~</v>
      </c>
    </row>
    <row r="5222" spans="2:20">
      <c r="C5222" s="1" t="s">
        <v>4323</v>
      </c>
      <c r="Q5222" s="1">
        <f t="shared" si="4877"/>
        <v>1</v>
      </c>
      <c r="R5222" s="1">
        <f t="shared" si="4864"/>
        <v>1</v>
      </c>
      <c r="T5222" s="1" t="str">
        <f t="shared" ref="T5222:T5225" si="4909">"    " &amp; C5222</f>
        <v xml:space="preserve">    SAY 0x08 @25855</v>
      </c>
    </row>
    <row r="5223" spans="2:20">
      <c r="C5223" s="1" t="s">
        <v>4324</v>
      </c>
      <c r="Q5223" s="1">
        <f t="shared" si="4877"/>
        <v>1</v>
      </c>
      <c r="R5223" s="1">
        <f t="shared" si="4864"/>
        <v>1</v>
      </c>
      <c r="T5223" s="1" t="str">
        <f t="shared" si="4909"/>
        <v xml:space="preserve">    SAY 0x0c @25856</v>
      </c>
    </row>
    <row r="5224" spans="2:20">
      <c r="C5224" s="1" t="s">
        <v>4325</v>
      </c>
      <c r="Q5224" s="1">
        <f t="shared" si="4877"/>
        <v>1</v>
      </c>
      <c r="R5224" s="1">
        <f t="shared" si="4864"/>
        <v>1</v>
      </c>
      <c r="T5224" s="1" t="str">
        <f t="shared" si="4909"/>
        <v xml:space="preserve">    SAY 0x50 @25857</v>
      </c>
    </row>
    <row r="5225" spans="2:20">
      <c r="C5225" s="1" t="s">
        <v>4326</v>
      </c>
      <c r="Q5225" s="1">
        <f t="shared" si="4877"/>
        <v>1</v>
      </c>
      <c r="R5225" s="1">
        <f t="shared" si="4864"/>
        <v>1</v>
      </c>
      <c r="T5225" s="1" t="str">
        <f t="shared" si="4909"/>
        <v xml:space="preserve">    SAY 0x54 @25857</v>
      </c>
    </row>
    <row r="5226" spans="2:20">
      <c r="Q5226" s="1">
        <f t="shared" si="4877"/>
        <v>1</v>
      </c>
      <c r="R5226" s="1">
        <f t="shared" si="4864"/>
        <v>1</v>
      </c>
    </row>
    <row r="5227" spans="2:20">
      <c r="B5227" s="1" t="s">
        <v>4327</v>
      </c>
      <c r="Q5227" s="1">
        <f t="shared" si="4877"/>
        <v>1</v>
      </c>
      <c r="R5227" s="1">
        <f t="shared" si="4864"/>
        <v>1</v>
      </c>
      <c r="T5227" s="1" t="str">
        <f>B5227</f>
        <v>////////////////////////</v>
      </c>
    </row>
    <row r="5228" spans="2:20">
      <c r="B5228" s="1" t="s">
        <v>4328</v>
      </c>
      <c r="Q5228" s="1">
        <f t="shared" si="4877"/>
        <v>1</v>
      </c>
      <c r="R5228" s="1">
        <f t="shared" si="4864"/>
        <v>1</v>
      </c>
      <c r="T5228" s="1" t="str">
        <f t="shared" ref="T5228:T5229" si="4910">B5228</f>
        <v>/* 72. HAT (7. HELMS) */</v>
      </c>
    </row>
    <row r="5229" spans="2:20">
      <c r="B5229" s="1" t="s">
        <v>4327</v>
      </c>
      <c r="Q5229" s="1">
        <f t="shared" si="4877"/>
        <v>1</v>
      </c>
      <c r="R5229" s="1">
        <f t="shared" si="4864"/>
        <v>1</v>
      </c>
      <c r="T5229" s="1" t="str">
        <f t="shared" si="4910"/>
        <v>////////////////////////</v>
      </c>
    </row>
    <row r="5230" spans="2:20">
      <c r="Q5230" s="1">
        <f t="shared" si="4877"/>
        <v>1</v>
      </c>
      <c r="R5230" s="1">
        <f t="shared" si="4864"/>
        <v>1</v>
      </c>
    </row>
    <row r="5231" spans="2:20">
      <c r="B5231" s="1" t="s">
        <v>4329</v>
      </c>
      <c r="G5231" s="1">
        <f t="shared" ref="G5231" si="4911">FIND("itm_folder",B5231)</f>
        <v>8</v>
      </c>
      <c r="H5231" s="1">
        <f t="shared" ref="H5231" si="4912">FIND(".itm",B5231)</f>
        <v>28</v>
      </c>
      <c r="I5231" s="1" t="e">
        <f t="shared" ref="I5231" si="4913">FIND(".itm",B5231,H5231+2)</f>
        <v>#VALUE!</v>
      </c>
      <c r="J5231" s="1" t="str">
        <f t="shared" ref="J5231" si="4914">REPLACE(B5231,H5231,55,"")</f>
        <v>COPY ~%itm_folder%/00HELM18</v>
      </c>
      <c r="K5231" s="8" t="str">
        <f t="shared" ref="K5231" si="4915">REPLACE(J5231,1,G5231+11,"")</f>
        <v>00HELM18</v>
      </c>
      <c r="Q5231" s="1" t="str">
        <f t="shared" si="4877"/>
        <v>z0helm18</v>
      </c>
      <c r="R5231" s="1">
        <f t="shared" si="4864"/>
        <v>1</v>
      </c>
      <c r="T5231" s="1" t="str">
        <f>"COPY ~%itm_folder%/" &amp; K5231 &amp;".itm~ ~override/" &amp;Q5231 &amp; ".itm~"</f>
        <v>COPY ~%itm_folder%/00HELM18.itm~ ~override/z0helm18.itm~</v>
      </c>
    </row>
    <row r="5232" spans="2:20">
      <c r="C5232" s="1" t="s">
        <v>4330</v>
      </c>
      <c r="Q5232" s="1">
        <f t="shared" si="4877"/>
        <v>1</v>
      </c>
      <c r="R5232" s="1">
        <f t="shared" si="4864"/>
        <v>1</v>
      </c>
      <c r="T5232" s="1" t="str">
        <f t="shared" ref="T5232:T5235" si="4916">"    " &amp; C5232</f>
        <v xml:space="preserve">    SAY 0x08 @18818</v>
      </c>
    </row>
    <row r="5233" spans="2:20">
      <c r="C5233" s="1" t="s">
        <v>4331</v>
      </c>
      <c r="Q5233" s="1">
        <f t="shared" si="4877"/>
        <v>1</v>
      </c>
      <c r="R5233" s="1">
        <f t="shared" si="4864"/>
        <v>1</v>
      </c>
      <c r="T5233" s="1" t="str">
        <f t="shared" si="4916"/>
        <v xml:space="preserve">    SAY 0x0c @18819</v>
      </c>
    </row>
    <row r="5234" spans="2:20">
      <c r="C5234" s="1" t="s">
        <v>4332</v>
      </c>
      <c r="Q5234" s="1">
        <f t="shared" si="4877"/>
        <v>1</v>
      </c>
      <c r="R5234" s="1">
        <f t="shared" si="4864"/>
        <v>1</v>
      </c>
      <c r="T5234" s="1" t="str">
        <f t="shared" si="4916"/>
        <v xml:space="preserve">    SAY 0x50 @18820</v>
      </c>
    </row>
    <row r="5235" spans="2:20">
      <c r="C5235" s="1" t="s">
        <v>4333</v>
      </c>
      <c r="Q5235" s="1">
        <f t="shared" si="4877"/>
        <v>1</v>
      </c>
      <c r="R5235" s="1">
        <f t="shared" si="4864"/>
        <v>1</v>
      </c>
      <c r="T5235" s="1" t="str">
        <f t="shared" si="4916"/>
        <v xml:space="preserve">    SAY 0x54 @18820</v>
      </c>
    </row>
    <row r="5236" spans="2:20">
      <c r="Q5236" s="1">
        <f t="shared" si="4877"/>
        <v>1</v>
      </c>
      <c r="R5236" s="1">
        <f t="shared" si="4864"/>
        <v>1</v>
      </c>
    </row>
    <row r="5237" spans="2:20">
      <c r="B5237" s="1" t="s">
        <v>4334</v>
      </c>
      <c r="G5237" s="1">
        <f t="shared" ref="G5237" si="4917">FIND("itm_folder",B5237)</f>
        <v>8</v>
      </c>
      <c r="H5237" s="1">
        <f t="shared" ref="H5237" si="4918">FIND(".itm",B5237)</f>
        <v>28</v>
      </c>
      <c r="I5237" s="1" t="e">
        <f t="shared" ref="I5237" si="4919">FIND(".itm",B5237,H5237+2)</f>
        <v>#VALUE!</v>
      </c>
      <c r="J5237" s="1" t="str">
        <f t="shared" ref="J5237" si="4920">REPLACE(B5237,H5237,55,"")</f>
        <v>COPY ~%itm_folder%/00HELM19</v>
      </c>
      <c r="K5237" s="8" t="str">
        <f t="shared" ref="K5237" si="4921">REPLACE(J5237,1,G5237+11,"")</f>
        <v>00HELM19</v>
      </c>
      <c r="Q5237" s="1" t="str">
        <f t="shared" si="4877"/>
        <v>z0helm19</v>
      </c>
      <c r="R5237" s="1">
        <f t="shared" si="4864"/>
        <v>1</v>
      </c>
      <c r="T5237" s="1" t="str">
        <f>"COPY ~%itm_folder%/" &amp; K5237 &amp;".itm~ ~override/" &amp;Q5237 &amp; ".itm~"</f>
        <v>COPY ~%itm_folder%/00HELM19.itm~ ~override/z0helm19.itm~</v>
      </c>
    </row>
    <row r="5238" spans="2:20">
      <c r="C5238" s="1" t="s">
        <v>4335</v>
      </c>
      <c r="Q5238" s="1">
        <f t="shared" si="4877"/>
        <v>1</v>
      </c>
      <c r="R5238" s="1">
        <f t="shared" si="4864"/>
        <v>1</v>
      </c>
      <c r="T5238" s="1" t="str">
        <f t="shared" ref="T5238:T5241" si="4922">"    " &amp; C5238</f>
        <v xml:space="preserve">    SAY 0x08 @18821</v>
      </c>
    </row>
    <row r="5239" spans="2:20">
      <c r="C5239" s="1" t="s">
        <v>4336</v>
      </c>
      <c r="Q5239" s="1">
        <f t="shared" si="4877"/>
        <v>1</v>
      </c>
      <c r="R5239" s="1">
        <f t="shared" ref="R5239:R5249" si="4923">IFERROR(VLOOKUP(P5239,items,11,0),1)</f>
        <v>1</v>
      </c>
      <c r="T5239" s="1" t="str">
        <f t="shared" si="4922"/>
        <v xml:space="preserve">    SAY 0x0c @18822</v>
      </c>
    </row>
    <row r="5240" spans="2:20">
      <c r="C5240" s="1" t="s">
        <v>4337</v>
      </c>
      <c r="Q5240" s="1">
        <f t="shared" si="4877"/>
        <v>1</v>
      </c>
      <c r="R5240" s="1">
        <f t="shared" si="4923"/>
        <v>1</v>
      </c>
      <c r="T5240" s="1" t="str">
        <f t="shared" si="4922"/>
        <v xml:space="preserve">    SAY 0x50 @18823</v>
      </c>
    </row>
    <row r="5241" spans="2:20">
      <c r="C5241" s="1" t="s">
        <v>4338</v>
      </c>
      <c r="Q5241" s="1">
        <f t="shared" si="4877"/>
        <v>1</v>
      </c>
      <c r="R5241" s="1">
        <f t="shared" si="4923"/>
        <v>1</v>
      </c>
      <c r="T5241" s="1" t="str">
        <f t="shared" si="4922"/>
        <v xml:space="preserve">    SAY 0x54 @18823</v>
      </c>
    </row>
    <row r="5242" spans="2:20">
      <c r="Q5242" s="1">
        <f t="shared" si="4877"/>
        <v>1</v>
      </c>
      <c r="R5242" s="1">
        <f t="shared" si="4923"/>
        <v>1</v>
      </c>
    </row>
    <row r="5243" spans="2:20">
      <c r="B5243" s="1" t="s">
        <v>4339</v>
      </c>
      <c r="G5243" s="1">
        <f t="shared" ref="G5243" si="4924">FIND("itm_folder",B5243)</f>
        <v>8</v>
      </c>
      <c r="H5243" s="1">
        <f t="shared" ref="H5243" si="4925">FIND(".itm",B5243)</f>
        <v>28</v>
      </c>
      <c r="I5243" s="1" t="e">
        <f t="shared" ref="I5243" si="4926">FIND(".itm",B5243,H5243+2)</f>
        <v>#VALUE!</v>
      </c>
      <c r="J5243" s="1" t="str">
        <f t="shared" ref="J5243" si="4927">REPLACE(B5243,H5243,55,"")</f>
        <v>COPY ~%itm_folder%/00HELMSC</v>
      </c>
      <c r="K5243" s="8" t="str">
        <f t="shared" ref="K5243" si="4928">REPLACE(J5243,1,G5243+11,"")</f>
        <v>00HELMSC</v>
      </c>
      <c r="Q5243" s="1" t="str">
        <f t="shared" si="4877"/>
        <v>z0helmsc</v>
      </c>
      <c r="R5243" s="1">
        <f t="shared" si="4923"/>
        <v>1</v>
      </c>
      <c r="T5243" s="1" t="str">
        <f>"COPY ~%itm_folder%/" &amp; K5243 &amp;".itm~ ~override/" &amp;Q5243 &amp; ".itm~"</f>
        <v>COPY ~%itm_folder%/00HELMSC.itm~ ~override/z0helmsc.itm~</v>
      </c>
    </row>
    <row r="5244" spans="2:20">
      <c r="C5244" s="1" t="s">
        <v>4340</v>
      </c>
      <c r="Q5244" s="1">
        <f t="shared" si="4877"/>
        <v>1</v>
      </c>
      <c r="R5244" s="1">
        <f t="shared" si="4923"/>
        <v>1</v>
      </c>
      <c r="T5244" s="1" t="str">
        <f t="shared" ref="T5244:T5247" si="4929">"    " &amp; C5244</f>
        <v xml:space="preserve">    //SAY 0x08 @18821</v>
      </c>
    </row>
    <row r="5245" spans="2:20">
      <c r="C5245" s="1" t="s">
        <v>4341</v>
      </c>
      <c r="Q5245" s="1">
        <f t="shared" si="4877"/>
        <v>1</v>
      </c>
      <c r="R5245" s="1">
        <f t="shared" si="4923"/>
        <v>1</v>
      </c>
      <c r="T5245" s="1" t="str">
        <f t="shared" si="4929"/>
        <v xml:space="preserve">    SAY 0x0c @29523</v>
      </c>
    </row>
    <row r="5246" spans="2:20">
      <c r="C5246" s="1" t="s">
        <v>4342</v>
      </c>
      <c r="Q5246" s="1">
        <f t="shared" si="4877"/>
        <v>1</v>
      </c>
      <c r="R5246" s="1">
        <f t="shared" si="4923"/>
        <v>1</v>
      </c>
      <c r="T5246" s="1" t="str">
        <f t="shared" si="4929"/>
        <v xml:space="preserve">    SAY 0x50 @29521</v>
      </c>
    </row>
    <row r="5247" spans="2:20">
      <c r="C5247" s="1" t="s">
        <v>4343</v>
      </c>
      <c r="Q5247" s="1">
        <f t="shared" si="4877"/>
        <v>1</v>
      </c>
      <c r="R5247" s="1">
        <f t="shared" si="4923"/>
        <v>1</v>
      </c>
      <c r="T5247" s="1" t="str">
        <f t="shared" si="4929"/>
        <v xml:space="preserve">    SAY 0x54 @29522</v>
      </c>
    </row>
    <row r="5248" spans="2:20">
      <c r="Q5248" s="1">
        <f t="shared" si="4877"/>
        <v>1</v>
      </c>
      <c r="R5248" s="1">
        <f t="shared" si="4923"/>
        <v>1</v>
      </c>
    </row>
    <row r="5249" spans="2:20">
      <c r="B5249" s="1" t="s">
        <v>4344</v>
      </c>
      <c r="G5249" s="1">
        <f t="shared" ref="G5249" si="4930">FIND("itm_folder",B5249)</f>
        <v>8</v>
      </c>
      <c r="H5249" s="1">
        <f t="shared" ref="H5249" si="4931">FIND(".itm",B5249)</f>
        <v>28</v>
      </c>
      <c r="I5249" s="1" t="e">
        <f t="shared" ref="I5249" si="4932">FIND(".itm",B5249,H5249+2)</f>
        <v>#VALUE!</v>
      </c>
      <c r="J5249" s="1" t="str">
        <f t="shared" ref="J5249" si="4933">REPLACE(B5249,H5249,55,"")</f>
        <v>COPY ~%itm_folder%/00HELMSM</v>
      </c>
      <c r="K5249" s="8" t="str">
        <f t="shared" ref="K5249" si="4934">REPLACE(J5249,1,G5249+11,"")</f>
        <v>00HELMSM</v>
      </c>
      <c r="Q5249" s="1" t="str">
        <f t="shared" si="4877"/>
        <v>z0helmsm</v>
      </c>
      <c r="R5249" s="1">
        <f t="shared" si="4923"/>
        <v>1</v>
      </c>
      <c r="T5249" s="1" t="str">
        <f>"COPY ~%itm_folder%/" &amp; K5249 &amp;".itm~ ~override/" &amp;Q5249 &amp; ".itm~"</f>
        <v>COPY ~%itm_folder%/00HELMSM.itm~ ~override/z0helmsm.itm~</v>
      </c>
    </row>
    <row r="5250" spans="2:20">
      <c r="C5250" s="1" t="s">
        <v>4340</v>
      </c>
      <c r="T5250" s="1" t="str">
        <f t="shared" ref="T5250:T5253" si="4935">"    " &amp; C5250</f>
        <v xml:space="preserve">    //SAY 0x08 @18821</v>
      </c>
    </row>
    <row r="5251" spans="2:20">
      <c r="C5251" s="1" t="s">
        <v>4345</v>
      </c>
      <c r="T5251" s="1" t="str">
        <f t="shared" si="4935"/>
        <v xml:space="preserve">    SAY 0x0c @34884</v>
      </c>
    </row>
    <row r="5252" spans="2:20">
      <c r="C5252" s="1" t="s">
        <v>2179</v>
      </c>
      <c r="T5252" s="1" t="str">
        <f t="shared" si="4935"/>
        <v xml:space="preserve">    SAY 0x50 @32644</v>
      </c>
    </row>
    <row r="5253" spans="2:20">
      <c r="C5253" s="1" t="s">
        <v>4346</v>
      </c>
      <c r="T5253" s="1" t="str">
        <f t="shared" si="4935"/>
        <v xml:space="preserve">    SAY 0x54 @34885</v>
      </c>
    </row>
    <row r="5255" spans="2:20">
      <c r="B5255" s="1" t="s">
        <v>2191</v>
      </c>
      <c r="T5255" s="1" t="str">
        <f>B5255</f>
        <v>/////////////</v>
      </c>
    </row>
    <row r="5256" spans="2:20">
      <c r="B5256" s="1" t="s">
        <v>4347</v>
      </c>
      <c r="T5256" s="1" t="str">
        <f t="shared" ref="T5256:T5313" si="4936">B5256</f>
        <v>/* EFFECTS */</v>
      </c>
    </row>
    <row r="5257" spans="2:20">
      <c r="B5257" s="1" t="s">
        <v>2191</v>
      </c>
      <c r="T5257" s="1" t="str">
        <f t="shared" si="4936"/>
        <v>/////////////</v>
      </c>
    </row>
    <row r="5258" spans="2:20">
      <c r="B5258" s="1" t="s">
        <v>4348</v>
      </c>
      <c r="T5258" s="1" t="str">
        <f t="shared" si="4936"/>
        <v>COPY ~%MOD_FOLDER%/spl/effect.eff~  ~override/00CWABI2.eff~</v>
      </c>
    </row>
    <row r="5259" spans="2:20">
      <c r="C5259" s="1" t="s">
        <v>4349</v>
      </c>
      <c r="T5259" s="1" t="str">
        <f t="shared" ref="T5259:T5264" si="4937">"    " &amp; C5259</f>
        <v xml:space="preserve">    WRITE_LONG 0x10 98</v>
      </c>
    </row>
    <row r="5260" spans="2:20">
      <c r="C5260" s="1" t="s">
        <v>4350</v>
      </c>
      <c r="T5260" s="1" t="str">
        <f t="shared" si="4937"/>
        <v xml:space="preserve">    WRITE_LONG 0x1c 6</v>
      </c>
    </row>
    <row r="5261" spans="2:20">
      <c r="C5261" s="1" t="s">
        <v>4351</v>
      </c>
      <c r="T5261" s="1" t="str">
        <f t="shared" si="4937"/>
        <v xml:space="preserve">    WRITE_LONG 0x20 4</v>
      </c>
    </row>
    <row r="5262" spans="2:20">
      <c r="C5262" s="1" t="s">
        <v>4352</v>
      </c>
      <c r="T5262" s="1" t="str">
        <f t="shared" si="4937"/>
        <v xml:space="preserve">    WRITE_LONG 0x28 120</v>
      </c>
    </row>
    <row r="5263" spans="2:20">
      <c r="C5263" s="1" t="s">
        <v>4353</v>
      </c>
      <c r="T5263" s="1" t="str">
        <f t="shared" si="4937"/>
        <v xml:space="preserve">    WRITE_LONG 0x5c 3</v>
      </c>
    </row>
    <row r="5264" spans="2:20">
      <c r="C5264" s="1" t="s">
        <v>4354</v>
      </c>
      <c r="T5264" s="1" t="str">
        <f t="shared" si="4937"/>
        <v xml:space="preserve">    WRITE_LONG 0x60 1</v>
      </c>
    </row>
    <row r="5266" spans="2:20">
      <c r="B5266" s="1" t="s">
        <v>4355</v>
      </c>
      <c r="T5266" s="1" t="str">
        <f t="shared" si="4936"/>
        <v>COPY ~%MOD_FOLDER%/spl/effect.eff~  ~override/00MISC38.eff~</v>
      </c>
    </row>
    <row r="5267" spans="2:20">
      <c r="C5267" s="1" t="s">
        <v>4356</v>
      </c>
      <c r="T5267" s="1" t="str">
        <f t="shared" ref="T5267:T5274" si="4938">"    " &amp; C5267</f>
        <v xml:space="preserve">    WRITE_LONG 0x10 67 </v>
      </c>
    </row>
    <row r="5268" spans="2:20">
      <c r="C5268" s="1" t="s">
        <v>4357</v>
      </c>
      <c r="T5268" s="1" t="str">
        <f t="shared" si="4938"/>
        <v xml:space="preserve">    WRITE_LONG 0x14 1</v>
      </c>
    </row>
    <row r="5269" spans="2:20">
      <c r="C5269" s="1" t="s">
        <v>4358</v>
      </c>
      <c r="T5269" s="1" t="str">
        <f t="shared" si="4938"/>
        <v xml:space="preserve">    WRITE_LONG 0x28 48</v>
      </c>
    </row>
    <row r="5270" spans="2:20">
      <c r="C5270" s="1" t="s">
        <v>4359</v>
      </c>
      <c r="T5270" s="1" t="str">
        <f t="shared" si="4938"/>
        <v xml:space="preserve">    WRITE_ASCII 0x30 ~00SWLF~ (8)</v>
      </c>
    </row>
    <row r="5271" spans="2:20">
      <c r="C5271" s="1" t="s">
        <v>4360</v>
      </c>
      <c r="T5271" s="1" t="str">
        <f t="shared" si="4938"/>
        <v xml:space="preserve">    WRITE_LONG 0x38 2</v>
      </c>
    </row>
    <row r="5272" spans="2:20">
      <c r="C5272" s="1" t="s">
        <v>4361</v>
      </c>
      <c r="T5272" s="1" t="str">
        <f t="shared" si="4938"/>
        <v xml:space="preserve">    WRITE_LONG 0x3c 6</v>
      </c>
    </row>
    <row r="5273" spans="2:20">
      <c r="C5273" s="1" t="s">
        <v>4362</v>
      </c>
      <c r="T5273" s="1" t="str">
        <f t="shared" si="4938"/>
        <v xml:space="preserve">    WRITE_LONG 0x5c 2</v>
      </c>
    </row>
    <row r="5274" spans="2:20">
      <c r="C5274" s="1" t="s">
        <v>4363</v>
      </c>
      <c r="T5274" s="1" t="str">
        <f t="shared" si="4938"/>
        <v xml:space="preserve">    WRITE_ASCII 0x70 ~MSUMM1X~ (8)</v>
      </c>
    </row>
    <row r="5276" spans="2:20">
      <c r="B5276" s="1" t="s">
        <v>4364</v>
      </c>
      <c r="T5276" s="1" t="str">
        <f t="shared" si="4936"/>
        <v>COPY ~%MOD_FOLDER%/spl/effect.eff~  ~override/00AROW96.eff~</v>
      </c>
    </row>
    <row r="5277" spans="2:20">
      <c r="C5277" s="1" t="s">
        <v>4365</v>
      </c>
      <c r="T5277" s="1" t="str">
        <f t="shared" ref="T5277:T5281" si="4939">"    " &amp; C5277</f>
        <v xml:space="preserve">    WRITE_LONG 0x10 12 </v>
      </c>
    </row>
    <row r="5278" spans="2:20">
      <c r="C5278" s="1" t="s">
        <v>4357</v>
      </c>
      <c r="T5278" s="1" t="str">
        <f t="shared" si="4939"/>
        <v xml:space="preserve">    WRITE_LONG 0x14 1</v>
      </c>
    </row>
    <row r="5279" spans="2:20">
      <c r="C5279" s="1" t="s">
        <v>4366</v>
      </c>
      <c r="T5279" s="1" t="str">
        <f t="shared" si="4939"/>
        <v xml:space="preserve">    WRITE_LONG 0x1c 1</v>
      </c>
    </row>
    <row r="5280" spans="2:20">
      <c r="C5280" s="1" t="s">
        <v>4367</v>
      </c>
      <c r="T5280" s="1" t="str">
        <f t="shared" si="4939"/>
        <v xml:space="preserve">    WRITE_SHORT 0x22 16</v>
      </c>
    </row>
    <row r="5281" spans="2:20">
      <c r="C5281" s="1" t="s">
        <v>4368</v>
      </c>
      <c r="T5281" s="1" t="str">
        <f t="shared" si="4939"/>
        <v xml:space="preserve">    WRITE_LONG 0x24 1</v>
      </c>
    </row>
    <row r="5283" spans="2:20">
      <c r="B5283" s="1" t="s">
        <v>4369</v>
      </c>
      <c r="T5283" s="1" t="str">
        <f t="shared" si="4936"/>
        <v>COPY ~%MOD_FOLDER%/spl/effect.eff~  ~override/EFFHIST1.eff~</v>
      </c>
    </row>
    <row r="5284" spans="2:20">
      <c r="C5284" s="1" t="s">
        <v>4370</v>
      </c>
      <c r="T5284" s="1" t="str">
        <f t="shared" ref="T5284:T5289" si="4940">"    " &amp; C5284</f>
        <v xml:space="preserve">    WRITE_LONG 0x10 309</v>
      </c>
    </row>
    <row r="5285" spans="2:20">
      <c r="C5285" s="1" t="s">
        <v>4357</v>
      </c>
      <c r="T5285" s="1" t="str">
        <f t="shared" si="4940"/>
        <v xml:space="preserve">    WRITE_LONG 0x14 1</v>
      </c>
    </row>
    <row r="5286" spans="2:20">
      <c r="C5286" s="1" t="s">
        <v>4371</v>
      </c>
      <c r="T5286" s="1" t="str">
        <f t="shared" si="4940"/>
        <v xml:space="preserve">    WRITE_LONG 0x1c 57408</v>
      </c>
    </row>
    <row r="5287" spans="2:20">
      <c r="C5287" s="1" t="s">
        <v>4368</v>
      </c>
      <c r="T5287" s="1" t="str">
        <f t="shared" si="4940"/>
        <v xml:space="preserve">    WRITE_LONG 0x24 1</v>
      </c>
    </row>
    <row r="5288" spans="2:20">
      <c r="C5288" s="1" t="s">
        <v>4372</v>
      </c>
      <c r="T5288" s="1" t="str">
        <f t="shared" si="4940"/>
        <v xml:space="preserve">    WRITE_ASCII 0x30 ~Animatio~ (8)</v>
      </c>
    </row>
    <row r="5289" spans="2:20">
      <c r="C5289" s="1" t="s">
        <v>4373</v>
      </c>
      <c r="T5289" s="1" t="str">
        <f t="shared" si="4940"/>
        <v xml:space="preserve">    WRITE_ASCII 0x70 ~nId~ (8)</v>
      </c>
    </row>
    <row r="5291" spans="2:20">
      <c r="B5291" s="1" t="s">
        <v>4374</v>
      </c>
      <c r="T5291" s="1" t="str">
        <f t="shared" si="4936"/>
        <v>COPY ~%MOD_FOLDER%/spl/effect.eff~  ~override/EFFHIST2.eff~</v>
      </c>
    </row>
    <row r="5292" spans="2:20">
      <c r="C5292" s="1" t="s">
        <v>4370</v>
      </c>
      <c r="T5292" s="1" t="str">
        <f t="shared" ref="T5292:T5297" si="4941">"    " &amp; C5292</f>
        <v xml:space="preserve">    WRITE_LONG 0x10 309</v>
      </c>
    </row>
    <row r="5293" spans="2:20">
      <c r="C5293" s="1" t="s">
        <v>4357</v>
      </c>
      <c r="T5293" s="1" t="str">
        <f t="shared" si="4941"/>
        <v xml:space="preserve">    WRITE_LONG 0x14 1</v>
      </c>
    </row>
    <row r="5294" spans="2:20">
      <c r="C5294" s="1" t="s">
        <v>4375</v>
      </c>
      <c r="T5294" s="1" t="str">
        <f t="shared" si="4941"/>
        <v xml:space="preserve">    WRITE_LONG 0x1c 0</v>
      </c>
    </row>
    <row r="5295" spans="2:20">
      <c r="C5295" s="1" t="s">
        <v>4368</v>
      </c>
      <c r="T5295" s="1" t="str">
        <f t="shared" si="4941"/>
        <v xml:space="preserve">    WRITE_LONG 0x24 1</v>
      </c>
    </row>
    <row r="5296" spans="2:20">
      <c r="C5296" s="1" t="s">
        <v>4372</v>
      </c>
      <c r="T5296" s="1" t="str">
        <f t="shared" si="4941"/>
        <v xml:space="preserve">    WRITE_ASCII 0x30 ~Animatio~ (8)</v>
      </c>
    </row>
    <row r="5297" spans="2:20">
      <c r="C5297" s="1" t="s">
        <v>4373</v>
      </c>
      <c r="T5297" s="1" t="str">
        <f t="shared" si="4941"/>
        <v xml:space="preserve">    WRITE_ASCII 0x70 ~nId~ (8)</v>
      </c>
    </row>
    <row r="5299" spans="2:20">
      <c r="B5299" s="1" t="s">
        <v>4376</v>
      </c>
      <c r="T5299" s="1" t="str">
        <f t="shared" si="4936"/>
        <v>COPY ~%MOD_FOLDER%/spl/effect.eff~  ~override/EFFHIST3.eff~</v>
      </c>
    </row>
    <row r="5300" spans="2:20">
      <c r="C5300" s="1" t="s">
        <v>4377</v>
      </c>
      <c r="T5300" s="1" t="str">
        <f t="shared" ref="T5300:T5304" si="4942">"    " &amp; C5300</f>
        <v xml:space="preserve">    WRITE_LONG 0x10 25</v>
      </c>
    </row>
    <row r="5301" spans="2:20">
      <c r="C5301" s="1" t="s">
        <v>4350</v>
      </c>
      <c r="T5301" s="1" t="str">
        <f t="shared" si="4942"/>
        <v xml:space="preserve">    WRITE_LONG 0x1c 6</v>
      </c>
    </row>
    <row r="5302" spans="2:20">
      <c r="C5302" s="1" t="s">
        <v>4351</v>
      </c>
      <c r="T5302" s="1" t="str">
        <f t="shared" si="4942"/>
        <v xml:space="preserve">    WRITE_LONG 0x20 4</v>
      </c>
    </row>
    <row r="5303" spans="2:20">
      <c r="C5303" s="1" t="s">
        <v>4378</v>
      </c>
      <c r="T5303" s="1" t="str">
        <f t="shared" si="4942"/>
        <v xml:space="preserve">    WRITE_LONG 0x28 60</v>
      </c>
    </row>
    <row r="5304" spans="2:20">
      <c r="C5304" s="1" t="s">
        <v>4354</v>
      </c>
      <c r="T5304" s="1" t="str">
        <f t="shared" si="4942"/>
        <v xml:space="preserve">    WRITE_LONG 0x60 1</v>
      </c>
    </row>
    <row r="5306" spans="2:20">
      <c r="B5306" s="1" t="s">
        <v>4379</v>
      </c>
      <c r="T5306" s="1" t="str">
        <f t="shared" si="4936"/>
        <v>COPY ~%MOD_FOLDER%/spl/effect.eff~  ~override/EFFFEAR.eff~</v>
      </c>
    </row>
    <row r="5307" spans="2:20">
      <c r="C5307" s="1" t="s">
        <v>4380</v>
      </c>
      <c r="T5307" s="1" t="str">
        <f t="shared" ref="T5307:T5311" si="4943">"    " &amp; C5307</f>
        <v xml:space="preserve">    WRITE_LONG 0x10 146</v>
      </c>
    </row>
    <row r="5308" spans="2:20">
      <c r="C5308" s="1" t="s">
        <v>4357</v>
      </c>
      <c r="T5308" s="1" t="str">
        <f t="shared" si="4943"/>
        <v xml:space="preserve">    WRITE_LONG 0x14 1</v>
      </c>
    </row>
    <row r="5309" spans="2:20">
      <c r="C5309" s="1" t="s">
        <v>4381</v>
      </c>
      <c r="T5309" s="1" t="str">
        <f t="shared" si="4943"/>
        <v xml:space="preserve">    WRITE_LONG 0x20 1</v>
      </c>
    </row>
    <row r="5310" spans="2:20">
      <c r="C5310" s="1" t="s">
        <v>4368</v>
      </c>
      <c r="T5310" s="1" t="str">
        <f t="shared" si="4943"/>
        <v xml:space="preserve">    WRITE_LONG 0x24 1</v>
      </c>
    </row>
    <row r="5311" spans="2:20">
      <c r="C5311" s="1" t="s">
        <v>4382</v>
      </c>
      <c r="T5311" s="1" t="str">
        <f t="shared" si="4943"/>
        <v xml:space="preserve">    WRITE_ASCII 0x30 ~EFFFEAR~ (8)</v>
      </c>
    </row>
    <row r="5313" spans="2:20">
      <c r="B5313" s="1" t="s">
        <v>4383</v>
      </c>
      <c r="T5313" s="1" t="str">
        <f t="shared" si="4936"/>
        <v>COPY ~%MOD_FOLDER%/spl/effect.eff~  ~override/11GOB.eff~</v>
      </c>
    </row>
    <row r="5314" spans="2:20">
      <c r="C5314" s="1" t="s">
        <v>4356</v>
      </c>
      <c r="T5314" s="1" t="str">
        <f t="shared" ref="T5314:T5318" si="4944">"    " &amp; C5314</f>
        <v xml:space="preserve">    WRITE_LONG 0x10 67 </v>
      </c>
    </row>
    <row r="5315" spans="2:20">
      <c r="C5315" s="1" t="s">
        <v>4384</v>
      </c>
      <c r="T5315" s="1" t="str">
        <f t="shared" si="4944"/>
        <v xml:space="preserve">    WRITE_LONG 0x14 2</v>
      </c>
    </row>
    <row r="5316" spans="2:20">
      <c r="C5316" s="1" t="s">
        <v>4368</v>
      </c>
      <c r="T5316" s="1" t="str">
        <f t="shared" si="4944"/>
        <v xml:space="preserve">    WRITE_LONG 0x24 1</v>
      </c>
    </row>
    <row r="5317" spans="2:20">
      <c r="C5317" s="1" t="s">
        <v>4385</v>
      </c>
      <c r="T5317" s="1" t="str">
        <f t="shared" si="4944"/>
        <v xml:space="preserve">    WRITE_ASCII 0x30 ~11GOB~ (8)</v>
      </c>
    </row>
    <row r="5318" spans="2:20">
      <c r="C5318" s="1" t="s">
        <v>4363</v>
      </c>
      <c r="T5318" s="1" t="str">
        <f t="shared" si="4944"/>
        <v xml:space="preserve">    WRITE_ASCII 0x70 ~MSUMM1X~ (8)</v>
      </c>
    </row>
    <row r="5320" spans="2:20">
      <c r="B5320" s="1" t="s">
        <v>4386</v>
      </c>
      <c r="T5320" s="1" t="str">
        <f t="shared" ref="T5320:T5376" si="4945">B5320</f>
        <v>COPY ~%MOD_FOLDER%/spl/effect.eff~  ~override/11GOBS.eff~</v>
      </c>
    </row>
    <row r="5321" spans="2:20">
      <c r="C5321" s="1" t="s">
        <v>4356</v>
      </c>
      <c r="T5321" s="1" t="str">
        <f t="shared" ref="T5321:T5325" si="4946">"    " &amp; C5321</f>
        <v xml:space="preserve">    WRITE_LONG 0x10 67 </v>
      </c>
    </row>
    <row r="5322" spans="2:20">
      <c r="C5322" s="1" t="s">
        <v>4384</v>
      </c>
      <c r="T5322" s="1" t="str">
        <f t="shared" si="4946"/>
        <v xml:space="preserve">    WRITE_LONG 0x14 2</v>
      </c>
    </row>
    <row r="5323" spans="2:20">
      <c r="C5323" s="1" t="s">
        <v>4368</v>
      </c>
      <c r="T5323" s="1" t="str">
        <f t="shared" si="4946"/>
        <v xml:space="preserve">    WRITE_LONG 0x24 1</v>
      </c>
    </row>
    <row r="5324" spans="2:20">
      <c r="C5324" s="1" t="s">
        <v>4387</v>
      </c>
      <c r="T5324" s="1" t="str">
        <f t="shared" si="4946"/>
        <v xml:space="preserve">    WRITE_ASCII 0x30 ~11GOBS~ (8)</v>
      </c>
    </row>
    <row r="5325" spans="2:20">
      <c r="C5325" s="1" t="s">
        <v>4363</v>
      </c>
      <c r="T5325" s="1" t="str">
        <f t="shared" si="4946"/>
        <v xml:space="preserve">    WRITE_ASCII 0x70 ~MSUMM1X~ (8)</v>
      </c>
    </row>
    <row r="5327" spans="2:20">
      <c r="B5327" s="1" t="s">
        <v>4388</v>
      </c>
      <c r="T5327" s="1" t="str">
        <f t="shared" si="4945"/>
        <v>COPY ~%MOD_FOLDER%/spl/effect.eff~  ~override/11RHAEK.eff~</v>
      </c>
    </row>
    <row r="5328" spans="2:20">
      <c r="C5328" s="1" t="s">
        <v>4356</v>
      </c>
      <c r="T5328" s="1" t="str">
        <f t="shared" ref="T5328:T5332" si="4947">"    " &amp; C5328</f>
        <v xml:space="preserve">    WRITE_LONG 0x10 67 </v>
      </c>
    </row>
    <row r="5329" spans="2:20">
      <c r="C5329" s="1" t="s">
        <v>4384</v>
      </c>
      <c r="T5329" s="1" t="str">
        <f t="shared" si="4947"/>
        <v xml:space="preserve">    WRITE_LONG 0x14 2</v>
      </c>
    </row>
    <row r="5330" spans="2:20">
      <c r="C5330" s="1" t="s">
        <v>4368</v>
      </c>
      <c r="T5330" s="1" t="str">
        <f t="shared" si="4947"/>
        <v xml:space="preserve">    WRITE_LONG 0x24 1</v>
      </c>
    </row>
    <row r="5331" spans="2:20">
      <c r="C5331" s="1" t="s">
        <v>4389</v>
      </c>
      <c r="T5331" s="1" t="str">
        <f t="shared" si="4947"/>
        <v xml:space="preserve">    WRITE_ASCII 0x30 ~11RHAEK~ (8)</v>
      </c>
    </row>
    <row r="5332" spans="2:20">
      <c r="C5332" s="1" t="s">
        <v>4363</v>
      </c>
      <c r="T5332" s="1" t="str">
        <f t="shared" si="4947"/>
        <v xml:space="preserve">    WRITE_ASCII 0x70 ~MSUMM1X~ (8)</v>
      </c>
    </row>
    <row r="5334" spans="2:20">
      <c r="B5334" s="1" t="s">
        <v>4390</v>
      </c>
      <c r="T5334" s="1" t="str">
        <f t="shared" si="4945"/>
        <v>COPY ~%MOD_FOLDER%/spl/effect.eff~  ~override/ZZJ5GT1.eff~</v>
      </c>
    </row>
    <row r="5335" spans="2:20">
      <c r="C5335" s="1" t="s">
        <v>4391</v>
      </c>
      <c r="T5335" s="1" t="str">
        <f t="shared" ref="T5335:T5338" si="4948">"    " &amp; C5335</f>
        <v xml:space="preserve">    WRITE_LONG 0x10 12</v>
      </c>
    </row>
    <row r="5336" spans="2:20">
      <c r="C5336" s="1" t="s">
        <v>4384</v>
      </c>
      <c r="T5336" s="1" t="str">
        <f t="shared" si="4948"/>
        <v xml:space="preserve">    WRITE_LONG 0x14 2</v>
      </c>
    </row>
    <row r="5337" spans="2:20">
      <c r="C5337" s="1" t="s">
        <v>4366</v>
      </c>
      <c r="T5337" s="1" t="str">
        <f t="shared" si="4948"/>
        <v xml:space="preserve">    WRITE_LONG 0x1c 1</v>
      </c>
    </row>
    <row r="5338" spans="2:20">
      <c r="C5338" s="1" t="s">
        <v>4368</v>
      </c>
      <c r="T5338" s="1" t="str">
        <f t="shared" si="4948"/>
        <v xml:space="preserve">    WRITE_LONG 0x24 1</v>
      </c>
    </row>
    <row r="5340" spans="2:20">
      <c r="B5340" s="1" t="s">
        <v>4392</v>
      </c>
      <c r="T5340" s="1" t="str">
        <f t="shared" si="4945"/>
        <v>COPY ~%MOD_FOLDER%/spl/effect.eff~  ~override/ZZJ5GT2.eff~</v>
      </c>
    </row>
    <row r="5341" spans="2:20">
      <c r="C5341" s="1" t="s">
        <v>4393</v>
      </c>
      <c r="T5341" s="1" t="str">
        <f t="shared" ref="T5341:T5344" si="4949">"    " &amp; C5341</f>
        <v xml:space="preserve">    WRITE_LONG 0x10 278</v>
      </c>
    </row>
    <row r="5342" spans="2:20">
      <c r="C5342" s="1" t="s">
        <v>4384</v>
      </c>
      <c r="T5342" s="1" t="str">
        <f t="shared" si="4949"/>
        <v xml:space="preserve">    WRITE_LONG 0x14 2</v>
      </c>
    </row>
    <row r="5343" spans="2:20">
      <c r="C5343" s="1" t="s">
        <v>4366</v>
      </c>
      <c r="T5343" s="1" t="str">
        <f t="shared" si="4949"/>
        <v xml:space="preserve">    WRITE_LONG 0x1c 1</v>
      </c>
    </row>
    <row r="5344" spans="2:20">
      <c r="C5344" s="1" t="s">
        <v>4368</v>
      </c>
      <c r="T5344" s="1" t="str">
        <f t="shared" si="4949"/>
        <v xml:space="preserve">    WRITE_LONG 0x24 1</v>
      </c>
    </row>
    <row r="5346" spans="2:20">
      <c r="B5346" s="1" t="s">
        <v>4394</v>
      </c>
      <c r="T5346" s="1" t="str">
        <f t="shared" si="4945"/>
        <v>COPY ~%MOD_FOLDER%/spl/effect.eff~  ~override/ZZL6MA.eff~</v>
      </c>
    </row>
    <row r="5347" spans="2:20">
      <c r="C5347" s="1" t="s">
        <v>4393</v>
      </c>
      <c r="T5347" s="1" t="str">
        <f t="shared" ref="T5347:T5350" si="4950">"    " &amp; C5347</f>
        <v xml:space="preserve">    WRITE_LONG 0x10 278</v>
      </c>
    </row>
    <row r="5348" spans="2:20">
      <c r="C5348" s="1" t="s">
        <v>4384</v>
      </c>
      <c r="T5348" s="1" t="str">
        <f t="shared" si="4950"/>
        <v xml:space="preserve">    WRITE_LONG 0x14 2</v>
      </c>
    </row>
    <row r="5349" spans="2:20">
      <c r="C5349" s="1" t="s">
        <v>4395</v>
      </c>
      <c r="T5349" s="1" t="str">
        <f t="shared" si="4950"/>
        <v xml:space="preserve">    WRITE_LONG 0x1c 2</v>
      </c>
    </row>
    <row r="5350" spans="2:20">
      <c r="C5350" s="1" t="s">
        <v>4368</v>
      </c>
      <c r="T5350" s="1" t="str">
        <f t="shared" si="4950"/>
        <v xml:space="preserve">    WRITE_LONG 0x24 1</v>
      </c>
    </row>
    <row r="5352" spans="2:20">
      <c r="B5352" s="1" t="s">
        <v>4396</v>
      </c>
      <c r="T5352" s="1" t="str">
        <f t="shared" si="4945"/>
        <v>COPY ~%MOD_FOLDER%/spl/effect.eff~  ~override/00SwdS97.eff~</v>
      </c>
    </row>
    <row r="5353" spans="2:20">
      <c r="C5353" s="1" t="s">
        <v>4365</v>
      </c>
      <c r="T5353" s="1" t="str">
        <f t="shared" ref="T5353:T5357" si="4951">"    " &amp; C5353</f>
        <v xml:space="preserve">    WRITE_LONG 0x10 12 </v>
      </c>
    </row>
    <row r="5354" spans="2:20">
      <c r="C5354" s="1" t="s">
        <v>4357</v>
      </c>
      <c r="T5354" s="1" t="str">
        <f t="shared" si="4951"/>
        <v xml:space="preserve">    WRITE_LONG 0x14 1</v>
      </c>
    </row>
    <row r="5355" spans="2:20">
      <c r="C5355" s="1" t="s">
        <v>4395</v>
      </c>
      <c r="T5355" s="1" t="str">
        <f t="shared" si="4951"/>
        <v xml:space="preserve">    WRITE_LONG 0x1c 2</v>
      </c>
    </row>
    <row r="5356" spans="2:20">
      <c r="C5356" s="1" t="s">
        <v>4367</v>
      </c>
      <c r="T5356" s="1" t="str">
        <f t="shared" si="4951"/>
        <v xml:space="preserve">    WRITE_SHORT 0x22 16</v>
      </c>
    </row>
    <row r="5357" spans="2:20">
      <c r="C5357" s="1" t="s">
        <v>4368</v>
      </c>
      <c r="T5357" s="1" t="str">
        <f t="shared" si="4951"/>
        <v xml:space="preserve">    WRITE_LONG 0x24 1</v>
      </c>
    </row>
    <row r="5359" spans="2:20">
      <c r="B5359" s="1" t="s">
        <v>4397</v>
      </c>
      <c r="T5359" s="1" t="str">
        <f t="shared" si="4945"/>
        <v>COPY ~%MOD_FOLDER%/spl/effect.eff~  ~override/00SWDC90.eff~</v>
      </c>
    </row>
    <row r="5360" spans="2:20">
      <c r="C5360" s="1" t="s">
        <v>4365</v>
      </c>
      <c r="T5360" s="1" t="str">
        <f t="shared" ref="T5360:T5364" si="4952">"    " &amp; C5360</f>
        <v xml:space="preserve">    WRITE_LONG 0x10 12 </v>
      </c>
    </row>
    <row r="5361" spans="2:20">
      <c r="C5361" s="1" t="s">
        <v>4357</v>
      </c>
      <c r="T5361" s="1" t="str">
        <f t="shared" si="4952"/>
        <v xml:space="preserve">    WRITE_LONG 0x14 1</v>
      </c>
    </row>
    <row r="5362" spans="2:20">
      <c r="C5362" s="1" t="s">
        <v>4398</v>
      </c>
      <c r="T5362" s="1" t="str">
        <f t="shared" si="4952"/>
        <v xml:space="preserve">    WRITE_LONG 0x1c 5</v>
      </c>
    </row>
    <row r="5363" spans="2:20">
      <c r="C5363" s="1" t="s">
        <v>4367</v>
      </c>
      <c r="T5363" s="1" t="str">
        <f t="shared" si="4952"/>
        <v xml:space="preserve">    WRITE_SHORT 0x22 16</v>
      </c>
    </row>
    <row r="5364" spans="2:20">
      <c r="C5364" s="1" t="s">
        <v>4368</v>
      </c>
      <c r="T5364" s="1" t="str">
        <f t="shared" si="4952"/>
        <v xml:space="preserve">    WRITE_LONG 0x24 1</v>
      </c>
    </row>
    <row r="5366" spans="2:20">
      <c r="B5366" s="1" t="s">
        <v>4399</v>
      </c>
      <c r="T5366" s="1" t="str">
        <f t="shared" si="4945"/>
        <v>COPY ~%MOD_FOLDER%/spl/effect.eff~  ~override/00SSKL.eff~</v>
      </c>
    </row>
    <row r="5367" spans="2:20">
      <c r="C5367" s="1" t="s">
        <v>4356</v>
      </c>
      <c r="T5367" s="1" t="str">
        <f t="shared" ref="T5367:T5374" si="4953">"    " &amp; C5367</f>
        <v xml:space="preserve">    WRITE_LONG 0x10 67 </v>
      </c>
    </row>
    <row r="5368" spans="2:20">
      <c r="C5368" s="1" t="s">
        <v>4357</v>
      </c>
      <c r="T5368" s="1" t="str">
        <f t="shared" si="4953"/>
        <v xml:space="preserve">    WRITE_LONG 0x14 1</v>
      </c>
    </row>
    <row r="5369" spans="2:20">
      <c r="C5369" s="1" t="s">
        <v>4400</v>
      </c>
      <c r="T5369" s="1" t="str">
        <f t="shared" si="4953"/>
        <v xml:space="preserve">    WRITE_LONG 0x28 3000</v>
      </c>
    </row>
    <row r="5370" spans="2:20">
      <c r="C5370" s="1" t="s">
        <v>4401</v>
      </c>
      <c r="T5370" s="1" t="str">
        <f t="shared" si="4953"/>
        <v xml:space="preserve">    WRITE_ASCII 0x30 ~00SSKL~ (8)</v>
      </c>
    </row>
    <row r="5371" spans="2:20">
      <c r="C5371" s="1" t="s">
        <v>4360</v>
      </c>
      <c r="T5371" s="1" t="str">
        <f t="shared" si="4953"/>
        <v xml:space="preserve">    WRITE_LONG 0x38 2</v>
      </c>
    </row>
    <row r="5372" spans="2:20">
      <c r="C5372" s="1" t="s">
        <v>4361</v>
      </c>
      <c r="T5372" s="1" t="str">
        <f t="shared" si="4953"/>
        <v xml:space="preserve">    WRITE_LONG 0x3c 6</v>
      </c>
    </row>
    <row r="5373" spans="2:20">
      <c r="C5373" s="1" t="s">
        <v>4362</v>
      </c>
      <c r="T5373" s="1" t="str">
        <f t="shared" si="4953"/>
        <v xml:space="preserve">    WRITE_LONG 0x5c 2</v>
      </c>
    </row>
    <row r="5374" spans="2:20">
      <c r="C5374" s="1" t="s">
        <v>4402</v>
      </c>
      <c r="T5374" s="1" t="str">
        <f t="shared" si="4953"/>
        <v xml:space="preserve">    WRITE_ASCII 0x70 ~MSUMM1H~ (8)</v>
      </c>
    </row>
    <row r="5376" spans="2:20">
      <c r="B5376" s="1" t="s">
        <v>4403</v>
      </c>
      <c r="T5376" s="1" t="str">
        <f t="shared" si="4945"/>
        <v>COPY ~%MOD_FOLDER%/spl/effect.eff~  ~override/00SSKLAR.eff~</v>
      </c>
    </row>
    <row r="5377" spans="2:20">
      <c r="C5377" s="1" t="s">
        <v>4356</v>
      </c>
      <c r="T5377" s="1" t="str">
        <f t="shared" ref="T5377:T5384" si="4954">"    " &amp; C5377</f>
        <v xml:space="preserve">    WRITE_LONG 0x10 67 </v>
      </c>
    </row>
    <row r="5378" spans="2:20">
      <c r="C5378" s="1" t="s">
        <v>4357</v>
      </c>
      <c r="T5378" s="1" t="str">
        <f t="shared" si="4954"/>
        <v xml:space="preserve">    WRITE_LONG 0x14 1</v>
      </c>
    </row>
    <row r="5379" spans="2:20">
      <c r="C5379" s="1" t="s">
        <v>4400</v>
      </c>
      <c r="T5379" s="1" t="str">
        <f t="shared" si="4954"/>
        <v xml:space="preserve">    WRITE_LONG 0x28 3000</v>
      </c>
    </row>
    <row r="5380" spans="2:20">
      <c r="C5380" s="1" t="s">
        <v>4404</v>
      </c>
      <c r="T5380" s="1" t="str">
        <f t="shared" si="4954"/>
        <v xml:space="preserve">    WRITE_ASCII 0x30 ~00SSKLAR~ (8)</v>
      </c>
    </row>
    <row r="5381" spans="2:20">
      <c r="C5381" s="1" t="s">
        <v>4360</v>
      </c>
      <c r="T5381" s="1" t="str">
        <f t="shared" si="4954"/>
        <v xml:space="preserve">    WRITE_LONG 0x38 2</v>
      </c>
    </row>
    <row r="5382" spans="2:20">
      <c r="C5382" s="1" t="s">
        <v>4361</v>
      </c>
      <c r="T5382" s="1" t="str">
        <f t="shared" si="4954"/>
        <v xml:space="preserve">    WRITE_LONG 0x3c 6</v>
      </c>
    </row>
    <row r="5383" spans="2:20">
      <c r="C5383" s="1" t="s">
        <v>4362</v>
      </c>
      <c r="T5383" s="1" t="str">
        <f t="shared" si="4954"/>
        <v xml:space="preserve">    WRITE_LONG 0x5c 2</v>
      </c>
    </row>
    <row r="5384" spans="2:20">
      <c r="C5384" s="1" t="s">
        <v>4402</v>
      </c>
      <c r="T5384" s="1" t="str">
        <f t="shared" si="4954"/>
        <v xml:space="preserve">    WRITE_ASCII 0x70 ~MSUMM1H~ (8)</v>
      </c>
    </row>
    <row r="5386" spans="2:20">
      <c r="B5386" s="1" t="s">
        <v>4405</v>
      </c>
      <c r="T5386" s="1" t="str">
        <f>B5386</f>
        <v>COPY ~%MOD_FOLDER%/spl/effect.eff~  ~override/00SZMB.eff~</v>
      </c>
    </row>
    <row r="5387" spans="2:20">
      <c r="C5387" s="1" t="s">
        <v>4356</v>
      </c>
      <c r="T5387" s="1" t="str">
        <f t="shared" ref="T5387:T5394" si="4955">"    " &amp; C5387</f>
        <v xml:space="preserve">    WRITE_LONG 0x10 67 </v>
      </c>
    </row>
    <row r="5388" spans="2:20">
      <c r="C5388" s="1" t="s">
        <v>4357</v>
      </c>
      <c r="T5388" s="1" t="str">
        <f t="shared" si="4955"/>
        <v xml:space="preserve">    WRITE_LONG 0x14 1</v>
      </c>
    </row>
    <row r="5389" spans="2:20">
      <c r="C5389" s="1" t="s">
        <v>4400</v>
      </c>
      <c r="T5389" s="1" t="str">
        <f t="shared" si="4955"/>
        <v xml:space="preserve">    WRITE_LONG 0x28 3000</v>
      </c>
    </row>
    <row r="5390" spans="2:20">
      <c r="C5390" s="1" t="s">
        <v>4406</v>
      </c>
      <c r="T5390" s="1" t="str">
        <f t="shared" si="4955"/>
        <v xml:space="preserve">    WRITE_ASCII 0x30 ~00SZMB~ (8)</v>
      </c>
    </row>
    <row r="5391" spans="2:20">
      <c r="C5391" s="1" t="s">
        <v>4360</v>
      </c>
      <c r="T5391" s="1" t="str">
        <f t="shared" si="4955"/>
        <v xml:space="preserve">    WRITE_LONG 0x38 2</v>
      </c>
    </row>
    <row r="5392" spans="2:20">
      <c r="C5392" s="1" t="s">
        <v>4361</v>
      </c>
      <c r="T5392" s="1" t="str">
        <f t="shared" si="4955"/>
        <v xml:space="preserve">    WRITE_LONG 0x3c 6</v>
      </c>
    </row>
    <row r="5393" spans="2:20">
      <c r="C5393" s="1" t="s">
        <v>4362</v>
      </c>
      <c r="T5393" s="1" t="str">
        <f t="shared" si="4955"/>
        <v xml:space="preserve">    WRITE_LONG 0x5c 2</v>
      </c>
    </row>
    <row r="5394" spans="2:20">
      <c r="C5394" s="1" t="s">
        <v>4402</v>
      </c>
      <c r="T5394" s="1" t="str">
        <f t="shared" si="4955"/>
        <v xml:space="preserve">    WRITE_ASCII 0x70 ~MSUMM1H~ (8)</v>
      </c>
    </row>
    <row r="5396" spans="2:20">
      <c r="B5396" s="1" t="s">
        <v>4407</v>
      </c>
      <c r="T5396" s="1" t="str">
        <f t="shared" ref="T5396:T5447" si="4956">B5396</f>
        <v>COPY ~%MOD_FOLDER%/spl/effect.eff~  ~override/ZZL6GHH.eff~</v>
      </c>
    </row>
    <row r="5397" spans="2:20">
      <c r="C5397" s="1" t="s">
        <v>4408</v>
      </c>
      <c r="T5397" s="1" t="str">
        <f t="shared" ref="T5397:T5401" si="4957">"    " &amp; C5397</f>
        <v xml:space="preserve">    WRITE_LONG 0x10 178</v>
      </c>
    </row>
    <row r="5398" spans="2:20">
      <c r="C5398" s="1" t="s">
        <v>4409</v>
      </c>
      <c r="T5398" s="1" t="str">
        <f t="shared" si="4957"/>
        <v xml:space="preserve">    WRITE_LONG 0x1c 161</v>
      </c>
    </row>
    <row r="5399" spans="2:20">
      <c r="C5399" s="1" t="s">
        <v>4351</v>
      </c>
      <c r="T5399" s="1" t="str">
        <f t="shared" si="4957"/>
        <v xml:space="preserve">    WRITE_LONG 0x20 4</v>
      </c>
    </row>
    <row r="5400" spans="2:20">
      <c r="C5400" s="1" t="s">
        <v>4410</v>
      </c>
      <c r="T5400" s="1" t="str">
        <f t="shared" si="4957"/>
        <v xml:space="preserve">    WRITE_LONG 0x24 2</v>
      </c>
    </row>
    <row r="5401" spans="2:20">
      <c r="C5401" s="1" t="s">
        <v>4411</v>
      </c>
      <c r="T5401" s="1" t="str">
        <f t="shared" si="4957"/>
        <v xml:space="preserve">    WRITE_ASCII 0x60 2</v>
      </c>
    </row>
    <row r="5403" spans="2:20">
      <c r="B5403" s="1" t="s">
        <v>4412</v>
      </c>
      <c r="T5403" s="1" t="str">
        <f t="shared" si="4956"/>
        <v>COPY ~%MOD_FOLDER%/spl/effect.eff~  ~override/ZZL6GHD.eff~</v>
      </c>
    </row>
    <row r="5404" spans="2:20">
      <c r="C5404" s="1" t="s">
        <v>4413</v>
      </c>
      <c r="T5404" s="1" t="str">
        <f t="shared" ref="T5404:T5408" si="4958">"    " &amp; C5404</f>
        <v xml:space="preserve">    WRITE_LONG 0x10 179</v>
      </c>
    </row>
    <row r="5405" spans="2:20">
      <c r="C5405" s="1" t="s">
        <v>4409</v>
      </c>
      <c r="T5405" s="1" t="str">
        <f t="shared" si="4958"/>
        <v xml:space="preserve">    WRITE_LONG 0x1c 161</v>
      </c>
    </row>
    <row r="5406" spans="2:20">
      <c r="C5406" s="1" t="s">
        <v>4351</v>
      </c>
      <c r="T5406" s="1" t="str">
        <f t="shared" si="4958"/>
        <v xml:space="preserve">    WRITE_LONG 0x20 4</v>
      </c>
    </row>
    <row r="5407" spans="2:20">
      <c r="C5407" s="1" t="s">
        <v>4410</v>
      </c>
      <c r="T5407" s="1" t="str">
        <f t="shared" si="4958"/>
        <v xml:space="preserve">    WRITE_LONG 0x24 2</v>
      </c>
    </row>
    <row r="5408" spans="2:20">
      <c r="C5408" s="1" t="s">
        <v>4411</v>
      </c>
      <c r="T5408" s="1" t="str">
        <f t="shared" si="4958"/>
        <v xml:space="preserve">    WRITE_ASCII 0x60 2</v>
      </c>
    </row>
    <row r="5410" spans="2:20">
      <c r="B5410" s="1" t="s">
        <v>2191</v>
      </c>
      <c r="T5410" s="1" t="str">
        <f t="shared" si="4956"/>
        <v>/////////////</v>
      </c>
    </row>
    <row r="5411" spans="2:20">
      <c r="B5411" s="1" t="s">
        <v>4414</v>
      </c>
      <c r="T5411" s="1" t="str">
        <f t="shared" si="4956"/>
        <v>/* SPELLS  */</v>
      </c>
    </row>
    <row r="5412" spans="2:20">
      <c r="B5412" s="1" t="s">
        <v>2191</v>
      </c>
      <c r="T5412" s="1" t="str">
        <f t="shared" si="4956"/>
        <v>/////////////</v>
      </c>
    </row>
    <row r="5413" spans="2:20">
      <c r="B5413" s="1" t="s">
        <v>4415</v>
      </c>
      <c r="T5413" s="1" t="str">
        <f t="shared" si="4956"/>
        <v>COPY ~%itm_folder%/EFFDRAG1.spl~ ~override~</v>
      </c>
    </row>
    <row r="5414" spans="2:20">
      <c r="B5414" s="1" t="s">
        <v>4416</v>
      </c>
      <c r="T5414" s="1" t="str">
        <f t="shared" si="4956"/>
        <v xml:space="preserve">     ~%itm_folder%/EFFCT1.spl~   ~override~</v>
      </c>
    </row>
    <row r="5415" spans="2:20">
      <c r="B5415" s="1" t="s">
        <v>4417</v>
      </c>
      <c r="T5415" s="1" t="str">
        <f t="shared" si="4956"/>
        <v xml:space="preserve">     ~%itm_folder%/EFFCT2.spl~   ~override~</v>
      </c>
    </row>
    <row r="5416" spans="2:20">
      <c r="B5416" s="1" t="s">
        <v>4418</v>
      </c>
      <c r="T5416" s="1" t="str">
        <f t="shared" si="4956"/>
        <v xml:space="preserve">     ~%itm_folder%/EFFMNK1.spl~  ~override~</v>
      </c>
    </row>
    <row r="5417" spans="2:20">
      <c r="B5417" s="1" t="s">
        <v>4419</v>
      </c>
      <c r="T5417" s="1" t="str">
        <f t="shared" si="4956"/>
        <v xml:space="preserve">     ~%itm_folder%/EFFMNK2.spl~  ~override~</v>
      </c>
    </row>
    <row r="5418" spans="2:20">
      <c r="B5418" s="1" t="s">
        <v>4420</v>
      </c>
      <c r="T5418" s="1" t="str">
        <f t="shared" si="4956"/>
        <v xml:space="preserve">     ~%itm_folder%/EFFHIST1.spl~ ~override~</v>
      </c>
    </row>
    <row r="5419" spans="2:20">
      <c r="B5419" s="1" t="s">
        <v>4421</v>
      </c>
      <c r="T5419" s="1" t="str">
        <f t="shared" si="4956"/>
        <v xml:space="preserve">     ~%itm_folder%/EFFHIST2.spl~ ~override~</v>
      </c>
    </row>
    <row r="5420" spans="2:20">
      <c r="B5420" s="1" t="s">
        <v>4422</v>
      </c>
      <c r="T5420" s="1" t="str">
        <f t="shared" si="4956"/>
        <v xml:space="preserve">     ~%itm_folder%/EFFHIST3.spl~ ~override~</v>
      </c>
    </row>
    <row r="5421" spans="2:20">
      <c r="B5421" s="1" t="s">
        <v>4423</v>
      </c>
      <c r="T5421" s="1" t="str">
        <f t="shared" si="4956"/>
        <v xml:space="preserve">     ~%itm_folder%/EFFHIST4.spl~ ~override~</v>
      </c>
    </row>
    <row r="5422" spans="2:20">
      <c r="B5422" s="1" t="s">
        <v>4424</v>
      </c>
      <c r="T5422" s="1" t="str">
        <f t="shared" si="4956"/>
        <v xml:space="preserve">     ~%itm_folder%/EFFTREA1.spl~ ~override~</v>
      </c>
    </row>
    <row r="5423" spans="2:20">
      <c r="B5423" s="1" t="s">
        <v>4425</v>
      </c>
      <c r="T5423" s="1" t="str">
        <f t="shared" si="4956"/>
        <v xml:space="preserve">     ~%itm_folder%/EFFBOW1.spl~  ~override~</v>
      </c>
    </row>
    <row r="5424" spans="2:20">
      <c r="B5424" s="1" t="s">
        <v>4426</v>
      </c>
      <c r="T5424" s="1" t="str">
        <f t="shared" si="4956"/>
        <v xml:space="preserve">     ~%itm_folder%/EFFUHC1.spl~  ~override~</v>
      </c>
    </row>
    <row r="5425" spans="2:20">
      <c r="B5425" s="1" t="s">
        <v>4427</v>
      </c>
      <c r="T5425" s="1" t="str">
        <f t="shared" si="4956"/>
        <v xml:space="preserve">     ~%itm_folder%/EFFSWD1.spl~  ~override~</v>
      </c>
    </row>
    <row r="5426" spans="2:20">
      <c r="B5426" s="1" t="s">
        <v>4428</v>
      </c>
      <c r="T5426" s="1" t="str">
        <f t="shared" si="4956"/>
        <v xml:space="preserve">     ~%itm_folder%/EFFSTR1.spl~  ~override~</v>
      </c>
    </row>
    <row r="5427" spans="2:20">
      <c r="B5427" s="1" t="s">
        <v>4429</v>
      </c>
      <c r="T5427" s="1" t="str">
        <f t="shared" si="4956"/>
        <v xml:space="preserve">     ~%itm_folder%/EFFROD1.spl~  ~override~</v>
      </c>
    </row>
    <row r="5428" spans="2:20">
      <c r="B5428" s="1" t="s">
        <v>4430</v>
      </c>
      <c r="T5428" s="1" t="str">
        <f t="shared" si="4956"/>
        <v xml:space="preserve">     ~%itm_folder%/EFFSOUL1.spl~ ~override~</v>
      </c>
    </row>
    <row r="5429" spans="2:20">
      <c r="B5429" s="1" t="s">
        <v>4431</v>
      </c>
      <c r="T5429" s="1" t="str">
        <f t="shared" si="4956"/>
        <v xml:space="preserve">     ~%itm_folder%/EFFKEG1.spl~  ~override~</v>
      </c>
    </row>
    <row r="5430" spans="2:20">
      <c r="B5430" s="1" t="s">
        <v>4432</v>
      </c>
      <c r="T5430" s="1" t="str">
        <f t="shared" si="4956"/>
        <v xml:space="preserve">     ~%itm_folder%/EFFKEG2.spl~  ~override~</v>
      </c>
    </row>
    <row r="5431" spans="2:20">
      <c r="B5431" s="1" t="s">
        <v>4433</v>
      </c>
      <c r="T5431" s="1" t="str">
        <f t="shared" si="4956"/>
        <v xml:space="preserve">     ~%itm_folder%/EFFPSN1.spl~  ~override~</v>
      </c>
    </row>
    <row r="5432" spans="2:20">
      <c r="B5432" s="1" t="s">
        <v>4434</v>
      </c>
      <c r="T5432" s="1" t="str">
        <f t="shared" si="4956"/>
        <v xml:space="preserve">     ~%itm_folder%/EFFUHC3.spl~  ~override~</v>
      </c>
    </row>
    <row r="5433" spans="2:20">
      <c r="B5433" s="1" t="s">
        <v>4435</v>
      </c>
      <c r="T5433" s="1" t="str">
        <f t="shared" si="4956"/>
        <v xml:space="preserve">     ~%itm_folder%/EFFCOLD1.spl~ ~override~</v>
      </c>
    </row>
    <row r="5434" spans="2:20">
      <c r="B5434" s="1" t="s">
        <v>4436</v>
      </c>
      <c r="T5434" s="1" t="str">
        <f t="shared" si="4956"/>
        <v xml:space="preserve">     ~%itm_folder%/EFFBLUD1.spl~ ~override~</v>
      </c>
    </row>
    <row r="5435" spans="2:20">
      <c r="B5435" s="1" t="s">
        <v>4437</v>
      </c>
      <c r="T5435" s="1" t="str">
        <f t="shared" si="4956"/>
        <v xml:space="preserve">     </v>
      </c>
    </row>
    <row r="5437" spans="2:20">
      <c r="B5437" s="1" t="s">
        <v>4438</v>
      </c>
      <c r="T5437" s="1" t="str">
        <f t="shared" si="4956"/>
        <v>ADD_PROJECTILE ~%itm_folder%/iwblight.pro~ ~Ball lightning~</v>
      </c>
    </row>
    <row r="5438" spans="2:20">
      <c r="B5438" s="1" t="s">
        <v>4439</v>
      </c>
      <c r="T5438" s="1" t="str">
        <f t="shared" si="4956"/>
        <v>COPY ~%itm_folder%/EFFBL1.spl~ ~override~</v>
      </c>
    </row>
    <row r="5439" spans="2:20">
      <c r="C5439" s="1" t="s">
        <v>4440</v>
      </c>
      <c r="T5439" s="1" t="str">
        <f t="shared" ref="T5439" si="4959">"    " &amp; C5439</f>
        <v xml:space="preserve">    WRITE_SHORT 0x98 ~%iwblight%~</v>
      </c>
    </row>
    <row r="5441" spans="2:20">
      <c r="B5441" s="1" t="s">
        <v>4441</v>
      </c>
      <c r="T5441" s="1" t="str">
        <f t="shared" si="4956"/>
        <v>COPY ~%itm_folder%/EFFDIS14.spl~ ~override~</v>
      </c>
    </row>
    <row r="5442" spans="2:20">
      <c r="C5442" s="1" t="s">
        <v>4442</v>
      </c>
      <c r="T5442" s="1" t="str">
        <f t="shared" ref="T5442" si="4960">"    " &amp; C5442</f>
        <v xml:space="preserve">    SAY 0xfe @37444</v>
      </c>
    </row>
    <row r="5444" spans="2:20">
      <c r="B5444" s="1" t="s">
        <v>4443</v>
      </c>
      <c r="T5444" s="1" t="str">
        <f t="shared" si="4956"/>
        <v>COPY_EXISTING ~INAREA.PRO~ ~override/EFFFEAR.PRO~</v>
      </c>
    </row>
    <row r="5445" spans="2:20">
      <c r="C5445" s="1" t="s">
        <v>4444</v>
      </c>
      <c r="T5445" s="1" t="str">
        <f t="shared" ref="T5445:T5446" si="4961">"    " &amp; C5445</f>
        <v xml:space="preserve">    WRITE_SHORT 0x204 100</v>
      </c>
    </row>
    <row r="5446" spans="2:20">
      <c r="C5446" s="1" t="s">
        <v>4445</v>
      </c>
      <c r="T5446" s="1" t="str">
        <f t="shared" si="4961"/>
        <v xml:space="preserve">    WRITE_SHORT 0x206 100</v>
      </c>
    </row>
    <row r="5447" spans="2:20">
      <c r="B5447" s="1" t="s">
        <v>4446</v>
      </c>
      <c r="T5447" s="1" t="str">
        <f t="shared" si="4956"/>
        <v>ADD_PROJECTILE ~override/EFFFEAR.PRO~ ~PF Fear Aura~</v>
      </c>
    </row>
    <row r="5448" spans="2:20">
      <c r="B5448" s="1" t="s">
        <v>4447</v>
      </c>
      <c r="T5448" s="1" t="str">
        <f t="shared" ref="T5448:T5510" si="4962">B5448</f>
        <v>COPY ~%itm_folder%/EFFFEAR.spl~  ~override~</v>
      </c>
    </row>
    <row r="5449" spans="2:20">
      <c r="C5449" s="1" t="s">
        <v>4448</v>
      </c>
      <c r="T5449" s="1" t="str">
        <f t="shared" ref="T5449" si="4963">"    " &amp; C5449</f>
        <v xml:space="preserve">    WRITE_SHORT 0x98 ~%EFFFEAR%~</v>
      </c>
    </row>
    <row r="5451" spans="2:20">
      <c r="B5451" s="1" t="s">
        <v>4449</v>
      </c>
      <c r="T5451" s="1" t="str">
        <f t="shared" si="4962"/>
        <v>COPY ~%itm_folder%/EFFDIS1.spl~  ~override~</v>
      </c>
    </row>
    <row r="5452" spans="2:20">
      <c r="C5452" s="1" t="s">
        <v>4442</v>
      </c>
      <c r="T5452" s="1" t="str">
        <f t="shared" ref="T5452" si="4964">"    " &amp; C5452</f>
        <v xml:space="preserve">    SAY 0xfe @37444</v>
      </c>
    </row>
    <row r="5454" spans="2:20">
      <c r="B5454" s="1" t="s">
        <v>4450</v>
      </c>
      <c r="T5454" s="1" t="str">
        <f t="shared" si="4962"/>
        <v>COPY ~%itm_folder%/EFFRYO1.spl~  ~override~</v>
      </c>
    </row>
    <row r="5455" spans="2:20">
      <c r="C5455" s="1" t="s">
        <v>4451</v>
      </c>
      <c r="T5455" s="1" t="str">
        <f t="shared" ref="T5455" si="4965">"    " &amp; C5455</f>
        <v xml:space="preserve">    SAY 0x9e @31612</v>
      </c>
    </row>
    <row r="5457" spans="2:20">
      <c r="B5457" s="1" t="s">
        <v>4452</v>
      </c>
      <c r="T5457" s="1" t="str">
        <f t="shared" si="4962"/>
        <v>COPY ~%MOD_FOLDER%/spl/spell.spl~ ~override/60CLCKIR.spl~</v>
      </c>
    </row>
    <row r="5458" spans="2:20">
      <c r="C5458" s="1" t="s">
        <v>4453</v>
      </c>
      <c r="T5458" s="1" t="str">
        <f t="shared" ref="T5458" si="4966">"    " &amp; C5458</f>
        <v xml:space="preserve">    LPF ADD_SPELL_EFFECT</v>
      </c>
    </row>
    <row r="5459" spans="2:20">
      <c r="D5459" s="1" t="s">
        <v>4454</v>
      </c>
      <c r="T5459" s="1" t="str">
        <f>"        " &amp; D5459</f>
        <v xml:space="preserve">        INT_VAR opcode=180 target=1 timing=9 parameter1=RESOLVE_STR_REF(@60000)</v>
      </c>
    </row>
    <row r="5460" spans="2:20">
      <c r="D5460" s="1" t="s">
        <v>4455</v>
      </c>
      <c r="T5460" s="1" t="str">
        <f>"        " &amp; D5460</f>
        <v xml:space="preserve">        STR_VAR resource="60CLCKIR"</v>
      </c>
    </row>
    <row r="5461" spans="2:20">
      <c r="C5461" s="1" t="s">
        <v>4456</v>
      </c>
      <c r="T5461" s="1" t="str">
        <f t="shared" ref="T5461:T5465" si="4967">"    " &amp; C5461</f>
        <v xml:space="preserve">    END</v>
      </c>
    </row>
    <row r="5462" spans="2:20">
      <c r="C5462" s="1" t="s">
        <v>4457</v>
      </c>
      <c r="T5462" s="1" t="str">
        <f t="shared" si="4967"/>
        <v xml:space="preserve">    //LPF ADD_SPELL_EFFECT</v>
      </c>
    </row>
    <row r="5463" spans="2:20">
      <c r="C5463" s="1" t="s">
        <v>4458</v>
      </c>
      <c r="D5463" s="1" t="s">
        <v>4459</v>
      </c>
      <c r="T5463" s="1" t="str">
        <f t="shared" si="4967"/>
        <v xml:space="preserve">    //</v>
      </c>
    </row>
    <row r="5464" spans="2:20">
      <c r="C5464" s="1" t="s">
        <v>4458</v>
      </c>
      <c r="D5464" s="1" t="s">
        <v>4460</v>
      </c>
      <c r="T5464" s="1" t="str">
        <f t="shared" si="4967"/>
        <v xml:space="preserve">    //</v>
      </c>
    </row>
    <row r="5465" spans="2:20">
      <c r="C5465" s="1" t="s">
        <v>4461</v>
      </c>
      <c r="T5465" s="1" t="str">
        <f t="shared" si="4967"/>
        <v xml:space="preserve">    //END</v>
      </c>
    </row>
    <row r="5467" spans="2:20">
      <c r="B5467" s="1" t="s">
        <v>4462</v>
      </c>
      <c r="T5467" s="1" t="str">
        <f t="shared" si="4962"/>
        <v>COPY ~%itm_folder%/EFFNV1.spl~  ~override~</v>
      </c>
    </row>
    <row r="5468" spans="2:20">
      <c r="C5468" s="1" t="s">
        <v>4463</v>
      </c>
      <c r="T5468" s="1" t="str">
        <f t="shared" ref="T5468:T5469" si="4968">"    " &amp; C5468</f>
        <v xml:space="preserve">    WRITE_LONG 0x102 ~%CLERIC_BANE_STATE%~</v>
      </c>
    </row>
    <row r="5469" spans="2:20">
      <c r="C5469" s="1" t="s">
        <v>4464</v>
      </c>
      <c r="T5469" s="1" t="str">
        <f t="shared" si="4968"/>
        <v xml:space="preserve">    WRITE_LONG 0x132 ~%IWBANE%~</v>
      </c>
    </row>
    <row r="5471" spans="2:20">
      <c r="B5471" s="1" t="s">
        <v>4465</v>
      </c>
      <c r="T5471" s="1" t="str">
        <f t="shared" si="4962"/>
        <v>COPY ~%itm_folder%/EFFSUN1.spl~ ~override~</v>
      </c>
    </row>
    <row r="5472" spans="2:20">
      <c r="C5472" s="1" t="s">
        <v>4466</v>
      </c>
      <c r="T5472" s="1" t="str">
        <f t="shared" ref="T5472" si="4969">"    " &amp; C5472</f>
        <v xml:space="preserve">    WRITE_LONG 0xce ~%CRE_BLINDED_IWD%~</v>
      </c>
    </row>
    <row r="5474" spans="2:20">
      <c r="B5474" s="1" t="s">
        <v>4467</v>
      </c>
      <c r="T5474" s="1" t="str">
        <f t="shared" si="4962"/>
        <v>/* OTHER */</v>
      </c>
    </row>
    <row r="5475" spans="2:20">
      <c r="B5475" s="1" t="s">
        <v>4468</v>
      </c>
      <c r="T5475" s="1" t="str">
        <f t="shared" si="4962"/>
        <v>//COPY_EXISTING ~TROLLREG.itm~ ~override/IWTRLREG.itm~</v>
      </c>
    </row>
    <row r="5476" spans="2:20">
      <c r="B5476" s="1" t="s">
        <v>4458</v>
      </c>
      <c r="C5476" s="1" t="s">
        <v>4469</v>
      </c>
      <c r="T5476" s="1" t="str">
        <f>"//    " &amp; C5476</f>
        <v>//    LPF ALTER_EFFECT INT_VAR match_opcode=232 STR_VAR resource="IWTRLREG" END</v>
      </c>
    </row>
    <row r="5478" spans="2:20">
      <c r="B5478" s="1" t="s">
        <v>4470</v>
      </c>
      <c r="T5478" s="1" t="str">
        <f t="shared" si="4962"/>
        <v>//COPY_EXISTING ~TROLLREG.spl~ ~override/IWTRLREG.spl~</v>
      </c>
    </row>
    <row r="5479" spans="2:20">
      <c r="B5479" s="1" t="s">
        <v>4458</v>
      </c>
      <c r="C5479" s="1" t="s">
        <v>4471</v>
      </c>
      <c r="T5479" s="1" t="str">
        <f>"//    " &amp; C5479</f>
        <v>//    LPF ALTER_EFFECT INT_VAR match_opcode=112 STR_VAR match_resource="TROLLREG" resource="IWTRLREG" END</v>
      </c>
    </row>
    <row r="5480" spans="2:20">
      <c r="B5480" s="1" t="s">
        <v>4458</v>
      </c>
      <c r="C5480" s="1" t="s">
        <v>4472</v>
      </c>
      <c r="T5480" s="1" t="str">
        <f t="shared" ref="T5480:T5482" si="4970">"//    " &amp; C5480</f>
        <v>//    LPF ALTER_EFFECT INT_VAR match_opcode=143 STR_VAR match_resource="TROLLREG" resource="IWTRLREG" END</v>
      </c>
    </row>
    <row r="5481" spans="2:20">
      <c r="B5481" s="1" t="s">
        <v>4458</v>
      </c>
      <c r="C5481" s="1" t="s">
        <v>4473</v>
      </c>
      <c r="T5481" s="1" t="str">
        <f t="shared" si="4970"/>
        <v>//    LPF ALTER_EFFECT INT_VAR match_opcode=85 opcode=84 END</v>
      </c>
    </row>
    <row r="5482" spans="2:20">
      <c r="B5482" s="1" t="s">
        <v>4458</v>
      </c>
      <c r="C5482" s="1" t="s">
        <v>4474</v>
      </c>
      <c r="T5482" s="1" t="str">
        <f t="shared" si="4970"/>
        <v>//    LPF ALTER_EFFECT INT_VAR match_opcode=28 opcode=30 END</v>
      </c>
    </row>
    <row r="5484" spans="2:20">
      <c r="B5484" s="1" t="s">
        <v>4475</v>
      </c>
      <c r="T5484" s="1" t="str">
        <f t="shared" si="4962"/>
        <v>COPY ~%itm_folder%/iwnocol.itm~ ~override~</v>
      </c>
    </row>
    <row r="5485" spans="2:20">
      <c r="B5485" s="1" t="s">
        <v>4476</v>
      </c>
      <c r="T5485" s="1" t="str">
        <f t="shared" si="4962"/>
        <v>COPY ~%itm_folder%/iwnocol.itm~ ~override/iwnocola.itm~</v>
      </c>
    </row>
    <row r="5486" spans="2:20">
      <c r="C5486" s="1" t="s">
        <v>4477</v>
      </c>
      <c r="T5486" s="1" t="str">
        <f t="shared" ref="T5486" si="4971">"    " &amp; C5486</f>
        <v xml:space="preserve">    WRITE_SHORT 0x1c 1</v>
      </c>
    </row>
    <row r="5488" spans="2:20">
      <c r="B5488" s="1" t="s">
        <v>4478</v>
      </c>
      <c r="T5488" s="1" t="str">
        <f t="shared" si="4962"/>
        <v>COPY_EXISTING ~SCRL56.itm~ ~override/SPPR208z.itm~</v>
      </c>
    </row>
    <row r="5489" spans="2:20">
      <c r="C5489" s="1" t="s">
        <v>4479</v>
      </c>
      <c r="T5489" s="1" t="str">
        <f t="shared" ref="T5489:T5493" si="4972">"    " &amp; C5489</f>
        <v xml:space="preserve">    WRITE_LONG  0x0c 12049</v>
      </c>
    </row>
    <row r="5490" spans="2:20">
      <c r="C5490" s="1" t="s">
        <v>4480</v>
      </c>
      <c r="T5490" s="1" t="str">
        <f t="shared" si="4972"/>
        <v xml:space="preserve">    WRITE_ASCII 0x3a ~SPPR208A~ (8)</v>
      </c>
    </row>
    <row r="5491" spans="2:20">
      <c r="C5491" s="1" t="s">
        <v>4481</v>
      </c>
      <c r="T5491" s="1" t="str">
        <f t="shared" si="4972"/>
        <v xml:space="preserve">    WRITE_LONG  0x54 12315</v>
      </c>
    </row>
    <row r="5492" spans="2:20">
      <c r="C5492" s="1" t="s">
        <v>4482</v>
      </c>
      <c r="T5492" s="1" t="str">
        <f t="shared" si="4972"/>
        <v xml:space="preserve">    WRITE_ASCII 0x76 ~SPPR208A~ (8)</v>
      </c>
    </row>
    <row r="5493" spans="2:20">
      <c r="C5493" s="1" t="s">
        <v>4483</v>
      </c>
      <c r="T5493" s="1" t="str">
        <f t="shared" si="4972"/>
        <v xml:space="preserve">    WRITE_ASCII 0xbe ~SPPR208~ (8)</v>
      </c>
    </row>
    <row r="5495" spans="2:20">
      <c r="B5495" s="1" t="s">
        <v>4484</v>
      </c>
      <c r="T5495" s="1" t="str">
        <f t="shared" si="4962"/>
        <v>COPY_EXISTING ~SCRL56.itm~ ~override/SPPR326Z.itm~</v>
      </c>
    </row>
    <row r="5496" spans="2:20">
      <c r="C5496" s="1" t="s">
        <v>4485</v>
      </c>
      <c r="T5496" s="1" t="str">
        <f t="shared" ref="T5496:T5500" si="4973">"    " &amp; C5496</f>
        <v xml:space="preserve">    WRITE_LONG  0x0c 55842</v>
      </c>
    </row>
    <row r="5497" spans="2:20">
      <c r="C5497" s="1" t="s">
        <v>4486</v>
      </c>
      <c r="T5497" s="1" t="str">
        <f t="shared" si="4973"/>
        <v xml:space="preserve">    WRITE_ASCII 0x3a ~SPPR413A~ (8)</v>
      </c>
    </row>
    <row r="5498" spans="2:20">
      <c r="C5498" s="1" t="s">
        <v>4487</v>
      </c>
      <c r="T5498" s="1" t="str">
        <f t="shared" si="4973"/>
        <v xml:space="preserve">    WRITE_LONG  0x54 55843</v>
      </c>
    </row>
    <row r="5499" spans="2:20">
      <c r="C5499" s="1" t="s">
        <v>4488</v>
      </c>
      <c r="T5499" s="1" t="str">
        <f t="shared" si="4973"/>
        <v xml:space="preserve">    WRITE_ASCII 0x76 ~SPPR413A~ (8)</v>
      </c>
    </row>
    <row r="5500" spans="2:20">
      <c r="C5500" s="1" t="s">
        <v>4489</v>
      </c>
      <c r="T5500" s="1" t="str">
        <f t="shared" si="4973"/>
        <v xml:space="preserve">    WRITE_ASCII 0xbe ~SPPR413~ (8)</v>
      </c>
    </row>
    <row r="5502" spans="2:20">
      <c r="B5502" s="1" t="s">
        <v>4490</v>
      </c>
      <c r="T5502" s="1" t="str">
        <f t="shared" si="4962"/>
        <v>COPY ~%itm_folder%/POTN29ZZ.ITM~ ~override~</v>
      </c>
    </row>
    <row r="5503" spans="2:20">
      <c r="C5503" s="1" t="s">
        <v>4491</v>
      </c>
      <c r="T5503" s="1" t="str">
        <f t="shared" ref="T5503" si="4974">"    " &amp; C5503</f>
        <v xml:space="preserve">    SAY 0x54 @80082</v>
      </c>
    </row>
    <row r="5505" spans="2:20">
      <c r="B5505" s="1" t="s">
        <v>2191</v>
      </c>
      <c r="T5505" s="1" t="str">
        <f t="shared" si="4962"/>
        <v>/////////////</v>
      </c>
    </row>
    <row r="5506" spans="2:20">
      <c r="B5506" s="1" t="s">
        <v>4492</v>
      </c>
      <c r="T5506" s="1" t="str">
        <f t="shared" si="4962"/>
        <v>/*   END   */</v>
      </c>
    </row>
    <row r="5507" spans="2:20">
      <c r="B5507" s="1" t="s">
        <v>2191</v>
      </c>
      <c r="T5507" s="1" t="str">
        <f t="shared" si="4962"/>
        <v>/////////////</v>
      </c>
    </row>
    <row r="5509" spans="2:20">
      <c r="B5509" s="1" t="s">
        <v>4493</v>
      </c>
      <c r="T5509" s="1" t="str">
        <f t="shared" si="4962"/>
        <v>VERBOSE</v>
      </c>
    </row>
    <row r="5510" spans="2:20">
      <c r="B5510" s="1" t="s">
        <v>4494</v>
      </c>
      <c r="T5510" s="1" t="str">
        <f t="shared" si="4962"/>
        <v>PRINT ~Items installation complete...~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29"/>
  <sheetViews>
    <sheetView topLeftCell="H1" zoomScaleNormal="100" workbookViewId="0">
      <pane ySplit="1" topLeftCell="A2" activePane="bottomLeft" state="frozen"/>
      <selection pane="bottomLeft" activeCell="P2" sqref="P2"/>
    </sheetView>
  </sheetViews>
  <sheetFormatPr defaultRowHeight="12"/>
  <cols>
    <col min="1" max="1" width="9.140625" style="1"/>
    <col min="2" max="2" width="12.5703125" style="1" bestFit="1" customWidth="1"/>
    <col min="3" max="3" width="6" style="1" bestFit="1" customWidth="1"/>
    <col min="4" max="4" width="3.5703125" style="1" bestFit="1" customWidth="1"/>
    <col min="5" max="6" width="9.140625" style="1"/>
    <col min="7" max="7" width="1.85546875" style="1" customWidth="1"/>
    <col min="8" max="8" width="9.140625" style="1"/>
    <col min="9" max="9" width="3.5703125" style="1" customWidth="1"/>
    <col min="10" max="10" width="5.28515625" style="1" customWidth="1"/>
    <col min="11" max="11" width="5.42578125" style="2" customWidth="1"/>
    <col min="12" max="20" width="9.140625" style="1"/>
    <col min="21" max="21" width="8.42578125" style="1" customWidth="1"/>
    <col min="22" max="16384" width="9.140625" style="1"/>
  </cols>
  <sheetData>
    <row r="1" spans="1: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 t="e">
        <f t="shared" ref="H1:H64" si="0">VLOOKUP(E1,items,11,0)</f>
        <v>#N/A</v>
      </c>
      <c r="I1" s="1">
        <v>1</v>
      </c>
      <c r="J1" s="1" t="e">
        <f t="shared" ref="J1:J64" si="1">REPLACE(B1,1,FIND(".",B1),"")</f>
        <v>#VALUE!</v>
      </c>
      <c r="K1" s="2">
        <v>1</v>
      </c>
      <c r="L1" s="1">
        <v>1</v>
      </c>
      <c r="P1" s="1" t="s">
        <v>6476</v>
      </c>
      <c r="Q1" s="1" t="s">
        <v>6475</v>
      </c>
      <c r="R1" s="1" t="s">
        <v>6474</v>
      </c>
      <c r="V1" s="1">
        <v>1</v>
      </c>
      <c r="W1" s="1">
        <v>1</v>
      </c>
      <c r="X1" s="1">
        <v>1</v>
      </c>
      <c r="Y1" s="1">
        <v>1</v>
      </c>
    </row>
    <row r="2" spans="1:25" ht="12" customHeight="1">
      <c r="B2" s="1" t="s">
        <v>5418</v>
      </c>
      <c r="C2" s="1" t="s">
        <v>4674</v>
      </c>
      <c r="D2" s="1">
        <v>0</v>
      </c>
      <c r="E2" s="1" t="s">
        <v>4753</v>
      </c>
      <c r="F2" s="1">
        <v>3372</v>
      </c>
      <c r="H2" s="1" t="str">
        <f t="shared" si="0"/>
        <v>z0arow02</v>
      </c>
      <c r="J2" s="1" t="str">
        <f t="shared" si="1"/>
        <v>cre</v>
      </c>
      <c r="K2" s="2">
        <f>IF(B2=B1,0,1)</f>
        <v>1</v>
      </c>
      <c r="L2" s="1" t="str">
        <f>IF(K2=1,"COPY_EXISTING ~" &amp; B2 &amp; "~ ~override~","")</f>
        <v>COPY_EXISTING ~00Arif.cre~ ~override~</v>
      </c>
      <c r="P2" s="12" t="s">
        <v>6477</v>
      </c>
      <c r="V2" s="1" t="str">
        <f>"WRITE_ASCII " &amp; F2 &amp;" ~" &amp; H2 &amp; "~ (8)"</f>
        <v>WRITE_ASCII 3372 ~z0arow02~ (8)</v>
      </c>
    </row>
    <row r="3" spans="1:25">
      <c r="B3" s="1" t="s">
        <v>5418</v>
      </c>
      <c r="C3" s="1" t="s">
        <v>4674</v>
      </c>
      <c r="D3" s="1">
        <v>1</v>
      </c>
      <c r="E3" s="1" t="s">
        <v>4919</v>
      </c>
      <c r="F3" s="1">
        <v>3392</v>
      </c>
      <c r="H3" s="1" t="str">
        <f t="shared" si="0"/>
        <v>z0cwbowi</v>
      </c>
      <c r="J3" s="1" t="str">
        <f t="shared" si="1"/>
        <v>cre</v>
      </c>
      <c r="K3" s="2">
        <f t="shared" ref="K3:K66" si="2">IF(B3=B2,0,1)</f>
        <v>0</v>
      </c>
      <c r="L3" s="1" t="str">
        <f t="shared" ref="L3:L66" si="3">IF(K3=1,"COPY_EXISTING ~" &amp; B3 &amp; "~ ~override~","")</f>
        <v/>
      </c>
      <c r="V3" s="1" t="str">
        <f t="shared" ref="V3:V66" si="4">"WRITE_ASCII " &amp; F3 &amp;" ~" &amp; H3 &amp; "~ (8)"</f>
        <v>WRITE_ASCII 3392 ~z0cwbowi~ (8)</v>
      </c>
    </row>
    <row r="4" spans="1:25">
      <c r="B4" s="1" t="s">
        <v>6298</v>
      </c>
      <c r="C4" s="1" t="s">
        <v>4674</v>
      </c>
      <c r="D4" s="1">
        <v>7</v>
      </c>
      <c r="E4" s="1" t="s">
        <v>5269</v>
      </c>
      <c r="F4" s="1">
        <v>352</v>
      </c>
      <c r="H4" s="1" t="str">
        <f t="shared" si="0"/>
        <v>z0ring67</v>
      </c>
      <c r="J4" s="1" t="str">
        <f t="shared" si="1"/>
        <v>sto</v>
      </c>
      <c r="K4" s="2">
        <f t="shared" si="2"/>
        <v>1</v>
      </c>
      <c r="L4" s="1" t="str">
        <f t="shared" si="3"/>
        <v>COPY_EXISTING ~00bashs1.sto~ ~override~</v>
      </c>
      <c r="V4" s="1" t="str">
        <f t="shared" si="4"/>
        <v>WRITE_ASCII 352 ~z0ring67~ (8)</v>
      </c>
    </row>
    <row r="5" spans="1:25">
      <c r="B5" s="1" t="s">
        <v>6298</v>
      </c>
      <c r="C5" s="1" t="s">
        <v>4674</v>
      </c>
      <c r="D5" s="1">
        <v>6</v>
      </c>
      <c r="E5" s="1" t="s">
        <v>5268</v>
      </c>
      <c r="F5" s="1">
        <v>324</v>
      </c>
      <c r="H5" s="1" t="str">
        <f t="shared" si="0"/>
        <v>z0ring92</v>
      </c>
      <c r="J5" s="1" t="str">
        <f t="shared" si="1"/>
        <v>sto</v>
      </c>
      <c r="K5" s="2">
        <f t="shared" si="2"/>
        <v>0</v>
      </c>
      <c r="L5" s="1" t="str">
        <f t="shared" si="3"/>
        <v/>
      </c>
      <c r="V5" s="1" t="str">
        <f t="shared" si="4"/>
        <v>WRITE_ASCII 324 ~z0ring92~ (8)</v>
      </c>
    </row>
    <row r="6" spans="1:25">
      <c r="B6" s="1" t="s">
        <v>6298</v>
      </c>
      <c r="C6" s="1" t="s">
        <v>4674</v>
      </c>
      <c r="D6" s="1">
        <v>8</v>
      </c>
      <c r="E6" s="1" t="s">
        <v>5270</v>
      </c>
      <c r="F6" s="1">
        <v>380</v>
      </c>
      <c r="H6" s="1" t="str">
        <f t="shared" si="0"/>
        <v>z0wand31</v>
      </c>
      <c r="J6" s="1" t="str">
        <f t="shared" si="1"/>
        <v>sto</v>
      </c>
      <c r="K6" s="2">
        <f t="shared" si="2"/>
        <v>0</v>
      </c>
      <c r="L6" s="1" t="str">
        <f t="shared" si="3"/>
        <v/>
      </c>
      <c r="V6" s="1" t="str">
        <f t="shared" si="4"/>
        <v>WRITE_ASCII 380 ~z0wand31~ (8)</v>
      </c>
    </row>
    <row r="7" spans="1:25">
      <c r="B7" s="1" t="s">
        <v>5419</v>
      </c>
      <c r="C7" s="1" t="s">
        <v>4674</v>
      </c>
      <c r="D7" s="1">
        <v>1</v>
      </c>
      <c r="E7" s="1" t="s">
        <v>4921</v>
      </c>
      <c r="F7" s="1">
        <v>2072</v>
      </c>
      <c r="H7" s="1" t="str">
        <f t="shared" si="0"/>
        <v>z0cibar1</v>
      </c>
      <c r="J7" s="1" t="str">
        <f t="shared" si="1"/>
        <v>cre</v>
      </c>
      <c r="K7" s="2">
        <f t="shared" si="2"/>
        <v>1</v>
      </c>
      <c r="L7" s="1" t="str">
        <f t="shared" si="3"/>
        <v>COPY_EXISTING ~00BASHSH.cre~ ~override~</v>
      </c>
      <c r="V7" s="1" t="str">
        <f t="shared" si="4"/>
        <v>WRITE_ASCII 2072 ~z0cibar1~ (8)</v>
      </c>
    </row>
    <row r="8" spans="1:25">
      <c r="B8" s="1" t="s">
        <v>5419</v>
      </c>
      <c r="C8" s="1" t="s">
        <v>4674</v>
      </c>
      <c r="D8" s="1">
        <v>0</v>
      </c>
      <c r="E8" s="1" t="s">
        <v>4920</v>
      </c>
      <c r="F8" s="1">
        <v>2052</v>
      </c>
      <c r="H8" s="1" t="str">
        <f t="shared" si="0"/>
        <v>z0cidji2</v>
      </c>
      <c r="J8" s="1" t="str">
        <f t="shared" si="1"/>
        <v>cre</v>
      </c>
      <c r="K8" s="2">
        <f t="shared" si="2"/>
        <v>0</v>
      </c>
      <c r="L8" s="1" t="str">
        <f t="shared" si="3"/>
        <v/>
      </c>
      <c r="V8" s="1" t="str">
        <f t="shared" si="4"/>
        <v>WRITE_ASCII 2052 ~z0cidji2~ (8)</v>
      </c>
    </row>
    <row r="9" spans="1:25">
      <c r="B9" s="1" t="s">
        <v>5420</v>
      </c>
      <c r="C9" s="1" t="s">
        <v>4674</v>
      </c>
      <c r="D9" s="1">
        <v>2</v>
      </c>
      <c r="E9" s="1" t="s">
        <v>4923</v>
      </c>
      <c r="F9" s="1">
        <v>1300</v>
      </c>
      <c r="H9" s="1" t="str">
        <f t="shared" si="0"/>
        <v>z0CWAroA</v>
      </c>
      <c r="J9" s="1" t="str">
        <f t="shared" si="1"/>
        <v>cre</v>
      </c>
      <c r="K9" s="2">
        <f t="shared" si="2"/>
        <v>1</v>
      </c>
      <c r="L9" s="1" t="str">
        <f t="shared" si="3"/>
        <v>COPY_EXISTING ~00GOBAR.cre~ ~override~</v>
      </c>
      <c r="V9" s="1" t="str">
        <f t="shared" si="4"/>
        <v>WRITE_ASCII 1300 ~z0CWAroA~ (8)</v>
      </c>
    </row>
    <row r="10" spans="1:25">
      <c r="B10" s="1" t="s">
        <v>5420</v>
      </c>
      <c r="C10" s="1" t="s">
        <v>4674</v>
      </c>
      <c r="D10" s="1">
        <v>0</v>
      </c>
      <c r="E10" s="1" t="s">
        <v>4922</v>
      </c>
      <c r="F10" s="1">
        <v>1260</v>
      </c>
      <c r="H10" s="1" t="str">
        <f t="shared" si="0"/>
        <v>z0cwbowa</v>
      </c>
      <c r="J10" s="1" t="str">
        <f t="shared" si="1"/>
        <v>cre</v>
      </c>
      <c r="K10" s="2">
        <f t="shared" si="2"/>
        <v>0</v>
      </c>
      <c r="L10" s="1" t="str">
        <f t="shared" si="3"/>
        <v/>
      </c>
      <c r="V10" s="1" t="str">
        <f t="shared" si="4"/>
        <v>WRITE_ASCII 1260 ~z0cwbowa~ (8)</v>
      </c>
    </row>
    <row r="11" spans="1:25">
      <c r="B11" s="1" t="s">
        <v>5421</v>
      </c>
      <c r="C11" s="1" t="s">
        <v>4674</v>
      </c>
      <c r="D11" s="1">
        <v>3</v>
      </c>
      <c r="E11" s="1" t="s">
        <v>4923</v>
      </c>
      <c r="F11" s="1">
        <v>1584</v>
      </c>
      <c r="H11" s="1" t="str">
        <f t="shared" si="0"/>
        <v>z0CWAroA</v>
      </c>
      <c r="J11" s="1" t="str">
        <f t="shared" si="1"/>
        <v>cre</v>
      </c>
      <c r="K11" s="2">
        <f t="shared" si="2"/>
        <v>1</v>
      </c>
      <c r="L11" s="1" t="str">
        <f t="shared" si="3"/>
        <v>COPY_EXISTING ~00GOBARE.cre~ ~override~</v>
      </c>
      <c r="V11" s="1" t="str">
        <f t="shared" si="4"/>
        <v>WRITE_ASCII 1584 ~z0CWAroA~ (8)</v>
      </c>
    </row>
    <row r="12" spans="1:25">
      <c r="B12" s="1" t="s">
        <v>5421</v>
      </c>
      <c r="C12" s="1" t="s">
        <v>4674</v>
      </c>
      <c r="D12" s="1">
        <v>1</v>
      </c>
      <c r="E12" s="1" t="s">
        <v>4922</v>
      </c>
      <c r="F12" s="1">
        <v>1544</v>
      </c>
      <c r="H12" s="1" t="str">
        <f t="shared" si="0"/>
        <v>z0cwbowa</v>
      </c>
      <c r="J12" s="1" t="str">
        <f t="shared" si="1"/>
        <v>cre</v>
      </c>
      <c r="K12" s="2">
        <f t="shared" si="2"/>
        <v>0</v>
      </c>
      <c r="L12" s="1" t="str">
        <f t="shared" si="3"/>
        <v/>
      </c>
      <c r="V12" s="1" t="str">
        <f t="shared" si="4"/>
        <v>WRITE_ASCII 1544 ~z0cwbowa~ (8)</v>
      </c>
    </row>
    <row r="13" spans="1:25">
      <c r="B13" s="1" t="s">
        <v>5422</v>
      </c>
      <c r="C13" s="1" t="s">
        <v>4674</v>
      </c>
      <c r="D13" s="1">
        <v>2</v>
      </c>
      <c r="E13" s="1" t="s">
        <v>4919</v>
      </c>
      <c r="F13" s="1">
        <v>4732</v>
      </c>
      <c r="H13" s="1" t="str">
        <f t="shared" si="0"/>
        <v>z0cwbowi</v>
      </c>
      <c r="J13" s="1" t="str">
        <f t="shared" si="1"/>
        <v>cre</v>
      </c>
      <c r="K13" s="2">
        <f t="shared" si="2"/>
        <v>1</v>
      </c>
      <c r="L13" s="1" t="str">
        <f t="shared" si="3"/>
        <v>COPY_EXISTING ~00Hadya.cre~ ~override~</v>
      </c>
      <c r="V13" s="1" t="str">
        <f t="shared" si="4"/>
        <v>WRITE_ASCII 4732 ~z0cwbowi~ (8)</v>
      </c>
    </row>
    <row r="14" spans="1:25">
      <c r="B14" s="1" t="s">
        <v>5422</v>
      </c>
      <c r="C14" s="1" t="s">
        <v>4674</v>
      </c>
      <c r="D14" s="1">
        <v>3</v>
      </c>
      <c r="E14" s="1" t="s">
        <v>4924</v>
      </c>
      <c r="F14" s="1">
        <v>4752</v>
      </c>
      <c r="H14" s="1" t="str">
        <f t="shared" si="0"/>
        <v>z0cwswdi</v>
      </c>
      <c r="J14" s="1" t="str">
        <f t="shared" si="1"/>
        <v>cre</v>
      </c>
      <c r="K14" s="2">
        <f t="shared" si="2"/>
        <v>0</v>
      </c>
      <c r="L14" s="1" t="str">
        <f t="shared" si="3"/>
        <v/>
      </c>
      <c r="V14" s="1" t="str">
        <f t="shared" si="4"/>
        <v>WRITE_ASCII 4752 ~z0cwswdi~ (8)</v>
      </c>
    </row>
    <row r="15" spans="1:25">
      <c r="B15" s="1" t="s">
        <v>5423</v>
      </c>
      <c r="C15" s="1" t="s">
        <v>4674</v>
      </c>
      <c r="D15" s="1">
        <v>2</v>
      </c>
      <c r="E15" s="1" t="s">
        <v>4925</v>
      </c>
      <c r="F15" s="1">
        <v>2092</v>
      </c>
      <c r="H15" s="1" t="str">
        <f t="shared" si="0"/>
        <v>z0cwswdj</v>
      </c>
      <c r="J15" s="1" t="str">
        <f t="shared" si="1"/>
        <v>cre</v>
      </c>
      <c r="K15" s="2">
        <f t="shared" si="2"/>
        <v>1</v>
      </c>
      <c r="L15" s="1" t="str">
        <f t="shared" si="3"/>
        <v>COPY_EXISTING ~00HAGOB.cre~ ~override~</v>
      </c>
      <c r="V15" s="1" t="str">
        <f t="shared" si="4"/>
        <v>WRITE_ASCII 2092 ~z0cwswdj~ (8)</v>
      </c>
    </row>
    <row r="16" spans="1:25">
      <c r="B16" s="1" t="s">
        <v>5424</v>
      </c>
      <c r="C16" s="1" t="s">
        <v>4674</v>
      </c>
      <c r="D16" s="1">
        <v>0</v>
      </c>
      <c r="E16" s="1" t="s">
        <v>4926</v>
      </c>
      <c r="F16" s="1">
        <v>1260</v>
      </c>
      <c r="H16" s="1" t="str">
        <f t="shared" si="0"/>
        <v>z0cwswda</v>
      </c>
      <c r="J16" s="1" t="str">
        <f t="shared" si="1"/>
        <v>cre</v>
      </c>
      <c r="K16" s="2">
        <f t="shared" si="2"/>
        <v>1</v>
      </c>
      <c r="L16" s="1" t="str">
        <f t="shared" si="3"/>
        <v>COPY_EXISTING ~00HOB.cre~ ~override~</v>
      </c>
      <c r="V16" s="1" t="str">
        <f t="shared" si="4"/>
        <v>WRITE_ASCII 1260 ~z0cwswda~ (8)</v>
      </c>
    </row>
    <row r="17" spans="2:22">
      <c r="B17" s="1" t="s">
        <v>5425</v>
      </c>
      <c r="C17" s="1" t="s">
        <v>4674</v>
      </c>
      <c r="D17" s="1">
        <v>1</v>
      </c>
      <c r="E17" s="1" t="s">
        <v>4928</v>
      </c>
      <c r="F17" s="1">
        <v>4532</v>
      </c>
      <c r="H17" s="1" t="str">
        <f t="shared" si="0"/>
        <v>z0cwdaga</v>
      </c>
      <c r="J17" s="1" t="str">
        <f t="shared" si="1"/>
        <v>cre</v>
      </c>
      <c r="K17" s="2">
        <f t="shared" si="2"/>
        <v>1</v>
      </c>
      <c r="L17" s="1" t="str">
        <f t="shared" si="3"/>
        <v>COPY_EXISTING ~00Jabir.cre~ ~override~</v>
      </c>
      <c r="V17" s="1" t="str">
        <f t="shared" si="4"/>
        <v>WRITE_ASCII 4532 ~z0cwdaga~ (8)</v>
      </c>
    </row>
    <row r="18" spans="2:22">
      <c r="B18" s="1" t="s">
        <v>5425</v>
      </c>
      <c r="C18" s="1" t="s">
        <v>4674</v>
      </c>
      <c r="D18" s="1">
        <v>0</v>
      </c>
      <c r="E18" s="1" t="s">
        <v>4927</v>
      </c>
      <c r="F18" s="1">
        <v>4512</v>
      </c>
      <c r="H18" s="1" t="str">
        <f t="shared" si="0"/>
        <v>z0dart89</v>
      </c>
      <c r="J18" s="1" t="str">
        <f t="shared" si="1"/>
        <v>cre</v>
      </c>
      <c r="K18" s="2">
        <f t="shared" si="2"/>
        <v>0</v>
      </c>
      <c r="L18" s="1" t="str">
        <f t="shared" si="3"/>
        <v/>
      </c>
      <c r="V18" s="1" t="str">
        <f t="shared" si="4"/>
        <v>WRITE_ASCII 4512 ~z0dart89~ (8)</v>
      </c>
    </row>
    <row r="19" spans="2:22">
      <c r="B19" s="1" t="s">
        <v>5426</v>
      </c>
      <c r="C19" s="1" t="s">
        <v>4674</v>
      </c>
      <c r="D19" s="1">
        <v>1</v>
      </c>
      <c r="E19" s="1" t="s">
        <v>4928</v>
      </c>
      <c r="F19" s="1">
        <v>4532</v>
      </c>
      <c r="H19" s="1" t="str">
        <f t="shared" si="0"/>
        <v>z0cwdaga</v>
      </c>
      <c r="J19" s="1" t="str">
        <f t="shared" si="1"/>
        <v>cre</v>
      </c>
      <c r="K19" s="2">
        <f t="shared" si="2"/>
        <v>1</v>
      </c>
      <c r="L19" s="1" t="str">
        <f t="shared" si="3"/>
        <v>COPY_EXISTING ~00Nur.cre~ ~override~</v>
      </c>
      <c r="V19" s="1" t="str">
        <f t="shared" si="4"/>
        <v>WRITE_ASCII 4532 ~z0cwdaga~ (8)</v>
      </c>
    </row>
    <row r="20" spans="2:22">
      <c r="B20" s="1" t="s">
        <v>5426</v>
      </c>
      <c r="C20" s="1" t="s">
        <v>4674</v>
      </c>
      <c r="D20" s="1">
        <v>0</v>
      </c>
      <c r="E20" s="1" t="s">
        <v>4927</v>
      </c>
      <c r="F20" s="1">
        <v>4512</v>
      </c>
      <c r="H20" s="1" t="str">
        <f t="shared" si="0"/>
        <v>z0dart89</v>
      </c>
      <c r="J20" s="1" t="str">
        <f t="shared" si="1"/>
        <v>cre</v>
      </c>
      <c r="K20" s="2">
        <f t="shared" si="2"/>
        <v>0</v>
      </c>
      <c r="L20" s="1" t="str">
        <f t="shared" si="3"/>
        <v/>
      </c>
      <c r="V20" s="1" t="str">
        <f t="shared" si="4"/>
        <v>WRITE_ASCII 4512 ~z0dart89~ (8)</v>
      </c>
    </row>
    <row r="21" spans="2:22">
      <c r="B21" s="1" t="s">
        <v>5427</v>
      </c>
      <c r="C21" s="1" t="s">
        <v>4674</v>
      </c>
      <c r="D21" s="1">
        <v>1</v>
      </c>
      <c r="E21" s="1" t="s">
        <v>4930</v>
      </c>
      <c r="F21" s="1">
        <v>1280</v>
      </c>
      <c r="H21" s="1" t="str">
        <f t="shared" si="0"/>
        <v>z0cijly1</v>
      </c>
      <c r="J21" s="1" t="str">
        <f t="shared" si="1"/>
        <v>cre</v>
      </c>
      <c r="K21" s="2">
        <f t="shared" si="2"/>
        <v>1</v>
      </c>
      <c r="L21" s="1" t="str">
        <f t="shared" si="3"/>
        <v>COPY_EXISTING ~00OCHX.cre~ ~override~</v>
      </c>
      <c r="V21" s="1" t="str">
        <f t="shared" si="4"/>
        <v>WRITE_ASCII 1280 ~z0cijly1~ (8)</v>
      </c>
    </row>
    <row r="22" spans="2:22">
      <c r="B22" s="1" t="s">
        <v>5427</v>
      </c>
      <c r="C22" s="1" t="s">
        <v>4674</v>
      </c>
      <c r="D22" s="1">
        <v>0</v>
      </c>
      <c r="E22" s="1" t="s">
        <v>4929</v>
      </c>
      <c r="F22" s="1">
        <v>1260</v>
      </c>
      <c r="H22" s="1" t="str">
        <f t="shared" si="0"/>
        <v>z0cwjly1</v>
      </c>
      <c r="J22" s="1" t="str">
        <f t="shared" si="1"/>
        <v>cre</v>
      </c>
      <c r="K22" s="2">
        <f t="shared" si="2"/>
        <v>0</v>
      </c>
      <c r="L22" s="1" t="str">
        <f t="shared" si="3"/>
        <v/>
      </c>
      <c r="V22" s="1" t="str">
        <f t="shared" si="4"/>
        <v>WRITE_ASCII 1260 ~z0cwjly1~ (8)</v>
      </c>
    </row>
    <row r="23" spans="2:22">
      <c r="B23" s="1" t="s">
        <v>5428</v>
      </c>
      <c r="C23" s="1" t="s">
        <v>4674</v>
      </c>
      <c r="D23" s="1">
        <v>2</v>
      </c>
      <c r="E23" s="1" t="s">
        <v>4923</v>
      </c>
      <c r="F23" s="1">
        <v>1828</v>
      </c>
      <c r="H23" s="1" t="str">
        <f t="shared" si="0"/>
        <v>z0CWAroA</v>
      </c>
      <c r="J23" s="1" t="str">
        <f t="shared" si="1"/>
        <v>cre</v>
      </c>
      <c r="K23" s="2">
        <f t="shared" si="2"/>
        <v>1</v>
      </c>
      <c r="L23" s="1" t="str">
        <f t="shared" si="3"/>
        <v>COPY_EXISTING ~00ORCAR.cre~ ~override~</v>
      </c>
      <c r="V23" s="1" t="str">
        <f t="shared" si="4"/>
        <v>WRITE_ASCII 1828 ~z0CWAroA~ (8)</v>
      </c>
    </row>
    <row r="24" spans="2:22">
      <c r="B24" s="1" t="s">
        <v>5428</v>
      </c>
      <c r="C24" s="1" t="s">
        <v>4674</v>
      </c>
      <c r="D24" s="1">
        <v>1</v>
      </c>
      <c r="E24" s="1" t="s">
        <v>4922</v>
      </c>
      <c r="F24" s="1">
        <v>1808</v>
      </c>
      <c r="H24" s="1" t="str">
        <f t="shared" si="0"/>
        <v>z0cwbowa</v>
      </c>
      <c r="J24" s="1" t="str">
        <f t="shared" si="1"/>
        <v>cre</v>
      </c>
      <c r="K24" s="2">
        <f t="shared" si="2"/>
        <v>0</v>
      </c>
      <c r="L24" s="1" t="str">
        <f t="shared" si="3"/>
        <v/>
      </c>
      <c r="V24" s="1" t="str">
        <f t="shared" si="4"/>
        <v>WRITE_ASCII 1808 ~z0cwbowa~ (8)</v>
      </c>
    </row>
    <row r="25" spans="2:22">
      <c r="B25" s="1" t="s">
        <v>5429</v>
      </c>
      <c r="C25" s="1" t="s">
        <v>4674</v>
      </c>
      <c r="D25" s="1">
        <v>3</v>
      </c>
      <c r="E25" s="1" t="s">
        <v>4923</v>
      </c>
      <c r="F25" s="1">
        <v>1848</v>
      </c>
      <c r="H25" s="1" t="str">
        <f t="shared" si="0"/>
        <v>z0CWAroA</v>
      </c>
      <c r="J25" s="1" t="str">
        <f t="shared" si="1"/>
        <v>cre</v>
      </c>
      <c r="K25" s="2">
        <f t="shared" si="2"/>
        <v>1</v>
      </c>
      <c r="L25" s="1" t="str">
        <f t="shared" si="3"/>
        <v>COPY_EXISTING ~00ORCARE.cre~ ~override~</v>
      </c>
      <c r="V25" s="1" t="str">
        <f t="shared" si="4"/>
        <v>WRITE_ASCII 1848 ~z0CWAroA~ (8)</v>
      </c>
    </row>
    <row r="26" spans="2:22">
      <c r="B26" s="1" t="s">
        <v>5429</v>
      </c>
      <c r="C26" s="1" t="s">
        <v>4674</v>
      </c>
      <c r="D26" s="1">
        <v>2</v>
      </c>
      <c r="E26" s="1" t="s">
        <v>4922</v>
      </c>
      <c r="F26" s="1">
        <v>1828</v>
      </c>
      <c r="H26" s="1" t="str">
        <f t="shared" si="0"/>
        <v>z0cwbowa</v>
      </c>
      <c r="J26" s="1" t="str">
        <f t="shared" si="1"/>
        <v>cre</v>
      </c>
      <c r="K26" s="2">
        <f t="shared" si="2"/>
        <v>0</v>
      </c>
      <c r="L26" s="1" t="str">
        <f t="shared" si="3"/>
        <v/>
      </c>
      <c r="V26" s="1" t="str">
        <f t="shared" si="4"/>
        <v>WRITE_ASCII 1828 ~z0cwbowa~ (8)</v>
      </c>
    </row>
    <row r="27" spans="2:22">
      <c r="B27" s="1" t="s">
        <v>5430</v>
      </c>
      <c r="C27" s="1" t="s">
        <v>4674</v>
      </c>
      <c r="D27" s="1">
        <v>5</v>
      </c>
      <c r="E27" s="1" t="s">
        <v>4753</v>
      </c>
      <c r="F27" s="1">
        <v>4792</v>
      </c>
      <c r="H27" s="1" t="str">
        <f t="shared" si="0"/>
        <v>z0arow02</v>
      </c>
      <c r="J27" s="1" t="str">
        <f t="shared" si="1"/>
        <v>cre</v>
      </c>
      <c r="K27" s="2">
        <f t="shared" si="2"/>
        <v>1</v>
      </c>
      <c r="L27" s="1" t="str">
        <f t="shared" si="3"/>
        <v>COPY_EXISTING ~00RogBas.cre~ ~override~</v>
      </c>
      <c r="V27" s="1" t="str">
        <f t="shared" si="4"/>
        <v>WRITE_ASCII 4792 ~z0arow02~ (8)</v>
      </c>
    </row>
    <row r="28" spans="2:22">
      <c r="B28" s="1" t="s">
        <v>5430</v>
      </c>
      <c r="C28" s="1" t="s">
        <v>4674</v>
      </c>
      <c r="D28" s="1">
        <v>4</v>
      </c>
      <c r="E28" s="1" t="s">
        <v>4931</v>
      </c>
      <c r="F28" s="1">
        <v>4772</v>
      </c>
      <c r="H28" s="1" t="str">
        <f t="shared" si="0"/>
        <v>z0ciarmb</v>
      </c>
      <c r="J28" s="1" t="str">
        <f t="shared" si="1"/>
        <v>cre</v>
      </c>
      <c r="K28" s="2">
        <f t="shared" si="2"/>
        <v>0</v>
      </c>
      <c r="L28" s="1" t="str">
        <f t="shared" si="3"/>
        <v/>
      </c>
      <c r="V28" s="1" t="str">
        <f t="shared" si="4"/>
        <v>WRITE_ASCII 4772 ~z0ciarmb~ (8)</v>
      </c>
    </row>
    <row r="29" spans="2:22">
      <c r="B29" s="1" t="s">
        <v>5430</v>
      </c>
      <c r="C29" s="1" t="s">
        <v>4674</v>
      </c>
      <c r="D29" s="1">
        <v>1</v>
      </c>
      <c r="E29" s="1" t="s">
        <v>4919</v>
      </c>
      <c r="F29" s="1">
        <v>4712</v>
      </c>
      <c r="H29" s="1" t="str">
        <f t="shared" si="0"/>
        <v>z0cwbowi</v>
      </c>
      <c r="J29" s="1" t="str">
        <f t="shared" si="1"/>
        <v>cre</v>
      </c>
      <c r="K29" s="2">
        <f t="shared" si="2"/>
        <v>0</v>
      </c>
      <c r="L29" s="1" t="str">
        <f t="shared" si="3"/>
        <v/>
      </c>
      <c r="V29" s="1" t="str">
        <f t="shared" si="4"/>
        <v>WRITE_ASCII 4712 ~z0cwbowi~ (8)</v>
      </c>
    </row>
    <row r="30" spans="2:22">
      <c r="B30" s="1" t="s">
        <v>5430</v>
      </c>
      <c r="C30" s="1" t="s">
        <v>4674</v>
      </c>
      <c r="D30" s="1">
        <v>2</v>
      </c>
      <c r="E30" s="1" t="s">
        <v>4924</v>
      </c>
      <c r="F30" s="1">
        <v>4732</v>
      </c>
      <c r="H30" s="1" t="str">
        <f t="shared" si="0"/>
        <v>z0cwswdi</v>
      </c>
      <c r="J30" s="1" t="str">
        <f t="shared" si="1"/>
        <v>cre</v>
      </c>
      <c r="K30" s="2">
        <f t="shared" si="2"/>
        <v>0</v>
      </c>
      <c r="L30" s="1" t="str">
        <f t="shared" si="3"/>
        <v/>
      </c>
      <c r="V30" s="1" t="str">
        <f t="shared" si="4"/>
        <v>WRITE_ASCII 4732 ~z0cwswdi~ (8)</v>
      </c>
    </row>
    <row r="31" spans="2:22">
      <c r="B31" s="1" t="s">
        <v>5431</v>
      </c>
      <c r="C31" s="1" t="s">
        <v>4674</v>
      </c>
      <c r="D31" s="1">
        <v>0</v>
      </c>
      <c r="E31" s="1" t="s">
        <v>4932</v>
      </c>
      <c r="F31" s="1">
        <v>1260</v>
      </c>
      <c r="H31" s="1" t="str">
        <f t="shared" si="0"/>
        <v>z0cwabi2</v>
      </c>
      <c r="J31" s="1" t="str">
        <f t="shared" si="1"/>
        <v>cre</v>
      </c>
      <c r="K31" s="2">
        <f t="shared" si="2"/>
        <v>1</v>
      </c>
      <c r="L31" s="1" t="str">
        <f t="shared" si="3"/>
        <v>COPY_EXISTING ~00SABISW.cre~ ~override~</v>
      </c>
      <c r="V31" s="1" t="str">
        <f t="shared" si="4"/>
        <v>WRITE_ASCII 1260 ~z0cwabi2~ (8)</v>
      </c>
    </row>
    <row r="32" spans="2:22">
      <c r="B32" s="1" t="s">
        <v>5432</v>
      </c>
      <c r="C32" s="1" t="s">
        <v>4674</v>
      </c>
      <c r="D32" s="1">
        <v>0</v>
      </c>
      <c r="E32" s="1" t="s">
        <v>4933</v>
      </c>
      <c r="F32" s="1">
        <v>3108</v>
      </c>
      <c r="H32" s="1" t="str">
        <f t="shared" si="0"/>
        <v>z0cwfey1</v>
      </c>
      <c r="J32" s="1" t="str">
        <f t="shared" si="1"/>
        <v>cre</v>
      </c>
      <c r="K32" s="2">
        <f t="shared" si="2"/>
        <v>1</v>
      </c>
      <c r="L32" s="1" t="str">
        <f t="shared" si="3"/>
        <v>COPY_EXISTING ~00SGFYR.cre~ ~override~</v>
      </c>
      <c r="V32" s="1" t="str">
        <f t="shared" si="4"/>
        <v>WRITE_ASCII 3108 ~z0cwfey1~ (8)</v>
      </c>
    </row>
    <row r="33" spans="2:22">
      <c r="B33" s="1" t="s">
        <v>5432</v>
      </c>
      <c r="C33" s="1" t="s">
        <v>4674</v>
      </c>
      <c r="D33" s="1">
        <v>1</v>
      </c>
      <c r="E33" s="1" t="s">
        <v>4934</v>
      </c>
      <c r="F33" s="1">
        <v>3128</v>
      </c>
      <c r="H33" s="1" t="str">
        <f t="shared" si="0"/>
        <v>z1veira1</v>
      </c>
      <c r="J33" s="1" t="str">
        <f t="shared" si="1"/>
        <v>cre</v>
      </c>
      <c r="K33" s="2">
        <f t="shared" si="2"/>
        <v>0</v>
      </c>
      <c r="L33" s="1" t="str">
        <f t="shared" si="3"/>
        <v/>
      </c>
      <c r="V33" s="1" t="str">
        <f t="shared" si="4"/>
        <v>WRITE_ASCII 3128 ~z1veira1~ (8)</v>
      </c>
    </row>
    <row r="34" spans="2:22">
      <c r="B34" s="1" t="s">
        <v>5432</v>
      </c>
      <c r="C34" s="1" t="s">
        <v>4674</v>
      </c>
      <c r="D34" s="1">
        <v>2</v>
      </c>
      <c r="E34" s="1" t="s">
        <v>4935</v>
      </c>
      <c r="F34" s="1">
        <v>3148</v>
      </c>
      <c r="H34" s="1" t="str">
        <f t="shared" si="0"/>
        <v>z6cifey1</v>
      </c>
      <c r="J34" s="1" t="str">
        <f t="shared" si="1"/>
        <v>cre</v>
      </c>
      <c r="K34" s="2">
        <f t="shared" si="2"/>
        <v>0</v>
      </c>
      <c r="L34" s="1" t="str">
        <f t="shared" si="3"/>
        <v/>
      </c>
      <c r="V34" s="1" t="str">
        <f t="shared" si="4"/>
        <v>WRITE_ASCII 3148 ~z6cifey1~ (8)</v>
      </c>
    </row>
    <row r="35" spans="2:22">
      <c r="B35" s="1" t="s">
        <v>5433</v>
      </c>
      <c r="C35" s="1" t="s">
        <v>4674</v>
      </c>
      <c r="D35" s="1">
        <v>1</v>
      </c>
      <c r="E35" s="1" t="s">
        <v>4654</v>
      </c>
      <c r="F35" s="1">
        <v>2072</v>
      </c>
      <c r="H35" s="1" t="str">
        <f t="shared" si="0"/>
        <v>z02D8S</v>
      </c>
      <c r="J35" s="1" t="str">
        <f t="shared" si="1"/>
        <v>cre</v>
      </c>
      <c r="K35" s="2">
        <f t="shared" si="2"/>
        <v>1</v>
      </c>
      <c r="L35" s="1" t="str">
        <f t="shared" si="3"/>
        <v>COPY_EXISTING ~00SGWWLF.cre~ ~override~</v>
      </c>
      <c r="V35" s="1" t="str">
        <f t="shared" si="4"/>
        <v>WRITE_ASCII 2072 ~z02D8S~ (8)</v>
      </c>
    </row>
    <row r="36" spans="2:22">
      <c r="B36" s="1" t="s">
        <v>5433</v>
      </c>
      <c r="C36" s="1" t="s">
        <v>4674</v>
      </c>
      <c r="D36" s="1">
        <v>2</v>
      </c>
      <c r="E36" s="1" t="s">
        <v>4654</v>
      </c>
      <c r="F36" s="1">
        <v>2092</v>
      </c>
      <c r="H36" s="1" t="str">
        <f t="shared" si="0"/>
        <v>z02D8S</v>
      </c>
      <c r="J36" s="1" t="str">
        <f t="shared" si="1"/>
        <v>cre</v>
      </c>
      <c r="K36" s="2">
        <f t="shared" si="2"/>
        <v>0</v>
      </c>
      <c r="L36" s="1" t="str">
        <f t="shared" si="3"/>
        <v/>
      </c>
      <c r="V36" s="1" t="str">
        <f t="shared" si="4"/>
        <v>WRITE_ASCII 2092 ~z02D8S~ (8)</v>
      </c>
    </row>
    <row r="37" spans="2:22">
      <c r="B37" s="1" t="s">
        <v>5433</v>
      </c>
      <c r="C37" s="1" t="s">
        <v>4674</v>
      </c>
      <c r="D37" s="1">
        <v>0</v>
      </c>
      <c r="E37" s="1" t="s">
        <v>4936</v>
      </c>
      <c r="F37" s="1">
        <v>2052</v>
      </c>
      <c r="H37" s="1" t="str">
        <f t="shared" si="0"/>
        <v>z0ciwwlf</v>
      </c>
      <c r="J37" s="1" t="str">
        <f t="shared" si="1"/>
        <v>cre</v>
      </c>
      <c r="K37" s="2">
        <f t="shared" si="2"/>
        <v>0</v>
      </c>
      <c r="L37" s="1" t="str">
        <f t="shared" si="3"/>
        <v/>
      </c>
      <c r="V37" s="1" t="str">
        <f t="shared" si="4"/>
        <v>WRITE_ASCII 2052 ~z0ciwwlf~ (8)</v>
      </c>
    </row>
    <row r="38" spans="2:22">
      <c r="B38" s="1" t="s">
        <v>5434</v>
      </c>
      <c r="C38" s="1" t="s">
        <v>4674</v>
      </c>
      <c r="D38" s="1">
        <v>0</v>
      </c>
      <c r="E38" s="1" t="s">
        <v>4937</v>
      </c>
      <c r="F38" s="1">
        <v>2316</v>
      </c>
      <c r="H38" s="1" t="str">
        <f t="shared" si="0"/>
        <v>z0cidead</v>
      </c>
      <c r="J38" s="1" t="str">
        <f t="shared" si="1"/>
        <v>cre</v>
      </c>
      <c r="K38" s="2">
        <f t="shared" si="2"/>
        <v>1</v>
      </c>
      <c r="L38" s="1" t="str">
        <f t="shared" si="3"/>
        <v>COPY_EXISTING ~00SLMR.cre~ ~override~</v>
      </c>
      <c r="V38" s="1" t="str">
        <f t="shared" si="4"/>
        <v>WRITE_ASCII 2316 ~z0cidead~ (8)</v>
      </c>
    </row>
    <row r="39" spans="2:22">
      <c r="B39" s="1" t="s">
        <v>5434</v>
      </c>
      <c r="C39" s="1" t="s">
        <v>4674</v>
      </c>
      <c r="D39" s="1">
        <v>2</v>
      </c>
      <c r="E39" s="1" t="s">
        <v>4936</v>
      </c>
      <c r="F39" s="1">
        <v>2356</v>
      </c>
      <c r="H39" s="1" t="str">
        <f t="shared" si="0"/>
        <v>z0ciwwlf</v>
      </c>
      <c r="J39" s="1" t="str">
        <f t="shared" si="1"/>
        <v>cre</v>
      </c>
      <c r="K39" s="2">
        <f t="shared" si="2"/>
        <v>0</v>
      </c>
      <c r="L39" s="1" t="str">
        <f t="shared" si="3"/>
        <v/>
      </c>
      <c r="V39" s="1" t="str">
        <f t="shared" si="4"/>
        <v>WRITE_ASCII 2356 ~z0ciwwlf~ (8)</v>
      </c>
    </row>
    <row r="40" spans="2:22">
      <c r="B40" s="1" t="s">
        <v>5435</v>
      </c>
      <c r="C40" s="1" t="s">
        <v>4674</v>
      </c>
      <c r="D40" s="1">
        <v>0</v>
      </c>
      <c r="E40" s="1" t="s">
        <v>4753</v>
      </c>
      <c r="F40" s="1">
        <v>3372</v>
      </c>
      <c r="H40" s="1" t="str">
        <f t="shared" si="0"/>
        <v>z0arow02</v>
      </c>
      <c r="J40" s="1" t="str">
        <f t="shared" si="1"/>
        <v>cre</v>
      </c>
      <c r="K40" s="2">
        <f t="shared" si="2"/>
        <v>1</v>
      </c>
      <c r="L40" s="1" t="str">
        <f t="shared" si="3"/>
        <v>COPY_EXISTING ~00SolBas.cre~ ~override~</v>
      </c>
      <c r="V40" s="1" t="str">
        <f t="shared" si="4"/>
        <v>WRITE_ASCII 3372 ~z0arow02~ (8)</v>
      </c>
    </row>
    <row r="41" spans="2:22">
      <c r="B41" s="1" t="s">
        <v>5435</v>
      </c>
      <c r="C41" s="1" t="s">
        <v>4674</v>
      </c>
      <c r="D41" s="1">
        <v>1</v>
      </c>
      <c r="E41" s="1" t="s">
        <v>4919</v>
      </c>
      <c r="F41" s="1">
        <v>3392</v>
      </c>
      <c r="H41" s="1" t="str">
        <f t="shared" si="0"/>
        <v>z0cwbowi</v>
      </c>
      <c r="J41" s="1" t="str">
        <f t="shared" si="1"/>
        <v>cre</v>
      </c>
      <c r="K41" s="2">
        <f t="shared" si="2"/>
        <v>0</v>
      </c>
      <c r="L41" s="1" t="str">
        <f t="shared" si="3"/>
        <v/>
      </c>
      <c r="V41" s="1" t="str">
        <f t="shared" si="4"/>
        <v>WRITE_ASCII 3392 ~z0cwbowi~ (8)</v>
      </c>
    </row>
    <row r="42" spans="2:22">
      <c r="B42" s="1" t="s">
        <v>5435</v>
      </c>
      <c r="C42" s="1" t="s">
        <v>4674</v>
      </c>
      <c r="D42" s="1">
        <v>3</v>
      </c>
      <c r="E42" s="1" t="s">
        <v>4938</v>
      </c>
      <c r="F42" s="1">
        <v>3432</v>
      </c>
      <c r="H42" s="1" t="str">
        <f t="shared" si="0"/>
        <v>z0swdc94</v>
      </c>
      <c r="J42" s="1" t="str">
        <f t="shared" si="1"/>
        <v>cre</v>
      </c>
      <c r="K42" s="2">
        <f t="shared" si="2"/>
        <v>0</v>
      </c>
      <c r="L42" s="1" t="str">
        <f t="shared" si="3"/>
        <v/>
      </c>
      <c r="V42" s="1" t="str">
        <f t="shared" si="4"/>
        <v>WRITE_ASCII 3432 ~z0swdc94~ (8)</v>
      </c>
    </row>
    <row r="43" spans="2:22">
      <c r="B43" s="1" t="s">
        <v>5436</v>
      </c>
      <c r="C43" s="1" t="s">
        <v>4674</v>
      </c>
      <c r="D43" s="1">
        <v>0</v>
      </c>
      <c r="E43" s="1" t="s">
        <v>4939</v>
      </c>
      <c r="F43" s="1">
        <v>1524</v>
      </c>
      <c r="H43" s="1" t="str">
        <f t="shared" si="0"/>
        <v>z0cwrem1</v>
      </c>
      <c r="J43" s="1" t="str">
        <f t="shared" si="1"/>
        <v>cre</v>
      </c>
      <c r="K43" s="2">
        <f t="shared" si="2"/>
        <v>1</v>
      </c>
      <c r="L43" s="1" t="str">
        <f t="shared" si="3"/>
        <v>COPY_EXISTING ~00SREM.cre~ ~override~</v>
      </c>
      <c r="V43" s="1" t="str">
        <f t="shared" si="4"/>
        <v>WRITE_ASCII 1524 ~z0cwrem1~ (8)</v>
      </c>
    </row>
    <row r="44" spans="2:22">
      <c r="B44" s="1" t="s">
        <v>5437</v>
      </c>
      <c r="C44" s="1" t="s">
        <v>4674</v>
      </c>
      <c r="D44" s="1">
        <v>0</v>
      </c>
      <c r="E44" s="1" t="s">
        <v>4940</v>
      </c>
      <c r="F44" s="1">
        <v>1788</v>
      </c>
      <c r="H44" s="1" t="str">
        <f t="shared" si="0"/>
        <v>z0cwshm1</v>
      </c>
      <c r="J44" s="1" t="str">
        <f t="shared" si="1"/>
        <v>cre</v>
      </c>
      <c r="K44" s="2">
        <f t="shared" si="2"/>
        <v>1</v>
      </c>
      <c r="L44" s="1" t="str">
        <f t="shared" si="3"/>
        <v>COPY_EXISTING ~00SSHM.cre~ ~override~</v>
      </c>
      <c r="V44" s="1" t="str">
        <f t="shared" si="4"/>
        <v>WRITE_ASCII 1788 ~z0cwshm1~ (8)</v>
      </c>
    </row>
    <row r="45" spans="2:22">
      <c r="B45" s="1" t="s">
        <v>5438</v>
      </c>
      <c r="C45" s="1" t="s">
        <v>4674</v>
      </c>
      <c r="D45" s="1">
        <v>1</v>
      </c>
      <c r="E45" s="1" t="s">
        <v>4937</v>
      </c>
      <c r="F45" s="1">
        <v>2336</v>
      </c>
      <c r="H45" s="1" t="str">
        <f t="shared" si="0"/>
        <v>z0cidead</v>
      </c>
      <c r="J45" s="1" t="str">
        <f t="shared" si="1"/>
        <v>cre</v>
      </c>
      <c r="K45" s="2">
        <f t="shared" si="2"/>
        <v>1</v>
      </c>
      <c r="L45" s="1" t="str">
        <f t="shared" si="3"/>
        <v>COPY_EXISTING ~00SSKL.cre~ ~override~</v>
      </c>
      <c r="V45" s="1" t="str">
        <f t="shared" si="4"/>
        <v>WRITE_ASCII 2336 ~z0cidead~ (8)</v>
      </c>
    </row>
    <row r="46" spans="2:22">
      <c r="B46" s="1" t="s">
        <v>5438</v>
      </c>
      <c r="C46" s="1" t="s">
        <v>4674</v>
      </c>
      <c r="D46" s="1">
        <v>0</v>
      </c>
      <c r="E46" s="1" t="s">
        <v>4926</v>
      </c>
      <c r="F46" s="1">
        <v>2316</v>
      </c>
      <c r="H46" s="1" t="str">
        <f t="shared" si="0"/>
        <v>z0cwswda</v>
      </c>
      <c r="J46" s="1" t="str">
        <f t="shared" si="1"/>
        <v>cre</v>
      </c>
      <c r="K46" s="2">
        <f t="shared" si="2"/>
        <v>0</v>
      </c>
      <c r="L46" s="1" t="str">
        <f t="shared" si="3"/>
        <v/>
      </c>
      <c r="V46" s="1" t="str">
        <f t="shared" si="4"/>
        <v>WRITE_ASCII 2316 ~z0cwswda~ (8)</v>
      </c>
    </row>
    <row r="47" spans="2:22">
      <c r="B47" s="1" t="s">
        <v>5439</v>
      </c>
      <c r="C47" s="1" t="s">
        <v>4674</v>
      </c>
      <c r="D47" s="1">
        <v>2</v>
      </c>
      <c r="E47" s="1" t="s">
        <v>4937</v>
      </c>
      <c r="F47" s="1">
        <v>2356</v>
      </c>
      <c r="H47" s="1" t="str">
        <f t="shared" si="0"/>
        <v>z0cidead</v>
      </c>
      <c r="J47" s="1" t="str">
        <f t="shared" si="1"/>
        <v>cre</v>
      </c>
      <c r="K47" s="2">
        <f t="shared" si="2"/>
        <v>1</v>
      </c>
      <c r="L47" s="1" t="str">
        <f t="shared" si="3"/>
        <v>COPY_EXISTING ~00SSKLAR.cre~ ~override~</v>
      </c>
      <c r="V47" s="1" t="str">
        <f t="shared" si="4"/>
        <v>WRITE_ASCII 2356 ~z0cidead~ (8)</v>
      </c>
    </row>
    <row r="48" spans="2:22">
      <c r="B48" s="1" t="s">
        <v>5439</v>
      </c>
      <c r="C48" s="1" t="s">
        <v>4674</v>
      </c>
      <c r="D48" s="1">
        <v>0</v>
      </c>
      <c r="E48" s="1" t="s">
        <v>4922</v>
      </c>
      <c r="F48" s="1">
        <v>2316</v>
      </c>
      <c r="H48" s="1" t="str">
        <f t="shared" si="0"/>
        <v>z0cwbowa</v>
      </c>
      <c r="J48" s="1" t="str">
        <f t="shared" si="1"/>
        <v>cre</v>
      </c>
      <c r="K48" s="2">
        <f t="shared" si="2"/>
        <v>0</v>
      </c>
      <c r="L48" s="1" t="str">
        <f t="shared" si="3"/>
        <v/>
      </c>
      <c r="V48" s="1" t="str">
        <f t="shared" si="4"/>
        <v>WRITE_ASCII 2316 ~z0cwbowa~ (8)</v>
      </c>
    </row>
    <row r="49" spans="2:22">
      <c r="B49" s="1" t="s">
        <v>5440</v>
      </c>
      <c r="C49" s="1" t="s">
        <v>4674</v>
      </c>
      <c r="D49" s="1">
        <v>0</v>
      </c>
      <c r="E49" s="1" t="s">
        <v>4941</v>
      </c>
      <c r="F49" s="1">
        <v>1524</v>
      </c>
      <c r="H49" s="1" t="str">
        <f t="shared" si="0"/>
        <v>z0cwvip1</v>
      </c>
      <c r="J49" s="1" t="str">
        <f t="shared" si="1"/>
        <v>cre</v>
      </c>
      <c r="K49" s="2">
        <f t="shared" si="2"/>
        <v>1</v>
      </c>
      <c r="L49" s="1" t="str">
        <f t="shared" si="3"/>
        <v>COPY_EXISTING ~00SVPRG.cre~ ~override~</v>
      </c>
      <c r="V49" s="1" t="str">
        <f t="shared" si="4"/>
        <v>WRITE_ASCII 1524 ~z0cwvip1~ (8)</v>
      </c>
    </row>
    <row r="50" spans="2:22">
      <c r="B50" s="1" t="s">
        <v>5441</v>
      </c>
      <c r="C50" s="1" t="s">
        <v>4674</v>
      </c>
      <c r="D50" s="1">
        <v>1</v>
      </c>
      <c r="E50" s="1" t="s">
        <v>4937</v>
      </c>
      <c r="F50" s="1">
        <v>2336</v>
      </c>
      <c r="H50" s="1" t="str">
        <f t="shared" si="0"/>
        <v>z0cidead</v>
      </c>
      <c r="J50" s="1" t="str">
        <f t="shared" si="1"/>
        <v>cre</v>
      </c>
      <c r="K50" s="2">
        <f t="shared" si="2"/>
        <v>1</v>
      </c>
      <c r="L50" s="1" t="str">
        <f t="shared" si="3"/>
        <v>COPY_EXISTING ~00SZMB.cre~ ~override~</v>
      </c>
      <c r="V50" s="1" t="str">
        <f t="shared" si="4"/>
        <v>WRITE_ASCII 2336 ~z0cidead~ (8)</v>
      </c>
    </row>
    <row r="51" spans="2:22">
      <c r="B51" s="1" t="s">
        <v>5442</v>
      </c>
      <c r="C51" s="1" t="s">
        <v>4674</v>
      </c>
      <c r="D51" s="1">
        <v>1</v>
      </c>
      <c r="E51" s="1" t="s">
        <v>4942</v>
      </c>
      <c r="F51" s="1">
        <v>1808</v>
      </c>
      <c r="H51" s="1" t="str">
        <f t="shared" si="0"/>
        <v>z0ciwlp</v>
      </c>
      <c r="J51" s="1" t="str">
        <f t="shared" si="1"/>
        <v>cre</v>
      </c>
      <c r="K51" s="2">
        <f t="shared" si="2"/>
        <v>1</v>
      </c>
      <c r="L51" s="1" t="str">
        <f t="shared" si="3"/>
        <v>COPY_EXISTING ~00WELP.cre~ ~override~</v>
      </c>
      <c r="V51" s="1" t="str">
        <f t="shared" si="4"/>
        <v>WRITE_ASCII 1808 ~z0ciwlp~ (8)</v>
      </c>
    </row>
    <row r="52" spans="2:22">
      <c r="B52" s="1" t="s">
        <v>5443</v>
      </c>
      <c r="C52" s="1" t="s">
        <v>4674</v>
      </c>
      <c r="D52" s="1">
        <v>3</v>
      </c>
      <c r="E52" s="1" t="s">
        <v>4675</v>
      </c>
      <c r="F52" s="1">
        <v>1320</v>
      </c>
      <c r="H52" s="1" t="str">
        <f t="shared" si="0"/>
        <v>z0ax1h01</v>
      </c>
      <c r="J52" s="1" t="str">
        <f t="shared" si="1"/>
        <v>cre</v>
      </c>
      <c r="K52" s="2">
        <f t="shared" si="2"/>
        <v>1</v>
      </c>
      <c r="L52" s="1" t="str">
        <f t="shared" si="3"/>
        <v>COPY_EXISTING ~10BROGAN.cre~ ~override~</v>
      </c>
      <c r="V52" s="1" t="str">
        <f t="shared" si="4"/>
        <v>WRITE_ASCII 1320 ~z0ax1h01~ (8)</v>
      </c>
    </row>
    <row r="53" spans="2:22">
      <c r="B53" s="1" t="s">
        <v>5444</v>
      </c>
      <c r="C53" s="1" t="s">
        <v>4674</v>
      </c>
      <c r="D53" s="1">
        <v>0</v>
      </c>
      <c r="E53" s="1" t="s">
        <v>4943</v>
      </c>
      <c r="F53" s="1">
        <v>1260</v>
      </c>
      <c r="H53" s="1" t="str">
        <f t="shared" si="0"/>
        <v>z1cicat1</v>
      </c>
      <c r="J53" s="1" t="str">
        <f t="shared" si="1"/>
        <v>cre</v>
      </c>
      <c r="K53" s="2">
        <f t="shared" si="2"/>
        <v>1</v>
      </c>
      <c r="L53" s="1" t="str">
        <f t="shared" si="3"/>
        <v>COPY_EXISTING ~10CATF.cre~ ~override~</v>
      </c>
      <c r="V53" s="1" t="str">
        <f t="shared" si="4"/>
        <v>WRITE_ASCII 1260 ~z1cicat1~ (8)</v>
      </c>
    </row>
    <row r="54" spans="2:22">
      <c r="B54" s="1" t="s">
        <v>5445</v>
      </c>
      <c r="C54" s="1" t="s">
        <v>4674</v>
      </c>
      <c r="D54" s="1">
        <v>0</v>
      </c>
      <c r="E54" s="1" t="s">
        <v>4944</v>
      </c>
      <c r="F54" s="1">
        <v>1524</v>
      </c>
      <c r="H54" s="1" t="str">
        <f t="shared" si="0"/>
        <v>z0cidop1</v>
      </c>
      <c r="J54" s="1" t="str">
        <f t="shared" si="1"/>
        <v>cre</v>
      </c>
      <c r="K54" s="2">
        <f t="shared" si="2"/>
        <v>1</v>
      </c>
      <c r="L54" s="1" t="str">
        <f t="shared" si="3"/>
        <v>COPY_EXISTING ~10DOP.cre~ ~override~</v>
      </c>
      <c r="V54" s="1" t="str">
        <f t="shared" si="4"/>
        <v>WRITE_ASCII 1524 ~z0cidop1~ (8)</v>
      </c>
    </row>
    <row r="55" spans="2:22">
      <c r="B55" s="1" t="s">
        <v>5446</v>
      </c>
      <c r="C55" s="1" t="s">
        <v>4674</v>
      </c>
      <c r="D55" s="1">
        <v>2</v>
      </c>
      <c r="E55" s="1" t="s">
        <v>4945</v>
      </c>
      <c r="F55" s="1">
        <v>1300</v>
      </c>
      <c r="H55" s="1" t="str">
        <f t="shared" si="0"/>
        <v>z0RTGob1</v>
      </c>
      <c r="J55" s="1" t="str">
        <f t="shared" si="1"/>
        <v>cre</v>
      </c>
      <c r="K55" s="2">
        <f t="shared" si="2"/>
        <v>1</v>
      </c>
      <c r="L55" s="1" t="str">
        <f t="shared" si="3"/>
        <v>COPY_EXISTING ~10GOB.cre~ ~override~</v>
      </c>
      <c r="V55" s="1" t="str">
        <f t="shared" si="4"/>
        <v>WRITE_ASCII 1300 ~z0RTGob1~ (8)</v>
      </c>
    </row>
    <row r="56" spans="2:22">
      <c r="B56" s="1" t="s">
        <v>5447</v>
      </c>
      <c r="C56" s="1" t="s">
        <v>4674</v>
      </c>
      <c r="D56" s="1">
        <v>3</v>
      </c>
      <c r="E56" s="1" t="s">
        <v>4946</v>
      </c>
      <c r="F56" s="1">
        <v>1320</v>
      </c>
      <c r="H56" s="1" t="str">
        <f t="shared" si="0"/>
        <v>z0cwbowk</v>
      </c>
      <c r="J56" s="1" t="str">
        <f t="shared" si="1"/>
        <v>cre</v>
      </c>
      <c r="K56" s="2">
        <f t="shared" si="2"/>
        <v>1</v>
      </c>
      <c r="L56" s="1" t="str">
        <f t="shared" si="3"/>
        <v>COPY_EXISTING ~10GOBAR.cre~ ~override~</v>
      </c>
      <c r="V56" s="1" t="str">
        <f t="shared" si="4"/>
        <v>WRITE_ASCII 1320 ~z0cwbowk~ (8)</v>
      </c>
    </row>
    <row r="57" spans="2:22">
      <c r="B57" s="1" t="s">
        <v>5447</v>
      </c>
      <c r="C57" s="1" t="s">
        <v>4674</v>
      </c>
      <c r="D57" s="1">
        <v>4</v>
      </c>
      <c r="E57" s="1" t="s">
        <v>4945</v>
      </c>
      <c r="F57" s="1">
        <v>1340</v>
      </c>
      <c r="H57" s="1" t="str">
        <f t="shared" si="0"/>
        <v>z0RTGob1</v>
      </c>
      <c r="J57" s="1" t="str">
        <f t="shared" si="1"/>
        <v>cre</v>
      </c>
      <c r="K57" s="2">
        <f t="shared" si="2"/>
        <v>0</v>
      </c>
      <c r="L57" s="1" t="str">
        <f t="shared" si="3"/>
        <v/>
      </c>
      <c r="V57" s="1" t="str">
        <f t="shared" si="4"/>
        <v>WRITE_ASCII 1340 ~z0RTGob1~ (8)</v>
      </c>
    </row>
    <row r="58" spans="2:22">
      <c r="B58" s="1" t="s">
        <v>5448</v>
      </c>
      <c r="C58" s="1" t="s">
        <v>4674</v>
      </c>
      <c r="D58" s="1">
        <v>3</v>
      </c>
      <c r="E58" s="1" t="s">
        <v>4946</v>
      </c>
      <c r="F58" s="1">
        <v>1320</v>
      </c>
      <c r="H58" s="1" t="str">
        <f t="shared" si="0"/>
        <v>z0cwbowk</v>
      </c>
      <c r="J58" s="1" t="str">
        <f t="shared" si="1"/>
        <v>cre</v>
      </c>
      <c r="K58" s="2">
        <f t="shared" si="2"/>
        <v>1</v>
      </c>
      <c r="L58" s="1" t="str">
        <f t="shared" si="3"/>
        <v>COPY_EXISTING ~10GOBARW.cre~ ~override~</v>
      </c>
      <c r="V58" s="1" t="str">
        <f t="shared" si="4"/>
        <v>WRITE_ASCII 1320 ~z0cwbowk~ (8)</v>
      </c>
    </row>
    <row r="59" spans="2:22">
      <c r="B59" s="1" t="s">
        <v>5448</v>
      </c>
      <c r="C59" s="1" t="s">
        <v>4674</v>
      </c>
      <c r="D59" s="1">
        <v>4</v>
      </c>
      <c r="E59" s="1" t="s">
        <v>4945</v>
      </c>
      <c r="F59" s="1">
        <v>1340</v>
      </c>
      <c r="H59" s="1" t="str">
        <f t="shared" si="0"/>
        <v>z0RTGob1</v>
      </c>
      <c r="J59" s="1" t="str">
        <f t="shared" si="1"/>
        <v>cre</v>
      </c>
      <c r="K59" s="2">
        <f t="shared" si="2"/>
        <v>0</v>
      </c>
      <c r="L59" s="1" t="str">
        <f t="shared" si="3"/>
        <v/>
      </c>
      <c r="V59" s="1" t="str">
        <f t="shared" si="4"/>
        <v>WRITE_ASCII 1340 ~z0RTGob1~ (8)</v>
      </c>
    </row>
    <row r="60" spans="2:22">
      <c r="B60" s="1" t="s">
        <v>5449</v>
      </c>
      <c r="C60" s="1" t="s">
        <v>4674</v>
      </c>
      <c r="D60" s="1">
        <v>2</v>
      </c>
      <c r="E60" s="1" t="s">
        <v>4945</v>
      </c>
      <c r="F60" s="1">
        <v>1300</v>
      </c>
      <c r="H60" s="1" t="str">
        <f t="shared" si="0"/>
        <v>z0RTGob1</v>
      </c>
      <c r="J60" s="1" t="str">
        <f t="shared" si="1"/>
        <v>cre</v>
      </c>
      <c r="K60" s="2">
        <f t="shared" si="2"/>
        <v>1</v>
      </c>
      <c r="L60" s="1" t="str">
        <f t="shared" si="3"/>
        <v>COPY_EXISTING ~10GOBC.cre~ ~override~</v>
      </c>
      <c r="V60" s="1" t="str">
        <f t="shared" si="4"/>
        <v>WRITE_ASCII 1300 ~z0RTGob1~ (8)</v>
      </c>
    </row>
    <row r="61" spans="2:22">
      <c r="B61" s="1" t="s">
        <v>5450</v>
      </c>
      <c r="C61" s="1" t="s">
        <v>4674</v>
      </c>
      <c r="D61" s="1">
        <v>2</v>
      </c>
      <c r="E61" s="1" t="s">
        <v>4945</v>
      </c>
      <c r="F61" s="1">
        <v>1300</v>
      </c>
      <c r="H61" s="1" t="str">
        <f t="shared" si="0"/>
        <v>z0RTGob1</v>
      </c>
      <c r="J61" s="1" t="str">
        <f t="shared" si="1"/>
        <v>cre</v>
      </c>
      <c r="K61" s="2">
        <f t="shared" si="2"/>
        <v>1</v>
      </c>
      <c r="L61" s="1" t="str">
        <f t="shared" si="3"/>
        <v>COPY_EXISTING ~10GOBF.cre~ ~override~</v>
      </c>
      <c r="V61" s="1" t="str">
        <f t="shared" si="4"/>
        <v>WRITE_ASCII 1300 ~z0RTGob1~ (8)</v>
      </c>
    </row>
    <row r="62" spans="2:22">
      <c r="B62" s="1" t="s">
        <v>5451</v>
      </c>
      <c r="C62" s="1" t="s">
        <v>4674</v>
      </c>
      <c r="D62" s="1">
        <v>2</v>
      </c>
      <c r="E62" s="1" t="s">
        <v>4945</v>
      </c>
      <c r="F62" s="1">
        <v>1564</v>
      </c>
      <c r="H62" s="1" t="str">
        <f t="shared" si="0"/>
        <v>z0RTGob1</v>
      </c>
      <c r="J62" s="1" t="str">
        <f t="shared" si="1"/>
        <v>cre</v>
      </c>
      <c r="K62" s="2">
        <f t="shared" si="2"/>
        <v>1</v>
      </c>
      <c r="L62" s="1" t="str">
        <f t="shared" si="3"/>
        <v>COPY_EXISTING ~10GOBH.cre~ ~override~</v>
      </c>
      <c r="V62" s="1" t="str">
        <f t="shared" si="4"/>
        <v>WRITE_ASCII 1564 ~z0RTGob1~ (8)</v>
      </c>
    </row>
    <row r="63" spans="2:22">
      <c r="B63" s="1" t="s">
        <v>5452</v>
      </c>
      <c r="C63" s="1" t="s">
        <v>4674</v>
      </c>
      <c r="D63" s="1">
        <v>2</v>
      </c>
      <c r="E63" s="1" t="s">
        <v>4947</v>
      </c>
      <c r="F63" s="1">
        <v>1300</v>
      </c>
      <c r="H63" s="1" t="str">
        <f t="shared" si="0"/>
        <v>z0RTFire</v>
      </c>
      <c r="J63" s="1" t="str">
        <f t="shared" si="1"/>
        <v>cre</v>
      </c>
      <c r="K63" s="2">
        <f t="shared" si="2"/>
        <v>1</v>
      </c>
      <c r="L63" s="1" t="str">
        <f t="shared" si="3"/>
        <v>COPY_EXISTING ~10GOBSC.cre~ ~override~</v>
      </c>
      <c r="V63" s="1" t="str">
        <f t="shared" si="4"/>
        <v>WRITE_ASCII 1300 ~z0RTFire~ (8)</v>
      </c>
    </row>
    <row r="64" spans="2:22">
      <c r="B64" s="1" t="s">
        <v>5453</v>
      </c>
      <c r="C64" s="1" t="s">
        <v>4674</v>
      </c>
      <c r="D64" s="1">
        <v>2</v>
      </c>
      <c r="E64" s="1" t="s">
        <v>4945</v>
      </c>
      <c r="F64" s="1">
        <v>1300</v>
      </c>
      <c r="H64" s="1" t="str">
        <f t="shared" si="0"/>
        <v>z0RTGob1</v>
      </c>
      <c r="J64" s="1" t="str">
        <f t="shared" si="1"/>
        <v>cre</v>
      </c>
      <c r="K64" s="2">
        <f t="shared" si="2"/>
        <v>1</v>
      </c>
      <c r="L64" s="1" t="str">
        <f t="shared" si="3"/>
        <v>COPY_EXISTING ~10GOBW.cre~ ~override~</v>
      </c>
      <c r="V64" s="1" t="str">
        <f t="shared" si="4"/>
        <v>WRITE_ASCII 1300 ~z0RTGob1~ (8)</v>
      </c>
    </row>
    <row r="65" spans="2:22">
      <c r="B65" s="1" t="s">
        <v>5454</v>
      </c>
      <c r="C65" s="1" t="s">
        <v>4674</v>
      </c>
      <c r="D65" s="1">
        <v>0</v>
      </c>
      <c r="E65" s="1" t="s">
        <v>4675</v>
      </c>
      <c r="F65" s="1">
        <v>1524</v>
      </c>
      <c r="H65" s="1" t="str">
        <f t="shared" ref="H65:H128" si="5">VLOOKUP(E65,items,11,0)</f>
        <v>z0ax1h01</v>
      </c>
      <c r="J65" s="1" t="str">
        <f t="shared" ref="J65:J128" si="6">REPLACE(B65,1,FIND(".",B65),"")</f>
        <v>cre</v>
      </c>
      <c r="K65" s="2">
        <f t="shared" si="2"/>
        <v>1</v>
      </c>
      <c r="L65" s="1" t="str">
        <f t="shared" si="3"/>
        <v>COPY_EXISTING ~10GUTHE.cre~ ~override~</v>
      </c>
      <c r="V65" s="1" t="str">
        <f t="shared" si="4"/>
        <v>WRITE_ASCII 1524 ~z0ax1h01~ (8)</v>
      </c>
    </row>
    <row r="66" spans="2:22">
      <c r="B66" s="1" t="s">
        <v>5454</v>
      </c>
      <c r="C66" s="1" t="s">
        <v>4674</v>
      </c>
      <c r="D66" s="1">
        <v>4</v>
      </c>
      <c r="E66" s="1" t="s">
        <v>4948</v>
      </c>
      <c r="F66" s="1">
        <v>1604</v>
      </c>
      <c r="H66" s="1" t="str">
        <f t="shared" si="5"/>
        <v>z0misc38</v>
      </c>
      <c r="J66" s="1" t="str">
        <f t="shared" si="6"/>
        <v>cre</v>
      </c>
      <c r="K66" s="2">
        <f t="shared" si="2"/>
        <v>0</v>
      </c>
      <c r="L66" s="1" t="str">
        <f t="shared" si="3"/>
        <v/>
      </c>
      <c r="V66" s="1" t="str">
        <f t="shared" si="4"/>
        <v>WRITE_ASCII 1604 ~z0misc38~ (8)</v>
      </c>
    </row>
    <row r="67" spans="2:22">
      <c r="B67" s="1" t="s">
        <v>5454</v>
      </c>
      <c r="C67" s="1" t="s">
        <v>4674</v>
      </c>
      <c r="D67" s="1">
        <v>3</v>
      </c>
      <c r="E67" s="1" t="s">
        <v>4838</v>
      </c>
      <c r="F67" s="1">
        <v>1584</v>
      </c>
      <c r="H67" s="1" t="str">
        <f t="shared" si="5"/>
        <v>z0potn55</v>
      </c>
      <c r="J67" s="1" t="str">
        <f t="shared" si="6"/>
        <v>cre</v>
      </c>
      <c r="K67" s="2">
        <f t="shared" ref="K67:K130" si="7">IF(B67=B66,0,1)</f>
        <v>0</v>
      </c>
      <c r="L67" s="1" t="str">
        <f t="shared" ref="L67:L130" si="8">IF(K67=1,"COPY_EXISTING ~" &amp; B67 &amp; "~ ~override~","")</f>
        <v/>
      </c>
      <c r="V67" s="1" t="str">
        <f t="shared" ref="V67:V130" si="9">"WRITE_ASCII " &amp; F67 &amp;" ~" &amp; H67 &amp; "~ (8)"</f>
        <v>WRITE_ASCII 1584 ~z0potn55~ (8)</v>
      </c>
    </row>
    <row r="68" spans="2:22">
      <c r="B68" s="1" t="s">
        <v>6299</v>
      </c>
      <c r="C68" s="1" t="s">
        <v>4674</v>
      </c>
      <c r="D68" s="1">
        <v>7</v>
      </c>
      <c r="E68" s="1" t="s">
        <v>4675</v>
      </c>
      <c r="F68" s="1">
        <v>352</v>
      </c>
      <c r="H68" s="1" t="str">
        <f t="shared" si="5"/>
        <v>z0ax1h01</v>
      </c>
      <c r="J68" s="1" t="str">
        <f t="shared" si="6"/>
        <v>sto</v>
      </c>
      <c r="K68" s="2">
        <f t="shared" si="7"/>
        <v>1</v>
      </c>
      <c r="L68" s="1" t="str">
        <f t="shared" si="8"/>
        <v>COPY_EXISTING ~10guthe.sto~ ~override~</v>
      </c>
      <c r="V68" s="1" t="str">
        <f t="shared" si="9"/>
        <v>WRITE_ASCII 352 ~z0ax1h01~ (8)</v>
      </c>
    </row>
    <row r="69" spans="2:22">
      <c r="B69" s="1" t="s">
        <v>6299</v>
      </c>
      <c r="C69" s="1" t="s">
        <v>4674</v>
      </c>
      <c r="D69" s="1">
        <v>8</v>
      </c>
      <c r="E69" s="1" t="s">
        <v>4680</v>
      </c>
      <c r="F69" s="1">
        <v>380</v>
      </c>
      <c r="H69" s="1" t="str">
        <f t="shared" si="5"/>
        <v>z0ax2h01</v>
      </c>
      <c r="J69" s="1" t="str">
        <f t="shared" si="6"/>
        <v>sto</v>
      </c>
      <c r="K69" s="2">
        <f t="shared" si="7"/>
        <v>0</v>
      </c>
      <c r="L69" s="1" t="str">
        <f t="shared" si="8"/>
        <v/>
      </c>
      <c r="V69" s="1" t="str">
        <f t="shared" si="9"/>
        <v>WRITE_ASCII 380 ~z0ax2h01~ (8)</v>
      </c>
    </row>
    <row r="70" spans="2:22">
      <c r="B70" s="1" t="s">
        <v>6299</v>
      </c>
      <c r="C70" s="1" t="s">
        <v>4674</v>
      </c>
      <c r="D70" s="1">
        <v>12</v>
      </c>
      <c r="E70" s="1" t="s">
        <v>4787</v>
      </c>
      <c r="F70" s="1">
        <v>492</v>
      </c>
      <c r="H70" s="1" t="str">
        <f t="shared" si="5"/>
        <v>z0hamt01</v>
      </c>
      <c r="J70" s="1" t="str">
        <f t="shared" si="6"/>
        <v>sto</v>
      </c>
      <c r="K70" s="2">
        <f t="shared" si="7"/>
        <v>0</v>
      </c>
      <c r="L70" s="1" t="str">
        <f t="shared" si="8"/>
        <v/>
      </c>
      <c r="V70" s="1" t="str">
        <f t="shared" si="9"/>
        <v>WRITE_ASCII 492 ~z0hamt01~ (8)</v>
      </c>
    </row>
    <row r="71" spans="2:22">
      <c r="B71" s="1" t="s">
        <v>6299</v>
      </c>
      <c r="C71" s="1" t="s">
        <v>4674</v>
      </c>
      <c r="D71" s="1">
        <v>23</v>
      </c>
      <c r="E71" s="1" t="s">
        <v>4838</v>
      </c>
      <c r="F71" s="1">
        <v>800</v>
      </c>
      <c r="H71" s="1" t="str">
        <f t="shared" si="5"/>
        <v>z0potn55</v>
      </c>
      <c r="J71" s="1" t="str">
        <f t="shared" si="6"/>
        <v>sto</v>
      </c>
      <c r="K71" s="2">
        <f t="shared" si="7"/>
        <v>0</v>
      </c>
      <c r="L71" s="1" t="str">
        <f t="shared" si="8"/>
        <v/>
      </c>
      <c r="V71" s="1" t="str">
        <f t="shared" si="9"/>
        <v>WRITE_ASCII 800 ~z0potn55~ (8)</v>
      </c>
    </row>
    <row r="72" spans="2:22">
      <c r="B72" s="1" t="s">
        <v>6299</v>
      </c>
      <c r="C72" s="1" t="s">
        <v>4674</v>
      </c>
      <c r="D72" s="1">
        <v>22</v>
      </c>
      <c r="E72" s="1" t="s">
        <v>5271</v>
      </c>
      <c r="F72" s="1">
        <v>772</v>
      </c>
      <c r="H72" s="1" t="str">
        <f t="shared" si="5"/>
        <v>z0shld87</v>
      </c>
      <c r="J72" s="1" t="str">
        <f t="shared" si="6"/>
        <v>sto</v>
      </c>
      <c r="K72" s="2">
        <f t="shared" si="7"/>
        <v>0</v>
      </c>
      <c r="L72" s="1" t="str">
        <f t="shared" si="8"/>
        <v/>
      </c>
      <c r="V72" s="1" t="str">
        <f t="shared" si="9"/>
        <v>WRITE_ASCII 772 ~z0shld87~ (8)</v>
      </c>
    </row>
    <row r="73" spans="2:22">
      <c r="B73" s="1" t="s">
        <v>5455</v>
      </c>
      <c r="C73" s="1" t="s">
        <v>4674</v>
      </c>
      <c r="D73" s="1">
        <v>0</v>
      </c>
      <c r="E73" s="1" t="s">
        <v>4921</v>
      </c>
      <c r="F73" s="1">
        <v>1260</v>
      </c>
      <c r="H73" s="1" t="str">
        <f t="shared" si="5"/>
        <v>z0cibar1</v>
      </c>
      <c r="J73" s="1" t="str">
        <f t="shared" si="6"/>
        <v>cre</v>
      </c>
      <c r="K73" s="2">
        <f t="shared" si="7"/>
        <v>1</v>
      </c>
      <c r="L73" s="1" t="str">
        <f t="shared" si="8"/>
        <v>COPY_EXISTING ~10KEG.cre~ ~override~</v>
      </c>
      <c r="V73" s="1" t="str">
        <f t="shared" si="9"/>
        <v>WRITE_ASCII 1260 ~z0cibar1~ (8)</v>
      </c>
    </row>
    <row r="74" spans="2:22">
      <c r="B74" s="1" t="s">
        <v>5455</v>
      </c>
      <c r="C74" s="1" t="s">
        <v>4674</v>
      </c>
      <c r="D74" s="1">
        <v>1</v>
      </c>
      <c r="E74" s="1" t="s">
        <v>4652</v>
      </c>
      <c r="F74" s="1">
        <v>1280</v>
      </c>
      <c r="H74" s="1" t="str">
        <f t="shared" si="5"/>
        <v>z0RTAVE2</v>
      </c>
      <c r="J74" s="1" t="str">
        <f t="shared" si="6"/>
        <v>cre</v>
      </c>
      <c r="K74" s="2">
        <f t="shared" si="7"/>
        <v>0</v>
      </c>
      <c r="L74" s="1" t="str">
        <f t="shared" si="8"/>
        <v/>
      </c>
      <c r="V74" s="1" t="str">
        <f t="shared" si="9"/>
        <v>WRITE_ASCII 1280 ~z0RTAVE2~ (8)</v>
      </c>
    </row>
    <row r="75" spans="2:22">
      <c r="B75" s="1" t="s">
        <v>5456</v>
      </c>
      <c r="C75" s="1" t="s">
        <v>4674</v>
      </c>
      <c r="D75" s="1">
        <v>0</v>
      </c>
      <c r="E75" s="1" t="s">
        <v>4921</v>
      </c>
      <c r="F75" s="1">
        <v>1260</v>
      </c>
      <c r="H75" s="1" t="str">
        <f t="shared" si="5"/>
        <v>z0cibar1</v>
      </c>
      <c r="J75" s="1" t="str">
        <f t="shared" si="6"/>
        <v>cre</v>
      </c>
      <c r="K75" s="2">
        <f t="shared" si="7"/>
        <v>1</v>
      </c>
      <c r="L75" s="1" t="str">
        <f t="shared" si="8"/>
        <v>COPY_EXISTING ~10KEG2.cre~ ~override~</v>
      </c>
      <c r="V75" s="1" t="str">
        <f t="shared" si="9"/>
        <v>WRITE_ASCII 1260 ~z0cibar1~ (8)</v>
      </c>
    </row>
    <row r="76" spans="2:22">
      <c r="B76" s="1" t="s">
        <v>5456</v>
      </c>
      <c r="C76" s="1" t="s">
        <v>4674</v>
      </c>
      <c r="D76" s="1">
        <v>1</v>
      </c>
      <c r="E76" s="1" t="s">
        <v>4652</v>
      </c>
      <c r="F76" s="1">
        <v>1280</v>
      </c>
      <c r="H76" s="1" t="str">
        <f t="shared" si="5"/>
        <v>z0RTAVE2</v>
      </c>
      <c r="J76" s="1" t="str">
        <f t="shared" si="6"/>
        <v>cre</v>
      </c>
      <c r="K76" s="2">
        <f t="shared" si="7"/>
        <v>0</v>
      </c>
      <c r="L76" s="1" t="str">
        <f t="shared" si="8"/>
        <v/>
      </c>
      <c r="V76" s="1" t="str">
        <f t="shared" si="9"/>
        <v>WRITE_ASCII 1280 ~z0RTAVE2~ (8)</v>
      </c>
    </row>
    <row r="77" spans="2:22">
      <c r="B77" s="1" t="s">
        <v>5457</v>
      </c>
      <c r="C77" s="1" t="s">
        <v>4674</v>
      </c>
      <c r="D77" s="1">
        <v>0</v>
      </c>
      <c r="E77" s="1" t="s">
        <v>4921</v>
      </c>
      <c r="F77" s="1">
        <v>1260</v>
      </c>
      <c r="H77" s="1" t="str">
        <f t="shared" si="5"/>
        <v>z0cibar1</v>
      </c>
      <c r="J77" s="1" t="str">
        <f t="shared" si="6"/>
        <v>cre</v>
      </c>
      <c r="K77" s="2">
        <f t="shared" si="7"/>
        <v>1</v>
      </c>
      <c r="L77" s="1" t="str">
        <f t="shared" si="8"/>
        <v>COPY_EXISTING ~10KEG2E.cre~ ~override~</v>
      </c>
      <c r="V77" s="1" t="str">
        <f t="shared" si="9"/>
        <v>WRITE_ASCII 1260 ~z0cibar1~ (8)</v>
      </c>
    </row>
    <row r="78" spans="2:22">
      <c r="B78" s="1" t="s">
        <v>5458</v>
      </c>
      <c r="C78" s="1" t="s">
        <v>4674</v>
      </c>
      <c r="D78" s="1">
        <v>0</v>
      </c>
      <c r="E78" s="1" t="s">
        <v>4921</v>
      </c>
      <c r="F78" s="1">
        <v>1260</v>
      </c>
      <c r="H78" s="1" t="str">
        <f t="shared" si="5"/>
        <v>z0cibar1</v>
      </c>
      <c r="J78" s="1" t="str">
        <f t="shared" si="6"/>
        <v>cre</v>
      </c>
      <c r="K78" s="2">
        <f t="shared" si="7"/>
        <v>1</v>
      </c>
      <c r="L78" s="1" t="str">
        <f t="shared" si="8"/>
        <v>COPY_EXISTING ~10KEG3.cre~ ~override~</v>
      </c>
      <c r="V78" s="1" t="str">
        <f t="shared" si="9"/>
        <v>WRITE_ASCII 1260 ~z0cibar1~ (8)</v>
      </c>
    </row>
    <row r="79" spans="2:22">
      <c r="B79" s="1" t="s">
        <v>5458</v>
      </c>
      <c r="C79" s="1" t="s">
        <v>4674</v>
      </c>
      <c r="D79" s="1">
        <v>1</v>
      </c>
      <c r="E79" s="1" t="s">
        <v>4652</v>
      </c>
      <c r="F79" s="1">
        <v>1280</v>
      </c>
      <c r="H79" s="1" t="str">
        <f t="shared" si="5"/>
        <v>z0RTAVE2</v>
      </c>
      <c r="J79" s="1" t="str">
        <f t="shared" si="6"/>
        <v>cre</v>
      </c>
      <c r="K79" s="2">
        <f t="shared" si="7"/>
        <v>0</v>
      </c>
      <c r="L79" s="1" t="str">
        <f t="shared" si="8"/>
        <v/>
      </c>
      <c r="V79" s="1" t="str">
        <f t="shared" si="9"/>
        <v>WRITE_ASCII 1280 ~z0RTAVE2~ (8)</v>
      </c>
    </row>
    <row r="80" spans="2:22">
      <c r="B80" s="1" t="s">
        <v>5459</v>
      </c>
      <c r="C80" s="1" t="s">
        <v>4674</v>
      </c>
      <c r="D80" s="1">
        <v>0</v>
      </c>
      <c r="E80" s="1" t="s">
        <v>4921</v>
      </c>
      <c r="F80" s="1">
        <v>1260</v>
      </c>
      <c r="H80" s="1" t="str">
        <f t="shared" si="5"/>
        <v>z0cibar1</v>
      </c>
      <c r="J80" s="1" t="str">
        <f t="shared" si="6"/>
        <v>cre</v>
      </c>
      <c r="K80" s="2">
        <f t="shared" si="7"/>
        <v>1</v>
      </c>
      <c r="L80" s="1" t="str">
        <f t="shared" si="8"/>
        <v>COPY_EXISTING ~10KEG3E.cre~ ~override~</v>
      </c>
      <c r="V80" s="1" t="str">
        <f t="shared" si="9"/>
        <v>WRITE_ASCII 1260 ~z0cibar1~ (8)</v>
      </c>
    </row>
    <row r="81" spans="2:22">
      <c r="B81" s="1" t="s">
        <v>5460</v>
      </c>
      <c r="C81" s="1" t="s">
        <v>4674</v>
      </c>
      <c r="D81" s="1">
        <v>0</v>
      </c>
      <c r="E81" s="1" t="s">
        <v>4921</v>
      </c>
      <c r="F81" s="1">
        <v>1260</v>
      </c>
      <c r="H81" s="1" t="str">
        <f t="shared" si="5"/>
        <v>z0cibar1</v>
      </c>
      <c r="J81" s="1" t="str">
        <f t="shared" si="6"/>
        <v>cre</v>
      </c>
      <c r="K81" s="2">
        <f t="shared" si="7"/>
        <v>1</v>
      </c>
      <c r="L81" s="1" t="str">
        <f t="shared" si="8"/>
        <v>COPY_EXISTING ~10KEG6.cre~ ~override~</v>
      </c>
      <c r="V81" s="1" t="str">
        <f t="shared" si="9"/>
        <v>WRITE_ASCII 1260 ~z0cibar1~ (8)</v>
      </c>
    </row>
    <row r="82" spans="2:22">
      <c r="B82" s="1" t="s">
        <v>5461</v>
      </c>
      <c r="C82" s="1" t="s">
        <v>4674</v>
      </c>
      <c r="D82" s="1">
        <v>0</v>
      </c>
      <c r="E82" s="1" t="s">
        <v>4921</v>
      </c>
      <c r="F82" s="1">
        <v>1260</v>
      </c>
      <c r="H82" s="1" t="str">
        <f t="shared" si="5"/>
        <v>z0cibar1</v>
      </c>
      <c r="J82" s="1" t="str">
        <f t="shared" si="6"/>
        <v>cre</v>
      </c>
      <c r="K82" s="2">
        <f t="shared" si="7"/>
        <v>1</v>
      </c>
      <c r="L82" s="1" t="str">
        <f t="shared" si="8"/>
        <v>COPY_EXISTING ~10KEGE.cre~ ~override~</v>
      </c>
      <c r="V82" s="1" t="str">
        <f t="shared" si="9"/>
        <v>WRITE_ASCII 1260 ~z0cibar1~ (8)</v>
      </c>
    </row>
    <row r="83" spans="2:22">
      <c r="B83" s="1" t="s">
        <v>5462</v>
      </c>
      <c r="C83" s="1" t="s">
        <v>4674</v>
      </c>
      <c r="D83" s="1">
        <v>4</v>
      </c>
      <c r="E83" s="1" t="s">
        <v>4857</v>
      </c>
      <c r="F83" s="1">
        <v>3716</v>
      </c>
      <c r="H83" s="1" t="str">
        <f t="shared" si="5"/>
        <v>z0misc17</v>
      </c>
      <c r="J83" s="1" t="str">
        <f t="shared" si="6"/>
        <v>cre</v>
      </c>
      <c r="K83" s="2">
        <f t="shared" si="7"/>
        <v>1</v>
      </c>
      <c r="L83" s="1" t="str">
        <f t="shared" si="8"/>
        <v>COPY_EXISTING ~10KICKSH.cre~ ~override~</v>
      </c>
      <c r="V83" s="1" t="str">
        <f t="shared" si="9"/>
        <v>WRITE_ASCII 3716 ~z0misc17~ (8)</v>
      </c>
    </row>
    <row r="84" spans="2:22">
      <c r="B84" s="1" t="s">
        <v>5462</v>
      </c>
      <c r="C84" s="1" t="s">
        <v>4674</v>
      </c>
      <c r="D84" s="1">
        <v>5</v>
      </c>
      <c r="E84" s="1" t="s">
        <v>4731</v>
      </c>
      <c r="F84" s="1">
        <v>3736</v>
      </c>
      <c r="H84" s="1" t="str">
        <f t="shared" si="5"/>
        <v>z0potn79</v>
      </c>
      <c r="J84" s="1" t="str">
        <f t="shared" si="6"/>
        <v>cre</v>
      </c>
      <c r="K84" s="2">
        <f t="shared" si="7"/>
        <v>0</v>
      </c>
      <c r="L84" s="1" t="str">
        <f t="shared" si="8"/>
        <v/>
      </c>
      <c r="V84" s="1" t="str">
        <f t="shared" si="9"/>
        <v>WRITE_ASCII 3736 ~z0potn79~ (8)</v>
      </c>
    </row>
    <row r="85" spans="2:22">
      <c r="B85" s="1" t="s">
        <v>5463</v>
      </c>
      <c r="C85" s="1" t="s">
        <v>4674</v>
      </c>
      <c r="D85" s="1">
        <v>3</v>
      </c>
      <c r="E85" s="1" t="s">
        <v>4623</v>
      </c>
      <c r="F85" s="1">
        <v>1584</v>
      </c>
      <c r="H85" s="1" t="str">
        <f t="shared" si="5"/>
        <v>z0RG05</v>
      </c>
      <c r="J85" s="1" t="str">
        <f t="shared" si="6"/>
        <v>cre</v>
      </c>
      <c r="K85" s="2">
        <f t="shared" si="7"/>
        <v>1</v>
      </c>
      <c r="L85" s="1" t="str">
        <f t="shared" si="8"/>
        <v>COPY_EXISTING ~10RUKWU.cre~ ~override~</v>
      </c>
      <c r="V85" s="1" t="str">
        <f t="shared" si="9"/>
        <v>WRITE_ASCII 1584 ~z0RG05~ (8)</v>
      </c>
    </row>
    <row r="86" spans="2:22">
      <c r="B86" s="1" t="s">
        <v>5463</v>
      </c>
      <c r="C86" s="1" t="s">
        <v>4674</v>
      </c>
      <c r="D86" s="1">
        <v>4</v>
      </c>
      <c r="E86" s="1" t="s">
        <v>4949</v>
      </c>
      <c r="F86" s="1">
        <v>1604</v>
      </c>
      <c r="H86" s="1" t="str">
        <f t="shared" si="5"/>
        <v>z1vellum</v>
      </c>
      <c r="J86" s="1" t="str">
        <f t="shared" si="6"/>
        <v>cre</v>
      </c>
      <c r="K86" s="2">
        <f t="shared" si="7"/>
        <v>0</v>
      </c>
      <c r="L86" s="1" t="str">
        <f t="shared" si="8"/>
        <v/>
      </c>
      <c r="V86" s="1" t="str">
        <f t="shared" si="9"/>
        <v>WRITE_ASCII 1604 ~z1vellum~ (8)</v>
      </c>
    </row>
    <row r="87" spans="2:22">
      <c r="B87" s="1" t="s">
        <v>5464</v>
      </c>
      <c r="C87" s="1" t="s">
        <v>4674</v>
      </c>
      <c r="D87" s="1">
        <v>2</v>
      </c>
      <c r="E87" s="1" t="s">
        <v>4623</v>
      </c>
      <c r="F87" s="1">
        <v>1564</v>
      </c>
      <c r="H87" s="1" t="str">
        <f t="shared" si="5"/>
        <v>z0RG05</v>
      </c>
      <c r="J87" s="1" t="str">
        <f t="shared" si="6"/>
        <v>cre</v>
      </c>
      <c r="K87" s="2">
        <f t="shared" si="7"/>
        <v>1</v>
      </c>
      <c r="L87" s="1" t="str">
        <f t="shared" si="8"/>
        <v>COPY_EXISTING ~10ULEK.cre~ ~override~</v>
      </c>
      <c r="V87" s="1" t="str">
        <f t="shared" si="9"/>
        <v>WRITE_ASCII 1564 ~z0RG05~ (8)</v>
      </c>
    </row>
    <row r="88" spans="2:22">
      <c r="B88" s="1" t="s">
        <v>6300</v>
      </c>
      <c r="C88" s="1" t="s">
        <v>4674</v>
      </c>
      <c r="D88" s="1">
        <v>1</v>
      </c>
      <c r="E88" s="1" t="s">
        <v>4753</v>
      </c>
      <c r="F88" s="1">
        <v>184</v>
      </c>
      <c r="H88" s="1" t="str">
        <f t="shared" si="5"/>
        <v>z0arow02</v>
      </c>
      <c r="J88" s="1" t="str">
        <f t="shared" si="6"/>
        <v>sto</v>
      </c>
      <c r="K88" s="2">
        <f t="shared" si="7"/>
        <v>1</v>
      </c>
      <c r="L88" s="1" t="str">
        <f t="shared" si="8"/>
        <v>COPY_EXISTING ~11DEIRD.sto~ ~override~</v>
      </c>
      <c r="V88" s="1" t="str">
        <f t="shared" si="9"/>
        <v>WRITE_ASCII 184 ~z0arow02~ (8)</v>
      </c>
    </row>
    <row r="89" spans="2:22">
      <c r="B89" s="1" t="s">
        <v>6300</v>
      </c>
      <c r="C89" s="1" t="s">
        <v>4674</v>
      </c>
      <c r="D89" s="1">
        <v>15</v>
      </c>
      <c r="E89" s="1" t="s">
        <v>4675</v>
      </c>
      <c r="F89" s="1">
        <v>576</v>
      </c>
      <c r="H89" s="1" t="str">
        <f t="shared" si="5"/>
        <v>z0ax1h01</v>
      </c>
      <c r="J89" s="1" t="str">
        <f t="shared" si="6"/>
        <v>sto</v>
      </c>
      <c r="K89" s="2">
        <f t="shared" si="7"/>
        <v>0</v>
      </c>
      <c r="L89" s="1" t="str">
        <f t="shared" si="8"/>
        <v/>
      </c>
      <c r="V89" s="1" t="str">
        <f t="shared" si="9"/>
        <v>WRITE_ASCII 576 ~z0ax1h01~ (8)</v>
      </c>
    </row>
    <row r="90" spans="2:22">
      <c r="B90" s="1" t="s">
        <v>6300</v>
      </c>
      <c r="C90" s="1" t="s">
        <v>4674</v>
      </c>
      <c r="D90" s="1">
        <v>17</v>
      </c>
      <c r="E90" s="1" t="s">
        <v>4680</v>
      </c>
      <c r="F90" s="1">
        <v>632</v>
      </c>
      <c r="H90" s="1" t="str">
        <f t="shared" si="5"/>
        <v>z0ax2h01</v>
      </c>
      <c r="J90" s="1" t="str">
        <f t="shared" si="6"/>
        <v>sto</v>
      </c>
      <c r="K90" s="2">
        <f t="shared" si="7"/>
        <v>0</v>
      </c>
      <c r="L90" s="1" t="str">
        <f t="shared" si="8"/>
        <v/>
      </c>
      <c r="V90" s="1" t="str">
        <f t="shared" si="9"/>
        <v>WRITE_ASCII 632 ~z0ax2h01~ (8)</v>
      </c>
    </row>
    <row r="91" spans="2:22">
      <c r="B91" s="1" t="s">
        <v>6300</v>
      </c>
      <c r="C91" s="1" t="s">
        <v>4674</v>
      </c>
      <c r="D91" s="1">
        <v>3</v>
      </c>
      <c r="E91" s="1" t="s">
        <v>4710</v>
      </c>
      <c r="F91" s="1">
        <v>240</v>
      </c>
      <c r="H91" s="1" t="str">
        <f t="shared" si="5"/>
        <v>z0bolt02</v>
      </c>
      <c r="J91" s="1" t="str">
        <f t="shared" si="6"/>
        <v>sto</v>
      </c>
      <c r="K91" s="2">
        <f t="shared" si="7"/>
        <v>0</v>
      </c>
      <c r="L91" s="1" t="str">
        <f t="shared" si="8"/>
        <v/>
      </c>
      <c r="V91" s="1" t="str">
        <f t="shared" si="9"/>
        <v>WRITE_ASCII 240 ~z0bolt02~ (8)</v>
      </c>
    </row>
    <row r="92" spans="2:22">
      <c r="B92" s="1" t="s">
        <v>6300</v>
      </c>
      <c r="C92" s="1" t="s">
        <v>4674</v>
      </c>
      <c r="D92" s="1">
        <v>62</v>
      </c>
      <c r="E92" s="1" t="s">
        <v>5285</v>
      </c>
      <c r="F92" s="1">
        <v>1892</v>
      </c>
      <c r="H92" s="1" t="str">
        <f t="shared" si="5"/>
        <v>z0gbga01</v>
      </c>
      <c r="J92" s="1" t="str">
        <f t="shared" si="6"/>
        <v>sto</v>
      </c>
      <c r="K92" s="2">
        <f t="shared" si="7"/>
        <v>0</v>
      </c>
      <c r="L92" s="1" t="str">
        <f t="shared" si="8"/>
        <v/>
      </c>
      <c r="V92" s="1" t="str">
        <f t="shared" si="9"/>
        <v>WRITE_ASCII 1892 ~z0gbga01~ (8)</v>
      </c>
    </row>
    <row r="93" spans="2:22">
      <c r="B93" s="1" t="s">
        <v>6300</v>
      </c>
      <c r="C93" s="1" t="s">
        <v>4674</v>
      </c>
      <c r="D93" s="1">
        <v>57</v>
      </c>
      <c r="E93" s="1" t="s">
        <v>4678</v>
      </c>
      <c r="F93" s="1">
        <v>1752</v>
      </c>
      <c r="H93" s="1" t="str">
        <f t="shared" si="5"/>
        <v>z0genir</v>
      </c>
      <c r="J93" s="1" t="str">
        <f t="shared" si="6"/>
        <v>sto</v>
      </c>
      <c r="K93" s="2">
        <f t="shared" si="7"/>
        <v>0</v>
      </c>
      <c r="L93" s="1" t="str">
        <f t="shared" si="8"/>
        <v/>
      </c>
      <c r="V93" s="1" t="str">
        <f t="shared" si="9"/>
        <v>WRITE_ASCII 1752 ~z0genir~ (8)</v>
      </c>
    </row>
    <row r="94" spans="2:22">
      <c r="B94" s="1" t="s">
        <v>6300</v>
      </c>
      <c r="C94" s="1" t="s">
        <v>4674</v>
      </c>
      <c r="D94" s="1">
        <v>38</v>
      </c>
      <c r="E94" s="1" t="s">
        <v>5281</v>
      </c>
      <c r="F94" s="1">
        <v>1220</v>
      </c>
      <c r="H94" s="1" t="str">
        <f t="shared" si="5"/>
        <v>z0halbdc</v>
      </c>
      <c r="J94" s="1" t="str">
        <f t="shared" si="6"/>
        <v>sto</v>
      </c>
      <c r="K94" s="2">
        <f t="shared" si="7"/>
        <v>0</v>
      </c>
      <c r="L94" s="1" t="str">
        <f t="shared" si="8"/>
        <v/>
      </c>
      <c r="V94" s="1" t="str">
        <f t="shared" si="9"/>
        <v>WRITE_ASCII 1220 ~z0halbdc~ (8)</v>
      </c>
    </row>
    <row r="95" spans="2:22">
      <c r="B95" s="1" t="s">
        <v>6300</v>
      </c>
      <c r="C95" s="1" t="s">
        <v>4674</v>
      </c>
      <c r="D95" s="1">
        <v>31</v>
      </c>
      <c r="E95" s="1" t="s">
        <v>4787</v>
      </c>
      <c r="F95" s="1">
        <v>1024</v>
      </c>
      <c r="H95" s="1" t="str">
        <f t="shared" si="5"/>
        <v>z0hamt01</v>
      </c>
      <c r="J95" s="1" t="str">
        <f t="shared" si="6"/>
        <v>sto</v>
      </c>
      <c r="K95" s="2">
        <f t="shared" si="7"/>
        <v>0</v>
      </c>
      <c r="L95" s="1" t="str">
        <f t="shared" si="8"/>
        <v/>
      </c>
      <c r="V95" s="1" t="str">
        <f t="shared" si="9"/>
        <v>WRITE_ASCII 1024 ~z0hamt01~ (8)</v>
      </c>
    </row>
    <row r="96" spans="2:22">
      <c r="B96" s="1" t="s">
        <v>6300</v>
      </c>
      <c r="C96" s="1" t="s">
        <v>4674</v>
      </c>
      <c r="D96" s="1">
        <v>32</v>
      </c>
      <c r="E96" s="1" t="s">
        <v>5278</v>
      </c>
      <c r="F96" s="1">
        <v>1052</v>
      </c>
      <c r="H96" s="1" t="str">
        <f t="shared" si="5"/>
        <v>z0hamt02</v>
      </c>
      <c r="J96" s="1" t="str">
        <f t="shared" si="6"/>
        <v>sto</v>
      </c>
      <c r="K96" s="2">
        <f t="shared" si="7"/>
        <v>0</v>
      </c>
      <c r="L96" s="1" t="str">
        <f t="shared" si="8"/>
        <v/>
      </c>
      <c r="V96" s="1" t="str">
        <f t="shared" si="9"/>
        <v>WRITE_ASCII 1052 ~z0hamt02~ (8)</v>
      </c>
    </row>
    <row r="97" spans="2:22">
      <c r="B97" s="1" t="s">
        <v>6300</v>
      </c>
      <c r="C97" s="1" t="s">
        <v>4674</v>
      </c>
      <c r="D97" s="1">
        <v>33</v>
      </c>
      <c r="E97" s="1" t="s">
        <v>5279</v>
      </c>
      <c r="F97" s="1">
        <v>1080</v>
      </c>
      <c r="H97" s="1" t="str">
        <f t="shared" si="5"/>
        <v>z0hamt08</v>
      </c>
      <c r="J97" s="1" t="str">
        <f t="shared" si="6"/>
        <v>sto</v>
      </c>
      <c r="K97" s="2">
        <f t="shared" si="7"/>
        <v>0</v>
      </c>
      <c r="L97" s="1" t="str">
        <f t="shared" si="8"/>
        <v/>
      </c>
      <c r="V97" s="1" t="str">
        <f t="shared" si="9"/>
        <v>WRITE_ASCII 1080 ~z0hamt08~ (8)</v>
      </c>
    </row>
    <row r="98" spans="2:22">
      <c r="B98" s="1" t="s">
        <v>6300</v>
      </c>
      <c r="C98" s="1" t="s">
        <v>4674</v>
      </c>
      <c r="D98" s="1">
        <v>66</v>
      </c>
      <c r="E98" s="1" t="s">
        <v>4793</v>
      </c>
      <c r="F98" s="1">
        <v>2004</v>
      </c>
      <c r="H98" s="1" t="str">
        <f t="shared" si="5"/>
        <v>z0shld01</v>
      </c>
      <c r="J98" s="1" t="str">
        <f t="shared" si="6"/>
        <v>sto</v>
      </c>
      <c r="K98" s="2">
        <f t="shared" si="7"/>
        <v>0</v>
      </c>
      <c r="L98" s="1" t="str">
        <f t="shared" si="8"/>
        <v/>
      </c>
      <c r="V98" s="1" t="str">
        <f t="shared" si="9"/>
        <v>WRITE_ASCII 2004 ~z0shld01~ (8)</v>
      </c>
    </row>
    <row r="99" spans="2:22">
      <c r="B99" s="1" t="s">
        <v>6300</v>
      </c>
      <c r="C99" s="1" t="s">
        <v>4674</v>
      </c>
      <c r="D99" s="1">
        <v>67</v>
      </c>
      <c r="E99" s="1" t="s">
        <v>4792</v>
      </c>
      <c r="F99" s="1">
        <v>2032</v>
      </c>
      <c r="H99" s="1" t="str">
        <f t="shared" si="5"/>
        <v>z0shld02</v>
      </c>
      <c r="J99" s="1" t="str">
        <f t="shared" si="6"/>
        <v>sto</v>
      </c>
      <c r="K99" s="2">
        <f t="shared" si="7"/>
        <v>0</v>
      </c>
      <c r="L99" s="1" t="str">
        <f t="shared" si="8"/>
        <v/>
      </c>
      <c r="V99" s="1" t="str">
        <f t="shared" si="9"/>
        <v>WRITE_ASCII 2032 ~z0shld02~ (8)</v>
      </c>
    </row>
    <row r="100" spans="2:22">
      <c r="B100" s="1" t="s">
        <v>6300</v>
      </c>
      <c r="C100" s="1" t="s">
        <v>4674</v>
      </c>
      <c r="D100" s="1">
        <v>79</v>
      </c>
      <c r="E100" s="1" t="s">
        <v>5286</v>
      </c>
      <c r="F100" s="1">
        <v>2368</v>
      </c>
      <c r="H100" s="1" t="str">
        <f t="shared" si="5"/>
        <v>z0shldfv</v>
      </c>
      <c r="J100" s="1" t="str">
        <f t="shared" si="6"/>
        <v>sto</v>
      </c>
      <c r="K100" s="2">
        <f t="shared" si="7"/>
        <v>0</v>
      </c>
      <c r="L100" s="1" t="str">
        <f t="shared" si="8"/>
        <v/>
      </c>
      <c r="V100" s="1" t="str">
        <f t="shared" si="9"/>
        <v>WRITE_ASCII 2368 ~z0shldfv~ (8)</v>
      </c>
    </row>
    <row r="101" spans="2:22">
      <c r="B101" s="1" t="s">
        <v>6300</v>
      </c>
      <c r="C101" s="1" t="s">
        <v>4674</v>
      </c>
      <c r="D101" s="1">
        <v>40</v>
      </c>
      <c r="E101" s="1" t="s">
        <v>4756</v>
      </c>
      <c r="F101" s="1">
        <v>1276</v>
      </c>
      <c r="H101" s="1" t="str">
        <f t="shared" si="5"/>
        <v>z0sper95</v>
      </c>
      <c r="J101" s="1" t="str">
        <f t="shared" si="6"/>
        <v>sto</v>
      </c>
      <c r="K101" s="2">
        <f t="shared" si="7"/>
        <v>0</v>
      </c>
      <c r="L101" s="1" t="str">
        <f t="shared" si="8"/>
        <v/>
      </c>
      <c r="V101" s="1" t="str">
        <f t="shared" si="9"/>
        <v>WRITE_ASCII 1276 ~z0sper95~ (8)</v>
      </c>
    </row>
    <row r="102" spans="2:22">
      <c r="B102" s="1" t="s">
        <v>6300</v>
      </c>
      <c r="C102" s="1" t="s">
        <v>4674</v>
      </c>
      <c r="D102" s="1">
        <v>18</v>
      </c>
      <c r="E102" s="1" t="s">
        <v>5274</v>
      </c>
      <c r="F102" s="1">
        <v>660</v>
      </c>
      <c r="H102" s="1" t="str">
        <f t="shared" si="5"/>
        <v>z1ax1hks</v>
      </c>
      <c r="J102" s="1" t="str">
        <f t="shared" si="6"/>
        <v>sto</v>
      </c>
      <c r="K102" s="2">
        <f t="shared" si="7"/>
        <v>0</v>
      </c>
      <c r="L102" s="1" t="str">
        <f t="shared" si="8"/>
        <v/>
      </c>
      <c r="V102" s="1" t="str">
        <f t="shared" si="9"/>
        <v>WRITE_ASCII 660 ~z1ax1hks~ (8)</v>
      </c>
    </row>
    <row r="103" spans="2:22">
      <c r="B103" s="1" t="s">
        <v>6300</v>
      </c>
      <c r="C103" s="1" t="s">
        <v>4674</v>
      </c>
      <c r="D103" s="1">
        <v>19</v>
      </c>
      <c r="E103" s="1" t="s">
        <v>5275</v>
      </c>
      <c r="F103" s="1">
        <v>688</v>
      </c>
      <c r="H103" s="1" t="str">
        <f t="shared" si="5"/>
        <v>z1ax2hew</v>
      </c>
      <c r="J103" s="1" t="str">
        <f t="shared" si="6"/>
        <v>sto</v>
      </c>
      <c r="K103" s="2">
        <f t="shared" si="7"/>
        <v>0</v>
      </c>
      <c r="L103" s="1" t="str">
        <f t="shared" si="8"/>
        <v/>
      </c>
      <c r="V103" s="1" t="str">
        <f t="shared" si="9"/>
        <v>WRITE_ASCII 688 ~z1ax2hew~ (8)</v>
      </c>
    </row>
    <row r="104" spans="2:22">
      <c r="B104" s="1" t="s">
        <v>6300</v>
      </c>
      <c r="C104" s="1" t="s">
        <v>4674</v>
      </c>
      <c r="D104" s="1">
        <v>21</v>
      </c>
      <c r="E104" s="1" t="s">
        <v>5276</v>
      </c>
      <c r="F104" s="1">
        <v>744</v>
      </c>
      <c r="H104" s="1" t="str">
        <f t="shared" si="5"/>
        <v>z1clubmk</v>
      </c>
      <c r="J104" s="1" t="str">
        <f t="shared" si="6"/>
        <v>sto</v>
      </c>
      <c r="K104" s="2">
        <f t="shared" si="7"/>
        <v>0</v>
      </c>
      <c r="L104" s="1" t="str">
        <f t="shared" si="8"/>
        <v/>
      </c>
      <c r="V104" s="1" t="str">
        <f t="shared" si="9"/>
        <v>WRITE_ASCII 744 ~z1clubmk~ (8)</v>
      </c>
    </row>
    <row r="105" spans="2:22">
      <c r="B105" s="1" t="s">
        <v>6300</v>
      </c>
      <c r="C105" s="1" t="s">
        <v>4674</v>
      </c>
      <c r="D105" s="1">
        <v>25</v>
      </c>
      <c r="E105" s="1" t="s">
        <v>5277</v>
      </c>
      <c r="F105" s="1">
        <v>856</v>
      </c>
      <c r="H105" s="1" t="str">
        <f t="shared" si="5"/>
        <v>z1flalbc</v>
      </c>
      <c r="J105" s="1" t="str">
        <f t="shared" si="6"/>
        <v>sto</v>
      </c>
      <c r="K105" s="2">
        <f t="shared" si="7"/>
        <v>0</v>
      </c>
      <c r="L105" s="1" t="str">
        <f t="shared" si="8"/>
        <v/>
      </c>
      <c r="V105" s="1" t="str">
        <f t="shared" si="9"/>
        <v>WRITE_ASCII 856 ~z1flalbc~ (8)</v>
      </c>
    </row>
    <row r="106" spans="2:22">
      <c r="B106" s="1" t="s">
        <v>6300</v>
      </c>
      <c r="C106" s="1" t="s">
        <v>4674</v>
      </c>
      <c r="D106" s="1">
        <v>36</v>
      </c>
      <c r="E106" s="1" t="s">
        <v>5280</v>
      </c>
      <c r="F106" s="1">
        <v>1164</v>
      </c>
      <c r="H106" s="1" t="str">
        <f t="shared" si="5"/>
        <v>z1hammcr</v>
      </c>
      <c r="J106" s="1" t="str">
        <f t="shared" si="6"/>
        <v>sto</v>
      </c>
      <c r="K106" s="2">
        <f t="shared" si="7"/>
        <v>0</v>
      </c>
      <c r="L106" s="1" t="str">
        <f t="shared" si="8"/>
        <v/>
      </c>
      <c r="V106" s="1" t="str">
        <f t="shared" si="9"/>
        <v>WRITE_ASCII 1164 ~z1hammcr~ (8)</v>
      </c>
    </row>
    <row r="107" spans="2:22">
      <c r="B107" s="1" t="s">
        <v>6300</v>
      </c>
      <c r="C107" s="1" t="s">
        <v>4674</v>
      </c>
      <c r="D107" s="1">
        <v>13</v>
      </c>
      <c r="E107" s="1" t="s">
        <v>5272</v>
      </c>
      <c r="F107" s="1">
        <v>520</v>
      </c>
      <c r="H107" s="1" t="str">
        <f t="shared" si="5"/>
        <v>z1slnglh</v>
      </c>
      <c r="J107" s="1" t="str">
        <f t="shared" si="6"/>
        <v>sto</v>
      </c>
      <c r="K107" s="2">
        <f t="shared" si="7"/>
        <v>0</v>
      </c>
      <c r="L107" s="1" t="str">
        <f t="shared" si="8"/>
        <v/>
      </c>
      <c r="V107" s="1" t="str">
        <f t="shared" si="9"/>
        <v>WRITE_ASCII 520 ~z1slnglh~ (8)</v>
      </c>
    </row>
    <row r="108" spans="2:22">
      <c r="B108" s="1" t="s">
        <v>6300</v>
      </c>
      <c r="C108" s="1" t="s">
        <v>4674</v>
      </c>
      <c r="D108" s="1">
        <v>41</v>
      </c>
      <c r="E108" s="1" t="s">
        <v>5282</v>
      </c>
      <c r="F108" s="1">
        <v>1304</v>
      </c>
      <c r="H108" s="1" t="str">
        <f t="shared" si="5"/>
        <v>z1spernp</v>
      </c>
      <c r="J108" s="1" t="str">
        <f t="shared" si="6"/>
        <v>sto</v>
      </c>
      <c r="K108" s="2">
        <f t="shared" si="7"/>
        <v>0</v>
      </c>
      <c r="L108" s="1" t="str">
        <f t="shared" si="8"/>
        <v/>
      </c>
      <c r="V108" s="1" t="str">
        <f t="shared" si="9"/>
        <v>WRITE_ASCII 1304 ~z1spernp~ (8)</v>
      </c>
    </row>
    <row r="109" spans="2:22">
      <c r="B109" s="1" t="s">
        <v>6300</v>
      </c>
      <c r="C109" s="1" t="s">
        <v>4674</v>
      </c>
      <c r="D109" s="1">
        <v>47</v>
      </c>
      <c r="E109" s="1" t="s">
        <v>5283</v>
      </c>
      <c r="F109" s="1">
        <v>1472</v>
      </c>
      <c r="H109" s="1" t="str">
        <f t="shared" si="5"/>
        <v>z1swdlhe</v>
      </c>
      <c r="J109" s="1" t="str">
        <f t="shared" si="6"/>
        <v>sto</v>
      </c>
      <c r="K109" s="2">
        <f t="shared" si="7"/>
        <v>0</v>
      </c>
      <c r="L109" s="1" t="str">
        <f t="shared" si="8"/>
        <v/>
      </c>
      <c r="V109" s="1" t="str">
        <f t="shared" si="9"/>
        <v>WRITE_ASCII 1472 ~z1swdlhe~ (8)</v>
      </c>
    </row>
    <row r="110" spans="2:22">
      <c r="B110" s="1" t="s">
        <v>6300</v>
      </c>
      <c r="C110" s="1" t="s">
        <v>4674</v>
      </c>
      <c r="D110" s="1">
        <v>52</v>
      </c>
      <c r="E110" s="1" t="s">
        <v>5284</v>
      </c>
      <c r="F110" s="1">
        <v>1612</v>
      </c>
      <c r="H110" s="1" t="str">
        <f t="shared" si="5"/>
        <v>z1swdtws</v>
      </c>
      <c r="J110" s="1" t="str">
        <f t="shared" si="6"/>
        <v>sto</v>
      </c>
      <c r="K110" s="2">
        <f t="shared" si="7"/>
        <v>0</v>
      </c>
      <c r="L110" s="1" t="str">
        <f t="shared" si="8"/>
        <v/>
      </c>
      <c r="V110" s="1" t="str">
        <f t="shared" si="9"/>
        <v>WRITE_ASCII 1612 ~z1swdtws~ (8)</v>
      </c>
    </row>
    <row r="111" spans="2:22">
      <c r="B111" s="1" t="s">
        <v>6300</v>
      </c>
      <c r="C111" s="1" t="s">
        <v>4674</v>
      </c>
      <c r="D111" s="1">
        <v>16</v>
      </c>
      <c r="E111" s="1" t="s">
        <v>5273</v>
      </c>
      <c r="F111" s="1">
        <v>604</v>
      </c>
      <c r="H111" s="1" t="str">
        <f t="shared" si="5"/>
        <v>z6platof</v>
      </c>
      <c r="J111" s="1" t="str">
        <f t="shared" si="6"/>
        <v>sto</v>
      </c>
      <c r="K111" s="2">
        <f t="shared" si="7"/>
        <v>0</v>
      </c>
      <c r="L111" s="1" t="str">
        <f t="shared" si="8"/>
        <v/>
      </c>
      <c r="V111" s="1" t="str">
        <f t="shared" si="9"/>
        <v>WRITE_ASCII 604 ~z6platof~ (8)</v>
      </c>
    </row>
    <row r="112" spans="2:22">
      <c r="B112" s="1" t="s">
        <v>6301</v>
      </c>
      <c r="C112" s="1" t="s">
        <v>4674</v>
      </c>
      <c r="D112" s="1">
        <v>48</v>
      </c>
      <c r="E112" s="1" t="s">
        <v>5293</v>
      </c>
      <c r="F112" s="1">
        <v>1500</v>
      </c>
      <c r="H112" s="1" t="str">
        <f t="shared" si="5"/>
        <v>z0belt05</v>
      </c>
      <c r="J112" s="1" t="str">
        <f t="shared" si="6"/>
        <v>sto</v>
      </c>
      <c r="K112" s="2">
        <f t="shared" si="7"/>
        <v>1</v>
      </c>
      <c r="L112" s="1" t="str">
        <f t="shared" si="8"/>
        <v>COPY_EXISTING ~11ELYTHA.sto~ ~override~</v>
      </c>
      <c r="V112" s="1" t="str">
        <f t="shared" si="9"/>
        <v>WRITE_ASCII 1500 ~z0belt05~ (8)</v>
      </c>
    </row>
    <row r="113" spans="2:22">
      <c r="B113" s="1" t="s">
        <v>6301</v>
      </c>
      <c r="C113" s="1" t="s">
        <v>4674</v>
      </c>
      <c r="D113" s="1">
        <v>37</v>
      </c>
      <c r="E113" s="1" t="s">
        <v>5289</v>
      </c>
      <c r="F113" s="1">
        <v>1192</v>
      </c>
      <c r="H113" s="1" t="str">
        <f t="shared" si="5"/>
        <v>z0brac12</v>
      </c>
      <c r="J113" s="1" t="str">
        <f t="shared" si="6"/>
        <v>sto</v>
      </c>
      <c r="K113" s="2">
        <f t="shared" si="7"/>
        <v>0</v>
      </c>
      <c r="L113" s="1" t="str">
        <f t="shared" si="8"/>
        <v/>
      </c>
      <c r="V113" s="1" t="str">
        <f t="shared" si="9"/>
        <v>WRITE_ASCII 1192 ~z0brac12~ (8)</v>
      </c>
    </row>
    <row r="114" spans="2:22">
      <c r="B114" s="1" t="s">
        <v>6301</v>
      </c>
      <c r="C114" s="1" t="s">
        <v>4674</v>
      </c>
      <c r="D114" s="1">
        <v>32</v>
      </c>
      <c r="E114" s="1" t="s">
        <v>5176</v>
      </c>
      <c r="F114" s="1">
        <v>1052</v>
      </c>
      <c r="H114" s="1" t="str">
        <f t="shared" si="5"/>
        <v>z0ring75</v>
      </c>
      <c r="J114" s="1" t="str">
        <f t="shared" si="6"/>
        <v>sto</v>
      </c>
      <c r="K114" s="2">
        <f t="shared" si="7"/>
        <v>0</v>
      </c>
      <c r="L114" s="1" t="str">
        <f t="shared" si="8"/>
        <v/>
      </c>
      <c r="V114" s="1" t="str">
        <f t="shared" si="9"/>
        <v>WRITE_ASCII 1052 ~z0ring75~ (8)</v>
      </c>
    </row>
    <row r="115" spans="2:22">
      <c r="B115" s="1" t="s">
        <v>6301</v>
      </c>
      <c r="C115" s="1" t="s">
        <v>4674</v>
      </c>
      <c r="D115" s="1">
        <v>33</v>
      </c>
      <c r="E115" s="1" t="s">
        <v>5288</v>
      </c>
      <c r="F115" s="1">
        <v>1080</v>
      </c>
      <c r="H115" s="1" t="str">
        <f t="shared" si="5"/>
        <v>z0ring78</v>
      </c>
      <c r="J115" s="1" t="str">
        <f t="shared" si="6"/>
        <v>sto</v>
      </c>
      <c r="K115" s="2">
        <f t="shared" si="7"/>
        <v>0</v>
      </c>
      <c r="L115" s="1" t="str">
        <f t="shared" si="8"/>
        <v/>
      </c>
      <c r="V115" s="1" t="str">
        <f t="shared" si="9"/>
        <v>WRITE_ASCII 1080 ~z0ring78~ (8)</v>
      </c>
    </row>
    <row r="116" spans="2:22">
      <c r="B116" s="1" t="s">
        <v>6301</v>
      </c>
      <c r="C116" s="1" t="s">
        <v>4674</v>
      </c>
      <c r="D116" s="1">
        <v>30</v>
      </c>
      <c r="E116" s="1" t="s">
        <v>5287</v>
      </c>
      <c r="F116" s="1">
        <v>996</v>
      </c>
      <c r="H116" s="1" t="str">
        <f t="shared" si="5"/>
        <v>z0sbga01</v>
      </c>
      <c r="J116" s="1" t="str">
        <f t="shared" si="6"/>
        <v>sto</v>
      </c>
      <c r="K116" s="2">
        <f t="shared" si="7"/>
        <v>0</v>
      </c>
      <c r="L116" s="1" t="str">
        <f t="shared" si="8"/>
        <v/>
      </c>
      <c r="V116" s="1" t="str">
        <f t="shared" si="9"/>
        <v>WRITE_ASCII 996 ~z0sbga01~ (8)</v>
      </c>
    </row>
    <row r="117" spans="2:22">
      <c r="B117" s="1" t="s">
        <v>6301</v>
      </c>
      <c r="C117" s="1" t="s">
        <v>4674</v>
      </c>
      <c r="D117" s="1">
        <v>41</v>
      </c>
      <c r="E117" s="1" t="s">
        <v>5247</v>
      </c>
      <c r="F117" s="1">
        <v>1304</v>
      </c>
      <c r="H117" s="1" t="str">
        <f t="shared" si="5"/>
        <v>z0staf94</v>
      </c>
      <c r="J117" s="1" t="str">
        <f t="shared" si="6"/>
        <v>sto</v>
      </c>
      <c r="K117" s="2">
        <f t="shared" si="7"/>
        <v>0</v>
      </c>
      <c r="L117" s="1" t="str">
        <f t="shared" si="8"/>
        <v/>
      </c>
      <c r="V117" s="1" t="str">
        <f t="shared" si="9"/>
        <v>WRITE_ASCII 1304 ~z0staf94~ (8)</v>
      </c>
    </row>
    <row r="118" spans="2:22">
      <c r="B118" s="1" t="s">
        <v>6301</v>
      </c>
      <c r="C118" s="1" t="s">
        <v>4674</v>
      </c>
      <c r="D118" s="1">
        <v>40</v>
      </c>
      <c r="E118" s="1" t="s">
        <v>4915</v>
      </c>
      <c r="F118" s="1">
        <v>1276</v>
      </c>
      <c r="H118" s="1" t="str">
        <f t="shared" si="5"/>
        <v>z0staf95</v>
      </c>
      <c r="J118" s="1" t="str">
        <f t="shared" si="6"/>
        <v>sto</v>
      </c>
      <c r="K118" s="2">
        <f t="shared" si="7"/>
        <v>0</v>
      </c>
      <c r="L118" s="1" t="str">
        <f t="shared" si="8"/>
        <v/>
      </c>
      <c r="V118" s="1" t="str">
        <f t="shared" si="9"/>
        <v>WRITE_ASCII 1276 ~z0staf95~ (8)</v>
      </c>
    </row>
    <row r="119" spans="2:22">
      <c r="B119" s="1" t="s">
        <v>6301</v>
      </c>
      <c r="C119" s="1" t="s">
        <v>4674</v>
      </c>
      <c r="D119" s="1">
        <v>42</v>
      </c>
      <c r="E119" s="1" t="s">
        <v>5290</v>
      </c>
      <c r="F119" s="1">
        <v>1332</v>
      </c>
      <c r="H119" s="1" t="str">
        <f t="shared" si="5"/>
        <v>z0wand14</v>
      </c>
      <c r="J119" s="1" t="str">
        <f t="shared" si="6"/>
        <v>sto</v>
      </c>
      <c r="K119" s="2">
        <f t="shared" si="7"/>
        <v>0</v>
      </c>
      <c r="L119" s="1" t="str">
        <f t="shared" si="8"/>
        <v/>
      </c>
      <c r="V119" s="1" t="str">
        <f t="shared" si="9"/>
        <v>WRITE_ASCII 1332 ~z0wand14~ (8)</v>
      </c>
    </row>
    <row r="120" spans="2:22">
      <c r="B120" s="1" t="s">
        <v>6301</v>
      </c>
      <c r="C120" s="1" t="s">
        <v>4674</v>
      </c>
      <c r="D120" s="1">
        <v>49</v>
      </c>
      <c r="E120" s="1" t="s">
        <v>5294</v>
      </c>
      <c r="F120" s="1">
        <v>1528</v>
      </c>
      <c r="H120" s="1" t="str">
        <f t="shared" si="5"/>
        <v>z1bardwd</v>
      </c>
      <c r="J120" s="1" t="str">
        <f t="shared" si="6"/>
        <v>sto</v>
      </c>
      <c r="K120" s="2">
        <f t="shared" si="7"/>
        <v>0</v>
      </c>
      <c r="L120" s="1" t="str">
        <f t="shared" si="8"/>
        <v/>
      </c>
      <c r="V120" s="1" t="str">
        <f t="shared" si="9"/>
        <v>WRITE_ASCII 1528 ~z1bardwd~ (8)</v>
      </c>
    </row>
    <row r="121" spans="2:22">
      <c r="B121" s="1" t="s">
        <v>6301</v>
      </c>
      <c r="C121" s="1" t="s">
        <v>4674</v>
      </c>
      <c r="D121" s="1">
        <v>47</v>
      </c>
      <c r="E121" s="1" t="s">
        <v>5292</v>
      </c>
      <c r="F121" s="1">
        <v>1472</v>
      </c>
      <c r="H121" s="1" t="str">
        <f t="shared" si="5"/>
        <v>z1beltsb</v>
      </c>
      <c r="J121" s="1" t="str">
        <f t="shared" si="6"/>
        <v>sto</v>
      </c>
      <c r="K121" s="2">
        <f t="shared" si="7"/>
        <v>0</v>
      </c>
      <c r="L121" s="1" t="str">
        <f t="shared" si="8"/>
        <v/>
      </c>
      <c r="V121" s="1" t="str">
        <f t="shared" si="9"/>
        <v>WRITE_ASCII 1472 ~z1beltsb~ (8)</v>
      </c>
    </row>
    <row r="122" spans="2:22">
      <c r="B122" s="1" t="s">
        <v>6301</v>
      </c>
      <c r="C122" s="1" t="s">
        <v>4674</v>
      </c>
      <c r="D122" s="1">
        <v>55</v>
      </c>
      <c r="E122" s="1" t="s">
        <v>4694</v>
      </c>
      <c r="F122" s="1">
        <v>1696</v>
      </c>
      <c r="H122" s="1" t="str">
        <f t="shared" si="5"/>
        <v>z1bookea</v>
      </c>
      <c r="J122" s="1" t="str">
        <f t="shared" si="6"/>
        <v>sto</v>
      </c>
      <c r="K122" s="2">
        <f t="shared" si="7"/>
        <v>0</v>
      </c>
      <c r="L122" s="1" t="str">
        <f t="shared" si="8"/>
        <v/>
      </c>
      <c r="V122" s="1" t="str">
        <f t="shared" si="9"/>
        <v>WRITE_ASCII 1696 ~z1bookea~ (8)</v>
      </c>
    </row>
    <row r="123" spans="2:22">
      <c r="B123" s="1" t="s">
        <v>6301</v>
      </c>
      <c r="C123" s="1" t="s">
        <v>4674</v>
      </c>
      <c r="D123" s="1">
        <v>54</v>
      </c>
      <c r="E123" s="1" t="s">
        <v>5297</v>
      </c>
      <c r="F123" s="1">
        <v>1668</v>
      </c>
      <c r="H123" s="1" t="str">
        <f t="shared" si="5"/>
        <v>z1bookhk</v>
      </c>
      <c r="J123" s="1" t="str">
        <f t="shared" si="6"/>
        <v>sto</v>
      </c>
      <c r="K123" s="2">
        <f t="shared" si="7"/>
        <v>0</v>
      </c>
      <c r="L123" s="1" t="str">
        <f t="shared" si="8"/>
        <v/>
      </c>
      <c r="V123" s="1" t="str">
        <f t="shared" si="9"/>
        <v>WRITE_ASCII 1668 ~z1bookhk~ (8)</v>
      </c>
    </row>
    <row r="124" spans="2:22">
      <c r="B124" s="1" t="s">
        <v>6301</v>
      </c>
      <c r="C124" s="1" t="s">
        <v>4674</v>
      </c>
      <c r="D124" s="1">
        <v>52</v>
      </c>
      <c r="E124" s="1" t="s">
        <v>5296</v>
      </c>
      <c r="F124" s="1">
        <v>1612</v>
      </c>
      <c r="H124" s="1" t="str">
        <f t="shared" si="5"/>
        <v>z1bookle</v>
      </c>
      <c r="J124" s="1" t="str">
        <f t="shared" si="6"/>
        <v>sto</v>
      </c>
      <c r="K124" s="2">
        <f t="shared" si="7"/>
        <v>0</v>
      </c>
      <c r="L124" s="1" t="str">
        <f t="shared" si="8"/>
        <v/>
      </c>
      <c r="V124" s="1" t="str">
        <f t="shared" si="9"/>
        <v>WRITE_ASCII 1612 ~z1bookle~ (8)</v>
      </c>
    </row>
    <row r="125" spans="2:22">
      <c r="B125" s="1" t="s">
        <v>6301</v>
      </c>
      <c r="C125" s="1" t="s">
        <v>4674</v>
      </c>
      <c r="D125" s="1">
        <v>56</v>
      </c>
      <c r="E125" s="1" t="s">
        <v>5298</v>
      </c>
      <c r="F125" s="1">
        <v>1724</v>
      </c>
      <c r="H125" s="1" t="str">
        <f t="shared" si="5"/>
        <v>z1booklo</v>
      </c>
      <c r="J125" s="1" t="str">
        <f t="shared" si="6"/>
        <v>sto</v>
      </c>
      <c r="K125" s="2">
        <f t="shared" si="7"/>
        <v>0</v>
      </c>
      <c r="L125" s="1" t="str">
        <f t="shared" si="8"/>
        <v/>
      </c>
      <c r="V125" s="1" t="str">
        <f t="shared" si="9"/>
        <v>WRITE_ASCII 1724 ~z1booklo~ (8)</v>
      </c>
    </row>
    <row r="126" spans="2:22">
      <c r="B126" s="1" t="s">
        <v>6301</v>
      </c>
      <c r="C126" s="1" t="s">
        <v>4674</v>
      </c>
      <c r="D126" s="1">
        <v>53</v>
      </c>
      <c r="E126" s="1" t="s">
        <v>4686</v>
      </c>
      <c r="F126" s="1">
        <v>1640</v>
      </c>
      <c r="H126" s="1" t="str">
        <f t="shared" si="5"/>
        <v>z1booktg</v>
      </c>
      <c r="J126" s="1" t="str">
        <f t="shared" si="6"/>
        <v>sto</v>
      </c>
      <c r="K126" s="2">
        <f t="shared" si="7"/>
        <v>0</v>
      </c>
      <c r="L126" s="1" t="str">
        <f t="shared" si="8"/>
        <v/>
      </c>
      <c r="V126" s="1" t="str">
        <f t="shared" si="9"/>
        <v>WRITE_ASCII 1640 ~z1booktg~ (8)</v>
      </c>
    </row>
    <row r="127" spans="2:22">
      <c r="B127" s="1" t="s">
        <v>6301</v>
      </c>
      <c r="C127" s="1" t="s">
        <v>4674</v>
      </c>
      <c r="D127" s="1">
        <v>50</v>
      </c>
      <c r="E127" s="1" t="s">
        <v>5295</v>
      </c>
      <c r="F127" s="1">
        <v>1556</v>
      </c>
      <c r="H127" s="1" t="str">
        <f t="shared" si="5"/>
        <v>z1boottb</v>
      </c>
      <c r="J127" s="1" t="str">
        <f t="shared" si="6"/>
        <v>sto</v>
      </c>
      <c r="K127" s="2">
        <f t="shared" si="7"/>
        <v>0</v>
      </c>
      <c r="L127" s="1" t="str">
        <f t="shared" si="8"/>
        <v/>
      </c>
      <c r="V127" s="1" t="str">
        <f t="shared" si="9"/>
        <v>WRITE_ASCII 1556 ~z1boottb~ (8)</v>
      </c>
    </row>
    <row r="128" spans="2:22">
      <c r="B128" s="1" t="s">
        <v>6301</v>
      </c>
      <c r="C128" s="1" t="s">
        <v>4674</v>
      </c>
      <c r="D128" s="1">
        <v>45</v>
      </c>
      <c r="E128" s="1" t="s">
        <v>5291</v>
      </c>
      <c r="F128" s="1">
        <v>1416</v>
      </c>
      <c r="H128" s="1" t="str">
        <f t="shared" si="5"/>
        <v>zzl6gh</v>
      </c>
      <c r="J128" s="1" t="str">
        <f t="shared" si="6"/>
        <v>sto</v>
      </c>
      <c r="K128" s="2">
        <f t="shared" si="7"/>
        <v>0</v>
      </c>
      <c r="L128" s="1" t="str">
        <f t="shared" si="8"/>
        <v/>
      </c>
      <c r="V128" s="1" t="str">
        <f t="shared" si="9"/>
        <v>WRITE_ASCII 1416 ~zzl6gh~ (8)</v>
      </c>
    </row>
    <row r="129" spans="2:22">
      <c r="B129" s="1" t="s">
        <v>5465</v>
      </c>
      <c r="C129" s="1" t="s">
        <v>4674</v>
      </c>
      <c r="D129" s="1">
        <v>0</v>
      </c>
      <c r="E129" s="1" t="s">
        <v>4950</v>
      </c>
      <c r="F129" s="1">
        <v>996</v>
      </c>
      <c r="H129" s="1" t="str">
        <f t="shared" ref="H129:H192" si="10">VLOOKUP(E129,items,11,0)</f>
        <v>z1gengle</v>
      </c>
      <c r="J129" s="1" t="str">
        <f t="shared" ref="J129:J192" si="11">REPLACE(B129,1,FIND(".",B129),"")</f>
        <v>cre</v>
      </c>
      <c r="K129" s="2">
        <f t="shared" si="7"/>
        <v>1</v>
      </c>
      <c r="L129" s="1" t="str">
        <f t="shared" si="8"/>
        <v>COPY_EXISTING ~11GARRAD.cre~ ~override~</v>
      </c>
      <c r="V129" s="1" t="str">
        <f t="shared" si="9"/>
        <v>WRITE_ASCII 996 ~z1gengle~ (8)</v>
      </c>
    </row>
    <row r="130" spans="2:22">
      <c r="B130" s="1" t="s">
        <v>5466</v>
      </c>
      <c r="C130" s="1" t="s">
        <v>4674</v>
      </c>
      <c r="D130" s="1">
        <v>2</v>
      </c>
      <c r="E130" s="1" t="s">
        <v>4945</v>
      </c>
      <c r="F130" s="1">
        <v>1300</v>
      </c>
      <c r="H130" s="1" t="str">
        <f t="shared" si="10"/>
        <v>z0RTGob1</v>
      </c>
      <c r="J130" s="1" t="str">
        <f t="shared" si="11"/>
        <v>cre</v>
      </c>
      <c r="K130" s="2">
        <f t="shared" si="7"/>
        <v>1</v>
      </c>
      <c r="L130" s="1" t="str">
        <f t="shared" si="8"/>
        <v>COPY_EXISTING ~11GOB.cre~ ~override~</v>
      </c>
      <c r="V130" s="1" t="str">
        <f t="shared" si="9"/>
        <v>WRITE_ASCII 1300 ~z0RTGob1~ (8)</v>
      </c>
    </row>
    <row r="131" spans="2:22">
      <c r="B131" s="1" t="s">
        <v>5467</v>
      </c>
      <c r="C131" s="1" t="s">
        <v>4674</v>
      </c>
      <c r="D131" s="1">
        <v>2</v>
      </c>
      <c r="E131" s="1" t="s">
        <v>4947</v>
      </c>
      <c r="F131" s="1">
        <v>1300</v>
      </c>
      <c r="H131" s="1" t="str">
        <f t="shared" si="10"/>
        <v>z0RTFire</v>
      </c>
      <c r="J131" s="1" t="str">
        <f t="shared" si="11"/>
        <v>cre</v>
      </c>
      <c r="K131" s="2">
        <f t="shared" ref="K131:K194" si="12">IF(B131=B130,0,1)</f>
        <v>1</v>
      </c>
      <c r="L131" s="1" t="str">
        <f t="shared" ref="L131:L194" si="13">IF(K131=1,"COPY_EXISTING ~" &amp; B131 &amp; "~ ~override~","")</f>
        <v>COPY_EXISTING ~11GOBS.cre~ ~override~</v>
      </c>
      <c r="V131" s="1" t="str">
        <f t="shared" ref="V131:V194" si="14">"WRITE_ASCII " &amp; F131 &amp;" ~" &amp; H131 &amp; "~ (8)"</f>
        <v>WRITE_ASCII 1300 ~z0RTFire~ (8)</v>
      </c>
    </row>
    <row r="132" spans="2:22">
      <c r="B132" s="1" t="s">
        <v>5468</v>
      </c>
      <c r="C132" s="1" t="s">
        <v>4674</v>
      </c>
      <c r="D132" s="1">
        <v>3</v>
      </c>
      <c r="E132" s="1" t="s">
        <v>4951</v>
      </c>
      <c r="F132" s="1">
        <v>1320</v>
      </c>
      <c r="H132" s="1" t="str">
        <f t="shared" si="10"/>
        <v>z0amul30</v>
      </c>
      <c r="J132" s="1" t="str">
        <f t="shared" si="11"/>
        <v>cre</v>
      </c>
      <c r="K132" s="2">
        <f t="shared" si="12"/>
        <v>1</v>
      </c>
      <c r="L132" s="1" t="str">
        <f t="shared" si="13"/>
        <v>COPY_EXISTING ~11JEMEL.cre~ ~override~</v>
      </c>
      <c r="V132" s="1" t="str">
        <f t="shared" si="14"/>
        <v>WRITE_ASCII 1320 ~z0amul30~ (8)</v>
      </c>
    </row>
    <row r="133" spans="2:22">
      <c r="B133" s="1" t="s">
        <v>6302</v>
      </c>
      <c r="C133" s="1" t="s">
        <v>4674</v>
      </c>
      <c r="D133" s="1">
        <v>15</v>
      </c>
      <c r="E133" s="1" t="s">
        <v>4690</v>
      </c>
      <c r="F133" s="1">
        <v>576</v>
      </c>
      <c r="H133" s="1" t="str">
        <f t="shared" si="10"/>
        <v>z0misc31</v>
      </c>
      <c r="J133" s="1" t="str">
        <f t="shared" si="11"/>
        <v>sto</v>
      </c>
      <c r="K133" s="2">
        <f t="shared" si="12"/>
        <v>1</v>
      </c>
      <c r="L133" s="1" t="str">
        <f t="shared" si="13"/>
        <v>COPY_EXISTING ~11OSWALD.sto~ ~override~</v>
      </c>
      <c r="V133" s="1" t="str">
        <f t="shared" si="14"/>
        <v>WRITE_ASCII 576 ~z0misc31~ (8)</v>
      </c>
    </row>
    <row r="134" spans="2:22">
      <c r="B134" s="1" t="s">
        <v>6302</v>
      </c>
      <c r="C134" s="1" t="s">
        <v>4674</v>
      </c>
      <c r="D134" s="1">
        <v>17</v>
      </c>
      <c r="E134" s="1" t="s">
        <v>5301</v>
      </c>
      <c r="F134" s="1">
        <v>632</v>
      </c>
      <c r="H134" s="1" t="str">
        <f t="shared" si="10"/>
        <v>z0pbga02</v>
      </c>
      <c r="J134" s="1" t="str">
        <f t="shared" si="11"/>
        <v>sto</v>
      </c>
      <c r="K134" s="2">
        <f t="shared" si="12"/>
        <v>0</v>
      </c>
      <c r="L134" s="1" t="str">
        <f t="shared" si="13"/>
        <v/>
      </c>
      <c r="V134" s="1" t="str">
        <f t="shared" si="14"/>
        <v>WRITE_ASCII 632 ~z0pbga02~ (8)</v>
      </c>
    </row>
    <row r="135" spans="2:22">
      <c r="B135" s="1" t="s">
        <v>6302</v>
      </c>
      <c r="C135" s="1" t="s">
        <v>4674</v>
      </c>
      <c r="D135" s="1">
        <v>6</v>
      </c>
      <c r="E135" s="1" t="s">
        <v>4722</v>
      </c>
      <c r="F135" s="1">
        <v>324</v>
      </c>
      <c r="H135" s="1" t="str">
        <f t="shared" si="10"/>
        <v>z0potn29</v>
      </c>
      <c r="J135" s="1" t="str">
        <f t="shared" si="11"/>
        <v>sto</v>
      </c>
      <c r="K135" s="2">
        <f t="shared" si="12"/>
        <v>0</v>
      </c>
      <c r="L135" s="1" t="str">
        <f t="shared" si="13"/>
        <v/>
      </c>
      <c r="V135" s="1" t="str">
        <f t="shared" si="14"/>
        <v>WRITE_ASCII 324 ~z0potn29~ (8)</v>
      </c>
    </row>
    <row r="136" spans="2:22">
      <c r="B136" s="1" t="s">
        <v>6302</v>
      </c>
      <c r="C136" s="1" t="s">
        <v>4674</v>
      </c>
      <c r="D136" s="1">
        <v>14</v>
      </c>
      <c r="E136" s="1" t="s">
        <v>5300</v>
      </c>
      <c r="F136" s="1">
        <v>548</v>
      </c>
      <c r="H136" s="1" t="str">
        <f t="shared" si="10"/>
        <v>z0potn66</v>
      </c>
      <c r="J136" s="1" t="str">
        <f t="shared" si="11"/>
        <v>sto</v>
      </c>
      <c r="K136" s="2">
        <f t="shared" si="12"/>
        <v>0</v>
      </c>
      <c r="L136" s="1" t="str">
        <f t="shared" si="13"/>
        <v/>
      </c>
      <c r="V136" s="1" t="str">
        <f t="shared" si="14"/>
        <v>WRITE_ASCII 548 ~z0potn66~ (8)</v>
      </c>
    </row>
    <row r="137" spans="2:22">
      <c r="B137" s="1" t="s">
        <v>6302</v>
      </c>
      <c r="C137" s="1" t="s">
        <v>4674</v>
      </c>
      <c r="D137" s="1">
        <v>13</v>
      </c>
      <c r="E137" s="1" t="s">
        <v>5299</v>
      </c>
      <c r="F137" s="1">
        <v>520</v>
      </c>
      <c r="H137" s="1" t="str">
        <f t="shared" si="10"/>
        <v>z0potn67</v>
      </c>
      <c r="J137" s="1" t="str">
        <f t="shared" si="11"/>
        <v>sto</v>
      </c>
      <c r="K137" s="2">
        <f t="shared" si="12"/>
        <v>0</v>
      </c>
      <c r="L137" s="1" t="str">
        <f t="shared" si="13"/>
        <v/>
      </c>
      <c r="V137" s="1" t="str">
        <f t="shared" si="14"/>
        <v>WRITE_ASCII 520 ~z0potn67~ (8)</v>
      </c>
    </row>
    <row r="138" spans="2:22">
      <c r="B138" s="1" t="s">
        <v>6302</v>
      </c>
      <c r="C138" s="1" t="s">
        <v>4674</v>
      </c>
      <c r="D138" s="1">
        <v>10</v>
      </c>
      <c r="E138" s="1" t="s">
        <v>4729</v>
      </c>
      <c r="F138" s="1">
        <v>436</v>
      </c>
      <c r="H138" s="1" t="str">
        <f t="shared" si="10"/>
        <v>z0potn72</v>
      </c>
      <c r="J138" s="1" t="str">
        <f t="shared" si="11"/>
        <v>sto</v>
      </c>
      <c r="K138" s="2">
        <f t="shared" si="12"/>
        <v>0</v>
      </c>
      <c r="L138" s="1" t="str">
        <f t="shared" si="13"/>
        <v/>
      </c>
      <c r="V138" s="1" t="str">
        <f t="shared" si="14"/>
        <v>WRITE_ASCII 436 ~z0potn72~ (8)</v>
      </c>
    </row>
    <row r="139" spans="2:22">
      <c r="B139" s="1" t="s">
        <v>6302</v>
      </c>
      <c r="C139" s="1" t="s">
        <v>4674</v>
      </c>
      <c r="D139" s="1">
        <v>12</v>
      </c>
      <c r="E139" s="1" t="s">
        <v>4794</v>
      </c>
      <c r="F139" s="1">
        <v>492</v>
      </c>
      <c r="H139" s="1" t="str">
        <f t="shared" si="10"/>
        <v>z0potn84</v>
      </c>
      <c r="J139" s="1" t="str">
        <f t="shared" si="11"/>
        <v>sto</v>
      </c>
      <c r="K139" s="2">
        <f t="shared" si="12"/>
        <v>0</v>
      </c>
      <c r="L139" s="1" t="str">
        <f t="shared" si="13"/>
        <v/>
      </c>
      <c r="V139" s="1" t="str">
        <f t="shared" si="14"/>
        <v>WRITE_ASCII 492 ~z0potn84~ (8)</v>
      </c>
    </row>
    <row r="140" spans="2:22">
      <c r="B140" s="1" t="s">
        <v>5469</v>
      </c>
      <c r="C140" s="1" t="s">
        <v>4674</v>
      </c>
      <c r="D140" s="1">
        <v>3</v>
      </c>
      <c r="E140" s="1" t="s">
        <v>4953</v>
      </c>
      <c r="F140" s="1">
        <v>2040</v>
      </c>
      <c r="H140" s="1" t="str">
        <f t="shared" si="10"/>
        <v>z1robepr</v>
      </c>
      <c r="J140" s="1" t="str">
        <f t="shared" si="11"/>
        <v>cre</v>
      </c>
      <c r="K140" s="2">
        <f t="shared" si="12"/>
        <v>1</v>
      </c>
      <c r="L140" s="1" t="str">
        <f t="shared" si="13"/>
        <v>COPY_EXISTING ~11PHAEN.cre~ ~override~</v>
      </c>
      <c r="V140" s="1" t="str">
        <f t="shared" si="14"/>
        <v>WRITE_ASCII 2040 ~z1robepr~ (8)</v>
      </c>
    </row>
    <row r="141" spans="2:22">
      <c r="B141" s="1" t="s">
        <v>5469</v>
      </c>
      <c r="C141" s="1" t="s">
        <v>4674</v>
      </c>
      <c r="D141" s="1">
        <v>2</v>
      </c>
      <c r="E141" s="1" t="s">
        <v>4952</v>
      </c>
      <c r="F141" s="1">
        <v>2020</v>
      </c>
      <c r="H141" s="1" t="str">
        <f t="shared" si="10"/>
        <v>z1scrlps</v>
      </c>
      <c r="J141" s="1" t="str">
        <f t="shared" si="11"/>
        <v>cre</v>
      </c>
      <c r="K141" s="2">
        <f t="shared" si="12"/>
        <v>0</v>
      </c>
      <c r="L141" s="1" t="str">
        <f t="shared" si="13"/>
        <v/>
      </c>
      <c r="V141" s="1" t="str">
        <f t="shared" si="14"/>
        <v>WRITE_ASCII 2020 ~z1scrlps~ (8)</v>
      </c>
    </row>
    <row r="142" spans="2:22">
      <c r="B142" s="1" t="s">
        <v>5469</v>
      </c>
      <c r="C142" s="1" t="s">
        <v>4674</v>
      </c>
      <c r="D142" s="1">
        <v>4</v>
      </c>
      <c r="E142" s="1" t="s">
        <v>4954</v>
      </c>
      <c r="F142" s="1">
        <v>2060</v>
      </c>
      <c r="H142" s="1" t="str">
        <f t="shared" si="10"/>
        <v>z1stafpi</v>
      </c>
      <c r="J142" s="1" t="str">
        <f t="shared" si="11"/>
        <v>cre</v>
      </c>
      <c r="K142" s="2">
        <f t="shared" si="12"/>
        <v>0</v>
      </c>
      <c r="L142" s="1" t="str">
        <f t="shared" si="13"/>
        <v/>
      </c>
      <c r="V142" s="1" t="str">
        <f t="shared" si="14"/>
        <v>WRITE_ASCII 2060 ~z1stafpi~ (8)</v>
      </c>
    </row>
    <row r="143" spans="2:22">
      <c r="B143" s="1" t="s">
        <v>5470</v>
      </c>
      <c r="C143" s="1" t="s">
        <v>4674</v>
      </c>
      <c r="D143" s="1">
        <v>1</v>
      </c>
      <c r="E143" s="1" t="s">
        <v>4955</v>
      </c>
      <c r="F143" s="1">
        <v>4772</v>
      </c>
      <c r="H143" s="1" t="str">
        <f t="shared" si="10"/>
        <v>z0shld16</v>
      </c>
      <c r="J143" s="1" t="str">
        <f t="shared" si="11"/>
        <v>cre</v>
      </c>
      <c r="K143" s="2">
        <f t="shared" si="12"/>
        <v>1</v>
      </c>
      <c r="L143" s="1" t="str">
        <f t="shared" si="13"/>
        <v>COPY_EXISTING ~11RAGNIB.cre~ ~override~</v>
      </c>
      <c r="V143" s="1" t="str">
        <f t="shared" si="14"/>
        <v>WRITE_ASCII 4772 ~z0shld16~ (8)</v>
      </c>
    </row>
    <row r="144" spans="2:22">
      <c r="B144" s="1" t="s">
        <v>6303</v>
      </c>
      <c r="C144" s="1" t="s">
        <v>4674</v>
      </c>
      <c r="D144" s="1">
        <v>7</v>
      </c>
      <c r="E144" s="1" t="s">
        <v>5303</v>
      </c>
      <c r="F144" s="1">
        <v>352</v>
      </c>
      <c r="H144" s="1" t="str">
        <f t="shared" si="10"/>
        <v>z0ring74</v>
      </c>
      <c r="J144" s="1" t="str">
        <f t="shared" si="11"/>
        <v>sto</v>
      </c>
      <c r="K144" s="2">
        <f t="shared" si="12"/>
        <v>1</v>
      </c>
      <c r="L144" s="1" t="str">
        <f t="shared" si="13"/>
        <v>COPY_EXISTING ~11RAGNIB.sto~ ~override~</v>
      </c>
      <c r="V144" s="1" t="str">
        <f t="shared" si="14"/>
        <v>WRITE_ASCII 352 ~z0ring74~ (8)</v>
      </c>
    </row>
    <row r="145" spans="2:22">
      <c r="B145" s="1" t="s">
        <v>6303</v>
      </c>
      <c r="C145" s="1" t="s">
        <v>4674</v>
      </c>
      <c r="D145" s="1">
        <v>6</v>
      </c>
      <c r="E145" s="1" t="s">
        <v>5242</v>
      </c>
      <c r="F145" s="1">
        <v>324</v>
      </c>
      <c r="H145" s="1" t="str">
        <f t="shared" si="10"/>
        <v>z0ring80</v>
      </c>
      <c r="J145" s="1" t="str">
        <f t="shared" si="11"/>
        <v>sto</v>
      </c>
      <c r="K145" s="2">
        <f t="shared" si="12"/>
        <v>0</v>
      </c>
      <c r="L145" s="1" t="str">
        <f t="shared" si="13"/>
        <v/>
      </c>
      <c r="V145" s="1" t="str">
        <f t="shared" si="14"/>
        <v>WRITE_ASCII 324 ~z0ring80~ (8)</v>
      </c>
    </row>
    <row r="146" spans="2:22">
      <c r="B146" s="1" t="s">
        <v>6303</v>
      </c>
      <c r="C146" s="1" t="s">
        <v>4674</v>
      </c>
      <c r="D146" s="1">
        <v>5</v>
      </c>
      <c r="E146" s="1" t="s">
        <v>5302</v>
      </c>
      <c r="F146" s="1">
        <v>296</v>
      </c>
      <c r="H146" s="1" t="str">
        <f t="shared" si="10"/>
        <v>z1amulcm</v>
      </c>
      <c r="J146" s="1" t="str">
        <f t="shared" si="11"/>
        <v>sto</v>
      </c>
      <c r="K146" s="2">
        <f t="shared" si="12"/>
        <v>0</v>
      </c>
      <c r="L146" s="1" t="str">
        <f t="shared" si="13"/>
        <v/>
      </c>
      <c r="V146" s="1" t="str">
        <f t="shared" si="14"/>
        <v>WRITE_ASCII 296 ~z1amulcm~ (8)</v>
      </c>
    </row>
    <row r="147" spans="2:22">
      <c r="B147" s="1" t="s">
        <v>5471</v>
      </c>
      <c r="C147" s="1" t="s">
        <v>4674</v>
      </c>
      <c r="D147" s="1">
        <v>2</v>
      </c>
      <c r="E147" s="1" t="s">
        <v>4623</v>
      </c>
      <c r="F147" s="1">
        <v>1564</v>
      </c>
      <c r="H147" s="1" t="str">
        <f t="shared" si="10"/>
        <v>z0RG05</v>
      </c>
      <c r="J147" s="1" t="str">
        <f t="shared" si="11"/>
        <v>cre</v>
      </c>
      <c r="K147" s="2">
        <f t="shared" si="12"/>
        <v>1</v>
      </c>
      <c r="L147" s="1" t="str">
        <f t="shared" si="13"/>
        <v>COPY_EXISTING ~11RHAEK.cre~ ~override~</v>
      </c>
      <c r="V147" s="1" t="str">
        <f t="shared" si="14"/>
        <v>WRITE_ASCII 1564 ~z0RG05~ (8)</v>
      </c>
    </row>
    <row r="148" spans="2:22">
      <c r="B148" s="1" t="s">
        <v>5472</v>
      </c>
      <c r="C148" s="1" t="s">
        <v>4674</v>
      </c>
      <c r="D148" s="1">
        <v>0</v>
      </c>
      <c r="E148" s="1" t="s">
        <v>4956</v>
      </c>
      <c r="F148" s="1">
        <v>1788</v>
      </c>
      <c r="H148" s="1" t="str">
        <f t="shared" si="10"/>
        <v>z1genvs</v>
      </c>
      <c r="J148" s="1" t="str">
        <f t="shared" si="11"/>
        <v>cre</v>
      </c>
      <c r="K148" s="2">
        <f t="shared" si="12"/>
        <v>1</v>
      </c>
      <c r="L148" s="1" t="str">
        <f t="shared" si="13"/>
        <v>COPY_EXISTING ~11VALIN.cre~ ~override~</v>
      </c>
      <c r="V148" s="1" t="str">
        <f t="shared" si="14"/>
        <v>WRITE_ASCII 1788 ~z1genvs~ (8)</v>
      </c>
    </row>
    <row r="149" spans="2:22">
      <c r="B149" s="1" t="s">
        <v>5473</v>
      </c>
      <c r="C149" s="1" t="s">
        <v>4674</v>
      </c>
      <c r="D149" s="1">
        <v>0</v>
      </c>
      <c r="E149" s="1" t="s">
        <v>4934</v>
      </c>
      <c r="F149" s="1">
        <v>1260</v>
      </c>
      <c r="H149" s="1" t="str">
        <f t="shared" si="10"/>
        <v>z1veira1</v>
      </c>
      <c r="J149" s="1" t="str">
        <f t="shared" si="11"/>
        <v>cre</v>
      </c>
      <c r="K149" s="2">
        <f t="shared" si="12"/>
        <v>1</v>
      </c>
      <c r="L149" s="1" t="str">
        <f t="shared" si="13"/>
        <v>COPY_EXISTING ~11VEIRA.cre~ ~override~</v>
      </c>
      <c r="V149" s="1" t="str">
        <f t="shared" si="14"/>
        <v>WRITE_ASCII 1260 ~z1veira1~ (8)</v>
      </c>
    </row>
    <row r="150" spans="2:22">
      <c r="B150" s="1" t="s">
        <v>5473</v>
      </c>
      <c r="C150" s="1" t="s">
        <v>4674</v>
      </c>
      <c r="D150" s="1">
        <v>1</v>
      </c>
      <c r="E150" s="1" t="s">
        <v>4957</v>
      </c>
      <c r="F150" s="1">
        <v>1280</v>
      </c>
      <c r="H150" s="1" t="str">
        <f t="shared" si="10"/>
        <v>z1veira3</v>
      </c>
      <c r="J150" s="1" t="str">
        <f t="shared" si="11"/>
        <v>cre</v>
      </c>
      <c r="K150" s="2">
        <f t="shared" si="12"/>
        <v>0</v>
      </c>
      <c r="L150" s="1" t="str">
        <f t="shared" si="13"/>
        <v/>
      </c>
      <c r="V150" s="1" t="str">
        <f t="shared" si="14"/>
        <v>WRITE_ASCII 1280 ~z1veira3~ (8)</v>
      </c>
    </row>
    <row r="151" spans="2:22">
      <c r="B151" s="1" t="s">
        <v>5473</v>
      </c>
      <c r="C151" s="1" t="s">
        <v>4674</v>
      </c>
      <c r="D151" s="1">
        <v>2</v>
      </c>
      <c r="E151" s="1" t="s">
        <v>4958</v>
      </c>
      <c r="F151" s="1">
        <v>1300</v>
      </c>
      <c r="H151" s="1" t="str">
        <f t="shared" si="10"/>
        <v>z1veira4</v>
      </c>
      <c r="J151" s="1" t="str">
        <f t="shared" si="11"/>
        <v>cre</v>
      </c>
      <c r="K151" s="2">
        <f t="shared" si="12"/>
        <v>0</v>
      </c>
      <c r="L151" s="1" t="str">
        <f t="shared" si="13"/>
        <v/>
      </c>
      <c r="V151" s="1" t="str">
        <f t="shared" si="14"/>
        <v>WRITE_ASCII 1300 ~z1veira4~ (8)</v>
      </c>
    </row>
    <row r="152" spans="2:22">
      <c r="B152" s="1" t="s">
        <v>5474</v>
      </c>
      <c r="C152" s="1" t="s">
        <v>4674</v>
      </c>
      <c r="D152" s="1">
        <v>2</v>
      </c>
      <c r="E152" s="1" t="s">
        <v>4960</v>
      </c>
      <c r="F152" s="1">
        <v>1300</v>
      </c>
      <c r="H152" s="1" t="str">
        <f t="shared" si="10"/>
        <v>z0ciarma</v>
      </c>
      <c r="J152" s="1" t="str">
        <f t="shared" si="11"/>
        <v>cre</v>
      </c>
      <c r="K152" s="2">
        <f t="shared" si="12"/>
        <v>1</v>
      </c>
      <c r="L152" s="1" t="str">
        <f t="shared" si="13"/>
        <v>COPY_EXISTING ~12ARCHD.cre~ ~override~</v>
      </c>
      <c r="V152" s="1" t="str">
        <f t="shared" si="14"/>
        <v>WRITE_ASCII 1300 ~z0ciarma~ (8)</v>
      </c>
    </row>
    <row r="153" spans="2:22">
      <c r="B153" s="1" t="s">
        <v>5474</v>
      </c>
      <c r="C153" s="1" t="s">
        <v>4674</v>
      </c>
      <c r="D153" s="1">
        <v>1</v>
      </c>
      <c r="E153" s="1" t="s">
        <v>4959</v>
      </c>
      <c r="F153" s="1">
        <v>1280</v>
      </c>
      <c r="H153" s="1" t="str">
        <f t="shared" si="10"/>
        <v>z0cihela</v>
      </c>
      <c r="J153" s="1" t="str">
        <f t="shared" si="11"/>
        <v>cre</v>
      </c>
      <c r="K153" s="2">
        <f t="shared" si="12"/>
        <v>0</v>
      </c>
      <c r="L153" s="1" t="str">
        <f t="shared" si="13"/>
        <v/>
      </c>
      <c r="V153" s="1" t="str">
        <f t="shared" si="14"/>
        <v>WRITE_ASCII 1280 ~z0cihela~ (8)</v>
      </c>
    </row>
    <row r="154" spans="2:22">
      <c r="B154" s="1" t="s">
        <v>5474</v>
      </c>
      <c r="C154" s="1" t="s">
        <v>4674</v>
      </c>
      <c r="D154" s="1">
        <v>4</v>
      </c>
      <c r="E154" s="1" t="s">
        <v>4946</v>
      </c>
      <c r="F154" s="1">
        <v>1340</v>
      </c>
      <c r="H154" s="1" t="str">
        <f t="shared" si="10"/>
        <v>z0cwbowk</v>
      </c>
      <c r="J154" s="1" t="str">
        <f t="shared" si="11"/>
        <v>cre</v>
      </c>
      <c r="K154" s="2">
        <f t="shared" si="12"/>
        <v>0</v>
      </c>
      <c r="L154" s="1" t="str">
        <f t="shared" si="13"/>
        <v/>
      </c>
      <c r="V154" s="1" t="str">
        <f t="shared" si="14"/>
        <v>WRITE_ASCII 1340 ~z0cwbowk~ (8)</v>
      </c>
    </row>
    <row r="155" spans="2:22">
      <c r="B155" s="1" t="s">
        <v>5474</v>
      </c>
      <c r="C155" s="1" t="s">
        <v>4674</v>
      </c>
      <c r="D155" s="1">
        <v>3</v>
      </c>
      <c r="E155" s="1" t="s">
        <v>4928</v>
      </c>
      <c r="F155" s="1">
        <v>1320</v>
      </c>
      <c r="H155" s="1" t="str">
        <f t="shared" si="10"/>
        <v>z0cwdaga</v>
      </c>
      <c r="J155" s="1" t="str">
        <f t="shared" si="11"/>
        <v>cre</v>
      </c>
      <c r="K155" s="2">
        <f t="shared" si="12"/>
        <v>0</v>
      </c>
      <c r="L155" s="1" t="str">
        <f t="shared" si="13"/>
        <v/>
      </c>
      <c r="V155" s="1" t="str">
        <f t="shared" si="14"/>
        <v>WRITE_ASCII 1320 ~z0cwdaga~ (8)</v>
      </c>
    </row>
    <row r="156" spans="2:22">
      <c r="B156" s="1" t="s">
        <v>5475</v>
      </c>
      <c r="C156" s="1" t="s">
        <v>4674</v>
      </c>
      <c r="D156" s="1">
        <v>2</v>
      </c>
      <c r="E156" s="1" t="s">
        <v>4960</v>
      </c>
      <c r="F156" s="1">
        <v>1300</v>
      </c>
      <c r="H156" s="1" t="str">
        <f t="shared" si="10"/>
        <v>z0ciarma</v>
      </c>
      <c r="J156" s="1" t="str">
        <f t="shared" si="11"/>
        <v>cre</v>
      </c>
      <c r="K156" s="2">
        <f t="shared" si="12"/>
        <v>1</v>
      </c>
      <c r="L156" s="1" t="str">
        <f t="shared" si="13"/>
        <v>COPY_EXISTING ~12ARCHER.cre~ ~override~</v>
      </c>
      <c r="V156" s="1" t="str">
        <f t="shared" si="14"/>
        <v>WRITE_ASCII 1300 ~z0ciarma~ (8)</v>
      </c>
    </row>
    <row r="157" spans="2:22">
      <c r="B157" s="1" t="s">
        <v>5475</v>
      </c>
      <c r="C157" s="1" t="s">
        <v>4674</v>
      </c>
      <c r="D157" s="1">
        <v>1</v>
      </c>
      <c r="E157" s="1" t="s">
        <v>4959</v>
      </c>
      <c r="F157" s="1">
        <v>1280</v>
      </c>
      <c r="H157" s="1" t="str">
        <f t="shared" si="10"/>
        <v>z0cihela</v>
      </c>
      <c r="J157" s="1" t="str">
        <f t="shared" si="11"/>
        <v>cre</v>
      </c>
      <c r="K157" s="2">
        <f t="shared" si="12"/>
        <v>0</v>
      </c>
      <c r="L157" s="1" t="str">
        <f t="shared" si="13"/>
        <v/>
      </c>
      <c r="V157" s="1" t="str">
        <f t="shared" si="14"/>
        <v>WRITE_ASCII 1280 ~z0cihela~ (8)</v>
      </c>
    </row>
    <row r="158" spans="2:22">
      <c r="B158" s="1" t="s">
        <v>5475</v>
      </c>
      <c r="C158" s="1" t="s">
        <v>4674</v>
      </c>
      <c r="D158" s="1">
        <v>4</v>
      </c>
      <c r="E158" s="1" t="s">
        <v>4946</v>
      </c>
      <c r="F158" s="1">
        <v>1340</v>
      </c>
      <c r="H158" s="1" t="str">
        <f t="shared" si="10"/>
        <v>z0cwbowk</v>
      </c>
      <c r="J158" s="1" t="str">
        <f t="shared" si="11"/>
        <v>cre</v>
      </c>
      <c r="K158" s="2">
        <f t="shared" si="12"/>
        <v>0</v>
      </c>
      <c r="L158" s="1" t="str">
        <f t="shared" si="13"/>
        <v/>
      </c>
      <c r="V158" s="1" t="str">
        <f t="shared" si="14"/>
        <v>WRITE_ASCII 1340 ~z0cwbowk~ (8)</v>
      </c>
    </row>
    <row r="159" spans="2:22">
      <c r="B159" s="1" t="s">
        <v>5475</v>
      </c>
      <c r="C159" s="1" t="s">
        <v>4674</v>
      </c>
      <c r="D159" s="1">
        <v>3</v>
      </c>
      <c r="E159" s="1" t="s">
        <v>4928</v>
      </c>
      <c r="F159" s="1">
        <v>1320</v>
      </c>
      <c r="H159" s="1" t="str">
        <f t="shared" si="10"/>
        <v>z0cwdaga</v>
      </c>
      <c r="J159" s="1" t="str">
        <f t="shared" si="11"/>
        <v>cre</v>
      </c>
      <c r="K159" s="2">
        <f t="shared" si="12"/>
        <v>0</v>
      </c>
      <c r="L159" s="1" t="str">
        <f t="shared" si="13"/>
        <v/>
      </c>
      <c r="V159" s="1" t="str">
        <f t="shared" si="14"/>
        <v>WRITE_ASCII 1320 ~z0cwdaga~ (8)</v>
      </c>
    </row>
    <row r="160" spans="2:22">
      <c r="B160" s="1" t="s">
        <v>5476</v>
      </c>
      <c r="C160" s="1" t="s">
        <v>4674</v>
      </c>
      <c r="D160" s="1">
        <v>6</v>
      </c>
      <c r="E160" s="1" t="s">
        <v>4961</v>
      </c>
      <c r="F160" s="1">
        <v>2484</v>
      </c>
      <c r="H160" s="1" t="str">
        <f t="shared" si="10"/>
        <v>z1stafws</v>
      </c>
      <c r="J160" s="1" t="str">
        <f t="shared" si="11"/>
        <v>cre</v>
      </c>
      <c r="K160" s="2">
        <f t="shared" si="12"/>
        <v>1</v>
      </c>
      <c r="L160" s="1" t="str">
        <f t="shared" si="13"/>
        <v>COPY_EXISTING ~12CABALL.cre~ ~override~</v>
      </c>
      <c r="V160" s="1" t="str">
        <f t="shared" si="14"/>
        <v>WRITE_ASCII 2484 ~z1stafws~ (8)</v>
      </c>
    </row>
    <row r="161" spans="2:22">
      <c r="B161" s="1" t="s">
        <v>5477</v>
      </c>
      <c r="C161" s="1" t="s">
        <v>4674</v>
      </c>
      <c r="D161" s="1">
        <v>1</v>
      </c>
      <c r="E161" s="1" t="s">
        <v>4960</v>
      </c>
      <c r="F161" s="1">
        <v>1280</v>
      </c>
      <c r="H161" s="1" t="str">
        <f t="shared" si="10"/>
        <v>z0ciarma</v>
      </c>
      <c r="J161" s="1" t="str">
        <f t="shared" si="11"/>
        <v>cre</v>
      </c>
      <c r="K161" s="2">
        <f t="shared" si="12"/>
        <v>1</v>
      </c>
      <c r="L161" s="1" t="str">
        <f t="shared" si="13"/>
        <v>COPY_EXISTING ~12DRILL.cre~ ~override~</v>
      </c>
      <c r="V161" s="1" t="str">
        <f t="shared" si="14"/>
        <v>WRITE_ASCII 1280 ~z0ciarma~ (8)</v>
      </c>
    </row>
    <row r="162" spans="2:22">
      <c r="B162" s="1" t="s">
        <v>5477</v>
      </c>
      <c r="C162" s="1" t="s">
        <v>4674</v>
      </c>
      <c r="D162" s="1">
        <v>0</v>
      </c>
      <c r="E162" s="1" t="s">
        <v>4959</v>
      </c>
      <c r="F162" s="1">
        <v>1260</v>
      </c>
      <c r="H162" s="1" t="str">
        <f t="shared" si="10"/>
        <v>z0cihela</v>
      </c>
      <c r="J162" s="1" t="str">
        <f t="shared" si="11"/>
        <v>cre</v>
      </c>
      <c r="K162" s="2">
        <f t="shared" si="12"/>
        <v>0</v>
      </c>
      <c r="L162" s="1" t="str">
        <f t="shared" si="13"/>
        <v/>
      </c>
      <c r="V162" s="1" t="str">
        <f t="shared" si="14"/>
        <v>WRITE_ASCII 1260 ~z0cihela~ (8)</v>
      </c>
    </row>
    <row r="163" spans="2:22">
      <c r="B163" s="1" t="s">
        <v>5477</v>
      </c>
      <c r="C163" s="1" t="s">
        <v>4674</v>
      </c>
      <c r="D163" s="1">
        <v>2</v>
      </c>
      <c r="E163" s="1" t="s">
        <v>4962</v>
      </c>
      <c r="F163" s="1">
        <v>1300</v>
      </c>
      <c r="H163" s="1" t="str">
        <f t="shared" si="10"/>
        <v>z0cwclba</v>
      </c>
      <c r="J163" s="1" t="str">
        <f t="shared" si="11"/>
        <v>cre</v>
      </c>
      <c r="K163" s="2">
        <f t="shared" si="12"/>
        <v>0</v>
      </c>
      <c r="L163" s="1" t="str">
        <f t="shared" si="13"/>
        <v/>
      </c>
      <c r="V163" s="1" t="str">
        <f t="shared" si="14"/>
        <v>WRITE_ASCII 1300 ~z0cwclba~ (8)</v>
      </c>
    </row>
    <row r="164" spans="2:22">
      <c r="B164" s="1" t="s">
        <v>5478</v>
      </c>
      <c r="C164" s="1" t="s">
        <v>4674</v>
      </c>
      <c r="D164" s="1">
        <v>1</v>
      </c>
      <c r="E164" s="1" t="s">
        <v>4960</v>
      </c>
      <c r="F164" s="1">
        <v>1280</v>
      </c>
      <c r="H164" s="1" t="str">
        <f t="shared" si="10"/>
        <v>z0ciarma</v>
      </c>
      <c r="J164" s="1" t="str">
        <f t="shared" si="11"/>
        <v>cre</v>
      </c>
      <c r="K164" s="2">
        <f t="shared" si="12"/>
        <v>1</v>
      </c>
      <c r="L164" s="1" t="str">
        <f t="shared" si="13"/>
        <v>COPY_EXISTING ~12DRILLD.cre~ ~override~</v>
      </c>
      <c r="V164" s="1" t="str">
        <f t="shared" si="14"/>
        <v>WRITE_ASCII 1280 ~z0ciarma~ (8)</v>
      </c>
    </row>
    <row r="165" spans="2:22">
      <c r="B165" s="1" t="s">
        <v>5478</v>
      </c>
      <c r="C165" s="1" t="s">
        <v>4674</v>
      </c>
      <c r="D165" s="1">
        <v>0</v>
      </c>
      <c r="E165" s="1" t="s">
        <v>4959</v>
      </c>
      <c r="F165" s="1">
        <v>1260</v>
      </c>
      <c r="H165" s="1" t="str">
        <f t="shared" si="10"/>
        <v>z0cihela</v>
      </c>
      <c r="J165" s="1" t="str">
        <f t="shared" si="11"/>
        <v>cre</v>
      </c>
      <c r="K165" s="2">
        <f t="shared" si="12"/>
        <v>0</v>
      </c>
      <c r="L165" s="1" t="str">
        <f t="shared" si="13"/>
        <v/>
      </c>
      <c r="V165" s="1" t="str">
        <f t="shared" si="14"/>
        <v>WRITE_ASCII 1260 ~z0cihela~ (8)</v>
      </c>
    </row>
    <row r="166" spans="2:22">
      <c r="B166" s="1" t="s">
        <v>5478</v>
      </c>
      <c r="C166" s="1" t="s">
        <v>4674</v>
      </c>
      <c r="D166" s="1">
        <v>2</v>
      </c>
      <c r="E166" s="1" t="s">
        <v>4962</v>
      </c>
      <c r="F166" s="1">
        <v>1300</v>
      </c>
      <c r="H166" s="1" t="str">
        <f t="shared" si="10"/>
        <v>z0cwclba</v>
      </c>
      <c r="J166" s="1" t="str">
        <f t="shared" si="11"/>
        <v>cre</v>
      </c>
      <c r="K166" s="2">
        <f t="shared" si="12"/>
        <v>0</v>
      </c>
      <c r="L166" s="1" t="str">
        <f t="shared" si="13"/>
        <v/>
      </c>
      <c r="V166" s="1" t="str">
        <f t="shared" si="14"/>
        <v>WRITE_ASCII 1300 ~z0cwclba~ (8)</v>
      </c>
    </row>
    <row r="167" spans="2:22">
      <c r="B167" s="1" t="s">
        <v>5479</v>
      </c>
      <c r="C167" s="1" t="s">
        <v>4674</v>
      </c>
      <c r="D167" s="1">
        <v>2</v>
      </c>
      <c r="E167" s="1" t="s">
        <v>4945</v>
      </c>
      <c r="F167" s="1">
        <v>1564</v>
      </c>
      <c r="H167" s="1" t="str">
        <f t="shared" si="10"/>
        <v>z0RTGob1</v>
      </c>
      <c r="J167" s="1" t="str">
        <f t="shared" si="11"/>
        <v>cre</v>
      </c>
      <c r="K167" s="2">
        <f t="shared" si="12"/>
        <v>1</v>
      </c>
      <c r="L167" s="1" t="str">
        <f t="shared" si="13"/>
        <v>COPY_EXISTING ~12GOB.cre~ ~override~</v>
      </c>
      <c r="V167" s="1" t="str">
        <f t="shared" si="14"/>
        <v>WRITE_ASCII 1564 ~z0RTGob1~ (8)</v>
      </c>
    </row>
    <row r="168" spans="2:22">
      <c r="B168" s="1" t="s">
        <v>5480</v>
      </c>
      <c r="C168" s="1" t="s">
        <v>4674</v>
      </c>
      <c r="D168" s="1">
        <v>2</v>
      </c>
      <c r="E168" s="1" t="s">
        <v>4922</v>
      </c>
      <c r="F168" s="1">
        <v>1564</v>
      </c>
      <c r="H168" s="1" t="str">
        <f t="shared" si="10"/>
        <v>z0cwbowa</v>
      </c>
      <c r="J168" s="1" t="str">
        <f t="shared" si="11"/>
        <v>cre</v>
      </c>
      <c r="K168" s="2">
        <f t="shared" si="12"/>
        <v>1</v>
      </c>
      <c r="L168" s="1" t="str">
        <f t="shared" si="13"/>
        <v>COPY_EXISTING ~12GOBAR.cre~ ~override~</v>
      </c>
      <c r="V168" s="1" t="str">
        <f t="shared" si="14"/>
        <v>WRITE_ASCII 1564 ~z0cwbowa~ (8)</v>
      </c>
    </row>
    <row r="169" spans="2:22">
      <c r="B169" s="1" t="s">
        <v>5480</v>
      </c>
      <c r="C169" s="1" t="s">
        <v>4674</v>
      </c>
      <c r="D169" s="1">
        <v>4</v>
      </c>
      <c r="E169" s="1" t="s">
        <v>4945</v>
      </c>
      <c r="F169" s="1">
        <v>1604</v>
      </c>
      <c r="H169" s="1" t="str">
        <f t="shared" si="10"/>
        <v>z0RTGob1</v>
      </c>
      <c r="J169" s="1" t="str">
        <f t="shared" si="11"/>
        <v>cre</v>
      </c>
      <c r="K169" s="2">
        <f t="shared" si="12"/>
        <v>0</v>
      </c>
      <c r="L169" s="1" t="str">
        <f t="shared" si="13"/>
        <v/>
      </c>
      <c r="V169" s="1" t="str">
        <f t="shared" si="14"/>
        <v>WRITE_ASCII 1604 ~z0RTGob1~ (8)</v>
      </c>
    </row>
    <row r="170" spans="2:22">
      <c r="B170" s="1" t="s">
        <v>5481</v>
      </c>
      <c r="C170" s="1" t="s">
        <v>4674</v>
      </c>
      <c r="D170" s="1">
        <v>5</v>
      </c>
      <c r="E170" s="1" t="s">
        <v>4857</v>
      </c>
      <c r="F170" s="1">
        <v>1360</v>
      </c>
      <c r="H170" s="1" t="str">
        <f t="shared" si="10"/>
        <v>z0misc17</v>
      </c>
      <c r="J170" s="1" t="str">
        <f t="shared" si="11"/>
        <v>cre</v>
      </c>
      <c r="K170" s="2">
        <f t="shared" si="12"/>
        <v>1</v>
      </c>
      <c r="L170" s="1" t="str">
        <f t="shared" si="13"/>
        <v>COPY_EXISTING ~12KADENC.cre~ ~override~</v>
      </c>
      <c r="V170" s="1" t="str">
        <f t="shared" si="14"/>
        <v>WRITE_ASCII 1360 ~z0misc17~ (8)</v>
      </c>
    </row>
    <row r="171" spans="2:22">
      <c r="B171" s="1" t="s">
        <v>5482</v>
      </c>
      <c r="C171" s="1" t="s">
        <v>4674</v>
      </c>
      <c r="D171" s="1">
        <v>0</v>
      </c>
      <c r="E171" s="1" t="s">
        <v>4921</v>
      </c>
      <c r="F171" s="1">
        <v>1260</v>
      </c>
      <c r="H171" s="1" t="str">
        <f t="shared" si="10"/>
        <v>z0cibar1</v>
      </c>
      <c r="J171" s="1" t="str">
        <f t="shared" si="11"/>
        <v>cre</v>
      </c>
      <c r="K171" s="2">
        <f t="shared" si="12"/>
        <v>1</v>
      </c>
      <c r="L171" s="1" t="str">
        <f t="shared" si="13"/>
        <v>COPY_EXISTING ~12KEGARC.cre~ ~override~</v>
      </c>
      <c r="V171" s="1" t="str">
        <f t="shared" si="14"/>
        <v>WRITE_ASCII 1260 ~z0cibar1~ (8)</v>
      </c>
    </row>
    <row r="172" spans="2:22">
      <c r="B172" s="1" t="s">
        <v>5483</v>
      </c>
      <c r="C172" s="1" t="s">
        <v>4674</v>
      </c>
      <c r="D172" s="1">
        <v>0</v>
      </c>
      <c r="E172" s="1" t="s">
        <v>4921</v>
      </c>
      <c r="F172" s="1">
        <v>1260</v>
      </c>
      <c r="H172" s="1" t="str">
        <f t="shared" si="10"/>
        <v>z0cibar1</v>
      </c>
      <c r="J172" s="1" t="str">
        <f t="shared" si="11"/>
        <v>cre</v>
      </c>
      <c r="K172" s="2">
        <f t="shared" si="12"/>
        <v>1</v>
      </c>
      <c r="L172" s="1" t="str">
        <f t="shared" si="13"/>
        <v>COPY_EXISTING ~12KEGMEL.cre~ ~override~</v>
      </c>
      <c r="V172" s="1" t="str">
        <f t="shared" si="14"/>
        <v>WRITE_ASCII 1260 ~z0cibar1~ (8)</v>
      </c>
    </row>
    <row r="173" spans="2:22">
      <c r="B173" s="1" t="s">
        <v>5484</v>
      </c>
      <c r="C173" s="1" t="s">
        <v>4674</v>
      </c>
      <c r="D173" s="1">
        <v>4</v>
      </c>
      <c r="E173" s="1" t="s">
        <v>4675</v>
      </c>
      <c r="F173" s="1">
        <v>1340</v>
      </c>
      <c r="H173" s="1" t="str">
        <f t="shared" si="10"/>
        <v>z0ax1h01</v>
      </c>
      <c r="J173" s="1" t="str">
        <f t="shared" si="11"/>
        <v>cre</v>
      </c>
      <c r="K173" s="2">
        <f t="shared" si="12"/>
        <v>1</v>
      </c>
      <c r="L173" s="1" t="str">
        <f t="shared" si="13"/>
        <v>COPY_EXISTING ~12MENON.cre~ ~override~</v>
      </c>
      <c r="V173" s="1" t="str">
        <f t="shared" si="14"/>
        <v>WRITE_ASCII 1340 ~z0ax1h01~ (8)</v>
      </c>
    </row>
    <row r="174" spans="2:22">
      <c r="B174" s="1" t="s">
        <v>5485</v>
      </c>
      <c r="C174" s="1" t="s">
        <v>4674</v>
      </c>
      <c r="D174" s="1">
        <v>1</v>
      </c>
      <c r="E174" s="1" t="s">
        <v>4960</v>
      </c>
      <c r="F174" s="1">
        <v>1280</v>
      </c>
      <c r="H174" s="1" t="str">
        <f t="shared" si="10"/>
        <v>z0ciarma</v>
      </c>
      <c r="J174" s="1" t="str">
        <f t="shared" si="11"/>
        <v>cre</v>
      </c>
      <c r="K174" s="2">
        <f t="shared" si="12"/>
        <v>1</v>
      </c>
      <c r="L174" s="1" t="str">
        <f t="shared" si="13"/>
        <v>COPY_EXISTING ~12MERC.cre~ ~override~</v>
      </c>
      <c r="V174" s="1" t="str">
        <f t="shared" si="14"/>
        <v>WRITE_ASCII 1280 ~z0ciarma~ (8)</v>
      </c>
    </row>
    <row r="175" spans="2:22">
      <c r="B175" s="1" t="s">
        <v>5485</v>
      </c>
      <c r="C175" s="1" t="s">
        <v>4674</v>
      </c>
      <c r="D175" s="1">
        <v>3</v>
      </c>
      <c r="E175" s="1" t="s">
        <v>4959</v>
      </c>
      <c r="F175" s="1">
        <v>1320</v>
      </c>
      <c r="H175" s="1" t="str">
        <f t="shared" si="10"/>
        <v>z0cihela</v>
      </c>
      <c r="J175" s="1" t="str">
        <f t="shared" si="11"/>
        <v>cre</v>
      </c>
      <c r="K175" s="2">
        <f t="shared" si="12"/>
        <v>0</v>
      </c>
      <c r="L175" s="1" t="str">
        <f t="shared" si="13"/>
        <v/>
      </c>
      <c r="V175" s="1" t="str">
        <f t="shared" si="14"/>
        <v>WRITE_ASCII 1320 ~z0cihela~ (8)</v>
      </c>
    </row>
    <row r="176" spans="2:22">
      <c r="B176" s="1" t="s">
        <v>5485</v>
      </c>
      <c r="C176" s="1" t="s">
        <v>4674</v>
      </c>
      <c r="D176" s="1">
        <v>2</v>
      </c>
      <c r="E176" s="1" t="s">
        <v>4964</v>
      </c>
      <c r="F176" s="1">
        <v>1300</v>
      </c>
      <c r="H176" s="1" t="str">
        <f t="shared" si="10"/>
        <v>z0cishle</v>
      </c>
      <c r="J176" s="1" t="str">
        <f t="shared" si="11"/>
        <v>cre</v>
      </c>
      <c r="K176" s="2">
        <f t="shared" si="12"/>
        <v>0</v>
      </c>
      <c r="L176" s="1" t="str">
        <f t="shared" si="13"/>
        <v/>
      </c>
      <c r="V176" s="1" t="str">
        <f t="shared" si="14"/>
        <v>WRITE_ASCII 1300 ~z0cishle~ (8)</v>
      </c>
    </row>
    <row r="177" spans="2:22">
      <c r="B177" s="1" t="s">
        <v>5485</v>
      </c>
      <c r="C177" s="1" t="s">
        <v>4674</v>
      </c>
      <c r="D177" s="1">
        <v>0</v>
      </c>
      <c r="E177" s="1" t="s">
        <v>4963</v>
      </c>
      <c r="F177" s="1">
        <v>1260</v>
      </c>
      <c r="H177" s="1" t="str">
        <f t="shared" si="10"/>
        <v>z0cwswdm</v>
      </c>
      <c r="J177" s="1" t="str">
        <f t="shared" si="11"/>
        <v>cre</v>
      </c>
      <c r="K177" s="2">
        <f t="shared" si="12"/>
        <v>0</v>
      </c>
      <c r="L177" s="1" t="str">
        <f t="shared" si="13"/>
        <v/>
      </c>
      <c r="V177" s="1" t="str">
        <f t="shared" si="14"/>
        <v>WRITE_ASCII 1260 ~z0cwswdm~ (8)</v>
      </c>
    </row>
    <row r="178" spans="2:22">
      <c r="B178" s="1" t="s">
        <v>5486</v>
      </c>
      <c r="C178" s="1" t="s">
        <v>4674</v>
      </c>
      <c r="D178" s="1">
        <v>1</v>
      </c>
      <c r="E178" s="1" t="s">
        <v>4960</v>
      </c>
      <c r="F178" s="1">
        <v>1280</v>
      </c>
      <c r="H178" s="1" t="str">
        <f t="shared" si="10"/>
        <v>z0ciarma</v>
      </c>
      <c r="J178" s="1" t="str">
        <f t="shared" si="11"/>
        <v>cre</v>
      </c>
      <c r="K178" s="2">
        <f t="shared" si="12"/>
        <v>1</v>
      </c>
      <c r="L178" s="1" t="str">
        <f t="shared" si="13"/>
        <v>COPY_EXISTING ~12MERCD.cre~ ~override~</v>
      </c>
      <c r="V178" s="1" t="str">
        <f t="shared" si="14"/>
        <v>WRITE_ASCII 1280 ~z0ciarma~ (8)</v>
      </c>
    </row>
    <row r="179" spans="2:22">
      <c r="B179" s="1" t="s">
        <v>5486</v>
      </c>
      <c r="C179" s="1" t="s">
        <v>4674</v>
      </c>
      <c r="D179" s="1">
        <v>3</v>
      </c>
      <c r="E179" s="1" t="s">
        <v>4959</v>
      </c>
      <c r="F179" s="1">
        <v>1320</v>
      </c>
      <c r="H179" s="1" t="str">
        <f t="shared" si="10"/>
        <v>z0cihela</v>
      </c>
      <c r="J179" s="1" t="str">
        <f t="shared" si="11"/>
        <v>cre</v>
      </c>
      <c r="K179" s="2">
        <f t="shared" si="12"/>
        <v>0</v>
      </c>
      <c r="L179" s="1" t="str">
        <f t="shared" si="13"/>
        <v/>
      </c>
      <c r="V179" s="1" t="str">
        <f t="shared" si="14"/>
        <v>WRITE_ASCII 1320 ~z0cihela~ (8)</v>
      </c>
    </row>
    <row r="180" spans="2:22">
      <c r="B180" s="1" t="s">
        <v>5486</v>
      </c>
      <c r="C180" s="1" t="s">
        <v>4674</v>
      </c>
      <c r="D180" s="1">
        <v>2</v>
      </c>
      <c r="E180" s="1" t="s">
        <v>4964</v>
      </c>
      <c r="F180" s="1">
        <v>1300</v>
      </c>
      <c r="H180" s="1" t="str">
        <f t="shared" si="10"/>
        <v>z0cishle</v>
      </c>
      <c r="J180" s="1" t="str">
        <f t="shared" si="11"/>
        <v>cre</v>
      </c>
      <c r="K180" s="2">
        <f t="shared" si="12"/>
        <v>0</v>
      </c>
      <c r="L180" s="1" t="str">
        <f t="shared" si="13"/>
        <v/>
      </c>
      <c r="V180" s="1" t="str">
        <f t="shared" si="14"/>
        <v>WRITE_ASCII 1300 ~z0cishle~ (8)</v>
      </c>
    </row>
    <row r="181" spans="2:22">
      <c r="B181" s="1" t="s">
        <v>5486</v>
      </c>
      <c r="C181" s="1" t="s">
        <v>4674</v>
      </c>
      <c r="D181" s="1">
        <v>0</v>
      </c>
      <c r="E181" s="1" t="s">
        <v>4963</v>
      </c>
      <c r="F181" s="1">
        <v>1260</v>
      </c>
      <c r="H181" s="1" t="str">
        <f t="shared" si="10"/>
        <v>z0cwswdm</v>
      </c>
      <c r="J181" s="1" t="str">
        <f t="shared" si="11"/>
        <v>cre</v>
      </c>
      <c r="K181" s="2">
        <f t="shared" si="12"/>
        <v>0</v>
      </c>
      <c r="L181" s="1" t="str">
        <f t="shared" si="13"/>
        <v/>
      </c>
      <c r="V181" s="1" t="str">
        <f t="shared" si="14"/>
        <v>WRITE_ASCII 1260 ~z0cwswdm~ (8)</v>
      </c>
    </row>
    <row r="182" spans="2:22">
      <c r="B182" s="1" t="s">
        <v>5487</v>
      </c>
      <c r="C182" s="1" t="s">
        <v>4674</v>
      </c>
      <c r="D182" s="1">
        <v>1</v>
      </c>
      <c r="E182" s="1" t="s">
        <v>4953</v>
      </c>
      <c r="F182" s="1">
        <v>2252</v>
      </c>
      <c r="H182" s="1" t="str">
        <f t="shared" si="10"/>
        <v>z1robepr</v>
      </c>
      <c r="J182" s="1" t="str">
        <f t="shared" si="11"/>
        <v>cre</v>
      </c>
      <c r="K182" s="2">
        <f t="shared" si="12"/>
        <v>1</v>
      </c>
      <c r="L182" s="1" t="str">
        <f t="shared" si="13"/>
        <v>COPY_EXISTING ~12PHAEN.cre~ ~override~</v>
      </c>
      <c r="V182" s="1" t="str">
        <f t="shared" si="14"/>
        <v>WRITE_ASCII 2252 ~z1robepr~ (8)</v>
      </c>
    </row>
    <row r="183" spans="2:22">
      <c r="B183" s="1" t="s">
        <v>5487</v>
      </c>
      <c r="C183" s="1" t="s">
        <v>4674</v>
      </c>
      <c r="D183" s="1">
        <v>2</v>
      </c>
      <c r="E183" s="1" t="s">
        <v>4954</v>
      </c>
      <c r="F183" s="1">
        <v>2272</v>
      </c>
      <c r="H183" s="1" t="str">
        <f t="shared" si="10"/>
        <v>z1stafpi</v>
      </c>
      <c r="J183" s="1" t="str">
        <f t="shared" si="11"/>
        <v>cre</v>
      </c>
      <c r="K183" s="2">
        <f t="shared" si="12"/>
        <v>0</v>
      </c>
      <c r="L183" s="1" t="str">
        <f t="shared" si="13"/>
        <v/>
      </c>
      <c r="V183" s="1" t="str">
        <f t="shared" si="14"/>
        <v>WRITE_ASCII 2272 ~z1stafpi~ (8)</v>
      </c>
    </row>
    <row r="184" spans="2:22">
      <c r="B184" s="1" t="s">
        <v>5488</v>
      </c>
      <c r="C184" s="1" t="s">
        <v>4674</v>
      </c>
      <c r="D184" s="1">
        <v>1</v>
      </c>
      <c r="E184" s="1" t="s">
        <v>4960</v>
      </c>
      <c r="F184" s="1">
        <v>1280</v>
      </c>
      <c r="H184" s="1" t="str">
        <f t="shared" si="10"/>
        <v>z0ciarma</v>
      </c>
      <c r="J184" s="1" t="str">
        <f t="shared" si="11"/>
        <v>cre</v>
      </c>
      <c r="K184" s="2">
        <f t="shared" si="12"/>
        <v>1</v>
      </c>
      <c r="L184" s="1" t="str">
        <f t="shared" si="13"/>
        <v>COPY_EXISTING ~12RECRUD.cre~ ~override~</v>
      </c>
      <c r="V184" s="1" t="str">
        <f t="shared" si="14"/>
        <v>WRITE_ASCII 1280 ~z0ciarma~ (8)</v>
      </c>
    </row>
    <row r="185" spans="2:22">
      <c r="B185" s="1" t="s">
        <v>5488</v>
      </c>
      <c r="C185" s="1" t="s">
        <v>4674</v>
      </c>
      <c r="D185" s="1">
        <v>0</v>
      </c>
      <c r="E185" s="1" t="s">
        <v>4965</v>
      </c>
      <c r="F185" s="1">
        <v>1260</v>
      </c>
      <c r="H185" s="1" t="str">
        <f t="shared" si="10"/>
        <v>z0cwspec</v>
      </c>
      <c r="J185" s="1" t="str">
        <f t="shared" si="11"/>
        <v>cre</v>
      </c>
      <c r="K185" s="2">
        <f t="shared" si="12"/>
        <v>0</v>
      </c>
      <c r="L185" s="1" t="str">
        <f t="shared" si="13"/>
        <v/>
      </c>
      <c r="V185" s="1" t="str">
        <f t="shared" si="14"/>
        <v>WRITE_ASCII 1260 ~z0cwspec~ (8)</v>
      </c>
    </row>
    <row r="186" spans="2:22">
      <c r="B186" s="1" t="s">
        <v>5489</v>
      </c>
      <c r="C186" s="1" t="s">
        <v>4674</v>
      </c>
      <c r="D186" s="1">
        <v>1</v>
      </c>
      <c r="E186" s="1" t="s">
        <v>4960</v>
      </c>
      <c r="F186" s="1">
        <v>1280</v>
      </c>
      <c r="H186" s="1" t="str">
        <f t="shared" si="10"/>
        <v>z0ciarma</v>
      </c>
      <c r="J186" s="1" t="str">
        <f t="shared" si="11"/>
        <v>cre</v>
      </c>
      <c r="K186" s="2">
        <f t="shared" si="12"/>
        <v>1</v>
      </c>
      <c r="L186" s="1" t="str">
        <f t="shared" si="13"/>
        <v>COPY_EXISTING ~12RECRUI.cre~ ~override~</v>
      </c>
      <c r="V186" s="1" t="str">
        <f t="shared" si="14"/>
        <v>WRITE_ASCII 1280 ~z0ciarma~ (8)</v>
      </c>
    </row>
    <row r="187" spans="2:22">
      <c r="B187" s="1" t="s">
        <v>5489</v>
      </c>
      <c r="C187" s="1" t="s">
        <v>4674</v>
      </c>
      <c r="D187" s="1">
        <v>0</v>
      </c>
      <c r="E187" s="1" t="s">
        <v>4965</v>
      </c>
      <c r="F187" s="1">
        <v>1260</v>
      </c>
      <c r="H187" s="1" t="str">
        <f t="shared" si="10"/>
        <v>z0cwspec</v>
      </c>
      <c r="J187" s="1" t="str">
        <f t="shared" si="11"/>
        <v>cre</v>
      </c>
      <c r="K187" s="2">
        <f t="shared" si="12"/>
        <v>0</v>
      </c>
      <c r="L187" s="1" t="str">
        <f t="shared" si="13"/>
        <v/>
      </c>
      <c r="V187" s="1" t="str">
        <f t="shared" si="14"/>
        <v>WRITE_ASCII 1260 ~z0cwspec~ (8)</v>
      </c>
    </row>
    <row r="188" spans="2:22">
      <c r="B188" s="1" t="s">
        <v>5490</v>
      </c>
      <c r="C188" s="1" t="s">
        <v>4674</v>
      </c>
      <c r="D188" s="1">
        <v>0</v>
      </c>
      <c r="E188" s="1" t="s">
        <v>4960</v>
      </c>
      <c r="F188" s="1">
        <v>1260</v>
      </c>
      <c r="H188" s="1" t="str">
        <f t="shared" si="10"/>
        <v>z0ciarma</v>
      </c>
      <c r="J188" s="1" t="str">
        <f t="shared" si="11"/>
        <v>cre</v>
      </c>
      <c r="K188" s="2">
        <f t="shared" si="12"/>
        <v>1</v>
      </c>
      <c r="L188" s="1" t="str">
        <f t="shared" si="13"/>
        <v>COPY_EXISTING ~12SOLDSP.cre~ ~override~</v>
      </c>
      <c r="V188" s="1" t="str">
        <f t="shared" si="14"/>
        <v>WRITE_ASCII 1260 ~z0ciarma~ (8)</v>
      </c>
    </row>
    <row r="189" spans="2:22">
      <c r="B189" s="1" t="s">
        <v>5490</v>
      </c>
      <c r="C189" s="1" t="s">
        <v>4674</v>
      </c>
      <c r="D189" s="1">
        <v>1</v>
      </c>
      <c r="E189" s="1" t="s">
        <v>4959</v>
      </c>
      <c r="F189" s="1">
        <v>1280</v>
      </c>
      <c r="H189" s="1" t="str">
        <f t="shared" si="10"/>
        <v>z0cihela</v>
      </c>
      <c r="J189" s="1" t="str">
        <f t="shared" si="11"/>
        <v>cre</v>
      </c>
      <c r="K189" s="2">
        <f t="shared" si="12"/>
        <v>0</v>
      </c>
      <c r="L189" s="1" t="str">
        <f t="shared" si="13"/>
        <v/>
      </c>
      <c r="V189" s="1" t="str">
        <f t="shared" si="14"/>
        <v>WRITE_ASCII 1280 ~z0cihela~ (8)</v>
      </c>
    </row>
    <row r="190" spans="2:22">
      <c r="B190" s="1" t="s">
        <v>5490</v>
      </c>
      <c r="C190" s="1" t="s">
        <v>4674</v>
      </c>
      <c r="D190" s="1">
        <v>2</v>
      </c>
      <c r="E190" s="1" t="s">
        <v>4965</v>
      </c>
      <c r="F190" s="1">
        <v>1300</v>
      </c>
      <c r="H190" s="1" t="str">
        <f t="shared" si="10"/>
        <v>z0cwspec</v>
      </c>
      <c r="J190" s="1" t="str">
        <f t="shared" si="11"/>
        <v>cre</v>
      </c>
      <c r="K190" s="2">
        <f t="shared" si="12"/>
        <v>0</v>
      </c>
      <c r="L190" s="1" t="str">
        <f t="shared" si="13"/>
        <v/>
      </c>
      <c r="V190" s="1" t="str">
        <f t="shared" si="14"/>
        <v>WRITE_ASCII 1300 ~z0cwspec~ (8)</v>
      </c>
    </row>
    <row r="191" spans="2:22">
      <c r="B191" s="1" t="s">
        <v>5491</v>
      </c>
      <c r="C191" s="1" t="s">
        <v>4674</v>
      </c>
      <c r="D191" s="1">
        <v>0</v>
      </c>
      <c r="E191" s="1" t="s">
        <v>4960</v>
      </c>
      <c r="F191" s="1">
        <v>1260</v>
      </c>
      <c r="H191" s="1" t="str">
        <f t="shared" si="10"/>
        <v>z0ciarma</v>
      </c>
      <c r="J191" s="1" t="str">
        <f t="shared" si="11"/>
        <v>cre</v>
      </c>
      <c r="K191" s="2">
        <f t="shared" si="12"/>
        <v>1</v>
      </c>
      <c r="L191" s="1" t="str">
        <f t="shared" si="13"/>
        <v>COPY_EXISTING ~12TARSOL.cre~ ~override~</v>
      </c>
      <c r="V191" s="1" t="str">
        <f t="shared" si="14"/>
        <v>WRITE_ASCII 1260 ~z0ciarma~ (8)</v>
      </c>
    </row>
    <row r="192" spans="2:22">
      <c r="B192" s="1" t="s">
        <v>5491</v>
      </c>
      <c r="C192" s="1" t="s">
        <v>4674</v>
      </c>
      <c r="D192" s="1">
        <v>1</v>
      </c>
      <c r="E192" s="1" t="s">
        <v>4959</v>
      </c>
      <c r="F192" s="1">
        <v>1280</v>
      </c>
      <c r="H192" s="1" t="str">
        <f t="shared" si="10"/>
        <v>z0cihela</v>
      </c>
      <c r="J192" s="1" t="str">
        <f t="shared" si="11"/>
        <v>cre</v>
      </c>
      <c r="K192" s="2">
        <f t="shared" si="12"/>
        <v>0</v>
      </c>
      <c r="L192" s="1" t="str">
        <f t="shared" si="13"/>
        <v/>
      </c>
      <c r="V192" s="1" t="str">
        <f t="shared" si="14"/>
        <v>WRITE_ASCII 1280 ~z0cihela~ (8)</v>
      </c>
    </row>
    <row r="193" spans="2:22">
      <c r="B193" s="1" t="s">
        <v>5491</v>
      </c>
      <c r="C193" s="1" t="s">
        <v>4674</v>
      </c>
      <c r="D193" s="1">
        <v>2</v>
      </c>
      <c r="E193" s="1" t="s">
        <v>4965</v>
      </c>
      <c r="F193" s="1">
        <v>1300</v>
      </c>
      <c r="H193" s="1" t="str">
        <f t="shared" ref="H193:H256" si="15">VLOOKUP(E193,items,11,0)</f>
        <v>z0cwspec</v>
      </c>
      <c r="J193" s="1" t="str">
        <f t="shared" ref="J193:J256" si="16">REPLACE(B193,1,FIND(".",B193),"")</f>
        <v>cre</v>
      </c>
      <c r="K193" s="2">
        <f t="shared" si="12"/>
        <v>0</v>
      </c>
      <c r="L193" s="1" t="str">
        <f t="shared" si="13"/>
        <v/>
      </c>
      <c r="V193" s="1" t="str">
        <f t="shared" si="14"/>
        <v>WRITE_ASCII 1300 ~z0cwspec~ (8)</v>
      </c>
    </row>
    <row r="194" spans="2:22">
      <c r="B194" s="1" t="s">
        <v>5492</v>
      </c>
      <c r="C194" s="1" t="s">
        <v>4674</v>
      </c>
      <c r="D194" s="1">
        <v>1</v>
      </c>
      <c r="E194" s="1" t="s">
        <v>4960</v>
      </c>
      <c r="F194" s="1">
        <v>1280</v>
      </c>
      <c r="H194" s="1" t="str">
        <f t="shared" si="15"/>
        <v>z0ciarma</v>
      </c>
      <c r="J194" s="1" t="str">
        <f t="shared" si="16"/>
        <v>cre</v>
      </c>
      <c r="K194" s="2">
        <f t="shared" si="12"/>
        <v>1</v>
      </c>
      <c r="L194" s="1" t="str">
        <f t="shared" si="13"/>
        <v>COPY_EXISTING ~12TRAIND.cre~ ~override~</v>
      </c>
      <c r="V194" s="1" t="str">
        <f t="shared" si="14"/>
        <v>WRITE_ASCII 1280 ~z0ciarma~ (8)</v>
      </c>
    </row>
    <row r="195" spans="2:22">
      <c r="B195" s="1" t="s">
        <v>5492</v>
      </c>
      <c r="C195" s="1" t="s">
        <v>4674</v>
      </c>
      <c r="D195" s="1">
        <v>0</v>
      </c>
      <c r="E195" s="1" t="s">
        <v>4965</v>
      </c>
      <c r="F195" s="1">
        <v>1260</v>
      </c>
      <c r="H195" s="1" t="str">
        <f t="shared" si="15"/>
        <v>z0cwspec</v>
      </c>
      <c r="J195" s="1" t="str">
        <f t="shared" si="16"/>
        <v>cre</v>
      </c>
      <c r="K195" s="2">
        <f t="shared" ref="K195:K258" si="17">IF(B195=B194,0,1)</f>
        <v>0</v>
      </c>
      <c r="L195" s="1" t="str">
        <f t="shared" ref="L195:L258" si="18">IF(K195=1,"COPY_EXISTING ~" &amp; B195 &amp; "~ ~override~","")</f>
        <v/>
      </c>
      <c r="V195" s="1" t="str">
        <f t="shared" ref="V195:V258" si="19">"WRITE_ASCII " &amp; F195 &amp;" ~" &amp; H195 &amp; "~ (8)"</f>
        <v>WRITE_ASCII 1260 ~z0cwspec~ (8)</v>
      </c>
    </row>
    <row r="196" spans="2:22">
      <c r="B196" s="1" t="s">
        <v>5493</v>
      </c>
      <c r="C196" s="1" t="s">
        <v>4674</v>
      </c>
      <c r="D196" s="1">
        <v>1</v>
      </c>
      <c r="E196" s="1" t="s">
        <v>4960</v>
      </c>
      <c r="F196" s="1">
        <v>1280</v>
      </c>
      <c r="H196" s="1" t="str">
        <f t="shared" si="15"/>
        <v>z0ciarma</v>
      </c>
      <c r="J196" s="1" t="str">
        <f t="shared" si="16"/>
        <v>cre</v>
      </c>
      <c r="K196" s="2">
        <f t="shared" si="17"/>
        <v>1</v>
      </c>
      <c r="L196" s="1" t="str">
        <f t="shared" si="18"/>
        <v>COPY_EXISTING ~12TRAINE.cre~ ~override~</v>
      </c>
      <c r="V196" s="1" t="str">
        <f t="shared" si="19"/>
        <v>WRITE_ASCII 1280 ~z0ciarma~ (8)</v>
      </c>
    </row>
    <row r="197" spans="2:22">
      <c r="B197" s="1" t="s">
        <v>5493</v>
      </c>
      <c r="C197" s="1" t="s">
        <v>4674</v>
      </c>
      <c r="D197" s="1">
        <v>0</v>
      </c>
      <c r="E197" s="1" t="s">
        <v>4965</v>
      </c>
      <c r="F197" s="1">
        <v>1260</v>
      </c>
      <c r="H197" s="1" t="str">
        <f t="shared" si="15"/>
        <v>z0cwspec</v>
      </c>
      <c r="J197" s="1" t="str">
        <f t="shared" si="16"/>
        <v>cre</v>
      </c>
      <c r="K197" s="2">
        <f t="shared" si="17"/>
        <v>0</v>
      </c>
      <c r="L197" s="1" t="str">
        <f t="shared" si="18"/>
        <v/>
      </c>
      <c r="V197" s="1" t="str">
        <f t="shared" si="19"/>
        <v>WRITE_ASCII 1260 ~z0cwspec~ (8)</v>
      </c>
    </row>
    <row r="198" spans="2:22">
      <c r="B198" s="1" t="s">
        <v>5494</v>
      </c>
      <c r="C198" s="1" t="s">
        <v>4674</v>
      </c>
      <c r="D198" s="1">
        <v>2</v>
      </c>
      <c r="E198" s="1" t="s">
        <v>4623</v>
      </c>
      <c r="F198" s="1">
        <v>1564</v>
      </c>
      <c r="H198" s="1" t="str">
        <f t="shared" si="15"/>
        <v>z0RG05</v>
      </c>
      <c r="J198" s="1" t="str">
        <f t="shared" si="16"/>
        <v>cre</v>
      </c>
      <c r="K198" s="2">
        <f t="shared" si="17"/>
        <v>1</v>
      </c>
      <c r="L198" s="1" t="str">
        <f t="shared" si="18"/>
        <v>COPY_EXISTING ~12VGHOTA.cre~ ~override~</v>
      </c>
      <c r="V198" s="1" t="str">
        <f t="shared" si="19"/>
        <v>WRITE_ASCII 1564 ~z0RG05~ (8)</v>
      </c>
    </row>
    <row r="199" spans="2:22">
      <c r="B199" s="1" t="s">
        <v>5494</v>
      </c>
      <c r="C199" s="1" t="s">
        <v>4674</v>
      </c>
      <c r="D199" s="1">
        <v>4</v>
      </c>
      <c r="E199" s="1" t="s">
        <v>4966</v>
      </c>
      <c r="F199" s="1">
        <v>1604</v>
      </c>
      <c r="H199" s="1" t="str">
        <f t="shared" si="15"/>
        <v>z1amulhc</v>
      </c>
      <c r="J199" s="1" t="str">
        <f t="shared" si="16"/>
        <v>cre</v>
      </c>
      <c r="K199" s="2">
        <f t="shared" si="17"/>
        <v>0</v>
      </c>
      <c r="L199" s="1" t="str">
        <f t="shared" si="18"/>
        <v/>
      </c>
      <c r="V199" s="1" t="str">
        <f t="shared" si="19"/>
        <v>WRITE_ASCII 1604 ~z1amulhc~ (8)</v>
      </c>
    </row>
    <row r="200" spans="2:22">
      <c r="B200" s="1" t="s">
        <v>5495</v>
      </c>
      <c r="C200" s="1" t="s">
        <v>4674</v>
      </c>
      <c r="D200" s="1">
        <v>1</v>
      </c>
      <c r="E200" s="1" t="s">
        <v>4960</v>
      </c>
      <c r="F200" s="1">
        <v>1280</v>
      </c>
      <c r="H200" s="1" t="str">
        <f t="shared" si="15"/>
        <v>z0ciarma</v>
      </c>
      <c r="J200" s="1" t="str">
        <f t="shared" si="16"/>
        <v>cre</v>
      </c>
      <c r="K200" s="2">
        <f t="shared" si="17"/>
        <v>1</v>
      </c>
      <c r="L200" s="1" t="str">
        <f t="shared" si="18"/>
        <v>COPY_EXISTING ~12WEAPON.cre~ ~override~</v>
      </c>
      <c r="V200" s="1" t="str">
        <f t="shared" si="19"/>
        <v>WRITE_ASCII 1280 ~z0ciarma~ (8)</v>
      </c>
    </row>
    <row r="201" spans="2:22">
      <c r="B201" s="1" t="s">
        <v>5495</v>
      </c>
      <c r="C201" s="1" t="s">
        <v>4674</v>
      </c>
      <c r="D201" s="1">
        <v>0</v>
      </c>
      <c r="E201" s="1" t="s">
        <v>4959</v>
      </c>
      <c r="F201" s="1">
        <v>1260</v>
      </c>
      <c r="H201" s="1" t="str">
        <f t="shared" si="15"/>
        <v>z0cihela</v>
      </c>
      <c r="J201" s="1" t="str">
        <f t="shared" si="16"/>
        <v>cre</v>
      </c>
      <c r="K201" s="2">
        <f t="shared" si="17"/>
        <v>0</v>
      </c>
      <c r="L201" s="1" t="str">
        <f t="shared" si="18"/>
        <v/>
      </c>
      <c r="V201" s="1" t="str">
        <f t="shared" si="19"/>
        <v>WRITE_ASCII 1260 ~z0cihela~ (8)</v>
      </c>
    </row>
    <row r="202" spans="2:22">
      <c r="B202" s="1" t="s">
        <v>5495</v>
      </c>
      <c r="C202" s="1" t="s">
        <v>4674</v>
      </c>
      <c r="D202" s="1">
        <v>2</v>
      </c>
      <c r="E202" s="1" t="s">
        <v>4965</v>
      </c>
      <c r="F202" s="1">
        <v>1300</v>
      </c>
      <c r="H202" s="1" t="str">
        <f t="shared" si="15"/>
        <v>z0cwspec</v>
      </c>
      <c r="J202" s="1" t="str">
        <f t="shared" si="16"/>
        <v>cre</v>
      </c>
      <c r="K202" s="2">
        <f t="shared" si="17"/>
        <v>0</v>
      </c>
      <c r="L202" s="1" t="str">
        <f t="shared" si="18"/>
        <v/>
      </c>
      <c r="V202" s="1" t="str">
        <f t="shared" si="19"/>
        <v>WRITE_ASCII 1300 ~z0cwspec~ (8)</v>
      </c>
    </row>
    <row r="203" spans="2:22">
      <c r="B203" s="1" t="s">
        <v>6304</v>
      </c>
      <c r="C203" s="1" t="s">
        <v>4674</v>
      </c>
      <c r="D203" s="1">
        <v>15</v>
      </c>
      <c r="E203" s="1" t="s">
        <v>4675</v>
      </c>
      <c r="F203" s="1">
        <v>576</v>
      </c>
      <c r="H203" s="1" t="str">
        <f t="shared" si="15"/>
        <v>z0ax1h01</v>
      </c>
      <c r="J203" s="1" t="str">
        <f t="shared" si="16"/>
        <v>sto</v>
      </c>
      <c r="K203" s="2">
        <f t="shared" si="17"/>
        <v>1</v>
      </c>
      <c r="L203" s="1" t="str">
        <f t="shared" si="18"/>
        <v>COPY_EXISTING ~20ARTE.sto~ ~override~</v>
      </c>
      <c r="V203" s="1" t="str">
        <f t="shared" si="19"/>
        <v>WRITE_ASCII 576 ~z0ax1h01~ (8)</v>
      </c>
    </row>
    <row r="204" spans="2:22">
      <c r="B204" s="1" t="s">
        <v>6304</v>
      </c>
      <c r="C204" s="1" t="s">
        <v>4674</v>
      </c>
      <c r="D204" s="1">
        <v>16</v>
      </c>
      <c r="E204" s="1" t="s">
        <v>4680</v>
      </c>
      <c r="F204" s="1">
        <v>604</v>
      </c>
      <c r="H204" s="1" t="str">
        <f t="shared" si="15"/>
        <v>z0ax2h01</v>
      </c>
      <c r="J204" s="1" t="str">
        <f t="shared" si="16"/>
        <v>sto</v>
      </c>
      <c r="K204" s="2">
        <f t="shared" si="17"/>
        <v>0</v>
      </c>
      <c r="L204" s="1" t="str">
        <f t="shared" si="18"/>
        <v/>
      </c>
      <c r="V204" s="1" t="str">
        <f t="shared" si="19"/>
        <v>WRITE_ASCII 604 ~z0ax2h01~ (8)</v>
      </c>
    </row>
    <row r="205" spans="2:22">
      <c r="B205" s="1" t="s">
        <v>6304</v>
      </c>
      <c r="C205" s="1" t="s">
        <v>4674</v>
      </c>
      <c r="D205" s="1">
        <v>3</v>
      </c>
      <c r="E205" s="1" t="s">
        <v>5285</v>
      </c>
      <c r="F205" s="1">
        <v>240</v>
      </c>
      <c r="H205" s="1" t="str">
        <f t="shared" si="15"/>
        <v>z0gbga01</v>
      </c>
      <c r="J205" s="1" t="str">
        <f t="shared" si="16"/>
        <v>sto</v>
      </c>
      <c r="K205" s="2">
        <f t="shared" si="17"/>
        <v>0</v>
      </c>
      <c r="L205" s="1" t="str">
        <f t="shared" si="18"/>
        <v/>
      </c>
      <c r="V205" s="1" t="str">
        <f t="shared" si="19"/>
        <v>WRITE_ASCII 240 ~z0gbga01~ (8)</v>
      </c>
    </row>
    <row r="206" spans="2:22">
      <c r="B206" s="1" t="s">
        <v>6304</v>
      </c>
      <c r="C206" s="1" t="s">
        <v>4674</v>
      </c>
      <c r="D206" s="1">
        <v>2</v>
      </c>
      <c r="E206" s="1" t="s">
        <v>5033</v>
      </c>
      <c r="F206" s="1">
        <v>212</v>
      </c>
      <c r="H206" s="1" t="str">
        <f t="shared" si="15"/>
        <v>z0hamt03</v>
      </c>
      <c r="J206" s="1" t="str">
        <f t="shared" si="16"/>
        <v>sto</v>
      </c>
      <c r="K206" s="2">
        <f t="shared" si="17"/>
        <v>0</v>
      </c>
      <c r="L206" s="1" t="str">
        <f t="shared" si="18"/>
        <v/>
      </c>
      <c r="V206" s="1" t="str">
        <f t="shared" si="19"/>
        <v>WRITE_ASCII 212 ~z0hamt03~ (8)</v>
      </c>
    </row>
    <row r="207" spans="2:22">
      <c r="B207" s="1" t="s">
        <v>6304</v>
      </c>
      <c r="C207" s="1" t="s">
        <v>4674</v>
      </c>
      <c r="D207" s="1">
        <v>7</v>
      </c>
      <c r="E207" s="1" t="s">
        <v>4690</v>
      </c>
      <c r="F207" s="1">
        <v>352</v>
      </c>
      <c r="H207" s="1" t="str">
        <f t="shared" si="15"/>
        <v>z0misc31</v>
      </c>
      <c r="J207" s="1" t="str">
        <f t="shared" si="16"/>
        <v>sto</v>
      </c>
      <c r="K207" s="2">
        <f t="shared" si="17"/>
        <v>0</v>
      </c>
      <c r="L207" s="1" t="str">
        <f t="shared" si="18"/>
        <v/>
      </c>
      <c r="V207" s="1" t="str">
        <f t="shared" si="19"/>
        <v>WRITE_ASCII 352 ~z0misc31~ (8)</v>
      </c>
    </row>
    <row r="208" spans="2:22">
      <c r="B208" s="1" t="s">
        <v>6304</v>
      </c>
      <c r="C208" s="1" t="s">
        <v>4674</v>
      </c>
      <c r="D208" s="1">
        <v>4</v>
      </c>
      <c r="E208" s="1" t="s">
        <v>5305</v>
      </c>
      <c r="F208" s="1">
        <v>268</v>
      </c>
      <c r="H208" s="1" t="str">
        <f t="shared" si="15"/>
        <v>z0pbga01</v>
      </c>
      <c r="J208" s="1" t="str">
        <f t="shared" si="16"/>
        <v>sto</v>
      </c>
      <c r="K208" s="2">
        <f t="shared" si="17"/>
        <v>0</v>
      </c>
      <c r="L208" s="1" t="str">
        <f t="shared" si="18"/>
        <v/>
      </c>
      <c r="V208" s="1" t="str">
        <f t="shared" si="19"/>
        <v>WRITE_ASCII 268 ~z0pbga01~ (8)</v>
      </c>
    </row>
    <row r="209" spans="2:22">
      <c r="B209" s="1" t="s">
        <v>6304</v>
      </c>
      <c r="C209" s="1" t="s">
        <v>4674</v>
      </c>
      <c r="D209" s="1">
        <v>5</v>
      </c>
      <c r="E209" s="1" t="s">
        <v>5306</v>
      </c>
      <c r="F209" s="1">
        <v>296</v>
      </c>
      <c r="H209" s="1" t="str">
        <f t="shared" si="15"/>
        <v>z0sbga04</v>
      </c>
      <c r="J209" s="1" t="str">
        <f t="shared" si="16"/>
        <v>sto</v>
      </c>
      <c r="K209" s="2">
        <f t="shared" si="17"/>
        <v>0</v>
      </c>
      <c r="L209" s="1" t="str">
        <f t="shared" si="18"/>
        <v/>
      </c>
      <c r="V209" s="1" t="str">
        <f t="shared" si="19"/>
        <v>WRITE_ASCII 296 ~z0sbga04~ (8)</v>
      </c>
    </row>
    <row r="210" spans="2:22">
      <c r="B210" s="1" t="s">
        <v>6304</v>
      </c>
      <c r="C210" s="1" t="s">
        <v>4674</v>
      </c>
      <c r="D210" s="1">
        <v>28</v>
      </c>
      <c r="E210" s="1" t="s">
        <v>4793</v>
      </c>
      <c r="F210" s="1">
        <v>940</v>
      </c>
      <c r="H210" s="1" t="str">
        <f t="shared" si="15"/>
        <v>z0shld01</v>
      </c>
      <c r="J210" s="1" t="str">
        <f t="shared" si="16"/>
        <v>sto</v>
      </c>
      <c r="K210" s="2">
        <f t="shared" si="17"/>
        <v>0</v>
      </c>
      <c r="L210" s="1" t="str">
        <f t="shared" si="18"/>
        <v/>
      </c>
      <c r="V210" s="1" t="str">
        <f t="shared" si="19"/>
        <v>WRITE_ASCII 940 ~z0shld01~ (8)</v>
      </c>
    </row>
    <row r="211" spans="2:22">
      <c r="B211" s="1" t="s">
        <v>6304</v>
      </c>
      <c r="C211" s="1" t="s">
        <v>4674</v>
      </c>
      <c r="D211" s="1">
        <v>1</v>
      </c>
      <c r="E211" s="1" t="s">
        <v>5304</v>
      </c>
      <c r="F211" s="1">
        <v>184</v>
      </c>
      <c r="H211" s="1" t="str">
        <f t="shared" si="15"/>
        <v>z0swds91</v>
      </c>
      <c r="J211" s="1" t="str">
        <f t="shared" si="16"/>
        <v>sto</v>
      </c>
      <c r="K211" s="2">
        <f t="shared" si="17"/>
        <v>0</v>
      </c>
      <c r="L211" s="1" t="str">
        <f t="shared" si="18"/>
        <v/>
      </c>
      <c r="V211" s="1" t="str">
        <f t="shared" si="19"/>
        <v>WRITE_ASCII 184 ~z0swds91~ (8)</v>
      </c>
    </row>
    <row r="212" spans="2:22">
      <c r="B212" s="1" t="s">
        <v>5496</v>
      </c>
      <c r="C212" s="1" t="s">
        <v>4674</v>
      </c>
      <c r="D212" s="1">
        <v>0</v>
      </c>
      <c r="E212" s="1" t="s">
        <v>4967</v>
      </c>
      <c r="F212" s="1">
        <v>1260</v>
      </c>
      <c r="H212" s="1" t="str">
        <f t="shared" si="15"/>
        <v>z0cwccr1</v>
      </c>
      <c r="J212" s="1" t="str">
        <f t="shared" si="16"/>
        <v>cre</v>
      </c>
      <c r="K212" s="2">
        <f t="shared" si="17"/>
        <v>1</v>
      </c>
      <c r="L212" s="1" t="str">
        <f t="shared" si="18"/>
        <v>COPY_EXISTING ~20CARCWL.cre~ ~override~</v>
      </c>
      <c r="V212" s="1" t="str">
        <f t="shared" si="19"/>
        <v>WRITE_ASCII 1260 ~z0cwccr1~ (8)</v>
      </c>
    </row>
    <row r="213" spans="2:22">
      <c r="B213" s="1" t="s">
        <v>5497</v>
      </c>
      <c r="C213" s="1" t="s">
        <v>4674</v>
      </c>
      <c r="D213" s="1">
        <v>1</v>
      </c>
      <c r="E213" s="1" t="s">
        <v>4930</v>
      </c>
      <c r="F213" s="1">
        <v>1280</v>
      </c>
      <c r="H213" s="1" t="str">
        <f t="shared" si="15"/>
        <v>z0cijly1</v>
      </c>
      <c r="J213" s="1" t="str">
        <f t="shared" si="16"/>
        <v>cre</v>
      </c>
      <c r="K213" s="2">
        <f t="shared" si="17"/>
        <v>1</v>
      </c>
      <c r="L213" s="1" t="str">
        <f t="shared" si="18"/>
        <v>COPY_EXISTING ~20GRNSLM.cre~ ~override~</v>
      </c>
      <c r="V213" s="1" t="str">
        <f t="shared" si="19"/>
        <v>WRITE_ASCII 1280 ~z0cijly1~ (8)</v>
      </c>
    </row>
    <row r="214" spans="2:22">
      <c r="B214" s="1" t="s">
        <v>5498</v>
      </c>
      <c r="C214" s="1" t="s">
        <v>4674</v>
      </c>
      <c r="D214" s="1">
        <v>0</v>
      </c>
      <c r="E214" s="1" t="s">
        <v>4921</v>
      </c>
      <c r="F214" s="1">
        <v>1260</v>
      </c>
      <c r="H214" s="1" t="str">
        <f t="shared" si="15"/>
        <v>z0cibar1</v>
      </c>
      <c r="J214" s="1" t="str">
        <f t="shared" si="16"/>
        <v>cre</v>
      </c>
      <c r="K214" s="2">
        <f t="shared" si="17"/>
        <v>1</v>
      </c>
      <c r="L214" s="1" t="str">
        <f t="shared" si="18"/>
        <v>COPY_EXISTING ~20KEG1.cre~ ~override~</v>
      </c>
      <c r="V214" s="1" t="str">
        <f t="shared" si="19"/>
        <v>WRITE_ASCII 1260 ~z0cibar1~ (8)</v>
      </c>
    </row>
    <row r="215" spans="2:22">
      <c r="B215" s="1" t="s">
        <v>5499</v>
      </c>
      <c r="C215" s="1" t="s">
        <v>4674</v>
      </c>
      <c r="D215" s="1">
        <v>0</v>
      </c>
      <c r="E215" s="1" t="s">
        <v>4921</v>
      </c>
      <c r="F215" s="1">
        <v>1260</v>
      </c>
      <c r="H215" s="1" t="str">
        <f t="shared" si="15"/>
        <v>z0cibar1</v>
      </c>
      <c r="J215" s="1" t="str">
        <f t="shared" si="16"/>
        <v>cre</v>
      </c>
      <c r="K215" s="2">
        <f t="shared" si="17"/>
        <v>1</v>
      </c>
      <c r="L215" s="1" t="str">
        <f t="shared" si="18"/>
        <v>COPY_EXISTING ~20KEG2.cre~ ~override~</v>
      </c>
      <c r="V215" s="1" t="str">
        <f t="shared" si="19"/>
        <v>WRITE_ASCII 1260 ~z0cibar1~ (8)</v>
      </c>
    </row>
    <row r="216" spans="2:22">
      <c r="B216" s="1" t="s">
        <v>5500</v>
      </c>
      <c r="C216" s="1" t="s">
        <v>4674</v>
      </c>
      <c r="D216" s="1">
        <v>0</v>
      </c>
      <c r="E216" s="1" t="s">
        <v>4921</v>
      </c>
      <c r="F216" s="1">
        <v>1260</v>
      </c>
      <c r="H216" s="1" t="str">
        <f t="shared" si="15"/>
        <v>z0cibar1</v>
      </c>
      <c r="J216" s="1" t="str">
        <f t="shared" si="16"/>
        <v>cre</v>
      </c>
      <c r="K216" s="2">
        <f t="shared" si="17"/>
        <v>1</v>
      </c>
      <c r="L216" s="1" t="str">
        <f t="shared" si="18"/>
        <v>COPY_EXISTING ~20KEG3.cre~ ~override~</v>
      </c>
      <c r="V216" s="1" t="str">
        <f t="shared" si="19"/>
        <v>WRITE_ASCII 1260 ~z0cibar1~ (8)</v>
      </c>
    </row>
    <row r="217" spans="2:22">
      <c r="B217" s="1" t="s">
        <v>5501</v>
      </c>
      <c r="C217" s="1" t="s">
        <v>4674</v>
      </c>
      <c r="D217" s="1">
        <v>3</v>
      </c>
      <c r="E217" s="1" t="s">
        <v>4969</v>
      </c>
      <c r="F217" s="1">
        <v>1584</v>
      </c>
      <c r="H217" s="1" t="str">
        <f t="shared" si="15"/>
        <v>z0cwswde</v>
      </c>
      <c r="J217" s="1" t="str">
        <f t="shared" si="16"/>
        <v>cre</v>
      </c>
      <c r="K217" s="2">
        <f t="shared" si="17"/>
        <v>1</v>
      </c>
      <c r="L217" s="1" t="str">
        <f t="shared" si="18"/>
        <v>COPY_EXISTING ~20KNTVIR.cre~ ~override~</v>
      </c>
      <c r="V217" s="1" t="str">
        <f t="shared" si="19"/>
        <v>WRITE_ASCII 1584 ~z0cwswde~ (8)</v>
      </c>
    </row>
    <row r="218" spans="2:22">
      <c r="B218" s="1" t="s">
        <v>5501</v>
      </c>
      <c r="C218" s="1" t="s">
        <v>4674</v>
      </c>
      <c r="D218" s="1">
        <v>2</v>
      </c>
      <c r="E218" s="1" t="s">
        <v>4968</v>
      </c>
      <c r="F218" s="1">
        <v>1564</v>
      </c>
      <c r="H218" s="1" t="str">
        <f t="shared" si="15"/>
        <v>z0Shield</v>
      </c>
      <c r="J218" s="1" t="str">
        <f t="shared" si="16"/>
        <v>cre</v>
      </c>
      <c r="K218" s="2">
        <f t="shared" si="17"/>
        <v>0</v>
      </c>
      <c r="L218" s="1" t="str">
        <f t="shared" si="18"/>
        <v/>
      </c>
      <c r="V218" s="1" t="str">
        <f t="shared" si="19"/>
        <v>WRITE_ASCII 1564 ~z0Shield~ (8)</v>
      </c>
    </row>
    <row r="219" spans="2:22">
      <c r="B219" s="1" t="s">
        <v>5502</v>
      </c>
      <c r="C219" s="1" t="s">
        <v>4674</v>
      </c>
      <c r="D219" s="1">
        <v>0</v>
      </c>
      <c r="E219" s="1" t="s">
        <v>4970</v>
      </c>
      <c r="F219" s="1">
        <v>1632</v>
      </c>
      <c r="H219" s="1" t="str">
        <f t="shared" si="15"/>
        <v>z0cwswdf</v>
      </c>
      <c r="J219" s="1" t="str">
        <f t="shared" si="16"/>
        <v>cre</v>
      </c>
      <c r="K219" s="2">
        <f t="shared" si="17"/>
        <v>1</v>
      </c>
      <c r="L219" s="1" t="str">
        <f t="shared" si="18"/>
        <v>COPY_EXISTING ~20KRIS.cre~ ~override~</v>
      </c>
      <c r="V219" s="1" t="str">
        <f t="shared" si="19"/>
        <v>WRITE_ASCII 1632 ~z0cwswdf~ (8)</v>
      </c>
    </row>
    <row r="220" spans="2:22">
      <c r="B220" s="1" t="s">
        <v>5503</v>
      </c>
      <c r="C220" s="1" t="s">
        <v>4674</v>
      </c>
      <c r="D220" s="1">
        <v>1</v>
      </c>
      <c r="E220" s="1" t="s">
        <v>4930</v>
      </c>
      <c r="F220" s="1">
        <v>1280</v>
      </c>
      <c r="H220" s="1" t="str">
        <f t="shared" si="15"/>
        <v>z0cijly1</v>
      </c>
      <c r="J220" s="1" t="str">
        <f t="shared" si="16"/>
        <v>cre</v>
      </c>
      <c r="K220" s="2">
        <f t="shared" si="17"/>
        <v>1</v>
      </c>
      <c r="L220" s="1" t="str">
        <f t="shared" si="18"/>
        <v>COPY_EXISTING ~20OCRJEL.cre~ ~override~</v>
      </c>
      <c r="V220" s="1" t="str">
        <f t="shared" si="19"/>
        <v>WRITE_ASCII 1280 ~z0cijly1~ (8)</v>
      </c>
    </row>
    <row r="221" spans="2:22">
      <c r="B221" s="1" t="s">
        <v>5503</v>
      </c>
      <c r="C221" s="1" t="s">
        <v>4674</v>
      </c>
      <c r="D221" s="1">
        <v>0</v>
      </c>
      <c r="E221" s="1" t="s">
        <v>4929</v>
      </c>
      <c r="F221" s="1">
        <v>1260</v>
      </c>
      <c r="H221" s="1" t="str">
        <f t="shared" si="15"/>
        <v>z0cwjly1</v>
      </c>
      <c r="J221" s="1" t="str">
        <f t="shared" si="16"/>
        <v>cre</v>
      </c>
      <c r="K221" s="2">
        <f t="shared" si="17"/>
        <v>0</v>
      </c>
      <c r="L221" s="1" t="str">
        <f t="shared" si="18"/>
        <v/>
      </c>
      <c r="V221" s="1" t="str">
        <f t="shared" si="19"/>
        <v>WRITE_ASCII 1260 ~z0cwjly1~ (8)</v>
      </c>
    </row>
    <row r="222" spans="2:22">
      <c r="B222" s="1" t="s">
        <v>5504</v>
      </c>
      <c r="C222" s="1" t="s">
        <v>4674</v>
      </c>
      <c r="D222" s="1">
        <v>2</v>
      </c>
      <c r="E222" s="1" t="s">
        <v>4930</v>
      </c>
      <c r="F222" s="1">
        <v>1300</v>
      </c>
      <c r="H222" s="1" t="str">
        <f t="shared" si="15"/>
        <v>z0cijly1</v>
      </c>
      <c r="J222" s="1" t="str">
        <f t="shared" si="16"/>
        <v>cre</v>
      </c>
      <c r="K222" s="2">
        <f t="shared" si="17"/>
        <v>1</v>
      </c>
      <c r="L222" s="1" t="str">
        <f t="shared" si="18"/>
        <v>COPY_EXISTING ~20OLVSLM.cre~ ~override~</v>
      </c>
      <c r="V222" s="1" t="str">
        <f t="shared" si="19"/>
        <v>WRITE_ASCII 1300 ~z0cijly1~ (8)</v>
      </c>
    </row>
    <row r="223" spans="2:22">
      <c r="B223" s="1" t="s">
        <v>5505</v>
      </c>
      <c r="C223" s="1" t="s">
        <v>4674</v>
      </c>
      <c r="D223" s="1">
        <v>0</v>
      </c>
      <c r="E223" s="1" t="s">
        <v>4971</v>
      </c>
      <c r="F223" s="1">
        <v>1260</v>
      </c>
      <c r="H223" s="1" t="str">
        <f t="shared" si="15"/>
        <v>z0cwbowg</v>
      </c>
      <c r="J223" s="1" t="str">
        <f t="shared" si="16"/>
        <v>cre</v>
      </c>
      <c r="K223" s="2">
        <f t="shared" si="17"/>
        <v>1</v>
      </c>
      <c r="L223" s="1" t="str">
        <f t="shared" si="18"/>
        <v>COPY_EXISTING ~20ORCA3.cre~ ~override~</v>
      </c>
      <c r="V223" s="1" t="str">
        <f t="shared" si="19"/>
        <v>WRITE_ASCII 1260 ~z0cwbowg~ (8)</v>
      </c>
    </row>
    <row r="224" spans="2:22">
      <c r="B224" s="1" t="s">
        <v>5506</v>
      </c>
      <c r="C224" s="1" t="s">
        <v>4674</v>
      </c>
      <c r="D224" s="1">
        <v>0</v>
      </c>
      <c r="E224" s="1" t="s">
        <v>4971</v>
      </c>
      <c r="F224" s="1">
        <v>1260</v>
      </c>
      <c r="H224" s="1" t="str">
        <f t="shared" si="15"/>
        <v>z0cwbowg</v>
      </c>
      <c r="J224" s="1" t="str">
        <f t="shared" si="16"/>
        <v>cre</v>
      </c>
      <c r="K224" s="2">
        <f t="shared" si="17"/>
        <v>1</v>
      </c>
      <c r="L224" s="1" t="str">
        <f t="shared" si="18"/>
        <v>COPY_EXISTING ~20ORCA4.cre~ ~override~</v>
      </c>
      <c r="V224" s="1" t="str">
        <f t="shared" si="19"/>
        <v>WRITE_ASCII 1260 ~z0cwbowg~ (8)</v>
      </c>
    </row>
    <row r="225" spans="2:22">
      <c r="B225" s="1" t="s">
        <v>5507</v>
      </c>
      <c r="C225" s="1" t="s">
        <v>4674</v>
      </c>
      <c r="D225" s="1">
        <v>0</v>
      </c>
      <c r="E225" s="1" t="s">
        <v>4971</v>
      </c>
      <c r="F225" s="1">
        <v>1260</v>
      </c>
      <c r="H225" s="1" t="str">
        <f t="shared" si="15"/>
        <v>z0cwbowg</v>
      </c>
      <c r="J225" s="1" t="str">
        <f t="shared" si="16"/>
        <v>cre</v>
      </c>
      <c r="K225" s="2">
        <f t="shared" si="17"/>
        <v>1</v>
      </c>
      <c r="L225" s="1" t="str">
        <f t="shared" si="18"/>
        <v>COPY_EXISTING ~20ORCACH.cre~ ~override~</v>
      </c>
      <c r="V225" s="1" t="str">
        <f t="shared" si="19"/>
        <v>WRITE_ASCII 1260 ~z0cwbowg~ (8)</v>
      </c>
    </row>
    <row r="226" spans="2:22">
      <c r="B226" s="1" t="s">
        <v>5508</v>
      </c>
      <c r="C226" s="1" t="s">
        <v>4674</v>
      </c>
      <c r="D226" s="1">
        <v>0</v>
      </c>
      <c r="E226" s="1" t="s">
        <v>4971</v>
      </c>
      <c r="F226" s="1">
        <v>1260</v>
      </c>
      <c r="H226" s="1" t="str">
        <f t="shared" si="15"/>
        <v>z0cwbowg</v>
      </c>
      <c r="J226" s="1" t="str">
        <f t="shared" si="16"/>
        <v>cre</v>
      </c>
      <c r="K226" s="2">
        <f t="shared" si="17"/>
        <v>1</v>
      </c>
      <c r="L226" s="1" t="str">
        <f t="shared" si="18"/>
        <v>COPY_EXISTING ~20ORCAV.cre~ ~override~</v>
      </c>
      <c r="V226" s="1" t="str">
        <f t="shared" si="19"/>
        <v>WRITE_ASCII 1260 ~z0cwbowg~ (8)</v>
      </c>
    </row>
    <row r="227" spans="2:22">
      <c r="B227" s="1" t="s">
        <v>5509</v>
      </c>
      <c r="C227" s="1" t="s">
        <v>4674</v>
      </c>
      <c r="D227" s="1">
        <v>0</v>
      </c>
      <c r="E227" s="1" t="s">
        <v>4971</v>
      </c>
      <c r="F227" s="1">
        <v>1260</v>
      </c>
      <c r="H227" s="1" t="str">
        <f t="shared" si="15"/>
        <v>z0cwbowg</v>
      </c>
      <c r="J227" s="1" t="str">
        <f t="shared" si="16"/>
        <v>cre</v>
      </c>
      <c r="K227" s="2">
        <f t="shared" si="17"/>
        <v>1</v>
      </c>
      <c r="L227" s="1" t="str">
        <f t="shared" si="18"/>
        <v>COPY_EXISTING ~20ORCAV3.cre~ ~override~</v>
      </c>
      <c r="V227" s="1" t="str">
        <f t="shared" si="19"/>
        <v>WRITE_ASCII 1260 ~z0cwbowg~ (8)</v>
      </c>
    </row>
    <row r="228" spans="2:22">
      <c r="B228" s="1" t="s">
        <v>5510</v>
      </c>
      <c r="C228" s="1" t="s">
        <v>4674</v>
      </c>
      <c r="D228" s="1">
        <v>0</v>
      </c>
      <c r="E228" s="1" t="s">
        <v>4971</v>
      </c>
      <c r="F228" s="1">
        <v>1260</v>
      </c>
      <c r="H228" s="1" t="str">
        <f t="shared" si="15"/>
        <v>z0cwbowg</v>
      </c>
      <c r="J228" s="1" t="str">
        <f t="shared" si="16"/>
        <v>cre</v>
      </c>
      <c r="K228" s="2">
        <f t="shared" si="17"/>
        <v>1</v>
      </c>
      <c r="L228" s="1" t="str">
        <f t="shared" si="18"/>
        <v>COPY_EXISTING ~20ORCAV4.cre~ ~override~</v>
      </c>
      <c r="V228" s="1" t="str">
        <f t="shared" si="19"/>
        <v>WRITE_ASCII 1260 ~z0cwbowg~ (8)</v>
      </c>
    </row>
    <row r="229" spans="2:22">
      <c r="B229" s="1" t="s">
        <v>5511</v>
      </c>
      <c r="C229" s="1" t="s">
        <v>4674</v>
      </c>
      <c r="D229" s="1">
        <v>3</v>
      </c>
      <c r="E229" s="1" t="s">
        <v>4700</v>
      </c>
      <c r="F229" s="1">
        <v>1320</v>
      </c>
      <c r="H229" s="1" t="str">
        <f t="shared" si="15"/>
        <v>z2keyhg1</v>
      </c>
      <c r="J229" s="1" t="str">
        <f t="shared" si="16"/>
        <v>cre</v>
      </c>
      <c r="K229" s="2">
        <f t="shared" si="17"/>
        <v>1</v>
      </c>
      <c r="L229" s="1" t="str">
        <f t="shared" si="18"/>
        <v>COPY_EXISTING ~20ORCCHF.cre~ ~override~</v>
      </c>
      <c r="V229" s="1" t="str">
        <f t="shared" si="19"/>
        <v>WRITE_ASCII 1320 ~z2keyhg1~ (8)</v>
      </c>
    </row>
    <row r="230" spans="2:22">
      <c r="B230" s="1" t="s">
        <v>5512</v>
      </c>
      <c r="C230" s="1" t="s">
        <v>4674</v>
      </c>
      <c r="D230" s="1">
        <v>2</v>
      </c>
      <c r="E230" s="1" t="s">
        <v>4972</v>
      </c>
      <c r="F230" s="1">
        <v>1300</v>
      </c>
      <c r="H230" s="1" t="str">
        <f t="shared" si="15"/>
        <v>z0cwarwb</v>
      </c>
      <c r="J230" s="1" t="str">
        <f t="shared" si="16"/>
        <v>cre</v>
      </c>
      <c r="K230" s="2">
        <f t="shared" si="17"/>
        <v>1</v>
      </c>
      <c r="L230" s="1" t="str">
        <f t="shared" si="18"/>
        <v>COPY_EXISTING ~20ORCFIR.cre~ ~override~</v>
      </c>
      <c r="V230" s="1" t="str">
        <f t="shared" si="19"/>
        <v>WRITE_ASCII 1300 ~z0cwarwb~ (8)</v>
      </c>
    </row>
    <row r="231" spans="2:22">
      <c r="B231" s="1" t="s">
        <v>5512</v>
      </c>
      <c r="C231" s="1" t="s">
        <v>4674</v>
      </c>
      <c r="D231" s="1">
        <v>0</v>
      </c>
      <c r="E231" s="1" t="s">
        <v>4971</v>
      </c>
      <c r="F231" s="1">
        <v>1260</v>
      </c>
      <c r="H231" s="1" t="str">
        <f t="shared" si="15"/>
        <v>z0cwbowg</v>
      </c>
      <c r="J231" s="1" t="str">
        <f t="shared" si="16"/>
        <v>cre</v>
      </c>
      <c r="K231" s="2">
        <f t="shared" si="17"/>
        <v>0</v>
      </c>
      <c r="L231" s="1" t="str">
        <f t="shared" si="18"/>
        <v/>
      </c>
      <c r="V231" s="1" t="str">
        <f t="shared" si="19"/>
        <v>WRITE_ASCII 1260 ~z0cwbowg~ (8)</v>
      </c>
    </row>
    <row r="232" spans="2:22">
      <c r="B232" s="1" t="s">
        <v>5513</v>
      </c>
      <c r="C232" s="1" t="s">
        <v>4674</v>
      </c>
      <c r="D232" s="1">
        <v>1</v>
      </c>
      <c r="E232" s="1" t="s">
        <v>4943</v>
      </c>
      <c r="F232" s="1">
        <v>1280</v>
      </c>
      <c r="H232" s="1" t="str">
        <f t="shared" si="15"/>
        <v>z1cicat1</v>
      </c>
      <c r="J232" s="1" t="str">
        <f t="shared" si="16"/>
        <v>cre</v>
      </c>
      <c r="K232" s="2">
        <f t="shared" si="17"/>
        <v>1</v>
      </c>
      <c r="L232" s="1" t="str">
        <f t="shared" si="18"/>
        <v>COPY_EXISTING ~20ORCRUN.cre~ ~override~</v>
      </c>
      <c r="V232" s="1" t="str">
        <f t="shared" si="19"/>
        <v>WRITE_ASCII 1280 ~z1cicat1~ (8)</v>
      </c>
    </row>
    <row r="233" spans="2:22">
      <c r="B233" s="1" t="s">
        <v>5514</v>
      </c>
      <c r="C233" s="1" t="s">
        <v>4674</v>
      </c>
      <c r="D233" s="1">
        <v>0</v>
      </c>
      <c r="E233" s="1" t="s">
        <v>4973</v>
      </c>
      <c r="F233" s="1">
        <v>1260</v>
      </c>
      <c r="H233" s="1" t="str">
        <f t="shared" si="15"/>
        <v>z0cwhrp1</v>
      </c>
      <c r="J233" s="1" t="str">
        <f t="shared" si="16"/>
        <v>cre</v>
      </c>
      <c r="K233" s="2">
        <f t="shared" si="17"/>
        <v>1</v>
      </c>
      <c r="L233" s="1" t="str">
        <f t="shared" si="18"/>
        <v>COPY_EXISTING ~20RNDHRP.cre~ ~override~</v>
      </c>
      <c r="V233" s="1" t="str">
        <f t="shared" si="19"/>
        <v>WRITE_ASCII 1260 ~z0cwhrp1~ (8)</v>
      </c>
    </row>
    <row r="234" spans="2:22">
      <c r="B234" s="1" t="s">
        <v>5515</v>
      </c>
      <c r="C234" s="1" t="s">
        <v>4674</v>
      </c>
      <c r="D234" s="1">
        <v>2</v>
      </c>
      <c r="E234" s="1" t="s">
        <v>4974</v>
      </c>
      <c r="F234" s="1">
        <v>1300</v>
      </c>
      <c r="H234" s="1" t="str">
        <f t="shared" si="15"/>
        <v>z0cwaxea</v>
      </c>
      <c r="J234" s="1" t="str">
        <f t="shared" si="16"/>
        <v>cre</v>
      </c>
      <c r="K234" s="2">
        <f t="shared" si="17"/>
        <v>1</v>
      </c>
      <c r="L234" s="1" t="str">
        <f t="shared" si="18"/>
        <v>COPY_EXISTING ~20RNDORA.cre~ ~override~</v>
      </c>
      <c r="V234" s="1" t="str">
        <f t="shared" si="19"/>
        <v>WRITE_ASCII 1300 ~z0cwaxea~ (8)</v>
      </c>
    </row>
    <row r="235" spans="2:22">
      <c r="B235" s="1" t="s">
        <v>5515</v>
      </c>
      <c r="C235" s="1" t="s">
        <v>4674</v>
      </c>
      <c r="D235" s="1">
        <v>0</v>
      </c>
      <c r="E235" s="1" t="s">
        <v>4971</v>
      </c>
      <c r="F235" s="1">
        <v>1260</v>
      </c>
      <c r="H235" s="1" t="str">
        <f t="shared" si="15"/>
        <v>z0cwbowg</v>
      </c>
      <c r="J235" s="1" t="str">
        <f t="shared" si="16"/>
        <v>cre</v>
      </c>
      <c r="K235" s="2">
        <f t="shared" si="17"/>
        <v>0</v>
      </c>
      <c r="L235" s="1" t="str">
        <f t="shared" si="18"/>
        <v/>
      </c>
      <c r="V235" s="1" t="str">
        <f t="shared" si="19"/>
        <v>WRITE_ASCII 1260 ~z0cwbowg~ (8)</v>
      </c>
    </row>
    <row r="236" spans="2:22">
      <c r="B236" s="1" t="s">
        <v>5516</v>
      </c>
      <c r="C236" s="1" t="s">
        <v>4674</v>
      </c>
      <c r="D236" s="1">
        <v>0</v>
      </c>
      <c r="E236" s="1" t="s">
        <v>4974</v>
      </c>
      <c r="F236" s="1">
        <v>1260</v>
      </c>
      <c r="H236" s="1" t="str">
        <f t="shared" si="15"/>
        <v>z0cwaxea</v>
      </c>
      <c r="J236" s="1" t="str">
        <f t="shared" si="16"/>
        <v>cre</v>
      </c>
      <c r="K236" s="2">
        <f t="shared" si="17"/>
        <v>1</v>
      </c>
      <c r="L236" s="1" t="str">
        <f t="shared" si="18"/>
        <v>COPY_EXISTING ~20RNDORW.cre~ ~override~</v>
      </c>
      <c r="V236" s="1" t="str">
        <f t="shared" si="19"/>
        <v>WRITE_ASCII 1260 ~z0cwaxea~ (8)</v>
      </c>
    </row>
    <row r="237" spans="2:22">
      <c r="B237" s="1" t="s">
        <v>5517</v>
      </c>
      <c r="C237" s="1" t="s">
        <v>4674</v>
      </c>
      <c r="D237" s="1">
        <v>2</v>
      </c>
      <c r="E237" s="1" t="s">
        <v>4975</v>
      </c>
      <c r="F237" s="1">
        <v>1300</v>
      </c>
      <c r="H237" s="1" t="str">
        <f t="shared" si="15"/>
        <v>z0ciarmc</v>
      </c>
      <c r="J237" s="1" t="str">
        <f t="shared" si="16"/>
        <v>cre</v>
      </c>
      <c r="K237" s="2">
        <f t="shared" si="17"/>
        <v>1</v>
      </c>
      <c r="L237" s="1" t="str">
        <f t="shared" si="18"/>
        <v>COPY_EXISTING ~20VREK.cre~ ~override~</v>
      </c>
      <c r="V237" s="1" t="str">
        <f t="shared" si="19"/>
        <v>WRITE_ASCII 1300 ~z0ciarmc~ (8)</v>
      </c>
    </row>
    <row r="238" spans="2:22">
      <c r="B238" s="1" t="s">
        <v>5518</v>
      </c>
      <c r="C238" s="1" t="s">
        <v>4674</v>
      </c>
      <c r="D238" s="1">
        <v>1</v>
      </c>
      <c r="E238" s="1" t="s">
        <v>4937</v>
      </c>
      <c r="F238" s="1">
        <v>1016</v>
      </c>
      <c r="H238" s="1" t="str">
        <f t="shared" si="15"/>
        <v>z0cidead</v>
      </c>
      <c r="J238" s="1" t="str">
        <f t="shared" si="16"/>
        <v>cre</v>
      </c>
      <c r="K238" s="2">
        <f t="shared" si="17"/>
        <v>1</v>
      </c>
      <c r="L238" s="1" t="str">
        <f t="shared" si="18"/>
        <v>COPY_EXISTING ~21ANIVIL.cre~ ~override~</v>
      </c>
      <c r="V238" s="1" t="str">
        <f t="shared" si="19"/>
        <v>WRITE_ASCII 1016 ~z0cidead~ (8)</v>
      </c>
    </row>
    <row r="239" spans="2:22">
      <c r="B239" s="1" t="s">
        <v>5519</v>
      </c>
      <c r="C239" s="1" t="s">
        <v>4674</v>
      </c>
      <c r="D239" s="1">
        <v>0</v>
      </c>
      <c r="E239" s="1" t="s">
        <v>4922</v>
      </c>
      <c r="F239" s="1">
        <v>1788</v>
      </c>
      <c r="H239" s="1" t="str">
        <f t="shared" si="15"/>
        <v>z0cwbowa</v>
      </c>
      <c r="J239" s="1" t="str">
        <f t="shared" si="16"/>
        <v>cre</v>
      </c>
      <c r="K239" s="2">
        <f t="shared" si="17"/>
        <v>1</v>
      </c>
      <c r="L239" s="1" t="str">
        <f t="shared" si="18"/>
        <v>COPY_EXISTING ~21ORCACE.cre~ ~override~</v>
      </c>
      <c r="V239" s="1" t="str">
        <f t="shared" si="19"/>
        <v>WRITE_ASCII 1788 ~z0cwbowa~ (8)</v>
      </c>
    </row>
    <row r="240" spans="2:22">
      <c r="B240" s="1" t="s">
        <v>5520</v>
      </c>
      <c r="C240" s="1" t="s">
        <v>4674</v>
      </c>
      <c r="D240" s="1">
        <v>0</v>
      </c>
      <c r="E240" s="1" t="s">
        <v>4976</v>
      </c>
      <c r="F240" s="1">
        <v>1260</v>
      </c>
      <c r="H240" s="1" t="str">
        <f t="shared" si="15"/>
        <v>z0cwpois</v>
      </c>
      <c r="J240" s="1" t="str">
        <f t="shared" si="16"/>
        <v>cre</v>
      </c>
      <c r="K240" s="2">
        <f t="shared" si="17"/>
        <v>1</v>
      </c>
      <c r="L240" s="1" t="str">
        <f t="shared" si="18"/>
        <v>COPY_EXISTING ~21SPDQN.cre~ ~override~</v>
      </c>
      <c r="V240" s="1" t="str">
        <f t="shared" si="19"/>
        <v>WRITE_ASCII 1260 ~z0cwpois~ (8)</v>
      </c>
    </row>
    <row r="241" spans="2:22">
      <c r="B241" s="1" t="s">
        <v>5521</v>
      </c>
      <c r="C241" s="1" t="s">
        <v>4674</v>
      </c>
      <c r="D241" s="1">
        <v>0</v>
      </c>
      <c r="E241" s="1" t="s">
        <v>4921</v>
      </c>
      <c r="F241" s="1">
        <v>1260</v>
      </c>
      <c r="H241" s="1" t="str">
        <f t="shared" si="15"/>
        <v>z0cibar1</v>
      </c>
      <c r="J241" s="1" t="str">
        <f t="shared" si="16"/>
        <v>cre</v>
      </c>
      <c r="K241" s="2">
        <f t="shared" si="17"/>
        <v>1</v>
      </c>
      <c r="L241" s="1" t="str">
        <f t="shared" si="18"/>
        <v>COPY_EXISTING ~21SUPPRT.cre~ ~override~</v>
      </c>
      <c r="V241" s="1" t="str">
        <f t="shared" si="19"/>
        <v>WRITE_ASCII 1260 ~z0cibar1~ (8)</v>
      </c>
    </row>
    <row r="242" spans="2:22">
      <c r="B242" s="1" t="s">
        <v>5522</v>
      </c>
      <c r="C242" s="1" t="s">
        <v>4674</v>
      </c>
      <c r="D242" s="1">
        <v>0</v>
      </c>
      <c r="E242" s="1" t="s">
        <v>4921</v>
      </c>
      <c r="F242" s="1">
        <v>1260</v>
      </c>
      <c r="H242" s="1" t="str">
        <f t="shared" si="15"/>
        <v>z0cibar1</v>
      </c>
      <c r="J242" s="1" t="str">
        <f t="shared" si="16"/>
        <v>cre</v>
      </c>
      <c r="K242" s="2">
        <f t="shared" si="17"/>
        <v>1</v>
      </c>
      <c r="L242" s="1" t="str">
        <f t="shared" si="18"/>
        <v>COPY_EXISTING ~21SUPRT2.cre~ ~override~</v>
      </c>
      <c r="V242" s="1" t="str">
        <f t="shared" si="19"/>
        <v>WRITE_ASCII 1260 ~z0cibar1~ (8)</v>
      </c>
    </row>
    <row r="243" spans="2:22">
      <c r="B243" s="1" t="s">
        <v>5523</v>
      </c>
      <c r="C243" s="1" t="s">
        <v>4674</v>
      </c>
      <c r="D243" s="1">
        <v>4</v>
      </c>
      <c r="E243" s="1" t="s">
        <v>4978</v>
      </c>
      <c r="F243" s="1">
        <v>2036</v>
      </c>
      <c r="H243" s="1" t="str">
        <f t="shared" si="15"/>
        <v>z0boot09</v>
      </c>
      <c r="J243" s="1" t="str">
        <f t="shared" si="16"/>
        <v>cre</v>
      </c>
      <c r="K243" s="2">
        <f t="shared" si="17"/>
        <v>1</v>
      </c>
      <c r="L243" s="1" t="str">
        <f t="shared" si="18"/>
        <v>COPY_EXISTING ~21XUKI.cre~ ~override~</v>
      </c>
      <c r="V243" s="1" t="str">
        <f t="shared" si="19"/>
        <v>WRITE_ASCII 2036 ~z0boot09~ (8)</v>
      </c>
    </row>
    <row r="244" spans="2:22">
      <c r="B244" s="1" t="s">
        <v>5523</v>
      </c>
      <c r="C244" s="1" t="s">
        <v>4674</v>
      </c>
      <c r="D244" s="1">
        <v>3</v>
      </c>
      <c r="E244" s="1" t="s">
        <v>4977</v>
      </c>
      <c r="F244" s="1">
        <v>2016</v>
      </c>
      <c r="H244" s="1" t="str">
        <f t="shared" si="15"/>
        <v>z0hbga01</v>
      </c>
      <c r="J244" s="1" t="str">
        <f t="shared" si="16"/>
        <v>cre</v>
      </c>
      <c r="K244" s="2">
        <f t="shared" si="17"/>
        <v>0</v>
      </c>
      <c r="L244" s="1" t="str">
        <f t="shared" si="18"/>
        <v/>
      </c>
      <c r="V244" s="1" t="str">
        <f t="shared" si="19"/>
        <v>WRITE_ASCII 2016 ~z0hbga01~ (8)</v>
      </c>
    </row>
    <row r="245" spans="2:22">
      <c r="B245" s="1" t="s">
        <v>5524</v>
      </c>
      <c r="C245" s="1" t="s">
        <v>4674</v>
      </c>
      <c r="D245" s="1">
        <v>0</v>
      </c>
      <c r="E245" s="1" t="s">
        <v>4979</v>
      </c>
      <c r="F245" s="1">
        <v>1788</v>
      </c>
      <c r="H245" s="1" t="str">
        <f t="shared" si="15"/>
        <v>z0cwvip2</v>
      </c>
      <c r="J245" s="1" t="str">
        <f t="shared" si="16"/>
        <v>cre</v>
      </c>
      <c r="K245" s="2">
        <f t="shared" si="17"/>
        <v>1</v>
      </c>
      <c r="L245" s="1" t="str">
        <f t="shared" si="18"/>
        <v>COPY_EXISTING ~30BEETQ.cre~ ~override~</v>
      </c>
      <c r="V245" s="1" t="str">
        <f t="shared" si="19"/>
        <v>WRITE_ASCII 1788 ~z0cwvip2~ (8)</v>
      </c>
    </row>
    <row r="246" spans="2:22">
      <c r="B246" s="1" t="s">
        <v>5525</v>
      </c>
      <c r="C246" s="1" t="s">
        <v>4674</v>
      </c>
      <c r="D246" s="1">
        <v>4</v>
      </c>
      <c r="E246" s="1" t="s">
        <v>4980</v>
      </c>
      <c r="F246" s="1">
        <v>1340</v>
      </c>
      <c r="H246" s="1" t="str">
        <f t="shared" si="15"/>
        <v>z0cihok1</v>
      </c>
      <c r="J246" s="1" t="str">
        <f t="shared" si="16"/>
        <v>cre</v>
      </c>
      <c r="K246" s="2">
        <f t="shared" si="17"/>
        <v>1</v>
      </c>
      <c r="L246" s="1" t="str">
        <f t="shared" si="18"/>
        <v>COPY_EXISTING ~30DEKGOB.cre~ ~override~</v>
      </c>
      <c r="V246" s="1" t="str">
        <f t="shared" si="19"/>
        <v>WRITE_ASCII 1340 ~z0cihok1~ (8)</v>
      </c>
    </row>
    <row r="247" spans="2:22">
      <c r="B247" s="1" t="s">
        <v>5525</v>
      </c>
      <c r="C247" s="1" t="s">
        <v>4674</v>
      </c>
      <c r="D247" s="1">
        <v>2</v>
      </c>
      <c r="E247" s="1" t="s">
        <v>4936</v>
      </c>
      <c r="F247" s="1">
        <v>1300</v>
      </c>
      <c r="H247" s="1" t="str">
        <f t="shared" si="15"/>
        <v>z0ciwwlf</v>
      </c>
      <c r="J247" s="1" t="str">
        <f t="shared" si="16"/>
        <v>cre</v>
      </c>
      <c r="K247" s="2">
        <f t="shared" si="17"/>
        <v>0</v>
      </c>
      <c r="L247" s="1" t="str">
        <f t="shared" si="18"/>
        <v/>
      </c>
      <c r="V247" s="1" t="str">
        <f t="shared" si="19"/>
        <v>WRITE_ASCII 1300 ~z0ciwwlf~ (8)</v>
      </c>
    </row>
    <row r="248" spans="2:22">
      <c r="B248" s="1" t="s">
        <v>5525</v>
      </c>
      <c r="C248" s="1" t="s">
        <v>4674</v>
      </c>
      <c r="D248" s="1">
        <v>3</v>
      </c>
      <c r="E248" s="1" t="s">
        <v>4932</v>
      </c>
      <c r="F248" s="1">
        <v>1320</v>
      </c>
      <c r="H248" s="1" t="str">
        <f t="shared" si="15"/>
        <v>z0cwabi2</v>
      </c>
      <c r="J248" s="1" t="str">
        <f t="shared" si="16"/>
        <v>cre</v>
      </c>
      <c r="K248" s="2">
        <f t="shared" si="17"/>
        <v>0</v>
      </c>
      <c r="L248" s="1" t="str">
        <f t="shared" si="18"/>
        <v/>
      </c>
      <c r="V248" s="1" t="str">
        <f t="shared" si="19"/>
        <v>WRITE_ASCII 1320 ~z0cwabi2~ (8)</v>
      </c>
    </row>
    <row r="249" spans="2:22">
      <c r="B249" s="1" t="s">
        <v>5525</v>
      </c>
      <c r="C249" s="1" t="s">
        <v>4674</v>
      </c>
      <c r="D249" s="1">
        <v>1</v>
      </c>
      <c r="E249" s="1" t="s">
        <v>4623</v>
      </c>
      <c r="F249" s="1">
        <v>1280</v>
      </c>
      <c r="H249" s="1" t="str">
        <f t="shared" si="15"/>
        <v>z0RG05</v>
      </c>
      <c r="J249" s="1" t="str">
        <f t="shared" si="16"/>
        <v>cre</v>
      </c>
      <c r="K249" s="2">
        <f t="shared" si="17"/>
        <v>0</v>
      </c>
      <c r="L249" s="1" t="str">
        <f t="shared" si="18"/>
        <v/>
      </c>
      <c r="V249" s="1" t="str">
        <f t="shared" si="19"/>
        <v>WRITE_ASCII 1280 ~z0RG05~ (8)</v>
      </c>
    </row>
    <row r="250" spans="2:22">
      <c r="B250" s="1" t="s">
        <v>5526</v>
      </c>
      <c r="C250" s="1" t="s">
        <v>4674</v>
      </c>
      <c r="D250" s="1">
        <v>1</v>
      </c>
      <c r="E250" s="1" t="s">
        <v>4981</v>
      </c>
      <c r="F250" s="1">
        <v>1808</v>
      </c>
      <c r="H250" s="1" t="str">
        <f t="shared" si="15"/>
        <v>z0cwaxeb</v>
      </c>
      <c r="J250" s="1" t="str">
        <f t="shared" si="16"/>
        <v>cre</v>
      </c>
      <c r="K250" s="2">
        <f t="shared" si="17"/>
        <v>1</v>
      </c>
      <c r="L250" s="1" t="str">
        <f t="shared" si="18"/>
        <v>COPY_EXISTING ~30DHAGOB.cre~ ~override~</v>
      </c>
      <c r="V250" s="1" t="str">
        <f t="shared" si="19"/>
        <v>WRITE_ASCII 1808 ~z0cwaxeb~ (8)</v>
      </c>
    </row>
    <row r="251" spans="2:22">
      <c r="B251" s="1" t="s">
        <v>5526</v>
      </c>
      <c r="C251" s="1" t="s">
        <v>4674</v>
      </c>
      <c r="D251" s="1">
        <v>2</v>
      </c>
      <c r="E251" s="1" t="s">
        <v>4622</v>
      </c>
      <c r="F251" s="1">
        <v>1828</v>
      </c>
      <c r="H251" s="1" t="str">
        <f t="shared" si="15"/>
        <v>z0RG04</v>
      </c>
      <c r="J251" s="1" t="str">
        <f t="shared" si="16"/>
        <v>cre</v>
      </c>
      <c r="K251" s="2">
        <f t="shared" si="17"/>
        <v>0</v>
      </c>
      <c r="L251" s="1" t="str">
        <f t="shared" si="18"/>
        <v/>
      </c>
      <c r="V251" s="1" t="str">
        <f t="shared" si="19"/>
        <v>WRITE_ASCII 1828 ~z0RG04~ (8)</v>
      </c>
    </row>
    <row r="252" spans="2:22">
      <c r="B252" s="1" t="s">
        <v>5527</v>
      </c>
      <c r="C252" s="1" t="s">
        <v>4674</v>
      </c>
      <c r="D252" s="1">
        <v>0</v>
      </c>
      <c r="E252" s="1" t="s">
        <v>4921</v>
      </c>
      <c r="F252" s="1">
        <v>1260</v>
      </c>
      <c r="H252" s="1" t="str">
        <f t="shared" si="15"/>
        <v>z0cibar1</v>
      </c>
      <c r="J252" s="1" t="str">
        <f t="shared" si="16"/>
        <v>cre</v>
      </c>
      <c r="K252" s="2">
        <f t="shared" si="17"/>
        <v>1</v>
      </c>
      <c r="L252" s="1" t="str">
        <f t="shared" si="18"/>
        <v>COPY_EXISTING ~30DRUM1.cre~ ~override~</v>
      </c>
      <c r="V252" s="1" t="str">
        <f t="shared" si="19"/>
        <v>WRITE_ASCII 1260 ~z0cibar1~ (8)</v>
      </c>
    </row>
    <row r="253" spans="2:22">
      <c r="B253" s="1" t="s">
        <v>5527</v>
      </c>
      <c r="C253" s="1" t="s">
        <v>4674</v>
      </c>
      <c r="D253" s="1">
        <v>1</v>
      </c>
      <c r="E253" s="1" t="s">
        <v>4982</v>
      </c>
      <c r="F253" s="1">
        <v>1280</v>
      </c>
      <c r="H253" s="1" t="str">
        <f t="shared" si="15"/>
        <v>z0cisee2</v>
      </c>
      <c r="J253" s="1" t="str">
        <f t="shared" si="16"/>
        <v>cre</v>
      </c>
      <c r="K253" s="2">
        <f t="shared" si="17"/>
        <v>0</v>
      </c>
      <c r="L253" s="1" t="str">
        <f t="shared" si="18"/>
        <v/>
      </c>
      <c r="V253" s="1" t="str">
        <f t="shared" si="19"/>
        <v>WRITE_ASCII 1280 ~z0cisee2~ (8)</v>
      </c>
    </row>
    <row r="254" spans="2:22">
      <c r="B254" s="1" t="s">
        <v>5528</v>
      </c>
      <c r="C254" s="1" t="s">
        <v>4674</v>
      </c>
      <c r="D254" s="1">
        <v>0</v>
      </c>
      <c r="E254" s="1" t="s">
        <v>4921</v>
      </c>
      <c r="F254" s="1">
        <v>1260</v>
      </c>
      <c r="H254" s="1" t="str">
        <f t="shared" si="15"/>
        <v>z0cibar1</v>
      </c>
      <c r="J254" s="1" t="str">
        <f t="shared" si="16"/>
        <v>cre</v>
      </c>
      <c r="K254" s="2">
        <f t="shared" si="17"/>
        <v>1</v>
      </c>
      <c r="L254" s="1" t="str">
        <f t="shared" si="18"/>
        <v>COPY_EXISTING ~30DRUM2.cre~ ~override~</v>
      </c>
      <c r="V254" s="1" t="str">
        <f t="shared" si="19"/>
        <v>WRITE_ASCII 1260 ~z0cibar1~ (8)</v>
      </c>
    </row>
    <row r="255" spans="2:22">
      <c r="B255" s="1" t="s">
        <v>5528</v>
      </c>
      <c r="C255" s="1" t="s">
        <v>4674</v>
      </c>
      <c r="D255" s="1">
        <v>1</v>
      </c>
      <c r="E255" s="1" t="s">
        <v>4982</v>
      </c>
      <c r="F255" s="1">
        <v>1280</v>
      </c>
      <c r="H255" s="1" t="str">
        <f t="shared" si="15"/>
        <v>z0cisee2</v>
      </c>
      <c r="J255" s="1" t="str">
        <f t="shared" si="16"/>
        <v>cre</v>
      </c>
      <c r="K255" s="2">
        <f t="shared" si="17"/>
        <v>0</v>
      </c>
      <c r="L255" s="1" t="str">
        <f t="shared" si="18"/>
        <v/>
      </c>
      <c r="V255" s="1" t="str">
        <f t="shared" si="19"/>
        <v>WRITE_ASCII 1280 ~z0cisee2~ (8)</v>
      </c>
    </row>
    <row r="256" spans="2:22">
      <c r="B256" s="1" t="s">
        <v>5529</v>
      </c>
      <c r="C256" s="1" t="s">
        <v>4674</v>
      </c>
      <c r="D256" s="1">
        <v>0</v>
      </c>
      <c r="E256" s="1" t="s">
        <v>4921</v>
      </c>
      <c r="F256" s="1">
        <v>1260</v>
      </c>
      <c r="H256" s="1" t="str">
        <f t="shared" si="15"/>
        <v>z0cibar1</v>
      </c>
      <c r="J256" s="1" t="str">
        <f t="shared" si="16"/>
        <v>cre</v>
      </c>
      <c r="K256" s="2">
        <f t="shared" si="17"/>
        <v>1</v>
      </c>
      <c r="L256" s="1" t="str">
        <f t="shared" si="18"/>
        <v>COPY_EXISTING ~30DRUM3.cre~ ~override~</v>
      </c>
      <c r="V256" s="1" t="str">
        <f t="shared" si="19"/>
        <v>WRITE_ASCII 1260 ~z0cibar1~ (8)</v>
      </c>
    </row>
    <row r="257" spans="2:22">
      <c r="B257" s="1" t="s">
        <v>5529</v>
      </c>
      <c r="C257" s="1" t="s">
        <v>4674</v>
      </c>
      <c r="D257" s="1">
        <v>1</v>
      </c>
      <c r="E257" s="1" t="s">
        <v>4982</v>
      </c>
      <c r="F257" s="1">
        <v>1280</v>
      </c>
      <c r="H257" s="1" t="str">
        <f t="shared" ref="H257:H320" si="20">VLOOKUP(E257,items,11,0)</f>
        <v>z0cisee2</v>
      </c>
      <c r="J257" s="1" t="str">
        <f t="shared" ref="J257:J320" si="21">REPLACE(B257,1,FIND(".",B257),"")</f>
        <v>cre</v>
      </c>
      <c r="K257" s="2">
        <f t="shared" si="17"/>
        <v>0</v>
      </c>
      <c r="L257" s="1" t="str">
        <f t="shared" si="18"/>
        <v/>
      </c>
      <c r="V257" s="1" t="str">
        <f t="shared" si="19"/>
        <v>WRITE_ASCII 1280 ~z0cisee2~ (8)</v>
      </c>
    </row>
    <row r="258" spans="2:22">
      <c r="B258" s="1" t="s">
        <v>5530</v>
      </c>
      <c r="C258" s="1" t="s">
        <v>4674</v>
      </c>
      <c r="D258" s="1">
        <v>0</v>
      </c>
      <c r="E258" s="1" t="s">
        <v>4921</v>
      </c>
      <c r="F258" s="1">
        <v>1260</v>
      </c>
      <c r="H258" s="1" t="str">
        <f t="shared" si="20"/>
        <v>z0cibar1</v>
      </c>
      <c r="J258" s="1" t="str">
        <f t="shared" si="21"/>
        <v>cre</v>
      </c>
      <c r="K258" s="2">
        <f t="shared" si="17"/>
        <v>1</v>
      </c>
      <c r="L258" s="1" t="str">
        <f t="shared" si="18"/>
        <v>COPY_EXISTING ~30DRUM4.cre~ ~override~</v>
      </c>
      <c r="V258" s="1" t="str">
        <f t="shared" si="19"/>
        <v>WRITE_ASCII 1260 ~z0cibar1~ (8)</v>
      </c>
    </row>
    <row r="259" spans="2:22">
      <c r="B259" s="1" t="s">
        <v>5530</v>
      </c>
      <c r="C259" s="1" t="s">
        <v>4674</v>
      </c>
      <c r="D259" s="1">
        <v>1</v>
      </c>
      <c r="E259" s="1" t="s">
        <v>4982</v>
      </c>
      <c r="F259" s="1">
        <v>1280</v>
      </c>
      <c r="H259" s="1" t="str">
        <f t="shared" si="20"/>
        <v>z0cisee2</v>
      </c>
      <c r="J259" s="1" t="str">
        <f t="shared" si="21"/>
        <v>cre</v>
      </c>
      <c r="K259" s="2">
        <f t="shared" ref="K259:K322" si="22">IF(B259=B258,0,1)</f>
        <v>0</v>
      </c>
      <c r="L259" s="1" t="str">
        <f t="shared" ref="L259:L322" si="23">IF(K259=1,"COPY_EXISTING ~" &amp; B259 &amp; "~ ~override~","")</f>
        <v/>
      </c>
      <c r="V259" s="1" t="str">
        <f t="shared" ref="V259:V322" si="24">"WRITE_ASCII " &amp; F259 &amp;" ~" &amp; H259 &amp; "~ (8)"</f>
        <v>WRITE_ASCII 1280 ~z0cisee2~ (8)</v>
      </c>
    </row>
    <row r="260" spans="2:22">
      <c r="B260" s="1" t="s">
        <v>5531</v>
      </c>
      <c r="C260" s="1" t="s">
        <v>4674</v>
      </c>
      <c r="D260" s="1">
        <v>0</v>
      </c>
      <c r="E260" s="1" t="s">
        <v>4921</v>
      </c>
      <c r="F260" s="1">
        <v>1260</v>
      </c>
      <c r="H260" s="1" t="str">
        <f t="shared" si="20"/>
        <v>z0cibar1</v>
      </c>
      <c r="J260" s="1" t="str">
        <f t="shared" si="21"/>
        <v>cre</v>
      </c>
      <c r="K260" s="2">
        <f t="shared" si="22"/>
        <v>1</v>
      </c>
      <c r="L260" s="1" t="str">
        <f t="shared" si="23"/>
        <v>COPY_EXISTING ~30DRUM5.cre~ ~override~</v>
      </c>
      <c r="V260" s="1" t="str">
        <f t="shared" si="24"/>
        <v>WRITE_ASCII 1260 ~z0cibar1~ (8)</v>
      </c>
    </row>
    <row r="261" spans="2:22">
      <c r="B261" s="1" t="s">
        <v>5531</v>
      </c>
      <c r="C261" s="1" t="s">
        <v>4674</v>
      </c>
      <c r="D261" s="1">
        <v>1</v>
      </c>
      <c r="E261" s="1" t="s">
        <v>4982</v>
      </c>
      <c r="F261" s="1">
        <v>1280</v>
      </c>
      <c r="H261" s="1" t="str">
        <f t="shared" si="20"/>
        <v>z0cisee2</v>
      </c>
      <c r="J261" s="1" t="str">
        <f t="shared" si="21"/>
        <v>cre</v>
      </c>
      <c r="K261" s="2">
        <f t="shared" si="22"/>
        <v>0</v>
      </c>
      <c r="L261" s="1" t="str">
        <f t="shared" si="23"/>
        <v/>
      </c>
      <c r="V261" s="1" t="str">
        <f t="shared" si="24"/>
        <v>WRITE_ASCII 1280 ~z0cisee2~ (8)</v>
      </c>
    </row>
    <row r="262" spans="2:22">
      <c r="B262" s="1" t="s">
        <v>5532</v>
      </c>
      <c r="C262" s="1" t="s">
        <v>4674</v>
      </c>
      <c r="D262" s="1">
        <v>0</v>
      </c>
      <c r="E262" s="1" t="s">
        <v>4921</v>
      </c>
      <c r="F262" s="1">
        <v>1260</v>
      </c>
      <c r="H262" s="1" t="str">
        <f t="shared" si="20"/>
        <v>z0cibar1</v>
      </c>
      <c r="J262" s="1" t="str">
        <f t="shared" si="21"/>
        <v>cre</v>
      </c>
      <c r="K262" s="2">
        <f t="shared" si="22"/>
        <v>1</v>
      </c>
      <c r="L262" s="1" t="str">
        <f t="shared" si="23"/>
        <v>COPY_EXISTING ~30DRUM6.cre~ ~override~</v>
      </c>
      <c r="V262" s="1" t="str">
        <f t="shared" si="24"/>
        <v>WRITE_ASCII 1260 ~z0cibar1~ (8)</v>
      </c>
    </row>
    <row r="263" spans="2:22">
      <c r="B263" s="1" t="s">
        <v>5532</v>
      </c>
      <c r="C263" s="1" t="s">
        <v>4674</v>
      </c>
      <c r="D263" s="1">
        <v>1</v>
      </c>
      <c r="E263" s="1" t="s">
        <v>4982</v>
      </c>
      <c r="F263" s="1">
        <v>1280</v>
      </c>
      <c r="H263" s="1" t="str">
        <f t="shared" si="20"/>
        <v>z0cisee2</v>
      </c>
      <c r="J263" s="1" t="str">
        <f t="shared" si="21"/>
        <v>cre</v>
      </c>
      <c r="K263" s="2">
        <f t="shared" si="22"/>
        <v>0</v>
      </c>
      <c r="L263" s="1" t="str">
        <f t="shared" si="23"/>
        <v/>
      </c>
      <c r="V263" s="1" t="str">
        <f t="shared" si="24"/>
        <v>WRITE_ASCII 1280 ~z0cisee2~ (8)</v>
      </c>
    </row>
    <row r="264" spans="2:22">
      <c r="B264" s="1" t="s">
        <v>5533</v>
      </c>
      <c r="C264" s="1" t="s">
        <v>4674</v>
      </c>
      <c r="D264" s="1">
        <v>2</v>
      </c>
      <c r="E264" s="1" t="s">
        <v>4765</v>
      </c>
      <c r="F264" s="1">
        <v>2356</v>
      </c>
      <c r="H264" s="1" t="str">
        <f t="shared" si="20"/>
        <v>z0bowl02</v>
      </c>
      <c r="J264" s="1" t="str">
        <f t="shared" si="21"/>
        <v>cre</v>
      </c>
      <c r="K264" s="2">
        <f t="shared" si="22"/>
        <v>1</v>
      </c>
      <c r="L264" s="1" t="str">
        <f t="shared" si="23"/>
        <v>COPY_EXISTING ~30ENNELI.cre~ ~override~</v>
      </c>
      <c r="V264" s="1" t="str">
        <f t="shared" si="24"/>
        <v>WRITE_ASCII 2356 ~z0bowl02~ (8)</v>
      </c>
    </row>
    <row r="265" spans="2:22">
      <c r="B265" s="1" t="s">
        <v>5534</v>
      </c>
      <c r="C265" s="1" t="s">
        <v>4674</v>
      </c>
      <c r="D265" s="1">
        <v>0</v>
      </c>
      <c r="E265" s="1" t="s">
        <v>4943</v>
      </c>
      <c r="F265" s="1">
        <v>1260</v>
      </c>
      <c r="H265" s="1" t="str">
        <f t="shared" si="20"/>
        <v>z1cicat1</v>
      </c>
      <c r="J265" s="1" t="str">
        <f t="shared" si="21"/>
        <v>cre</v>
      </c>
      <c r="K265" s="2">
        <f t="shared" si="22"/>
        <v>1</v>
      </c>
      <c r="L265" s="1" t="str">
        <f t="shared" si="23"/>
        <v>COPY_EXISTING ~30FBEET.cre~ ~override~</v>
      </c>
      <c r="V265" s="1" t="str">
        <f t="shared" si="24"/>
        <v>WRITE_ASCII 1260 ~z1cicat1~ (8)</v>
      </c>
    </row>
    <row r="266" spans="2:22">
      <c r="B266" s="1" t="s">
        <v>5535</v>
      </c>
      <c r="C266" s="1" t="s">
        <v>4674</v>
      </c>
      <c r="D266" s="1">
        <v>1</v>
      </c>
      <c r="E266" s="1" t="s">
        <v>4983</v>
      </c>
      <c r="F266" s="1">
        <v>1280</v>
      </c>
      <c r="H266" s="1" t="str">
        <f t="shared" si="20"/>
        <v>z0ciabi1</v>
      </c>
      <c r="J266" s="1" t="str">
        <f t="shared" si="21"/>
        <v>cre</v>
      </c>
      <c r="K266" s="2">
        <f t="shared" si="22"/>
        <v>1</v>
      </c>
      <c r="L266" s="1" t="str">
        <f t="shared" si="23"/>
        <v>COPY_EXISTING ~30FIRTLG.cre~ ~override~</v>
      </c>
      <c r="V266" s="1" t="str">
        <f t="shared" si="24"/>
        <v>WRITE_ASCII 1280 ~z0ciabi1~ (8)</v>
      </c>
    </row>
    <row r="267" spans="2:22">
      <c r="B267" s="1" t="s">
        <v>5535</v>
      </c>
      <c r="C267" s="1" t="s">
        <v>4674</v>
      </c>
      <c r="D267" s="1">
        <v>3</v>
      </c>
      <c r="E267" s="1" t="s">
        <v>4985</v>
      </c>
      <c r="F267" s="1">
        <v>1320</v>
      </c>
      <c r="H267" s="1" t="str">
        <f t="shared" si="20"/>
        <v>z0cided1</v>
      </c>
      <c r="J267" s="1" t="str">
        <f t="shared" si="21"/>
        <v>cre</v>
      </c>
      <c r="K267" s="2">
        <f t="shared" si="22"/>
        <v>0</v>
      </c>
      <c r="L267" s="1" t="str">
        <f t="shared" si="23"/>
        <v/>
      </c>
      <c r="V267" s="1" t="str">
        <f t="shared" si="24"/>
        <v>WRITE_ASCII 1320 ~z0cided1~ (8)</v>
      </c>
    </row>
    <row r="268" spans="2:22">
      <c r="B268" s="1" t="s">
        <v>5535</v>
      </c>
      <c r="C268" s="1" t="s">
        <v>4674</v>
      </c>
      <c r="D268" s="1">
        <v>0</v>
      </c>
      <c r="E268" s="1" t="s">
        <v>4936</v>
      </c>
      <c r="F268" s="1">
        <v>1260</v>
      </c>
      <c r="H268" s="1" t="str">
        <f t="shared" si="20"/>
        <v>z0ciwwlf</v>
      </c>
      <c r="J268" s="1" t="str">
        <f t="shared" si="21"/>
        <v>cre</v>
      </c>
      <c r="K268" s="2">
        <f t="shared" si="22"/>
        <v>0</v>
      </c>
      <c r="L268" s="1" t="str">
        <f t="shared" si="23"/>
        <v/>
      </c>
      <c r="V268" s="1" t="str">
        <f t="shared" si="24"/>
        <v>WRITE_ASCII 1260 ~z0ciwwlf~ (8)</v>
      </c>
    </row>
    <row r="269" spans="2:22">
      <c r="B269" s="1" t="s">
        <v>5535</v>
      </c>
      <c r="C269" s="1" t="s">
        <v>4674</v>
      </c>
      <c r="D269" s="1">
        <v>2</v>
      </c>
      <c r="E269" s="1" t="s">
        <v>4984</v>
      </c>
      <c r="F269" s="1">
        <v>1300</v>
      </c>
      <c r="H269" s="1" t="str">
        <f t="shared" si="20"/>
        <v>z0cwmnk1</v>
      </c>
      <c r="J269" s="1" t="str">
        <f t="shared" si="21"/>
        <v>cre</v>
      </c>
      <c r="K269" s="2">
        <f t="shared" si="22"/>
        <v>0</v>
      </c>
      <c r="L269" s="1" t="str">
        <f t="shared" si="23"/>
        <v/>
      </c>
      <c r="V269" s="1" t="str">
        <f t="shared" si="24"/>
        <v>WRITE_ASCII 1300 ~z0cwmnk1~ (8)</v>
      </c>
    </row>
    <row r="270" spans="2:22">
      <c r="B270" s="1" t="s">
        <v>5536</v>
      </c>
      <c r="C270" s="1" t="s">
        <v>4674</v>
      </c>
      <c r="D270" s="1">
        <v>1</v>
      </c>
      <c r="E270" s="1" t="s">
        <v>4983</v>
      </c>
      <c r="F270" s="1">
        <v>1280</v>
      </c>
      <c r="H270" s="1" t="str">
        <f t="shared" si="20"/>
        <v>z0ciabi1</v>
      </c>
      <c r="J270" s="1" t="str">
        <f t="shared" si="21"/>
        <v>cre</v>
      </c>
      <c r="K270" s="2">
        <f t="shared" si="22"/>
        <v>1</v>
      </c>
      <c r="L270" s="1" t="str">
        <f t="shared" si="23"/>
        <v>COPY_EXISTING ~30FIRTRL.cre~ ~override~</v>
      </c>
      <c r="V270" s="1" t="str">
        <f t="shared" si="24"/>
        <v>WRITE_ASCII 1280 ~z0ciabi1~ (8)</v>
      </c>
    </row>
    <row r="271" spans="2:22">
      <c r="B271" s="1" t="s">
        <v>5536</v>
      </c>
      <c r="C271" s="1" t="s">
        <v>4674</v>
      </c>
      <c r="D271" s="1">
        <v>3</v>
      </c>
      <c r="E271" s="1" t="s">
        <v>4985</v>
      </c>
      <c r="F271" s="1">
        <v>1320</v>
      </c>
      <c r="H271" s="1" t="str">
        <f t="shared" si="20"/>
        <v>z0cided1</v>
      </c>
      <c r="J271" s="1" t="str">
        <f t="shared" si="21"/>
        <v>cre</v>
      </c>
      <c r="K271" s="2">
        <f t="shared" si="22"/>
        <v>0</v>
      </c>
      <c r="L271" s="1" t="str">
        <f t="shared" si="23"/>
        <v/>
      </c>
      <c r="V271" s="1" t="str">
        <f t="shared" si="24"/>
        <v>WRITE_ASCII 1320 ~z0cided1~ (8)</v>
      </c>
    </row>
    <row r="272" spans="2:22">
      <c r="B272" s="1" t="s">
        <v>5536</v>
      </c>
      <c r="C272" s="1" t="s">
        <v>4674</v>
      </c>
      <c r="D272" s="1">
        <v>0</v>
      </c>
      <c r="E272" s="1" t="s">
        <v>4936</v>
      </c>
      <c r="F272" s="1">
        <v>1260</v>
      </c>
      <c r="H272" s="1" t="str">
        <f t="shared" si="20"/>
        <v>z0ciwwlf</v>
      </c>
      <c r="J272" s="1" t="str">
        <f t="shared" si="21"/>
        <v>cre</v>
      </c>
      <c r="K272" s="2">
        <f t="shared" si="22"/>
        <v>0</v>
      </c>
      <c r="L272" s="1" t="str">
        <f t="shared" si="23"/>
        <v/>
      </c>
      <c r="V272" s="1" t="str">
        <f t="shared" si="24"/>
        <v>WRITE_ASCII 1260 ~z0ciwwlf~ (8)</v>
      </c>
    </row>
    <row r="273" spans="2:22">
      <c r="B273" s="1" t="s">
        <v>5536</v>
      </c>
      <c r="C273" s="1" t="s">
        <v>4674</v>
      </c>
      <c r="D273" s="1">
        <v>2</v>
      </c>
      <c r="E273" s="1" t="s">
        <v>4984</v>
      </c>
      <c r="F273" s="1">
        <v>1300</v>
      </c>
      <c r="H273" s="1" t="str">
        <f t="shared" si="20"/>
        <v>z0cwmnk1</v>
      </c>
      <c r="J273" s="1" t="str">
        <f t="shared" si="21"/>
        <v>cre</v>
      </c>
      <c r="K273" s="2">
        <f t="shared" si="22"/>
        <v>0</v>
      </c>
      <c r="L273" s="1" t="str">
        <f t="shared" si="23"/>
        <v/>
      </c>
      <c r="V273" s="1" t="str">
        <f t="shared" si="24"/>
        <v>WRITE_ASCII 1300 ~z0cwmnk1~ (8)</v>
      </c>
    </row>
    <row r="274" spans="2:22">
      <c r="B274" s="1" t="s">
        <v>5537</v>
      </c>
      <c r="C274" s="1" t="s">
        <v>4674</v>
      </c>
      <c r="D274" s="1">
        <v>4</v>
      </c>
      <c r="E274" s="1" t="s">
        <v>4942</v>
      </c>
      <c r="F274" s="1">
        <v>1340</v>
      </c>
      <c r="H274" s="1" t="str">
        <f t="shared" si="20"/>
        <v>z0ciwlp</v>
      </c>
      <c r="J274" s="1" t="str">
        <f t="shared" si="21"/>
        <v>cre</v>
      </c>
      <c r="K274" s="2">
        <f t="shared" si="22"/>
        <v>1</v>
      </c>
      <c r="L274" s="1" t="str">
        <f t="shared" si="23"/>
        <v>COPY_EXISTING ~30GBWLPR.cre~ ~override~</v>
      </c>
      <c r="V274" s="1" t="str">
        <f t="shared" si="24"/>
        <v>WRITE_ASCII 1340 ~z0ciwlp~ (8)</v>
      </c>
    </row>
    <row r="275" spans="2:22">
      <c r="B275" s="1" t="s">
        <v>5537</v>
      </c>
      <c r="C275" s="1" t="s">
        <v>4674</v>
      </c>
      <c r="D275" s="1">
        <v>2</v>
      </c>
      <c r="E275" s="1" t="s">
        <v>4986</v>
      </c>
      <c r="F275" s="1">
        <v>1300</v>
      </c>
      <c r="H275" s="1" t="str">
        <f t="shared" si="20"/>
        <v>z0p1d6s</v>
      </c>
      <c r="J275" s="1" t="str">
        <f t="shared" si="21"/>
        <v>cre</v>
      </c>
      <c r="K275" s="2">
        <f t="shared" si="22"/>
        <v>0</v>
      </c>
      <c r="L275" s="1" t="str">
        <f t="shared" si="23"/>
        <v/>
      </c>
      <c r="V275" s="1" t="str">
        <f t="shared" si="24"/>
        <v>WRITE_ASCII 1300 ~z0p1d6s~ (8)</v>
      </c>
    </row>
    <row r="276" spans="2:22">
      <c r="B276" s="1" t="s">
        <v>5537</v>
      </c>
      <c r="C276" s="1" t="s">
        <v>4674</v>
      </c>
      <c r="D276" s="1">
        <v>1</v>
      </c>
      <c r="E276" s="1" t="s">
        <v>4623</v>
      </c>
      <c r="F276" s="1">
        <v>1280</v>
      </c>
      <c r="H276" s="1" t="str">
        <f t="shared" si="20"/>
        <v>z0RG05</v>
      </c>
      <c r="J276" s="1" t="str">
        <f t="shared" si="21"/>
        <v>cre</v>
      </c>
      <c r="K276" s="2">
        <f t="shared" si="22"/>
        <v>0</v>
      </c>
      <c r="L276" s="1" t="str">
        <f t="shared" si="23"/>
        <v/>
      </c>
      <c r="V276" s="1" t="str">
        <f t="shared" si="24"/>
        <v>WRITE_ASCII 1280 ~z0RG05~ (8)</v>
      </c>
    </row>
    <row r="277" spans="2:22">
      <c r="B277" s="1" t="s">
        <v>5537</v>
      </c>
      <c r="C277" s="1" t="s">
        <v>4674</v>
      </c>
      <c r="D277" s="1">
        <v>3</v>
      </c>
      <c r="E277" s="1" t="s">
        <v>4943</v>
      </c>
      <c r="F277" s="1">
        <v>1320</v>
      </c>
      <c r="H277" s="1" t="str">
        <f t="shared" si="20"/>
        <v>z1cicat1</v>
      </c>
      <c r="J277" s="1" t="str">
        <f t="shared" si="21"/>
        <v>cre</v>
      </c>
      <c r="K277" s="2">
        <f t="shared" si="22"/>
        <v>0</v>
      </c>
      <c r="L277" s="1" t="str">
        <f t="shared" si="23"/>
        <v/>
      </c>
      <c r="V277" s="1" t="str">
        <f t="shared" si="24"/>
        <v>WRITE_ASCII 1320 ~z1cicat1~ (8)</v>
      </c>
    </row>
    <row r="278" spans="2:22">
      <c r="B278" s="1" t="s">
        <v>5538</v>
      </c>
      <c r="C278" s="1" t="s">
        <v>4674</v>
      </c>
      <c r="D278" s="1">
        <v>3</v>
      </c>
      <c r="E278" s="1" t="s">
        <v>4987</v>
      </c>
      <c r="F278" s="1">
        <v>1848</v>
      </c>
      <c r="H278" s="1" t="str">
        <f t="shared" si="20"/>
        <v>z0CWAroB</v>
      </c>
      <c r="J278" s="1" t="str">
        <f t="shared" si="21"/>
        <v>cre</v>
      </c>
      <c r="K278" s="2">
        <f t="shared" si="22"/>
        <v>1</v>
      </c>
      <c r="L278" s="1" t="str">
        <f t="shared" si="23"/>
        <v>COPY_EXISTING ~30GOBAES.cre~ ~override~</v>
      </c>
      <c r="V278" s="1" t="str">
        <f t="shared" si="24"/>
        <v>WRITE_ASCII 1848 ~z0CWAroB~ (8)</v>
      </c>
    </row>
    <row r="279" spans="2:22">
      <c r="B279" s="1" t="s">
        <v>5538</v>
      </c>
      <c r="C279" s="1" t="s">
        <v>4674</v>
      </c>
      <c r="D279" s="1">
        <v>0</v>
      </c>
      <c r="E279" s="1" t="s">
        <v>4922</v>
      </c>
      <c r="F279" s="1">
        <v>1788</v>
      </c>
      <c r="H279" s="1" t="str">
        <f t="shared" si="20"/>
        <v>z0cwbowa</v>
      </c>
      <c r="J279" s="1" t="str">
        <f t="shared" si="21"/>
        <v>cre</v>
      </c>
      <c r="K279" s="2">
        <f t="shared" si="22"/>
        <v>0</v>
      </c>
      <c r="L279" s="1" t="str">
        <f t="shared" si="23"/>
        <v/>
      </c>
      <c r="V279" s="1" t="str">
        <f t="shared" si="24"/>
        <v>WRITE_ASCII 1788 ~z0cwbowa~ (8)</v>
      </c>
    </row>
    <row r="280" spans="2:22">
      <c r="B280" s="1" t="s">
        <v>5539</v>
      </c>
      <c r="C280" s="1" t="s">
        <v>4674</v>
      </c>
      <c r="D280" s="1">
        <v>2</v>
      </c>
      <c r="E280" s="1" t="s">
        <v>4987</v>
      </c>
      <c r="F280" s="1">
        <v>1828</v>
      </c>
      <c r="H280" s="1" t="str">
        <f t="shared" si="20"/>
        <v>z0CWAroB</v>
      </c>
      <c r="J280" s="1" t="str">
        <f t="shared" si="21"/>
        <v>cre</v>
      </c>
      <c r="K280" s="2">
        <f t="shared" si="22"/>
        <v>1</v>
      </c>
      <c r="L280" s="1" t="str">
        <f t="shared" si="23"/>
        <v>COPY_EXISTING ~30GOBARS.cre~ ~override~</v>
      </c>
      <c r="V280" s="1" t="str">
        <f t="shared" si="24"/>
        <v>WRITE_ASCII 1828 ~z0CWAroB~ (8)</v>
      </c>
    </row>
    <row r="281" spans="2:22">
      <c r="B281" s="1" t="s">
        <v>5539</v>
      </c>
      <c r="C281" s="1" t="s">
        <v>4674</v>
      </c>
      <c r="D281" s="1">
        <v>0</v>
      </c>
      <c r="E281" s="1" t="s">
        <v>4922</v>
      </c>
      <c r="F281" s="1">
        <v>1788</v>
      </c>
      <c r="H281" s="1" t="str">
        <f t="shared" si="20"/>
        <v>z0cwbowa</v>
      </c>
      <c r="J281" s="1" t="str">
        <f t="shared" si="21"/>
        <v>cre</v>
      </c>
      <c r="K281" s="2">
        <f t="shared" si="22"/>
        <v>0</v>
      </c>
      <c r="L281" s="1" t="str">
        <f t="shared" si="23"/>
        <v/>
      </c>
      <c r="V281" s="1" t="str">
        <f t="shared" si="24"/>
        <v>WRITE_ASCII 1788 ~z0cwbowa~ (8)</v>
      </c>
    </row>
    <row r="282" spans="2:22">
      <c r="B282" s="1" t="s">
        <v>5540</v>
      </c>
      <c r="C282" s="1" t="s">
        <v>4674</v>
      </c>
      <c r="D282" s="1">
        <v>0</v>
      </c>
      <c r="E282" s="1" t="s">
        <v>4623</v>
      </c>
      <c r="F282" s="1">
        <v>1260</v>
      </c>
      <c r="H282" s="1" t="str">
        <f t="shared" si="20"/>
        <v>z0RG05</v>
      </c>
      <c r="J282" s="1" t="str">
        <f t="shared" si="21"/>
        <v>cre</v>
      </c>
      <c r="K282" s="2">
        <f t="shared" si="22"/>
        <v>1</v>
      </c>
      <c r="L282" s="1" t="str">
        <f t="shared" si="23"/>
        <v>COPY_EXISTING ~30GOBES.cre~ ~override~</v>
      </c>
      <c r="V282" s="1" t="str">
        <f t="shared" si="24"/>
        <v>WRITE_ASCII 1260 ~z0RG05~ (8)</v>
      </c>
    </row>
    <row r="283" spans="2:22">
      <c r="B283" s="1" t="s">
        <v>5541</v>
      </c>
      <c r="C283" s="1" t="s">
        <v>4674</v>
      </c>
      <c r="D283" s="1">
        <v>2</v>
      </c>
      <c r="E283" s="1" t="s">
        <v>4959</v>
      </c>
      <c r="F283" s="1">
        <v>2092</v>
      </c>
      <c r="H283" s="1" t="str">
        <f t="shared" si="20"/>
        <v>z0cihela</v>
      </c>
      <c r="J283" s="1" t="str">
        <f t="shared" si="21"/>
        <v>cre</v>
      </c>
      <c r="K283" s="2">
        <f t="shared" si="22"/>
        <v>1</v>
      </c>
      <c r="L283" s="1" t="str">
        <f t="shared" si="23"/>
        <v>COPY_EXISTING ~30GOBHO.cre~ ~override~</v>
      </c>
      <c r="V283" s="1" t="str">
        <f t="shared" si="24"/>
        <v>WRITE_ASCII 2092 ~z0cihela~ (8)</v>
      </c>
    </row>
    <row r="284" spans="2:22">
      <c r="B284" s="1" t="s">
        <v>5541</v>
      </c>
      <c r="C284" s="1" t="s">
        <v>4674</v>
      </c>
      <c r="D284" s="1">
        <v>0</v>
      </c>
      <c r="E284" s="1" t="s">
        <v>4988</v>
      </c>
      <c r="F284" s="1">
        <v>2052</v>
      </c>
      <c r="H284" s="1" t="str">
        <f t="shared" si="20"/>
        <v>z0cwhalc</v>
      </c>
      <c r="J284" s="1" t="str">
        <f t="shared" si="21"/>
        <v>cre</v>
      </c>
      <c r="K284" s="2">
        <f t="shared" si="22"/>
        <v>0</v>
      </c>
      <c r="L284" s="1" t="str">
        <f t="shared" si="23"/>
        <v/>
      </c>
      <c r="V284" s="1" t="str">
        <f t="shared" si="24"/>
        <v>WRITE_ASCII 2052 ~z0cwhalc~ (8)</v>
      </c>
    </row>
    <row r="285" spans="2:22">
      <c r="B285" s="1" t="s">
        <v>5541</v>
      </c>
      <c r="C285" s="1" t="s">
        <v>4674</v>
      </c>
      <c r="D285" s="1">
        <v>3</v>
      </c>
      <c r="E285" s="1" t="s">
        <v>4621</v>
      </c>
      <c r="F285" s="1">
        <v>2112</v>
      </c>
      <c r="H285" s="1" t="str">
        <f t="shared" si="20"/>
        <v>z0RG03</v>
      </c>
      <c r="J285" s="1" t="str">
        <f t="shared" si="21"/>
        <v>cre</v>
      </c>
      <c r="K285" s="2">
        <f t="shared" si="22"/>
        <v>0</v>
      </c>
      <c r="L285" s="1" t="str">
        <f t="shared" si="23"/>
        <v/>
      </c>
      <c r="V285" s="1" t="str">
        <f t="shared" si="24"/>
        <v>WRITE_ASCII 2112 ~z0RG03~ (8)</v>
      </c>
    </row>
    <row r="286" spans="2:22">
      <c r="B286" s="1" t="s">
        <v>5542</v>
      </c>
      <c r="C286" s="1" t="s">
        <v>4674</v>
      </c>
      <c r="D286" s="1">
        <v>6</v>
      </c>
      <c r="E286" s="1" t="s">
        <v>4980</v>
      </c>
      <c r="F286" s="1">
        <v>1380</v>
      </c>
      <c r="H286" s="1" t="str">
        <f t="shared" si="20"/>
        <v>z0cihok1</v>
      </c>
      <c r="J286" s="1" t="str">
        <f t="shared" si="21"/>
        <v>cre</v>
      </c>
      <c r="K286" s="2">
        <f t="shared" si="22"/>
        <v>1</v>
      </c>
      <c r="L286" s="1" t="str">
        <f t="shared" si="23"/>
        <v>COPY_EXISTING ~30GOBKRU.cre~ ~override~</v>
      </c>
      <c r="V286" s="1" t="str">
        <f t="shared" si="24"/>
        <v>WRITE_ASCII 1380 ~z0cihok1~ (8)</v>
      </c>
    </row>
    <row r="287" spans="2:22">
      <c r="B287" s="1" t="s">
        <v>5542</v>
      </c>
      <c r="C287" s="1" t="s">
        <v>4674</v>
      </c>
      <c r="D287" s="1">
        <v>4</v>
      </c>
      <c r="E287" s="1" t="s">
        <v>4936</v>
      </c>
      <c r="F287" s="1">
        <v>1340</v>
      </c>
      <c r="H287" s="1" t="str">
        <f t="shared" si="20"/>
        <v>z0ciwwlf</v>
      </c>
      <c r="J287" s="1" t="str">
        <f t="shared" si="21"/>
        <v>cre</v>
      </c>
      <c r="K287" s="2">
        <f t="shared" si="22"/>
        <v>0</v>
      </c>
      <c r="L287" s="1" t="str">
        <f t="shared" si="23"/>
        <v/>
      </c>
      <c r="V287" s="1" t="str">
        <f t="shared" si="24"/>
        <v>WRITE_ASCII 1340 ~z0ciwwlf~ (8)</v>
      </c>
    </row>
    <row r="288" spans="2:22">
      <c r="B288" s="1" t="s">
        <v>5542</v>
      </c>
      <c r="C288" s="1" t="s">
        <v>4674</v>
      </c>
      <c r="D288" s="1">
        <v>5</v>
      </c>
      <c r="E288" s="1" t="s">
        <v>4989</v>
      </c>
      <c r="F288" s="1">
        <v>1360</v>
      </c>
      <c r="H288" s="1" t="str">
        <f t="shared" si="20"/>
        <v>z3yqmes</v>
      </c>
      <c r="J288" s="1" t="str">
        <f t="shared" si="21"/>
        <v>cre</v>
      </c>
      <c r="K288" s="2">
        <f t="shared" si="22"/>
        <v>0</v>
      </c>
      <c r="L288" s="1" t="str">
        <f t="shared" si="23"/>
        <v/>
      </c>
      <c r="V288" s="1" t="str">
        <f t="shared" si="24"/>
        <v>WRITE_ASCII 1360 ~z3yqmes~ (8)</v>
      </c>
    </row>
    <row r="289" spans="2:22">
      <c r="B289" s="1" t="s">
        <v>5543</v>
      </c>
      <c r="C289" s="1" t="s">
        <v>4674</v>
      </c>
      <c r="D289" s="1">
        <v>2</v>
      </c>
      <c r="E289" s="1" t="s">
        <v>4623</v>
      </c>
      <c r="F289" s="1">
        <v>1276</v>
      </c>
      <c r="H289" s="1" t="str">
        <f t="shared" si="20"/>
        <v>z0RG05</v>
      </c>
      <c r="J289" s="1" t="str">
        <f t="shared" si="21"/>
        <v>cre</v>
      </c>
      <c r="K289" s="2">
        <f t="shared" si="22"/>
        <v>1</v>
      </c>
      <c r="L289" s="1" t="str">
        <f t="shared" si="23"/>
        <v>COPY_EXISTING ~30GOBSOR.cre~ ~override~</v>
      </c>
      <c r="V289" s="1" t="str">
        <f t="shared" si="24"/>
        <v>WRITE_ASCII 1276 ~z0RG05~ (8)</v>
      </c>
    </row>
    <row r="290" spans="2:22">
      <c r="B290" s="1" t="s">
        <v>5544</v>
      </c>
      <c r="C290" s="1" t="s">
        <v>4674</v>
      </c>
      <c r="D290" s="1">
        <v>4</v>
      </c>
      <c r="E290" s="1" t="s">
        <v>4942</v>
      </c>
      <c r="F290" s="1">
        <v>1340</v>
      </c>
      <c r="H290" s="1" t="str">
        <f t="shared" si="20"/>
        <v>z0ciwlp</v>
      </c>
      <c r="J290" s="1" t="str">
        <f t="shared" si="21"/>
        <v>cre</v>
      </c>
      <c r="K290" s="2">
        <f t="shared" si="22"/>
        <v>1</v>
      </c>
      <c r="L290" s="1" t="str">
        <f t="shared" si="23"/>
        <v>COPY_EXISTING ~30GOBWLP.cre~ ~override~</v>
      </c>
      <c r="V290" s="1" t="str">
        <f t="shared" si="24"/>
        <v>WRITE_ASCII 1340 ~z0ciwlp~ (8)</v>
      </c>
    </row>
    <row r="291" spans="2:22">
      <c r="B291" s="1" t="s">
        <v>5544</v>
      </c>
      <c r="C291" s="1" t="s">
        <v>4674</v>
      </c>
      <c r="D291" s="1">
        <v>2</v>
      </c>
      <c r="E291" s="1" t="s">
        <v>4986</v>
      </c>
      <c r="F291" s="1">
        <v>1300</v>
      </c>
      <c r="H291" s="1" t="str">
        <f t="shared" si="20"/>
        <v>z0p1d6s</v>
      </c>
      <c r="J291" s="1" t="str">
        <f t="shared" si="21"/>
        <v>cre</v>
      </c>
      <c r="K291" s="2">
        <f t="shared" si="22"/>
        <v>0</v>
      </c>
      <c r="L291" s="1" t="str">
        <f t="shared" si="23"/>
        <v/>
      </c>
      <c r="V291" s="1" t="str">
        <f t="shared" si="24"/>
        <v>WRITE_ASCII 1300 ~z0p1d6s~ (8)</v>
      </c>
    </row>
    <row r="292" spans="2:22">
      <c r="B292" s="1" t="s">
        <v>5544</v>
      </c>
      <c r="C292" s="1" t="s">
        <v>4674</v>
      </c>
      <c r="D292" s="1">
        <v>1</v>
      </c>
      <c r="E292" s="1" t="s">
        <v>4623</v>
      </c>
      <c r="F292" s="1">
        <v>1280</v>
      </c>
      <c r="H292" s="1" t="str">
        <f t="shared" si="20"/>
        <v>z0RG05</v>
      </c>
      <c r="J292" s="1" t="str">
        <f t="shared" si="21"/>
        <v>cre</v>
      </c>
      <c r="K292" s="2">
        <f t="shared" si="22"/>
        <v>0</v>
      </c>
      <c r="L292" s="1" t="str">
        <f t="shared" si="23"/>
        <v/>
      </c>
      <c r="V292" s="1" t="str">
        <f t="shared" si="24"/>
        <v>WRITE_ASCII 1280 ~z0RG05~ (8)</v>
      </c>
    </row>
    <row r="293" spans="2:22">
      <c r="B293" s="1" t="s">
        <v>5544</v>
      </c>
      <c r="C293" s="1" t="s">
        <v>4674</v>
      </c>
      <c r="D293" s="1">
        <v>3</v>
      </c>
      <c r="E293" s="1" t="s">
        <v>4943</v>
      </c>
      <c r="F293" s="1">
        <v>1320</v>
      </c>
      <c r="H293" s="1" t="str">
        <f t="shared" si="20"/>
        <v>z1cicat1</v>
      </c>
      <c r="J293" s="1" t="str">
        <f t="shared" si="21"/>
        <v>cre</v>
      </c>
      <c r="K293" s="2">
        <f t="shared" si="22"/>
        <v>0</v>
      </c>
      <c r="L293" s="1" t="str">
        <f t="shared" si="23"/>
        <v/>
      </c>
      <c r="V293" s="1" t="str">
        <f t="shared" si="24"/>
        <v>WRITE_ASCII 1320 ~z1cicat1~ (8)</v>
      </c>
    </row>
    <row r="294" spans="2:22">
      <c r="B294" s="1" t="s">
        <v>5545</v>
      </c>
      <c r="C294" s="1" t="s">
        <v>4674</v>
      </c>
      <c r="D294" s="1">
        <v>1</v>
      </c>
      <c r="E294" s="1" t="s">
        <v>4623</v>
      </c>
      <c r="F294" s="1">
        <v>1808</v>
      </c>
      <c r="H294" s="1" t="str">
        <f t="shared" si="20"/>
        <v>z0RG05</v>
      </c>
      <c r="J294" s="1" t="str">
        <f t="shared" si="21"/>
        <v>cre</v>
      </c>
      <c r="K294" s="2">
        <f t="shared" si="22"/>
        <v>1</v>
      </c>
      <c r="L294" s="1" t="str">
        <f t="shared" si="23"/>
        <v>COPY_EXISTING ~30GOBWR.cre~ ~override~</v>
      </c>
      <c r="V294" s="1" t="str">
        <f t="shared" si="24"/>
        <v>WRITE_ASCII 1808 ~z0RG05~ (8)</v>
      </c>
    </row>
    <row r="295" spans="2:22">
      <c r="B295" s="1" t="s">
        <v>5546</v>
      </c>
      <c r="C295" s="1" t="s">
        <v>4674</v>
      </c>
      <c r="D295" s="1">
        <v>1</v>
      </c>
      <c r="E295" s="1" t="s">
        <v>4623</v>
      </c>
      <c r="F295" s="1">
        <v>1544</v>
      </c>
      <c r="H295" s="1" t="str">
        <f t="shared" si="20"/>
        <v>z0RG05</v>
      </c>
      <c r="J295" s="1" t="str">
        <f t="shared" si="21"/>
        <v>cre</v>
      </c>
      <c r="K295" s="2">
        <f t="shared" si="22"/>
        <v>1</v>
      </c>
      <c r="L295" s="1" t="str">
        <f t="shared" si="23"/>
        <v>COPY_EXISTING ~30GOBWR1.cre~ ~override~</v>
      </c>
      <c r="V295" s="1" t="str">
        <f t="shared" si="24"/>
        <v>WRITE_ASCII 1544 ~z0RG05~ (8)</v>
      </c>
    </row>
    <row r="296" spans="2:22">
      <c r="B296" s="1" t="s">
        <v>5547</v>
      </c>
      <c r="C296" s="1" t="s">
        <v>4674</v>
      </c>
      <c r="D296" s="1">
        <v>1</v>
      </c>
      <c r="E296" s="1" t="s">
        <v>4623</v>
      </c>
      <c r="F296" s="1">
        <v>2336</v>
      </c>
      <c r="H296" s="1" t="str">
        <f t="shared" si="20"/>
        <v>z0RG05</v>
      </c>
      <c r="J296" s="1" t="str">
        <f t="shared" si="21"/>
        <v>cre</v>
      </c>
      <c r="K296" s="2">
        <f t="shared" si="22"/>
        <v>1</v>
      </c>
      <c r="L296" s="1" t="str">
        <f t="shared" si="23"/>
        <v>COPY_EXISTING ~30GOBWRS.cre~ ~override~</v>
      </c>
      <c r="V296" s="1" t="str">
        <f t="shared" si="24"/>
        <v>WRITE_ASCII 2336 ~z0RG05~ (8)</v>
      </c>
    </row>
    <row r="297" spans="2:22">
      <c r="B297" s="1" t="s">
        <v>5548</v>
      </c>
      <c r="C297" s="1" t="s">
        <v>4674</v>
      </c>
      <c r="D297" s="1">
        <v>2</v>
      </c>
      <c r="E297" s="1" t="s">
        <v>4925</v>
      </c>
      <c r="F297" s="1">
        <v>2092</v>
      </c>
      <c r="H297" s="1" t="str">
        <f t="shared" si="20"/>
        <v>z0cwswdj</v>
      </c>
      <c r="J297" s="1" t="str">
        <f t="shared" si="21"/>
        <v>cre</v>
      </c>
      <c r="K297" s="2">
        <f t="shared" si="22"/>
        <v>1</v>
      </c>
      <c r="L297" s="1" t="str">
        <f t="shared" si="23"/>
        <v>COPY_EXISTING ~30HAGOB.cre~ ~override~</v>
      </c>
      <c r="V297" s="1" t="str">
        <f t="shared" si="24"/>
        <v>WRITE_ASCII 2092 ~z0cwswdj~ (8)</v>
      </c>
    </row>
    <row r="298" spans="2:22">
      <c r="B298" s="1" t="s">
        <v>5549</v>
      </c>
      <c r="C298" s="1" t="s">
        <v>4674</v>
      </c>
      <c r="D298" s="1">
        <v>0</v>
      </c>
      <c r="E298" s="1" t="s">
        <v>4990</v>
      </c>
      <c r="F298" s="1">
        <v>1788</v>
      </c>
      <c r="H298" s="1" t="str">
        <f t="shared" si="20"/>
        <v>z0drumrg</v>
      </c>
      <c r="J298" s="1" t="str">
        <f t="shared" si="21"/>
        <v>cre</v>
      </c>
      <c r="K298" s="2">
        <f t="shared" si="22"/>
        <v>1</v>
      </c>
      <c r="L298" s="1" t="str">
        <f t="shared" si="23"/>
        <v>COPY_EXISTING ~30HOBDG2.cre~ ~override~</v>
      </c>
      <c r="V298" s="1" t="str">
        <f t="shared" si="24"/>
        <v>WRITE_ASCII 1788 ~z0drumrg~ (8)</v>
      </c>
    </row>
    <row r="299" spans="2:22">
      <c r="B299" s="1" t="s">
        <v>5550</v>
      </c>
      <c r="C299" s="1" t="s">
        <v>4674</v>
      </c>
      <c r="D299" s="1">
        <v>1</v>
      </c>
      <c r="E299" s="1" t="s">
        <v>4926</v>
      </c>
      <c r="F299" s="1">
        <v>1280</v>
      </c>
      <c r="H299" s="1" t="str">
        <f t="shared" si="20"/>
        <v>z0cwswda</v>
      </c>
      <c r="J299" s="1" t="str">
        <f t="shared" si="21"/>
        <v>cre</v>
      </c>
      <c r="K299" s="2">
        <f t="shared" si="22"/>
        <v>1</v>
      </c>
      <c r="L299" s="1" t="str">
        <f t="shared" si="23"/>
        <v>COPY_EXISTING ~30HOBDGU.cre~ ~override~</v>
      </c>
      <c r="V299" s="1" t="str">
        <f t="shared" si="24"/>
        <v>WRITE_ASCII 1280 ~z0cwswda~ (8)</v>
      </c>
    </row>
    <row r="300" spans="2:22">
      <c r="B300" s="1" t="s">
        <v>5550</v>
      </c>
      <c r="C300" s="1" t="s">
        <v>4674</v>
      </c>
      <c r="D300" s="1">
        <v>3</v>
      </c>
      <c r="E300" s="1" t="s">
        <v>4715</v>
      </c>
      <c r="F300" s="1">
        <v>1320</v>
      </c>
      <c r="H300" s="1" t="str">
        <f t="shared" si="20"/>
        <v>z3keydgu</v>
      </c>
      <c r="J300" s="1" t="str">
        <f t="shared" si="21"/>
        <v>cre</v>
      </c>
      <c r="K300" s="2">
        <f t="shared" si="22"/>
        <v>0</v>
      </c>
      <c r="L300" s="1" t="str">
        <f t="shared" si="23"/>
        <v/>
      </c>
      <c r="V300" s="1" t="str">
        <f t="shared" si="24"/>
        <v>WRITE_ASCII 1320 ~z3keydgu~ (8)</v>
      </c>
    </row>
    <row r="301" spans="2:22">
      <c r="B301" s="1" t="s">
        <v>5551</v>
      </c>
      <c r="C301" s="1" t="s">
        <v>4674</v>
      </c>
      <c r="D301" s="1">
        <v>1</v>
      </c>
      <c r="E301" s="1" t="s">
        <v>4926</v>
      </c>
      <c r="F301" s="1">
        <v>1808</v>
      </c>
      <c r="H301" s="1" t="str">
        <f t="shared" si="20"/>
        <v>z0cwswda</v>
      </c>
      <c r="J301" s="1" t="str">
        <f t="shared" si="21"/>
        <v>cre</v>
      </c>
      <c r="K301" s="2">
        <f t="shared" si="22"/>
        <v>1</v>
      </c>
      <c r="L301" s="1" t="str">
        <f t="shared" si="23"/>
        <v>COPY_EXISTING ~30HOBGUM.cre~ ~override~</v>
      </c>
      <c r="V301" s="1" t="str">
        <f t="shared" si="24"/>
        <v>WRITE_ASCII 1808 ~z0cwswda~ (8)</v>
      </c>
    </row>
    <row r="302" spans="2:22">
      <c r="B302" s="1" t="s">
        <v>5551</v>
      </c>
      <c r="C302" s="1" t="s">
        <v>4674</v>
      </c>
      <c r="D302" s="1">
        <v>3</v>
      </c>
      <c r="E302" s="1" t="s">
        <v>4718</v>
      </c>
      <c r="F302" s="1">
        <v>1848</v>
      </c>
      <c r="H302" s="1" t="str">
        <f t="shared" si="20"/>
        <v>z3istone</v>
      </c>
      <c r="J302" s="1" t="str">
        <f t="shared" si="21"/>
        <v>cre</v>
      </c>
      <c r="K302" s="2">
        <f t="shared" si="22"/>
        <v>0</v>
      </c>
      <c r="L302" s="1" t="str">
        <f t="shared" si="23"/>
        <v/>
      </c>
      <c r="V302" s="1" t="str">
        <f t="shared" si="24"/>
        <v>WRITE_ASCII 1848 ~z3istone~ (8)</v>
      </c>
    </row>
    <row r="303" spans="2:22">
      <c r="B303" s="1" t="s">
        <v>5552</v>
      </c>
      <c r="C303" s="1" t="s">
        <v>4674</v>
      </c>
      <c r="D303" s="1">
        <v>3</v>
      </c>
      <c r="E303" s="1" t="s">
        <v>4985</v>
      </c>
      <c r="F303" s="1">
        <v>1320</v>
      </c>
      <c r="H303" s="1" t="str">
        <f t="shared" si="20"/>
        <v>z0cided1</v>
      </c>
      <c r="J303" s="1" t="str">
        <f t="shared" si="21"/>
        <v>cre</v>
      </c>
      <c r="K303" s="2">
        <f t="shared" si="22"/>
        <v>1</v>
      </c>
      <c r="L303" s="1" t="str">
        <f t="shared" si="23"/>
        <v>COPY_EXISTING ~30ICETRL.cre~ ~override~</v>
      </c>
      <c r="V303" s="1" t="str">
        <f t="shared" si="24"/>
        <v>WRITE_ASCII 1320 ~z0cided1~ (8)</v>
      </c>
    </row>
    <row r="304" spans="2:22">
      <c r="B304" s="1" t="s">
        <v>5552</v>
      </c>
      <c r="C304" s="1" t="s">
        <v>4674</v>
      </c>
      <c r="D304" s="1">
        <v>2</v>
      </c>
      <c r="E304" s="1" t="s">
        <v>4936</v>
      </c>
      <c r="F304" s="1">
        <v>1300</v>
      </c>
      <c r="H304" s="1" t="str">
        <f t="shared" si="20"/>
        <v>z0ciwwlf</v>
      </c>
      <c r="J304" s="1" t="str">
        <f t="shared" si="21"/>
        <v>cre</v>
      </c>
      <c r="K304" s="2">
        <f t="shared" si="22"/>
        <v>0</v>
      </c>
      <c r="L304" s="1" t="str">
        <f t="shared" si="23"/>
        <v/>
      </c>
      <c r="V304" s="1" t="str">
        <f t="shared" si="24"/>
        <v>WRITE_ASCII 1300 ~z0ciwwlf~ (8)</v>
      </c>
    </row>
    <row r="305" spans="2:22">
      <c r="B305" s="1" t="s">
        <v>5552</v>
      </c>
      <c r="C305" s="1" t="s">
        <v>4674</v>
      </c>
      <c r="D305" s="1">
        <v>0</v>
      </c>
      <c r="E305" s="1" t="s">
        <v>4932</v>
      </c>
      <c r="F305" s="1">
        <v>1260</v>
      </c>
      <c r="H305" s="1" t="str">
        <f t="shared" si="20"/>
        <v>z0cwabi2</v>
      </c>
      <c r="J305" s="1" t="str">
        <f t="shared" si="21"/>
        <v>cre</v>
      </c>
      <c r="K305" s="2">
        <f t="shared" si="22"/>
        <v>0</v>
      </c>
      <c r="L305" s="1" t="str">
        <f t="shared" si="23"/>
        <v/>
      </c>
      <c r="V305" s="1" t="str">
        <f t="shared" si="24"/>
        <v>WRITE_ASCII 1260 ~z0cwabi2~ (8)</v>
      </c>
    </row>
    <row r="306" spans="2:22">
      <c r="B306" s="1" t="s">
        <v>5552</v>
      </c>
      <c r="C306" s="1" t="s">
        <v>4674</v>
      </c>
      <c r="D306" s="1">
        <v>1</v>
      </c>
      <c r="E306" s="1" t="s">
        <v>4991</v>
      </c>
      <c r="F306" s="1">
        <v>1280</v>
      </c>
      <c r="H306" s="1" t="str">
        <f t="shared" si="20"/>
        <v>z0hitrl</v>
      </c>
      <c r="J306" s="1" t="str">
        <f t="shared" si="21"/>
        <v>cre</v>
      </c>
      <c r="K306" s="2">
        <f t="shared" si="22"/>
        <v>0</v>
      </c>
      <c r="L306" s="1" t="str">
        <f t="shared" si="23"/>
        <v/>
      </c>
      <c r="V306" s="1" t="str">
        <f t="shared" si="24"/>
        <v>WRITE_ASCII 1280 ~z0hitrl~ (8)</v>
      </c>
    </row>
    <row r="307" spans="2:22">
      <c r="B307" s="1" t="s">
        <v>5553</v>
      </c>
      <c r="C307" s="1" t="s">
        <v>4674</v>
      </c>
      <c r="D307" s="1">
        <v>4</v>
      </c>
      <c r="E307" s="1" t="s">
        <v>4942</v>
      </c>
      <c r="F307" s="1">
        <v>1340</v>
      </c>
      <c r="H307" s="1" t="str">
        <f t="shared" si="20"/>
        <v>z0ciwlp</v>
      </c>
      <c r="J307" s="1" t="str">
        <f t="shared" si="21"/>
        <v>cre</v>
      </c>
      <c r="K307" s="2">
        <f t="shared" si="22"/>
        <v>1</v>
      </c>
      <c r="L307" s="1" t="str">
        <f t="shared" si="23"/>
        <v>COPY_EXISTING ~30ILQUAG.cre~ ~override~</v>
      </c>
      <c r="V307" s="1" t="str">
        <f t="shared" si="24"/>
        <v>WRITE_ASCII 1340 ~z0ciwlp~ (8)</v>
      </c>
    </row>
    <row r="308" spans="2:22">
      <c r="B308" s="1" t="s">
        <v>5553</v>
      </c>
      <c r="C308" s="1" t="s">
        <v>4674</v>
      </c>
      <c r="D308" s="1">
        <v>2</v>
      </c>
      <c r="E308" s="1" t="s">
        <v>4986</v>
      </c>
      <c r="F308" s="1">
        <v>1300</v>
      </c>
      <c r="H308" s="1" t="str">
        <f t="shared" si="20"/>
        <v>z0p1d6s</v>
      </c>
      <c r="J308" s="1" t="str">
        <f t="shared" si="21"/>
        <v>cre</v>
      </c>
      <c r="K308" s="2">
        <f t="shared" si="22"/>
        <v>0</v>
      </c>
      <c r="L308" s="1" t="str">
        <f t="shared" si="23"/>
        <v/>
      </c>
      <c r="V308" s="1" t="str">
        <f t="shared" si="24"/>
        <v>WRITE_ASCII 1300 ~z0p1d6s~ (8)</v>
      </c>
    </row>
    <row r="309" spans="2:22">
      <c r="B309" s="1" t="s">
        <v>5553</v>
      </c>
      <c r="C309" s="1" t="s">
        <v>4674</v>
      </c>
      <c r="D309" s="1">
        <v>1</v>
      </c>
      <c r="E309" s="1" t="s">
        <v>4623</v>
      </c>
      <c r="F309" s="1">
        <v>1280</v>
      </c>
      <c r="H309" s="1" t="str">
        <f t="shared" si="20"/>
        <v>z0RG05</v>
      </c>
      <c r="J309" s="1" t="str">
        <f t="shared" si="21"/>
        <v>cre</v>
      </c>
      <c r="K309" s="2">
        <f t="shared" si="22"/>
        <v>0</v>
      </c>
      <c r="L309" s="1" t="str">
        <f t="shared" si="23"/>
        <v/>
      </c>
      <c r="V309" s="1" t="str">
        <f t="shared" si="24"/>
        <v>WRITE_ASCII 1280 ~z0RG05~ (8)</v>
      </c>
    </row>
    <row r="310" spans="2:22">
      <c r="B310" s="1" t="s">
        <v>5553</v>
      </c>
      <c r="C310" s="1" t="s">
        <v>4674</v>
      </c>
      <c r="D310" s="1">
        <v>3</v>
      </c>
      <c r="E310" s="1" t="s">
        <v>4943</v>
      </c>
      <c r="F310" s="1">
        <v>1320</v>
      </c>
      <c r="H310" s="1" t="str">
        <f t="shared" si="20"/>
        <v>z1cicat1</v>
      </c>
      <c r="J310" s="1" t="str">
        <f t="shared" si="21"/>
        <v>cre</v>
      </c>
      <c r="K310" s="2">
        <f t="shared" si="22"/>
        <v>0</v>
      </c>
      <c r="L310" s="1" t="str">
        <f t="shared" si="23"/>
        <v/>
      </c>
      <c r="V310" s="1" t="str">
        <f t="shared" si="24"/>
        <v>WRITE_ASCII 1320 ~z1cicat1~ (8)</v>
      </c>
    </row>
    <row r="311" spans="2:22">
      <c r="B311" s="1" t="s">
        <v>5554</v>
      </c>
      <c r="C311" s="1" t="s">
        <v>4674</v>
      </c>
      <c r="D311" s="1">
        <v>1</v>
      </c>
      <c r="E311" s="1" t="s">
        <v>4623</v>
      </c>
      <c r="F311" s="1">
        <v>1808</v>
      </c>
      <c r="H311" s="1" t="str">
        <f t="shared" si="20"/>
        <v>z0RG05</v>
      </c>
      <c r="J311" s="1" t="str">
        <f t="shared" si="21"/>
        <v>cre</v>
      </c>
      <c r="K311" s="2">
        <f t="shared" si="22"/>
        <v>1</v>
      </c>
      <c r="L311" s="1" t="str">
        <f t="shared" si="23"/>
        <v>COPY_EXISTING ~30OGRCH.cre~ ~override~</v>
      </c>
      <c r="V311" s="1" t="str">
        <f t="shared" si="24"/>
        <v>WRITE_ASCII 1808 ~z0RG05~ (8)</v>
      </c>
    </row>
    <row r="312" spans="2:22">
      <c r="B312" s="1" t="s">
        <v>5555</v>
      </c>
      <c r="C312" s="1" t="s">
        <v>4674</v>
      </c>
      <c r="D312" s="1">
        <v>0</v>
      </c>
      <c r="E312" s="1" t="s">
        <v>4990</v>
      </c>
      <c r="F312" s="1">
        <v>1260</v>
      </c>
      <c r="H312" s="1" t="str">
        <f t="shared" si="20"/>
        <v>z0drumrg</v>
      </c>
      <c r="J312" s="1" t="str">
        <f t="shared" si="21"/>
        <v>cre</v>
      </c>
      <c r="K312" s="2">
        <f t="shared" si="22"/>
        <v>1</v>
      </c>
      <c r="L312" s="1" t="str">
        <f t="shared" si="23"/>
        <v>COPY_EXISTING ~30OGRGA2.cre~ ~override~</v>
      </c>
      <c r="V312" s="1" t="str">
        <f t="shared" si="24"/>
        <v>WRITE_ASCII 1260 ~z0drumrg~ (8)</v>
      </c>
    </row>
    <row r="313" spans="2:22">
      <c r="B313" s="1" t="s">
        <v>5556</v>
      </c>
      <c r="C313" s="1" t="s">
        <v>4674</v>
      </c>
      <c r="D313" s="1">
        <v>2</v>
      </c>
      <c r="E313" s="1" t="s">
        <v>4987</v>
      </c>
      <c r="F313" s="1">
        <v>1828</v>
      </c>
      <c r="H313" s="1" t="str">
        <f t="shared" si="20"/>
        <v>z0CWAroB</v>
      </c>
      <c r="J313" s="1" t="str">
        <f t="shared" si="21"/>
        <v>cre</v>
      </c>
      <c r="K313" s="2">
        <f t="shared" si="22"/>
        <v>1</v>
      </c>
      <c r="L313" s="1" t="str">
        <f t="shared" si="23"/>
        <v>COPY_EXISTING ~30ORCARS.cre~ ~override~</v>
      </c>
      <c r="V313" s="1" t="str">
        <f t="shared" si="24"/>
        <v>WRITE_ASCII 1828 ~z0CWAroB~ (8)</v>
      </c>
    </row>
    <row r="314" spans="2:22">
      <c r="B314" s="1" t="s">
        <v>5556</v>
      </c>
      <c r="C314" s="1" t="s">
        <v>4674</v>
      </c>
      <c r="D314" s="1">
        <v>1</v>
      </c>
      <c r="E314" s="1" t="s">
        <v>4922</v>
      </c>
      <c r="F314" s="1">
        <v>1808</v>
      </c>
      <c r="H314" s="1" t="str">
        <f t="shared" si="20"/>
        <v>z0cwbowa</v>
      </c>
      <c r="J314" s="1" t="str">
        <f t="shared" si="21"/>
        <v>cre</v>
      </c>
      <c r="K314" s="2">
        <f t="shared" si="22"/>
        <v>0</v>
      </c>
      <c r="L314" s="1" t="str">
        <f t="shared" si="23"/>
        <v/>
      </c>
      <c r="V314" s="1" t="str">
        <f t="shared" si="24"/>
        <v>WRITE_ASCII 1808 ~z0cwbowa~ (8)</v>
      </c>
    </row>
    <row r="315" spans="2:22">
      <c r="B315" s="1" t="s">
        <v>5557</v>
      </c>
      <c r="C315" s="1" t="s">
        <v>4674</v>
      </c>
      <c r="D315" s="1">
        <v>2</v>
      </c>
      <c r="E315" s="1" t="s">
        <v>4623</v>
      </c>
      <c r="F315" s="1">
        <v>3580</v>
      </c>
      <c r="H315" s="1" t="str">
        <f t="shared" si="20"/>
        <v>z0RG05</v>
      </c>
      <c r="J315" s="1" t="str">
        <f t="shared" si="21"/>
        <v>cre</v>
      </c>
      <c r="K315" s="2">
        <f t="shared" si="22"/>
        <v>1</v>
      </c>
      <c r="L315" s="1" t="str">
        <f t="shared" si="23"/>
        <v>COPY_EXISTING ~30ORCSH1.cre~ ~override~</v>
      </c>
      <c r="V315" s="1" t="str">
        <f t="shared" si="24"/>
        <v>WRITE_ASCII 3580 ~z0RG05~ (8)</v>
      </c>
    </row>
    <row r="316" spans="2:22">
      <c r="B316" s="1" t="s">
        <v>5558</v>
      </c>
      <c r="C316" s="1" t="s">
        <v>4674</v>
      </c>
      <c r="D316" s="1">
        <v>2</v>
      </c>
      <c r="E316" s="1" t="s">
        <v>4623</v>
      </c>
      <c r="F316" s="1">
        <v>3412</v>
      </c>
      <c r="H316" s="1" t="str">
        <f t="shared" si="20"/>
        <v>z0RG05</v>
      </c>
      <c r="J316" s="1" t="str">
        <f t="shared" si="21"/>
        <v>cre</v>
      </c>
      <c r="K316" s="2">
        <f t="shared" si="22"/>
        <v>1</v>
      </c>
      <c r="L316" s="1" t="str">
        <f t="shared" si="23"/>
        <v>COPY_EXISTING ~30ORCSHH.cre~ ~override~</v>
      </c>
      <c r="V316" s="1" t="str">
        <f t="shared" si="24"/>
        <v>WRITE_ASCII 3412 ~z0RG05~ (8)</v>
      </c>
    </row>
    <row r="317" spans="2:22">
      <c r="B317" s="1" t="s">
        <v>5559</v>
      </c>
      <c r="C317" s="1" t="s">
        <v>4674</v>
      </c>
      <c r="D317" s="1">
        <v>5</v>
      </c>
      <c r="E317" s="1" t="s">
        <v>4992</v>
      </c>
      <c r="F317" s="1">
        <v>3724</v>
      </c>
      <c r="H317" s="1" t="str">
        <f t="shared" si="20"/>
        <v>z0pbga05</v>
      </c>
      <c r="J317" s="1" t="str">
        <f t="shared" si="21"/>
        <v>cre</v>
      </c>
      <c r="K317" s="2">
        <f t="shared" si="22"/>
        <v>1</v>
      </c>
      <c r="L317" s="1" t="str">
        <f t="shared" si="23"/>
        <v>COPY_EXISTING ~30ORCTRU.cre~ ~override~</v>
      </c>
      <c r="V317" s="1" t="str">
        <f t="shared" si="24"/>
        <v>WRITE_ASCII 3724 ~z0pbga05~ (8)</v>
      </c>
    </row>
    <row r="318" spans="2:22">
      <c r="B318" s="1" t="s">
        <v>5559</v>
      </c>
      <c r="C318" s="1" t="s">
        <v>4674</v>
      </c>
      <c r="D318" s="1">
        <v>4</v>
      </c>
      <c r="E318" s="1" t="s">
        <v>4711</v>
      </c>
      <c r="F318" s="1">
        <v>3704</v>
      </c>
      <c r="H318" s="1" t="str">
        <f t="shared" si="20"/>
        <v>z3keywar</v>
      </c>
      <c r="J318" s="1" t="str">
        <f t="shared" si="21"/>
        <v>cre</v>
      </c>
      <c r="K318" s="2">
        <f t="shared" si="22"/>
        <v>0</v>
      </c>
      <c r="L318" s="1" t="str">
        <f t="shared" si="23"/>
        <v/>
      </c>
      <c r="V318" s="1" t="str">
        <f t="shared" si="24"/>
        <v>WRITE_ASCII 3704 ~z3keywar~ (8)</v>
      </c>
    </row>
    <row r="319" spans="2:22">
      <c r="B319" s="1" t="s">
        <v>5560</v>
      </c>
      <c r="C319" s="1" t="s">
        <v>4674</v>
      </c>
      <c r="D319" s="1">
        <v>1</v>
      </c>
      <c r="E319" s="1" t="s">
        <v>4623</v>
      </c>
      <c r="F319" s="1">
        <v>1280</v>
      </c>
      <c r="H319" s="1" t="str">
        <f t="shared" si="20"/>
        <v>z0RG05</v>
      </c>
      <c r="J319" s="1" t="str">
        <f t="shared" si="21"/>
        <v>cre</v>
      </c>
      <c r="K319" s="2">
        <f t="shared" si="22"/>
        <v>1</v>
      </c>
      <c r="L319" s="1" t="str">
        <f t="shared" si="23"/>
        <v>COPY_EXISTING ~30ORCWAE.cre~ ~override~</v>
      </c>
      <c r="V319" s="1" t="str">
        <f t="shared" si="24"/>
        <v>WRITE_ASCII 1280 ~z0RG05~ (8)</v>
      </c>
    </row>
    <row r="320" spans="2:22">
      <c r="B320" s="1" t="s">
        <v>5561</v>
      </c>
      <c r="C320" s="1" t="s">
        <v>4674</v>
      </c>
      <c r="D320" s="1">
        <v>2</v>
      </c>
      <c r="E320" s="1" t="s">
        <v>4623</v>
      </c>
      <c r="F320" s="1">
        <v>1312</v>
      </c>
      <c r="H320" s="1" t="str">
        <f t="shared" si="20"/>
        <v>z0RG05</v>
      </c>
      <c r="J320" s="1" t="str">
        <f t="shared" si="21"/>
        <v>cre</v>
      </c>
      <c r="K320" s="2">
        <f t="shared" si="22"/>
        <v>1</v>
      </c>
      <c r="L320" s="1" t="str">
        <f t="shared" si="23"/>
        <v>COPY_EXISTING ~30ORCWD.cre~ ~override~</v>
      </c>
      <c r="V320" s="1" t="str">
        <f t="shared" si="24"/>
        <v>WRITE_ASCII 1312 ~z0RG05~ (8)</v>
      </c>
    </row>
    <row r="321" spans="2:22">
      <c r="B321" s="1" t="s">
        <v>5562</v>
      </c>
      <c r="C321" s="1" t="s">
        <v>4674</v>
      </c>
      <c r="D321" s="1">
        <v>2</v>
      </c>
      <c r="E321" s="1" t="s">
        <v>4622</v>
      </c>
      <c r="F321" s="1">
        <v>1300</v>
      </c>
      <c r="H321" s="1" t="str">
        <f t="shared" ref="H321:H384" si="25">VLOOKUP(E321,items,11,0)</f>
        <v>z0RG04</v>
      </c>
      <c r="J321" s="1" t="str">
        <f t="shared" ref="J321:J384" si="26">REPLACE(B321,1,FIND(".",B321),"")</f>
        <v>cre</v>
      </c>
      <c r="K321" s="2">
        <f t="shared" si="22"/>
        <v>1</v>
      </c>
      <c r="L321" s="1" t="str">
        <f t="shared" si="23"/>
        <v>COPY_EXISTING ~30OROBLS.cre~ ~override~</v>
      </c>
      <c r="V321" s="1" t="str">
        <f t="shared" si="24"/>
        <v>WRITE_ASCII 1300 ~z0RG04~ (8)</v>
      </c>
    </row>
    <row r="322" spans="2:22">
      <c r="B322" s="1" t="s">
        <v>5563</v>
      </c>
      <c r="C322" s="1" t="s">
        <v>4674</v>
      </c>
      <c r="D322" s="1">
        <v>3</v>
      </c>
      <c r="E322" s="1" t="s">
        <v>4623</v>
      </c>
      <c r="F322" s="1">
        <v>1320</v>
      </c>
      <c r="H322" s="1" t="str">
        <f t="shared" si="25"/>
        <v>z0RG05</v>
      </c>
      <c r="J322" s="1" t="str">
        <f t="shared" si="26"/>
        <v>cre</v>
      </c>
      <c r="K322" s="2">
        <f t="shared" si="22"/>
        <v>1</v>
      </c>
      <c r="L322" s="1" t="str">
        <f t="shared" si="23"/>
        <v>COPY_EXISTING ~30OROCA.cre~ ~override~</v>
      </c>
      <c r="V322" s="1" t="str">
        <f t="shared" si="24"/>
        <v>WRITE_ASCII 1320 ~z0RG05~ (8)</v>
      </c>
    </row>
    <row r="323" spans="2:22">
      <c r="B323" s="1" t="s">
        <v>5564</v>
      </c>
      <c r="C323" s="1" t="s">
        <v>4674</v>
      </c>
      <c r="D323" s="1">
        <v>1</v>
      </c>
      <c r="E323" s="1" t="s">
        <v>4926</v>
      </c>
      <c r="F323" s="1">
        <v>1808</v>
      </c>
      <c r="H323" s="1" t="str">
        <f t="shared" si="25"/>
        <v>z0cwswda</v>
      </c>
      <c r="J323" s="1" t="str">
        <f t="shared" si="26"/>
        <v>cre</v>
      </c>
      <c r="K323" s="2">
        <f t="shared" ref="K323:K386" si="27">IF(B323=B322,0,1)</f>
        <v>1</v>
      </c>
      <c r="L323" s="1" t="str">
        <f t="shared" ref="L323:L386" si="28">IF(K323=1,"COPY_EXISTING ~" &amp; B323 &amp; "~ ~override~","")</f>
        <v>COPY_EXISTING ~30OROTAS.cre~ ~override~</v>
      </c>
      <c r="V323" s="1" t="str">
        <f t="shared" ref="V323:V386" si="29">"WRITE_ASCII " &amp; F323 &amp;" ~" &amp; H323 &amp; "~ (8)"</f>
        <v>WRITE_ASCII 1808 ~z0cwswda~ (8)</v>
      </c>
    </row>
    <row r="324" spans="2:22">
      <c r="B324" s="1" t="s">
        <v>5564</v>
      </c>
      <c r="C324" s="1" t="s">
        <v>4674</v>
      </c>
      <c r="D324" s="1">
        <v>0</v>
      </c>
      <c r="E324" s="1" t="s">
        <v>4623</v>
      </c>
      <c r="F324" s="1">
        <v>1788</v>
      </c>
      <c r="H324" s="1" t="str">
        <f t="shared" si="25"/>
        <v>z0RG05</v>
      </c>
      <c r="J324" s="1" t="str">
        <f t="shared" si="26"/>
        <v>cre</v>
      </c>
      <c r="K324" s="2">
        <f t="shared" si="27"/>
        <v>0</v>
      </c>
      <c r="L324" s="1" t="str">
        <f t="shared" si="28"/>
        <v/>
      </c>
      <c r="V324" s="1" t="str">
        <f t="shared" si="29"/>
        <v>WRITE_ASCII 1788 ~z0RG05~ (8)</v>
      </c>
    </row>
    <row r="325" spans="2:22">
      <c r="B325" s="1" t="s">
        <v>5564</v>
      </c>
      <c r="C325" s="1" t="s">
        <v>4674</v>
      </c>
      <c r="D325" s="1">
        <v>3</v>
      </c>
      <c r="E325" s="1" t="s">
        <v>4717</v>
      </c>
      <c r="F325" s="1">
        <v>1848</v>
      </c>
      <c r="H325" s="1" t="str">
        <f t="shared" si="25"/>
        <v>z3bstone</v>
      </c>
      <c r="J325" s="1" t="str">
        <f t="shared" si="26"/>
        <v>cre</v>
      </c>
      <c r="K325" s="2">
        <f t="shared" si="27"/>
        <v>0</v>
      </c>
      <c r="L325" s="1" t="str">
        <f t="shared" si="28"/>
        <v/>
      </c>
      <c r="V325" s="1" t="str">
        <f t="shared" si="29"/>
        <v>WRITE_ASCII 1848 ~z3bstone~ (8)</v>
      </c>
    </row>
    <row r="326" spans="2:22">
      <c r="B326" s="1" t="s">
        <v>5565</v>
      </c>
      <c r="C326" s="1" t="s">
        <v>4674</v>
      </c>
      <c r="D326" s="1">
        <v>0</v>
      </c>
      <c r="E326" s="1" t="s">
        <v>4993</v>
      </c>
      <c r="F326" s="1">
        <v>1260</v>
      </c>
      <c r="H326" s="1" t="str">
        <f t="shared" si="25"/>
        <v>z0cwoty</v>
      </c>
      <c r="J326" s="1" t="str">
        <f t="shared" si="26"/>
        <v>cre</v>
      </c>
      <c r="K326" s="2">
        <f t="shared" si="27"/>
        <v>1</v>
      </c>
      <c r="L326" s="1" t="str">
        <f t="shared" si="28"/>
        <v>COPY_EXISTING ~30OTY.cre~ ~override~</v>
      </c>
      <c r="V326" s="1" t="str">
        <f t="shared" si="29"/>
        <v>WRITE_ASCII 1260 ~z0cwoty~ (8)</v>
      </c>
    </row>
    <row r="327" spans="2:22">
      <c r="B327" s="1" t="s">
        <v>5566</v>
      </c>
      <c r="C327" s="1" t="s">
        <v>4674</v>
      </c>
      <c r="D327" s="1">
        <v>2</v>
      </c>
      <c r="E327" s="1" t="s">
        <v>4943</v>
      </c>
      <c r="F327" s="1">
        <v>1564</v>
      </c>
      <c r="H327" s="1" t="str">
        <f t="shared" si="25"/>
        <v>z1cicat1</v>
      </c>
      <c r="J327" s="1" t="str">
        <f t="shared" si="26"/>
        <v>cre</v>
      </c>
      <c r="K327" s="2">
        <f t="shared" si="27"/>
        <v>1</v>
      </c>
      <c r="L327" s="1" t="str">
        <f t="shared" si="28"/>
        <v>COPY_EXISTING ~30SPIWO.cre~ ~override~</v>
      </c>
      <c r="V327" s="1" t="str">
        <f t="shared" si="29"/>
        <v>WRITE_ASCII 1564 ~z1cicat1~ (8)</v>
      </c>
    </row>
    <row r="328" spans="2:22">
      <c r="B328" s="1" t="s">
        <v>5566</v>
      </c>
      <c r="C328" s="1" t="s">
        <v>4674</v>
      </c>
      <c r="D328" s="1">
        <v>1</v>
      </c>
      <c r="E328" s="1" t="s">
        <v>4994</v>
      </c>
      <c r="F328" s="1">
        <v>1544</v>
      </c>
      <c r="H328" s="1" t="str">
        <f t="shared" si="25"/>
        <v>z3wspidr</v>
      </c>
      <c r="J328" s="1" t="str">
        <f t="shared" si="26"/>
        <v>cre</v>
      </c>
      <c r="K328" s="2">
        <f t="shared" si="27"/>
        <v>0</v>
      </c>
      <c r="L328" s="1" t="str">
        <f t="shared" si="28"/>
        <v/>
      </c>
      <c r="V328" s="1" t="str">
        <f t="shared" si="29"/>
        <v>WRITE_ASCII 1544 ~z3wspidr~ (8)</v>
      </c>
    </row>
    <row r="329" spans="2:22">
      <c r="B329" s="1" t="s">
        <v>5567</v>
      </c>
      <c r="C329" s="1" t="s">
        <v>4674</v>
      </c>
      <c r="D329" s="1">
        <v>1</v>
      </c>
      <c r="E329" s="1" t="s">
        <v>4941</v>
      </c>
      <c r="F329" s="1">
        <v>1544</v>
      </c>
      <c r="H329" s="1" t="str">
        <f t="shared" si="25"/>
        <v>z0cwvip1</v>
      </c>
      <c r="J329" s="1" t="str">
        <f t="shared" si="26"/>
        <v>cre</v>
      </c>
      <c r="K329" s="2">
        <f t="shared" si="27"/>
        <v>1</v>
      </c>
      <c r="L329" s="1" t="str">
        <f t="shared" si="28"/>
        <v>COPY_EXISTING ~30SPIWOQ.cre~ ~override~</v>
      </c>
      <c r="V329" s="1" t="str">
        <f t="shared" si="29"/>
        <v>WRITE_ASCII 1544 ~z0cwvip1~ (8)</v>
      </c>
    </row>
    <row r="330" spans="2:22">
      <c r="B330" s="1" t="s">
        <v>5567</v>
      </c>
      <c r="C330" s="1" t="s">
        <v>4674</v>
      </c>
      <c r="D330" s="1">
        <v>2</v>
      </c>
      <c r="E330" s="1" t="s">
        <v>4943</v>
      </c>
      <c r="F330" s="1">
        <v>1564</v>
      </c>
      <c r="H330" s="1" t="str">
        <f t="shared" si="25"/>
        <v>z1cicat1</v>
      </c>
      <c r="J330" s="1" t="str">
        <f t="shared" si="26"/>
        <v>cre</v>
      </c>
      <c r="K330" s="2">
        <f t="shared" si="27"/>
        <v>0</v>
      </c>
      <c r="L330" s="1" t="str">
        <f t="shared" si="28"/>
        <v/>
      </c>
      <c r="V330" s="1" t="str">
        <f t="shared" si="29"/>
        <v>WRITE_ASCII 1564 ~z1cicat1~ (8)</v>
      </c>
    </row>
    <row r="331" spans="2:22">
      <c r="B331" s="1" t="s">
        <v>5567</v>
      </c>
      <c r="C331" s="1" t="s">
        <v>4674</v>
      </c>
      <c r="D331" s="1">
        <v>0</v>
      </c>
      <c r="E331" s="1" t="s">
        <v>4995</v>
      </c>
      <c r="F331" s="1">
        <v>1524</v>
      </c>
      <c r="H331" s="1" t="str">
        <f t="shared" si="25"/>
        <v>z3wspidq</v>
      </c>
      <c r="J331" s="1" t="str">
        <f t="shared" si="26"/>
        <v>cre</v>
      </c>
      <c r="K331" s="2">
        <f t="shared" si="27"/>
        <v>0</v>
      </c>
      <c r="L331" s="1" t="str">
        <f t="shared" si="28"/>
        <v/>
      </c>
      <c r="V331" s="1" t="str">
        <f t="shared" si="29"/>
        <v>WRITE_ASCII 1524 ~z3wspidq~ (8)</v>
      </c>
    </row>
    <row r="332" spans="2:22">
      <c r="B332" s="1" t="s">
        <v>5568</v>
      </c>
      <c r="C332" s="1" t="s">
        <v>4674</v>
      </c>
      <c r="D332" s="1">
        <v>4</v>
      </c>
      <c r="E332" s="1" t="s">
        <v>4942</v>
      </c>
      <c r="F332" s="1">
        <v>1340</v>
      </c>
      <c r="H332" s="1" t="str">
        <f t="shared" si="25"/>
        <v>z0ciwlp</v>
      </c>
      <c r="J332" s="1" t="str">
        <f t="shared" si="26"/>
        <v>cre</v>
      </c>
      <c r="K332" s="2">
        <f t="shared" si="27"/>
        <v>1</v>
      </c>
      <c r="L332" s="1" t="str">
        <f t="shared" si="28"/>
        <v>COPY_EXISTING ~30TEQUAG.cre~ ~override~</v>
      </c>
      <c r="V332" s="1" t="str">
        <f t="shared" si="29"/>
        <v>WRITE_ASCII 1340 ~z0ciwlp~ (8)</v>
      </c>
    </row>
    <row r="333" spans="2:22">
      <c r="B333" s="1" t="s">
        <v>5568</v>
      </c>
      <c r="C333" s="1" t="s">
        <v>4674</v>
      </c>
      <c r="D333" s="1">
        <v>2</v>
      </c>
      <c r="E333" s="1" t="s">
        <v>4986</v>
      </c>
      <c r="F333" s="1">
        <v>1300</v>
      </c>
      <c r="H333" s="1" t="str">
        <f t="shared" si="25"/>
        <v>z0p1d6s</v>
      </c>
      <c r="J333" s="1" t="str">
        <f t="shared" si="26"/>
        <v>cre</v>
      </c>
      <c r="K333" s="2">
        <f t="shared" si="27"/>
        <v>0</v>
      </c>
      <c r="L333" s="1" t="str">
        <f t="shared" si="28"/>
        <v/>
      </c>
      <c r="V333" s="1" t="str">
        <f t="shared" si="29"/>
        <v>WRITE_ASCII 1300 ~z0p1d6s~ (8)</v>
      </c>
    </row>
    <row r="334" spans="2:22">
      <c r="B334" s="1" t="s">
        <v>5568</v>
      </c>
      <c r="C334" s="1" t="s">
        <v>4674</v>
      </c>
      <c r="D334" s="1">
        <v>1</v>
      </c>
      <c r="E334" s="1" t="s">
        <v>4623</v>
      </c>
      <c r="F334" s="1">
        <v>1280</v>
      </c>
      <c r="H334" s="1" t="str">
        <f t="shared" si="25"/>
        <v>z0RG05</v>
      </c>
      <c r="J334" s="1" t="str">
        <f t="shared" si="26"/>
        <v>cre</v>
      </c>
      <c r="K334" s="2">
        <f t="shared" si="27"/>
        <v>0</v>
      </c>
      <c r="L334" s="1" t="str">
        <f t="shared" si="28"/>
        <v/>
      </c>
      <c r="V334" s="1" t="str">
        <f t="shared" si="29"/>
        <v>WRITE_ASCII 1280 ~z0RG05~ (8)</v>
      </c>
    </row>
    <row r="335" spans="2:22">
      <c r="B335" s="1" t="s">
        <v>5568</v>
      </c>
      <c r="C335" s="1" t="s">
        <v>4674</v>
      </c>
      <c r="D335" s="1">
        <v>3</v>
      </c>
      <c r="E335" s="1" t="s">
        <v>4943</v>
      </c>
      <c r="F335" s="1">
        <v>1320</v>
      </c>
      <c r="H335" s="1" t="str">
        <f t="shared" si="25"/>
        <v>z1cicat1</v>
      </c>
      <c r="J335" s="1" t="str">
        <f t="shared" si="26"/>
        <v>cre</v>
      </c>
      <c r="K335" s="2">
        <f t="shared" si="27"/>
        <v>0</v>
      </c>
      <c r="L335" s="1" t="str">
        <f t="shared" si="28"/>
        <v/>
      </c>
      <c r="V335" s="1" t="str">
        <f t="shared" si="29"/>
        <v>WRITE_ASCII 1320 ~z1cicat1~ (8)</v>
      </c>
    </row>
    <row r="336" spans="2:22">
      <c r="B336" s="1" t="s">
        <v>5569</v>
      </c>
      <c r="C336" s="1" t="s">
        <v>4674</v>
      </c>
      <c r="D336" s="1">
        <v>4</v>
      </c>
      <c r="E336" s="1" t="s">
        <v>4996</v>
      </c>
      <c r="F336" s="1">
        <v>1400</v>
      </c>
      <c r="H336" s="1" t="str">
        <f t="shared" si="25"/>
        <v>z0bractb</v>
      </c>
      <c r="J336" s="1" t="str">
        <f t="shared" si="26"/>
        <v>cre</v>
      </c>
      <c r="K336" s="2">
        <f t="shared" si="27"/>
        <v>1</v>
      </c>
      <c r="L336" s="1" t="str">
        <f t="shared" si="28"/>
        <v>COPY_EXISTING ~30YQUOGG.cre~ ~override~</v>
      </c>
      <c r="V336" s="1" t="str">
        <f t="shared" si="29"/>
        <v>WRITE_ASCII 1400 ~z0bractb~ (8)</v>
      </c>
    </row>
    <row r="337" spans="2:22">
      <c r="B337" s="1" t="s">
        <v>5569</v>
      </c>
      <c r="C337" s="1" t="s">
        <v>4674</v>
      </c>
      <c r="D337" s="1">
        <v>1</v>
      </c>
      <c r="E337" s="1" t="s">
        <v>4983</v>
      </c>
      <c r="F337" s="1">
        <v>1340</v>
      </c>
      <c r="H337" s="1" t="str">
        <f t="shared" si="25"/>
        <v>z0ciabi1</v>
      </c>
      <c r="J337" s="1" t="str">
        <f t="shared" si="26"/>
        <v>cre</v>
      </c>
      <c r="K337" s="2">
        <f t="shared" si="27"/>
        <v>0</v>
      </c>
      <c r="L337" s="1" t="str">
        <f t="shared" si="28"/>
        <v/>
      </c>
      <c r="V337" s="1" t="str">
        <f t="shared" si="29"/>
        <v>WRITE_ASCII 1340 ~z0ciabi1~ (8)</v>
      </c>
    </row>
    <row r="338" spans="2:22">
      <c r="B338" s="1" t="s">
        <v>5569</v>
      </c>
      <c r="C338" s="1" t="s">
        <v>4674</v>
      </c>
      <c r="D338" s="1">
        <v>2</v>
      </c>
      <c r="E338" s="1" t="s">
        <v>4985</v>
      </c>
      <c r="F338" s="1">
        <v>1360</v>
      </c>
      <c r="H338" s="1" t="str">
        <f t="shared" si="25"/>
        <v>z0cided1</v>
      </c>
      <c r="J338" s="1" t="str">
        <f t="shared" si="26"/>
        <v>cre</v>
      </c>
      <c r="K338" s="2">
        <f t="shared" si="27"/>
        <v>0</v>
      </c>
      <c r="L338" s="1" t="str">
        <f t="shared" si="28"/>
        <v/>
      </c>
      <c r="V338" s="1" t="str">
        <f t="shared" si="29"/>
        <v>WRITE_ASCII 1360 ~z0cided1~ (8)</v>
      </c>
    </row>
    <row r="339" spans="2:22">
      <c r="B339" s="1" t="s">
        <v>5569</v>
      </c>
      <c r="C339" s="1" t="s">
        <v>4674</v>
      </c>
      <c r="D339" s="1">
        <v>3</v>
      </c>
      <c r="E339" s="1" t="s">
        <v>4984</v>
      </c>
      <c r="F339" s="1">
        <v>1380</v>
      </c>
      <c r="H339" s="1" t="str">
        <f t="shared" si="25"/>
        <v>z0cwmnk1</v>
      </c>
      <c r="J339" s="1" t="str">
        <f t="shared" si="26"/>
        <v>cre</v>
      </c>
      <c r="K339" s="2">
        <f t="shared" si="27"/>
        <v>0</v>
      </c>
      <c r="L339" s="1" t="str">
        <f t="shared" si="28"/>
        <v/>
      </c>
      <c r="V339" s="1" t="str">
        <f t="shared" si="29"/>
        <v>WRITE_ASCII 1380 ~z0cwmnk1~ (8)</v>
      </c>
    </row>
    <row r="340" spans="2:22">
      <c r="B340" s="1" t="s">
        <v>5570</v>
      </c>
      <c r="C340" s="1" t="s">
        <v>4674</v>
      </c>
      <c r="D340" s="1">
        <v>3</v>
      </c>
      <c r="E340" s="1" t="s">
        <v>4997</v>
      </c>
      <c r="F340" s="1">
        <v>1320</v>
      </c>
      <c r="H340" s="1" t="str">
        <f t="shared" si="25"/>
        <v>z0mstrms</v>
      </c>
      <c r="J340" s="1" t="str">
        <f t="shared" si="26"/>
        <v>cre</v>
      </c>
      <c r="K340" s="2">
        <f t="shared" si="27"/>
        <v>1</v>
      </c>
      <c r="L340" s="1" t="str">
        <f t="shared" si="28"/>
        <v>COPY_EXISTING ~31BUGGUT.cre~ ~override~</v>
      </c>
      <c r="V340" s="1" t="str">
        <f t="shared" si="29"/>
        <v>WRITE_ASCII 1320 ~z0mstrms~ (8)</v>
      </c>
    </row>
    <row r="341" spans="2:22">
      <c r="B341" s="1" t="s">
        <v>5570</v>
      </c>
      <c r="C341" s="1" t="s">
        <v>4674</v>
      </c>
      <c r="D341" s="1">
        <v>2</v>
      </c>
      <c r="E341" s="1" t="s">
        <v>4624</v>
      </c>
      <c r="F341" s="1">
        <v>1300</v>
      </c>
      <c r="H341" s="1" t="str">
        <f t="shared" si="25"/>
        <v>z0RG06</v>
      </c>
      <c r="J341" s="1" t="str">
        <f t="shared" si="26"/>
        <v>cre</v>
      </c>
      <c r="K341" s="2">
        <f t="shared" si="27"/>
        <v>0</v>
      </c>
      <c r="L341" s="1" t="str">
        <f t="shared" si="28"/>
        <v/>
      </c>
      <c r="V341" s="1" t="str">
        <f t="shared" si="29"/>
        <v>WRITE_ASCII 1300 ~z0RG06~ (8)</v>
      </c>
    </row>
    <row r="342" spans="2:22">
      <c r="B342" s="1" t="s">
        <v>5571</v>
      </c>
      <c r="C342" s="1" t="s">
        <v>4674</v>
      </c>
      <c r="D342" s="1">
        <v>2</v>
      </c>
      <c r="E342" s="1" t="s">
        <v>4623</v>
      </c>
      <c r="F342" s="1">
        <v>1300</v>
      </c>
      <c r="H342" s="1" t="str">
        <f t="shared" si="25"/>
        <v>z0RG05</v>
      </c>
      <c r="J342" s="1" t="str">
        <f t="shared" si="26"/>
        <v>cre</v>
      </c>
      <c r="K342" s="2">
        <f t="shared" si="27"/>
        <v>1</v>
      </c>
      <c r="L342" s="1" t="str">
        <f t="shared" si="28"/>
        <v>COPY_EXISTING ~31GIAVER.cre~ ~override~</v>
      </c>
      <c r="V342" s="1" t="str">
        <f t="shared" si="29"/>
        <v>WRITE_ASCII 1300 ~z0RG05~ (8)</v>
      </c>
    </row>
    <row r="343" spans="2:22">
      <c r="B343" s="1" t="s">
        <v>5572</v>
      </c>
      <c r="C343" s="1" t="s">
        <v>4674</v>
      </c>
      <c r="D343" s="1">
        <v>1</v>
      </c>
      <c r="E343" s="1" t="s">
        <v>4623</v>
      </c>
      <c r="F343" s="1">
        <v>1280</v>
      </c>
      <c r="H343" s="1" t="str">
        <f t="shared" si="25"/>
        <v>z0RG05</v>
      </c>
      <c r="J343" s="1" t="str">
        <f t="shared" si="26"/>
        <v>cre</v>
      </c>
      <c r="K343" s="2">
        <f t="shared" si="27"/>
        <v>1</v>
      </c>
      <c r="L343" s="1" t="str">
        <f t="shared" si="28"/>
        <v>COPY_EXISTING ~31GOBHOE.cre~ ~override~</v>
      </c>
      <c r="V343" s="1" t="str">
        <f t="shared" si="29"/>
        <v>WRITE_ASCII 1280 ~z0RG05~ (8)</v>
      </c>
    </row>
    <row r="344" spans="2:22">
      <c r="B344" s="1" t="s">
        <v>5573</v>
      </c>
      <c r="C344" s="1" t="s">
        <v>4674</v>
      </c>
      <c r="D344" s="1">
        <v>2</v>
      </c>
      <c r="E344" s="1" t="s">
        <v>4623</v>
      </c>
      <c r="F344" s="1">
        <v>1264</v>
      </c>
      <c r="H344" s="1" t="str">
        <f t="shared" si="25"/>
        <v>z0RG05</v>
      </c>
      <c r="J344" s="1" t="str">
        <f t="shared" si="26"/>
        <v>cre</v>
      </c>
      <c r="K344" s="2">
        <f t="shared" si="27"/>
        <v>1</v>
      </c>
      <c r="L344" s="1" t="str">
        <f t="shared" si="28"/>
        <v>COPY_EXISTING ~31GOBSO2.cre~ ~override~</v>
      </c>
      <c r="V344" s="1" t="str">
        <f t="shared" si="29"/>
        <v>WRITE_ASCII 1264 ~z0RG05~ (8)</v>
      </c>
    </row>
    <row r="345" spans="2:22">
      <c r="B345" s="1" t="s">
        <v>5574</v>
      </c>
      <c r="C345" s="1" t="s">
        <v>4674</v>
      </c>
      <c r="D345" s="1">
        <v>2</v>
      </c>
      <c r="E345" s="1" t="s">
        <v>4623</v>
      </c>
      <c r="F345" s="1">
        <v>1336</v>
      </c>
      <c r="H345" s="1" t="str">
        <f t="shared" si="25"/>
        <v>z0RG05</v>
      </c>
      <c r="J345" s="1" t="str">
        <f t="shared" si="26"/>
        <v>cre</v>
      </c>
      <c r="K345" s="2">
        <f t="shared" si="27"/>
        <v>1</v>
      </c>
      <c r="L345" s="1" t="str">
        <f t="shared" si="28"/>
        <v>COPY_EXISTING ~31GOBSOR.cre~ ~override~</v>
      </c>
      <c r="V345" s="1" t="str">
        <f t="shared" si="29"/>
        <v>WRITE_ASCII 1336 ~z0RG05~ (8)</v>
      </c>
    </row>
    <row r="346" spans="2:22">
      <c r="B346" s="1" t="s">
        <v>5575</v>
      </c>
      <c r="C346" s="1" t="s">
        <v>4674</v>
      </c>
      <c r="D346" s="1">
        <v>1</v>
      </c>
      <c r="E346" s="1" t="s">
        <v>4987</v>
      </c>
      <c r="F346" s="1">
        <v>1808</v>
      </c>
      <c r="H346" s="1" t="str">
        <f t="shared" si="25"/>
        <v>z0CWAroB</v>
      </c>
      <c r="J346" s="1" t="str">
        <f t="shared" si="26"/>
        <v>cre</v>
      </c>
      <c r="K346" s="2">
        <f t="shared" si="27"/>
        <v>1</v>
      </c>
      <c r="L346" s="1" t="str">
        <f t="shared" si="28"/>
        <v>COPY_EXISTING ~31HOBAR.cre~ ~override~</v>
      </c>
      <c r="V346" s="1" t="str">
        <f t="shared" si="29"/>
        <v>WRITE_ASCII 1808 ~z0CWAroB~ (8)</v>
      </c>
    </row>
    <row r="347" spans="2:22">
      <c r="B347" s="1" t="s">
        <v>5575</v>
      </c>
      <c r="C347" s="1" t="s">
        <v>4674</v>
      </c>
      <c r="D347" s="1">
        <v>2</v>
      </c>
      <c r="E347" s="1" t="s">
        <v>4922</v>
      </c>
      <c r="F347" s="1">
        <v>1828</v>
      </c>
      <c r="H347" s="1" t="str">
        <f t="shared" si="25"/>
        <v>z0cwbowa</v>
      </c>
      <c r="J347" s="1" t="str">
        <f t="shared" si="26"/>
        <v>cre</v>
      </c>
      <c r="K347" s="2">
        <f t="shared" si="27"/>
        <v>0</v>
      </c>
      <c r="L347" s="1" t="str">
        <f t="shared" si="28"/>
        <v/>
      </c>
      <c r="V347" s="1" t="str">
        <f t="shared" si="29"/>
        <v>WRITE_ASCII 1828 ~z0cwbowa~ (8)</v>
      </c>
    </row>
    <row r="348" spans="2:22">
      <c r="B348" s="1" t="s">
        <v>5575</v>
      </c>
      <c r="C348" s="1" t="s">
        <v>4674</v>
      </c>
      <c r="D348" s="1">
        <v>0</v>
      </c>
      <c r="E348" s="1" t="s">
        <v>4926</v>
      </c>
      <c r="F348" s="1">
        <v>1788</v>
      </c>
      <c r="H348" s="1" t="str">
        <f t="shared" si="25"/>
        <v>z0cwswda</v>
      </c>
      <c r="J348" s="1" t="str">
        <f t="shared" si="26"/>
        <v>cre</v>
      </c>
      <c r="K348" s="2">
        <f t="shared" si="27"/>
        <v>0</v>
      </c>
      <c r="L348" s="1" t="str">
        <f t="shared" si="28"/>
        <v/>
      </c>
      <c r="V348" s="1" t="str">
        <f t="shared" si="29"/>
        <v>WRITE_ASCII 1788 ~z0cwswda~ (8)</v>
      </c>
    </row>
    <row r="349" spans="2:22">
      <c r="B349" s="1" t="s">
        <v>5576</v>
      </c>
      <c r="C349" s="1" t="s">
        <v>4674</v>
      </c>
      <c r="D349" s="1">
        <v>0</v>
      </c>
      <c r="E349" s="1" t="s">
        <v>4926</v>
      </c>
      <c r="F349" s="1">
        <v>1788</v>
      </c>
      <c r="H349" s="1" t="str">
        <f t="shared" si="25"/>
        <v>z0cwswda</v>
      </c>
      <c r="J349" s="1" t="str">
        <f t="shared" si="26"/>
        <v>cre</v>
      </c>
      <c r="K349" s="2">
        <f t="shared" si="27"/>
        <v>1</v>
      </c>
      <c r="L349" s="1" t="str">
        <f t="shared" si="28"/>
        <v>COPY_EXISTING ~31HOBCH.cre~ ~override~</v>
      </c>
      <c r="V349" s="1" t="str">
        <f t="shared" si="29"/>
        <v>WRITE_ASCII 1788 ~z0cwswda~ (8)</v>
      </c>
    </row>
    <row r="350" spans="2:22">
      <c r="B350" s="1" t="s">
        <v>5577</v>
      </c>
      <c r="C350" s="1" t="s">
        <v>4674</v>
      </c>
      <c r="D350" s="1">
        <v>0</v>
      </c>
      <c r="E350" s="1" t="s">
        <v>4926</v>
      </c>
      <c r="F350" s="1">
        <v>1788</v>
      </c>
      <c r="H350" s="1" t="str">
        <f t="shared" si="25"/>
        <v>z0cwswda</v>
      </c>
      <c r="J350" s="1" t="str">
        <f t="shared" si="26"/>
        <v>cre</v>
      </c>
      <c r="K350" s="2">
        <f t="shared" si="27"/>
        <v>1</v>
      </c>
      <c r="L350" s="1" t="str">
        <f t="shared" si="28"/>
        <v>COPY_EXISTING ~31HOBE.cre~ ~override~</v>
      </c>
      <c r="V350" s="1" t="str">
        <f t="shared" si="29"/>
        <v>WRITE_ASCII 1788 ~z0cwswda~ (8)</v>
      </c>
    </row>
    <row r="351" spans="2:22">
      <c r="B351" s="1" t="s">
        <v>5578</v>
      </c>
      <c r="C351" s="1" t="s">
        <v>4674</v>
      </c>
      <c r="D351" s="1">
        <v>0</v>
      </c>
      <c r="E351" s="1" t="s">
        <v>4926</v>
      </c>
      <c r="F351" s="1">
        <v>1788</v>
      </c>
      <c r="H351" s="1" t="str">
        <f t="shared" si="25"/>
        <v>z0cwswda</v>
      </c>
      <c r="J351" s="1" t="str">
        <f t="shared" si="26"/>
        <v>cre</v>
      </c>
      <c r="K351" s="2">
        <f t="shared" si="27"/>
        <v>1</v>
      </c>
      <c r="L351" s="1" t="str">
        <f t="shared" si="28"/>
        <v>COPY_EXISTING ~31HOBSER.cre~ ~override~</v>
      </c>
      <c r="V351" s="1" t="str">
        <f t="shared" si="29"/>
        <v>WRITE_ASCII 1788 ~z0cwswda~ (8)</v>
      </c>
    </row>
    <row r="352" spans="2:22">
      <c r="B352" s="1" t="s">
        <v>5579</v>
      </c>
      <c r="C352" s="1" t="s">
        <v>4674</v>
      </c>
      <c r="D352" s="1">
        <v>3</v>
      </c>
      <c r="E352" s="1" t="s">
        <v>4987</v>
      </c>
      <c r="F352" s="1">
        <v>1848</v>
      </c>
      <c r="H352" s="1" t="str">
        <f t="shared" si="25"/>
        <v>z0CWAroB</v>
      </c>
      <c r="J352" s="1" t="str">
        <f t="shared" si="26"/>
        <v>cre</v>
      </c>
      <c r="K352" s="2">
        <f t="shared" si="27"/>
        <v>1</v>
      </c>
      <c r="L352" s="1" t="str">
        <f t="shared" si="28"/>
        <v>COPY_EXISTING ~31ORCARE.cre~ ~override~</v>
      </c>
      <c r="V352" s="1" t="str">
        <f t="shared" si="29"/>
        <v>WRITE_ASCII 1848 ~z0CWAroB~ (8)</v>
      </c>
    </row>
    <row r="353" spans="2:22">
      <c r="B353" s="1" t="s">
        <v>5579</v>
      </c>
      <c r="C353" s="1" t="s">
        <v>4674</v>
      </c>
      <c r="D353" s="1">
        <v>4</v>
      </c>
      <c r="E353" s="1" t="s">
        <v>4987</v>
      </c>
      <c r="F353" s="1">
        <v>1868</v>
      </c>
      <c r="H353" s="1" t="str">
        <f t="shared" si="25"/>
        <v>z0CWAroB</v>
      </c>
      <c r="J353" s="1" t="str">
        <f t="shared" si="26"/>
        <v>cre</v>
      </c>
      <c r="K353" s="2">
        <f t="shared" si="27"/>
        <v>0</v>
      </c>
      <c r="L353" s="1" t="str">
        <f t="shared" si="28"/>
        <v/>
      </c>
      <c r="V353" s="1" t="str">
        <f t="shared" si="29"/>
        <v>WRITE_ASCII 1868 ~z0CWAroB~ (8)</v>
      </c>
    </row>
    <row r="354" spans="2:22">
      <c r="B354" s="1" t="s">
        <v>5579</v>
      </c>
      <c r="C354" s="1" t="s">
        <v>4674</v>
      </c>
      <c r="D354" s="1">
        <v>2</v>
      </c>
      <c r="E354" s="1" t="s">
        <v>4922</v>
      </c>
      <c r="F354" s="1">
        <v>1828</v>
      </c>
      <c r="H354" s="1" t="str">
        <f t="shared" si="25"/>
        <v>z0cwbowa</v>
      </c>
      <c r="J354" s="1" t="str">
        <f t="shared" si="26"/>
        <v>cre</v>
      </c>
      <c r="K354" s="2">
        <f t="shared" si="27"/>
        <v>0</v>
      </c>
      <c r="L354" s="1" t="str">
        <f t="shared" si="28"/>
        <v/>
      </c>
      <c r="V354" s="1" t="str">
        <f t="shared" si="29"/>
        <v>WRITE_ASCII 1828 ~z0cwbowa~ (8)</v>
      </c>
    </row>
    <row r="355" spans="2:22">
      <c r="B355" s="1" t="s">
        <v>5579</v>
      </c>
      <c r="C355" s="1" t="s">
        <v>4674</v>
      </c>
      <c r="D355" s="1">
        <v>5</v>
      </c>
      <c r="E355" s="1" t="s">
        <v>4623</v>
      </c>
      <c r="F355" s="1">
        <v>1888</v>
      </c>
      <c r="H355" s="1" t="str">
        <f t="shared" si="25"/>
        <v>z0RG05</v>
      </c>
      <c r="J355" s="1" t="str">
        <f t="shared" si="26"/>
        <v>cre</v>
      </c>
      <c r="K355" s="2">
        <f t="shared" si="27"/>
        <v>0</v>
      </c>
      <c r="L355" s="1" t="str">
        <f t="shared" si="28"/>
        <v/>
      </c>
      <c r="V355" s="1" t="str">
        <f t="shared" si="29"/>
        <v>WRITE_ASCII 1888 ~z0RG05~ (8)</v>
      </c>
    </row>
    <row r="356" spans="2:22">
      <c r="B356" s="1" t="s">
        <v>5580</v>
      </c>
      <c r="C356" s="1" t="s">
        <v>4674</v>
      </c>
      <c r="D356" s="1">
        <v>2</v>
      </c>
      <c r="E356" s="1" t="s">
        <v>4623</v>
      </c>
      <c r="F356" s="1">
        <v>2092</v>
      </c>
      <c r="H356" s="1" t="str">
        <f t="shared" si="25"/>
        <v>z0RG05</v>
      </c>
      <c r="J356" s="1" t="str">
        <f t="shared" si="26"/>
        <v>cre</v>
      </c>
      <c r="K356" s="2">
        <f t="shared" si="27"/>
        <v>1</v>
      </c>
      <c r="L356" s="1" t="str">
        <f t="shared" si="28"/>
        <v>COPY_EXISTING ~31ORCOLD.cre~ ~override~</v>
      </c>
      <c r="V356" s="1" t="str">
        <f t="shared" si="29"/>
        <v>WRITE_ASCII 2092 ~z0RG05~ (8)</v>
      </c>
    </row>
    <row r="357" spans="2:22">
      <c r="B357" s="1" t="s">
        <v>5580</v>
      </c>
      <c r="C357" s="1" t="s">
        <v>4674</v>
      </c>
      <c r="D357" s="1">
        <v>6</v>
      </c>
      <c r="E357" s="1" t="s">
        <v>4725</v>
      </c>
      <c r="F357" s="1">
        <v>2172</v>
      </c>
      <c r="H357" s="1" t="str">
        <f t="shared" si="25"/>
        <v>z3key01</v>
      </c>
      <c r="J357" s="1" t="str">
        <f t="shared" si="26"/>
        <v>cre</v>
      </c>
      <c r="K357" s="2">
        <f t="shared" si="27"/>
        <v>0</v>
      </c>
      <c r="L357" s="1" t="str">
        <f t="shared" si="28"/>
        <v/>
      </c>
      <c r="V357" s="1" t="str">
        <f t="shared" si="29"/>
        <v>WRITE_ASCII 2172 ~z3key01~ (8)</v>
      </c>
    </row>
    <row r="358" spans="2:22">
      <c r="B358" s="1" t="s">
        <v>5581</v>
      </c>
      <c r="C358" s="1" t="s">
        <v>4674</v>
      </c>
      <c r="D358" s="1">
        <v>2</v>
      </c>
      <c r="E358" s="1" t="s">
        <v>4623</v>
      </c>
      <c r="F358" s="1">
        <v>3712</v>
      </c>
      <c r="H358" s="1" t="str">
        <f t="shared" si="25"/>
        <v>z0RG05</v>
      </c>
      <c r="J358" s="1" t="str">
        <f t="shared" si="26"/>
        <v>cre</v>
      </c>
      <c r="K358" s="2">
        <f t="shared" si="27"/>
        <v>1</v>
      </c>
      <c r="L358" s="1" t="str">
        <f t="shared" si="28"/>
        <v>COPY_EXISTING ~31ORCSH1.cre~ ~override~</v>
      </c>
      <c r="V358" s="1" t="str">
        <f t="shared" si="29"/>
        <v>WRITE_ASCII 3712 ~z0RG05~ (8)</v>
      </c>
    </row>
    <row r="359" spans="2:22">
      <c r="B359" s="1" t="s">
        <v>5582</v>
      </c>
      <c r="C359" s="1" t="s">
        <v>4674</v>
      </c>
      <c r="D359" s="1">
        <v>2</v>
      </c>
      <c r="E359" s="1" t="s">
        <v>4623</v>
      </c>
      <c r="F359" s="1">
        <v>3556</v>
      </c>
      <c r="H359" s="1" t="str">
        <f t="shared" si="25"/>
        <v>z0RG05</v>
      </c>
      <c r="J359" s="1" t="str">
        <f t="shared" si="26"/>
        <v>cre</v>
      </c>
      <c r="K359" s="2">
        <f t="shared" si="27"/>
        <v>1</v>
      </c>
      <c r="L359" s="1" t="str">
        <f t="shared" si="28"/>
        <v>COPY_EXISTING ~31ORCSH2.cre~ ~override~</v>
      </c>
      <c r="V359" s="1" t="str">
        <f t="shared" si="29"/>
        <v>WRITE_ASCII 3556 ~z0RG05~ (8)</v>
      </c>
    </row>
    <row r="360" spans="2:22">
      <c r="B360" s="1" t="s">
        <v>5583</v>
      </c>
      <c r="C360" s="1" t="s">
        <v>4674</v>
      </c>
      <c r="D360" s="1">
        <v>2</v>
      </c>
      <c r="E360" s="1" t="s">
        <v>4623</v>
      </c>
      <c r="F360" s="1">
        <v>1300</v>
      </c>
      <c r="H360" s="1" t="str">
        <f t="shared" si="25"/>
        <v>z0RG05</v>
      </c>
      <c r="J360" s="1" t="str">
        <f t="shared" si="26"/>
        <v>cre</v>
      </c>
      <c r="K360" s="2">
        <f t="shared" si="27"/>
        <v>1</v>
      </c>
      <c r="L360" s="1" t="str">
        <f t="shared" si="28"/>
        <v>COPY_EXISTING ~31ORCWA.cre~ ~override~</v>
      </c>
      <c r="V360" s="1" t="str">
        <f t="shared" si="29"/>
        <v>WRITE_ASCII 1300 ~z0RG05~ (8)</v>
      </c>
    </row>
    <row r="361" spans="2:22">
      <c r="B361" s="1" t="s">
        <v>5584</v>
      </c>
      <c r="C361" s="1" t="s">
        <v>4674</v>
      </c>
      <c r="D361" s="1">
        <v>2</v>
      </c>
      <c r="E361" s="1" t="s">
        <v>4623</v>
      </c>
      <c r="F361" s="1">
        <v>1312</v>
      </c>
      <c r="H361" s="1" t="str">
        <f t="shared" si="25"/>
        <v>z0RG05</v>
      </c>
      <c r="J361" s="1" t="str">
        <f t="shared" si="26"/>
        <v>cre</v>
      </c>
      <c r="K361" s="2">
        <f t="shared" si="27"/>
        <v>1</v>
      </c>
      <c r="L361" s="1" t="str">
        <f t="shared" si="28"/>
        <v>COPY_EXISTING ~31ORCWD.cre~ ~override~</v>
      </c>
      <c r="V361" s="1" t="str">
        <f t="shared" si="29"/>
        <v>WRITE_ASCII 1312 ~z0RG05~ (8)</v>
      </c>
    </row>
    <row r="362" spans="2:22">
      <c r="B362" s="1" t="s">
        <v>5585</v>
      </c>
      <c r="C362" s="1" t="s">
        <v>4674</v>
      </c>
      <c r="D362" s="1">
        <v>2</v>
      </c>
      <c r="E362" s="1" t="s">
        <v>4623</v>
      </c>
      <c r="F362" s="1">
        <v>1264</v>
      </c>
      <c r="H362" s="1" t="str">
        <f t="shared" si="25"/>
        <v>z0RG05</v>
      </c>
      <c r="J362" s="1" t="str">
        <f t="shared" si="26"/>
        <v>cre</v>
      </c>
      <c r="K362" s="2">
        <f t="shared" si="27"/>
        <v>1</v>
      </c>
      <c r="L362" s="1" t="str">
        <f t="shared" si="28"/>
        <v>COPY_EXISTING ~31ORCWD2.cre~ ~override~</v>
      </c>
      <c r="V362" s="1" t="str">
        <f t="shared" si="29"/>
        <v>WRITE_ASCII 1264 ~z0RG05~ (8)</v>
      </c>
    </row>
    <row r="363" spans="2:22">
      <c r="B363" s="1" t="s">
        <v>5586</v>
      </c>
      <c r="C363" s="1" t="s">
        <v>4674</v>
      </c>
      <c r="D363" s="1">
        <v>2</v>
      </c>
      <c r="E363" s="1" t="s">
        <v>4623</v>
      </c>
      <c r="F363" s="1">
        <v>1300</v>
      </c>
      <c r="H363" s="1" t="str">
        <f t="shared" si="25"/>
        <v>z0RG05</v>
      </c>
      <c r="J363" s="1" t="str">
        <f t="shared" si="26"/>
        <v>cre</v>
      </c>
      <c r="K363" s="2">
        <f t="shared" si="27"/>
        <v>1</v>
      </c>
      <c r="L363" s="1" t="str">
        <f t="shared" si="28"/>
        <v>COPY_EXISTING ~31OROBRA.cre~ ~override~</v>
      </c>
      <c r="V363" s="1" t="str">
        <f t="shared" si="29"/>
        <v>WRITE_ASCII 1300 ~z0RG05~ (8)</v>
      </c>
    </row>
    <row r="364" spans="2:22">
      <c r="B364" s="1" t="s">
        <v>5587</v>
      </c>
      <c r="C364" s="1" t="s">
        <v>4674</v>
      </c>
      <c r="D364" s="1">
        <v>4</v>
      </c>
      <c r="E364" s="1" t="s">
        <v>4623</v>
      </c>
      <c r="F364" s="1">
        <v>1340</v>
      </c>
      <c r="H364" s="1" t="str">
        <f t="shared" si="25"/>
        <v>z0RG05</v>
      </c>
      <c r="J364" s="1" t="str">
        <f t="shared" si="26"/>
        <v>cre</v>
      </c>
      <c r="K364" s="2">
        <f t="shared" si="27"/>
        <v>1</v>
      </c>
      <c r="L364" s="1" t="str">
        <f t="shared" si="28"/>
        <v>COPY_EXISTING ~31OROCH.cre~ ~override~</v>
      </c>
      <c r="V364" s="1" t="str">
        <f t="shared" si="29"/>
        <v>WRITE_ASCII 1340 ~z0RG05~ (8)</v>
      </c>
    </row>
    <row r="365" spans="2:22">
      <c r="B365" s="1" t="s">
        <v>5588</v>
      </c>
      <c r="C365" s="1" t="s">
        <v>4674</v>
      </c>
      <c r="D365" s="1">
        <v>0</v>
      </c>
      <c r="E365" s="1" t="s">
        <v>4998</v>
      </c>
      <c r="F365" s="1">
        <v>2052</v>
      </c>
      <c r="H365" s="1" t="str">
        <f t="shared" si="25"/>
        <v>z0cwswdd</v>
      </c>
      <c r="J365" s="1" t="str">
        <f t="shared" si="26"/>
        <v>cre</v>
      </c>
      <c r="K365" s="2">
        <f t="shared" si="27"/>
        <v>1</v>
      </c>
      <c r="L365" s="1" t="str">
        <f t="shared" si="28"/>
        <v>COPY_EXISTING ~40BDAWN.cre~ ~override~</v>
      </c>
      <c r="V365" s="1" t="str">
        <f t="shared" si="29"/>
        <v>WRITE_ASCII 2052 ~z0cwswdd~ (8)</v>
      </c>
    </row>
    <row r="366" spans="2:22">
      <c r="B366" s="1" t="s">
        <v>6305</v>
      </c>
      <c r="C366" s="1" t="s">
        <v>4674</v>
      </c>
      <c r="D366" s="1">
        <v>1</v>
      </c>
      <c r="E366" s="1" t="s">
        <v>4710</v>
      </c>
      <c r="F366" s="1">
        <v>184</v>
      </c>
      <c r="H366" s="1" t="str">
        <f t="shared" si="25"/>
        <v>z0bolt02</v>
      </c>
      <c r="J366" s="1" t="str">
        <f t="shared" si="26"/>
        <v>sto</v>
      </c>
      <c r="K366" s="2">
        <f t="shared" si="27"/>
        <v>1</v>
      </c>
      <c r="L366" s="1" t="str">
        <f t="shared" si="28"/>
        <v>COPY_EXISTING ~40BDAWN.sto~ ~override~</v>
      </c>
      <c r="V366" s="1" t="str">
        <f t="shared" si="29"/>
        <v>WRITE_ASCII 184 ~z0bolt02~ (8)</v>
      </c>
    </row>
    <row r="367" spans="2:22">
      <c r="B367" s="1" t="s">
        <v>6305</v>
      </c>
      <c r="C367" s="1" t="s">
        <v>4674</v>
      </c>
      <c r="D367" s="1">
        <v>11</v>
      </c>
      <c r="E367" s="1" t="s">
        <v>4690</v>
      </c>
      <c r="F367" s="1">
        <v>464</v>
      </c>
      <c r="H367" s="1" t="str">
        <f t="shared" si="25"/>
        <v>z0misc31</v>
      </c>
      <c r="J367" s="1" t="str">
        <f t="shared" si="26"/>
        <v>sto</v>
      </c>
      <c r="K367" s="2">
        <f t="shared" si="27"/>
        <v>0</v>
      </c>
      <c r="L367" s="1" t="str">
        <f t="shared" si="28"/>
        <v/>
      </c>
      <c r="V367" s="1" t="str">
        <f t="shared" si="29"/>
        <v>WRITE_ASCII 464 ~z0misc31~ (8)</v>
      </c>
    </row>
    <row r="368" spans="2:22">
      <c r="B368" s="1" t="s">
        <v>6305</v>
      </c>
      <c r="C368" s="1" t="s">
        <v>4674</v>
      </c>
      <c r="D368" s="1">
        <v>10</v>
      </c>
      <c r="E368" s="1" t="s">
        <v>5308</v>
      </c>
      <c r="F368" s="1">
        <v>436</v>
      </c>
      <c r="H368" s="1" t="str">
        <f t="shared" si="25"/>
        <v>z0ring83</v>
      </c>
      <c r="J368" s="1" t="str">
        <f t="shared" si="26"/>
        <v>sto</v>
      </c>
      <c r="K368" s="2">
        <f t="shared" si="27"/>
        <v>0</v>
      </c>
      <c r="L368" s="1" t="str">
        <f t="shared" si="28"/>
        <v/>
      </c>
      <c r="V368" s="1" t="str">
        <f t="shared" si="29"/>
        <v>WRITE_ASCII 436 ~z0ring83~ (8)</v>
      </c>
    </row>
    <row r="369" spans="2:22">
      <c r="B369" s="1" t="s">
        <v>6305</v>
      </c>
      <c r="C369" s="1" t="s">
        <v>4674</v>
      </c>
      <c r="D369" s="1">
        <v>9</v>
      </c>
      <c r="E369" s="1" t="s">
        <v>5307</v>
      </c>
      <c r="F369" s="1">
        <v>408</v>
      </c>
      <c r="H369" s="1" t="str">
        <f t="shared" si="25"/>
        <v>z0sbga02</v>
      </c>
      <c r="J369" s="1" t="str">
        <f t="shared" si="26"/>
        <v>sto</v>
      </c>
      <c r="K369" s="2">
        <f t="shared" si="27"/>
        <v>0</v>
      </c>
      <c r="L369" s="1" t="str">
        <f t="shared" si="28"/>
        <v/>
      </c>
      <c r="V369" s="1" t="str">
        <f t="shared" si="29"/>
        <v>WRITE_ASCII 408 ~z0sbga02~ (8)</v>
      </c>
    </row>
    <row r="370" spans="2:22">
      <c r="B370" s="1" t="s">
        <v>5589</v>
      </c>
      <c r="C370" s="1" t="s">
        <v>4674</v>
      </c>
      <c r="D370" s="1">
        <v>2</v>
      </c>
      <c r="E370" s="1" t="s">
        <v>4998</v>
      </c>
      <c r="F370" s="1">
        <v>1828</v>
      </c>
      <c r="H370" s="1" t="str">
        <f t="shared" si="25"/>
        <v>z0cwswdd</v>
      </c>
      <c r="J370" s="1" t="str">
        <f t="shared" si="26"/>
        <v>cre</v>
      </c>
      <c r="K370" s="2">
        <f t="shared" si="27"/>
        <v>1</v>
      </c>
      <c r="L370" s="1" t="str">
        <f t="shared" si="28"/>
        <v>COPY_EXISTING ~40BDCULT.cre~ ~override~</v>
      </c>
      <c r="V370" s="1" t="str">
        <f t="shared" si="29"/>
        <v>WRITE_ASCII 1828 ~z0cwswdd~ (8)</v>
      </c>
    </row>
    <row r="371" spans="2:22">
      <c r="B371" s="1" t="s">
        <v>5590</v>
      </c>
      <c r="C371" s="1" t="s">
        <v>4674</v>
      </c>
      <c r="D371" s="1">
        <v>0</v>
      </c>
      <c r="E371" s="1" t="s">
        <v>4921</v>
      </c>
      <c r="F371" s="1">
        <v>1260</v>
      </c>
      <c r="H371" s="1" t="str">
        <f t="shared" si="25"/>
        <v>z0cibar1</v>
      </c>
      <c r="J371" s="1" t="str">
        <f t="shared" si="26"/>
        <v>cre</v>
      </c>
      <c r="K371" s="2">
        <f t="shared" si="27"/>
        <v>1</v>
      </c>
      <c r="L371" s="1" t="str">
        <f t="shared" si="28"/>
        <v>COPY_EXISTING ~40BENEST.cre~ ~override~</v>
      </c>
      <c r="V371" s="1" t="str">
        <f t="shared" si="29"/>
        <v>WRITE_ASCII 1260 ~z0cibar1~ (8)</v>
      </c>
    </row>
    <row r="372" spans="2:22">
      <c r="B372" s="1" t="s">
        <v>5591</v>
      </c>
      <c r="C372" s="1" t="s">
        <v>4674</v>
      </c>
      <c r="D372" s="1">
        <v>0</v>
      </c>
      <c r="E372" s="1" t="s">
        <v>4999</v>
      </c>
      <c r="F372" s="1">
        <v>1260</v>
      </c>
      <c r="H372" s="1" t="str">
        <f t="shared" si="25"/>
        <v>z0misc39</v>
      </c>
      <c r="J372" s="1" t="str">
        <f t="shared" si="26"/>
        <v>cre</v>
      </c>
      <c r="K372" s="2">
        <f t="shared" si="27"/>
        <v>1</v>
      </c>
      <c r="L372" s="1" t="str">
        <f t="shared" si="28"/>
        <v>COPY_EXISTING ~40BETBOR.cre~ ~override~</v>
      </c>
      <c r="V372" s="1" t="str">
        <f t="shared" si="29"/>
        <v>WRITE_ASCII 1260 ~z0misc39~ (8)</v>
      </c>
    </row>
    <row r="373" spans="2:22">
      <c r="B373" s="1" t="s">
        <v>5592</v>
      </c>
      <c r="C373" s="1" t="s">
        <v>4674</v>
      </c>
      <c r="D373" s="1">
        <v>0</v>
      </c>
      <c r="E373" s="1" t="s">
        <v>4998</v>
      </c>
      <c r="F373" s="1">
        <v>2052</v>
      </c>
      <c r="H373" s="1" t="str">
        <f t="shared" si="25"/>
        <v>z0cwswdd</v>
      </c>
      <c r="J373" s="1" t="str">
        <f t="shared" si="26"/>
        <v>cre</v>
      </c>
      <c r="K373" s="2">
        <f t="shared" si="27"/>
        <v>1</v>
      </c>
      <c r="L373" s="1" t="str">
        <f t="shared" si="28"/>
        <v>COPY_EXISTING ~40CULTWW.cre~ ~override~</v>
      </c>
      <c r="V373" s="1" t="str">
        <f t="shared" si="29"/>
        <v>WRITE_ASCII 2052 ~z0cwswdd~ (8)</v>
      </c>
    </row>
    <row r="374" spans="2:22">
      <c r="B374" s="1" t="s">
        <v>5592</v>
      </c>
      <c r="C374" s="1" t="s">
        <v>4674</v>
      </c>
      <c r="D374" s="1">
        <v>1</v>
      </c>
      <c r="E374" s="1" t="s">
        <v>5000</v>
      </c>
      <c r="F374" s="1">
        <v>2072</v>
      </c>
      <c r="H374" s="1" t="str">
        <f t="shared" si="25"/>
        <v>z4oria</v>
      </c>
      <c r="J374" s="1" t="str">
        <f t="shared" si="26"/>
        <v>cre</v>
      </c>
      <c r="K374" s="2">
        <f t="shared" si="27"/>
        <v>0</v>
      </c>
      <c r="L374" s="1" t="str">
        <f t="shared" si="28"/>
        <v/>
      </c>
      <c r="V374" s="1" t="str">
        <f t="shared" si="29"/>
        <v>WRITE_ASCII 2072 ~z4oria~ (8)</v>
      </c>
    </row>
    <row r="375" spans="2:22">
      <c r="B375" s="1" t="s">
        <v>5593</v>
      </c>
      <c r="C375" s="1" t="s">
        <v>4674</v>
      </c>
      <c r="D375" s="1">
        <v>6</v>
      </c>
      <c r="E375" s="1" t="s">
        <v>4960</v>
      </c>
      <c r="F375" s="1">
        <v>4476</v>
      </c>
      <c r="H375" s="1" t="str">
        <f t="shared" si="25"/>
        <v>z0ciarma</v>
      </c>
      <c r="J375" s="1" t="str">
        <f t="shared" si="26"/>
        <v>cre</v>
      </c>
      <c r="K375" s="2">
        <f t="shared" si="27"/>
        <v>1</v>
      </c>
      <c r="L375" s="1" t="str">
        <f t="shared" si="28"/>
        <v>COPY_EXISTING ~40DRUIDF.cre~ ~override~</v>
      </c>
      <c r="V375" s="1" t="str">
        <f t="shared" si="29"/>
        <v>WRITE_ASCII 4476 ~z0ciarma~ (8)</v>
      </c>
    </row>
    <row r="376" spans="2:22">
      <c r="B376" s="1" t="s">
        <v>5593</v>
      </c>
      <c r="C376" s="1" t="s">
        <v>4674</v>
      </c>
      <c r="D376" s="1">
        <v>5</v>
      </c>
      <c r="E376" s="1" t="s">
        <v>5001</v>
      </c>
      <c r="F376" s="1">
        <v>4456</v>
      </c>
      <c r="H376" s="1" t="str">
        <f t="shared" si="25"/>
        <v>z0cishla</v>
      </c>
      <c r="J376" s="1" t="str">
        <f t="shared" si="26"/>
        <v>cre</v>
      </c>
      <c r="K376" s="2">
        <f t="shared" si="27"/>
        <v>0</v>
      </c>
      <c r="L376" s="1" t="str">
        <f t="shared" si="28"/>
        <v/>
      </c>
      <c r="V376" s="1" t="str">
        <f t="shared" si="29"/>
        <v>WRITE_ASCII 4456 ~z0cishla~ (8)</v>
      </c>
    </row>
    <row r="377" spans="2:22">
      <c r="B377" s="1" t="s">
        <v>5593</v>
      </c>
      <c r="C377" s="1" t="s">
        <v>4674</v>
      </c>
      <c r="D377" s="1">
        <v>7</v>
      </c>
      <c r="E377" s="1" t="s">
        <v>5002</v>
      </c>
      <c r="F377" s="1">
        <v>4496</v>
      </c>
      <c r="H377" s="1" t="str">
        <f t="shared" si="25"/>
        <v>z0cwblua</v>
      </c>
      <c r="J377" s="1" t="str">
        <f t="shared" si="26"/>
        <v>cre</v>
      </c>
      <c r="K377" s="2">
        <f t="shared" si="27"/>
        <v>0</v>
      </c>
      <c r="L377" s="1" t="str">
        <f t="shared" si="28"/>
        <v/>
      </c>
      <c r="V377" s="1" t="str">
        <f t="shared" si="29"/>
        <v>WRITE_ASCII 4496 ~z0cwblua~ (8)</v>
      </c>
    </row>
    <row r="378" spans="2:22">
      <c r="B378" s="1" t="s">
        <v>5593</v>
      </c>
      <c r="C378" s="1" t="s">
        <v>4674</v>
      </c>
      <c r="D378" s="1">
        <v>8</v>
      </c>
      <c r="E378" s="1" t="s">
        <v>5003</v>
      </c>
      <c r="F378" s="1">
        <v>4516</v>
      </c>
      <c r="H378" s="1" t="str">
        <f t="shared" si="25"/>
        <v>z0cwslg1</v>
      </c>
      <c r="J378" s="1" t="str">
        <f t="shared" si="26"/>
        <v>cre</v>
      </c>
      <c r="K378" s="2">
        <f t="shared" si="27"/>
        <v>0</v>
      </c>
      <c r="L378" s="1" t="str">
        <f t="shared" si="28"/>
        <v/>
      </c>
      <c r="V378" s="1" t="str">
        <f t="shared" si="29"/>
        <v>WRITE_ASCII 4516 ~z0cwslg1~ (8)</v>
      </c>
    </row>
    <row r="379" spans="2:22">
      <c r="B379" s="1" t="s">
        <v>5594</v>
      </c>
      <c r="C379" s="1" t="s">
        <v>4674</v>
      </c>
      <c r="D379" s="1">
        <v>2</v>
      </c>
      <c r="E379" s="1" t="s">
        <v>4960</v>
      </c>
      <c r="F379" s="1">
        <v>4372</v>
      </c>
      <c r="H379" s="1" t="str">
        <f t="shared" si="25"/>
        <v>z0ciarma</v>
      </c>
      <c r="J379" s="1" t="str">
        <f t="shared" si="26"/>
        <v>cre</v>
      </c>
      <c r="K379" s="2">
        <f t="shared" si="27"/>
        <v>1</v>
      </c>
      <c r="L379" s="1" t="str">
        <f t="shared" si="28"/>
        <v>COPY_EXISTING ~40DRUIDM.cre~ ~override~</v>
      </c>
      <c r="V379" s="1" t="str">
        <f t="shared" si="29"/>
        <v>WRITE_ASCII 4372 ~z0ciarma~ (8)</v>
      </c>
    </row>
    <row r="380" spans="2:22">
      <c r="B380" s="1" t="s">
        <v>5594</v>
      </c>
      <c r="C380" s="1" t="s">
        <v>4674</v>
      </c>
      <c r="D380" s="1">
        <v>3</v>
      </c>
      <c r="E380" s="1" t="s">
        <v>5001</v>
      </c>
      <c r="F380" s="1">
        <v>4392</v>
      </c>
      <c r="H380" s="1" t="str">
        <f t="shared" si="25"/>
        <v>z0cishla</v>
      </c>
      <c r="J380" s="1" t="str">
        <f t="shared" si="26"/>
        <v>cre</v>
      </c>
      <c r="K380" s="2">
        <f t="shared" si="27"/>
        <v>0</v>
      </c>
      <c r="L380" s="1" t="str">
        <f t="shared" si="28"/>
        <v/>
      </c>
      <c r="V380" s="1" t="str">
        <f t="shared" si="29"/>
        <v>WRITE_ASCII 4392 ~z0cishla~ (8)</v>
      </c>
    </row>
    <row r="381" spans="2:22">
      <c r="B381" s="1" t="s">
        <v>5594</v>
      </c>
      <c r="C381" s="1" t="s">
        <v>4674</v>
      </c>
      <c r="D381" s="1">
        <v>4</v>
      </c>
      <c r="E381" s="1" t="s">
        <v>5004</v>
      </c>
      <c r="F381" s="1">
        <v>4412</v>
      </c>
      <c r="H381" s="1" t="str">
        <f t="shared" si="25"/>
        <v>z0cwswdn</v>
      </c>
      <c r="J381" s="1" t="str">
        <f t="shared" si="26"/>
        <v>cre</v>
      </c>
      <c r="K381" s="2">
        <f t="shared" si="27"/>
        <v>0</v>
      </c>
      <c r="L381" s="1" t="str">
        <f t="shared" si="28"/>
        <v/>
      </c>
      <c r="V381" s="1" t="str">
        <f t="shared" si="29"/>
        <v>WRITE_ASCII 4412 ~z0cwswdn~ (8)</v>
      </c>
    </row>
    <row r="382" spans="2:22">
      <c r="B382" s="1" t="s">
        <v>5595</v>
      </c>
      <c r="C382" s="1" t="s">
        <v>4674</v>
      </c>
      <c r="D382" s="1">
        <v>0</v>
      </c>
      <c r="E382" s="1" t="s">
        <v>5005</v>
      </c>
      <c r="F382" s="1">
        <v>4428</v>
      </c>
      <c r="H382" s="1" t="str">
        <f t="shared" si="25"/>
        <v>z0cwfor1</v>
      </c>
      <c r="J382" s="1" t="str">
        <f t="shared" si="26"/>
        <v>cre</v>
      </c>
      <c r="K382" s="2">
        <f t="shared" si="27"/>
        <v>1</v>
      </c>
      <c r="L382" s="1" t="str">
        <f t="shared" si="28"/>
        <v>COPY_EXISTING ~40GIAFOM.cre~ ~override~</v>
      </c>
      <c r="V382" s="1" t="str">
        <f t="shared" si="29"/>
        <v>WRITE_ASCII 4428 ~z0cwfor1~ (8)</v>
      </c>
    </row>
    <row r="383" spans="2:22">
      <c r="B383" s="1" t="s">
        <v>5595</v>
      </c>
      <c r="C383" s="1" t="s">
        <v>4674</v>
      </c>
      <c r="D383" s="1">
        <v>3</v>
      </c>
      <c r="E383" s="1" t="s">
        <v>5006</v>
      </c>
      <c r="F383" s="1">
        <v>4488</v>
      </c>
      <c r="H383" s="1" t="str">
        <f t="shared" si="25"/>
        <v>z0cwfor2</v>
      </c>
      <c r="J383" s="1" t="str">
        <f t="shared" si="26"/>
        <v>cre</v>
      </c>
      <c r="K383" s="2">
        <f t="shared" si="27"/>
        <v>0</v>
      </c>
      <c r="L383" s="1" t="str">
        <f t="shared" si="28"/>
        <v/>
      </c>
      <c r="V383" s="1" t="str">
        <f t="shared" si="29"/>
        <v>WRITE_ASCII 4488 ~z0cwfor2~ (8)</v>
      </c>
    </row>
    <row r="384" spans="2:22">
      <c r="B384" s="1" t="s">
        <v>5595</v>
      </c>
      <c r="C384" s="1" t="s">
        <v>4674</v>
      </c>
      <c r="D384" s="1">
        <v>4</v>
      </c>
      <c r="E384" s="1" t="s">
        <v>5007</v>
      </c>
      <c r="F384" s="1">
        <v>4508</v>
      </c>
      <c r="H384" s="1" t="str">
        <f t="shared" si="25"/>
        <v>z0cwfor3</v>
      </c>
      <c r="J384" s="1" t="str">
        <f t="shared" si="26"/>
        <v>cre</v>
      </c>
      <c r="K384" s="2">
        <f t="shared" si="27"/>
        <v>0</v>
      </c>
      <c r="L384" s="1" t="str">
        <f t="shared" si="28"/>
        <v/>
      </c>
      <c r="V384" s="1" t="str">
        <f t="shared" si="29"/>
        <v>WRITE_ASCII 4508 ~z0cwfor3~ (8)</v>
      </c>
    </row>
    <row r="385" spans="2:22">
      <c r="B385" s="1" t="s">
        <v>5596</v>
      </c>
      <c r="C385" s="1" t="s">
        <v>4674</v>
      </c>
      <c r="D385" s="1">
        <v>3</v>
      </c>
      <c r="E385" s="1" t="s">
        <v>5008</v>
      </c>
      <c r="F385" s="1">
        <v>1620</v>
      </c>
      <c r="H385" s="1" t="str">
        <f t="shared" ref="H385:H448" si="30">VLOOKUP(E385,items,11,0)</f>
        <v>z0bwhxhf</v>
      </c>
      <c r="J385" s="1" t="str">
        <f t="shared" ref="J385:J448" si="31">REPLACE(B385,1,FIND(".",B385),"")</f>
        <v>cre</v>
      </c>
      <c r="K385" s="2">
        <f t="shared" si="27"/>
        <v>1</v>
      </c>
      <c r="L385" s="1" t="str">
        <f t="shared" si="28"/>
        <v>COPY_EXISTING ~40ILIUM.cre~ ~override~</v>
      </c>
      <c r="V385" s="1" t="str">
        <f t="shared" si="29"/>
        <v>WRITE_ASCII 1620 ~z0bwhxhf~ (8)</v>
      </c>
    </row>
    <row r="386" spans="2:22">
      <c r="B386" s="1" t="s">
        <v>5596</v>
      </c>
      <c r="C386" s="1" t="s">
        <v>4674</v>
      </c>
      <c r="D386" s="1">
        <v>6</v>
      </c>
      <c r="E386" s="1" t="s">
        <v>4931</v>
      </c>
      <c r="F386" s="1">
        <v>1680</v>
      </c>
      <c r="H386" s="1" t="str">
        <f t="shared" si="30"/>
        <v>z0ciarmb</v>
      </c>
      <c r="J386" s="1" t="str">
        <f t="shared" si="31"/>
        <v>cre</v>
      </c>
      <c r="K386" s="2">
        <f t="shared" si="27"/>
        <v>0</v>
      </c>
      <c r="L386" s="1" t="str">
        <f t="shared" si="28"/>
        <v/>
      </c>
      <c r="V386" s="1" t="str">
        <f t="shared" si="29"/>
        <v>WRITE_ASCII 1680 ~z0ciarmb~ (8)</v>
      </c>
    </row>
    <row r="387" spans="2:22">
      <c r="B387" s="1" t="s">
        <v>5596</v>
      </c>
      <c r="C387" s="1" t="s">
        <v>4674</v>
      </c>
      <c r="D387" s="1">
        <v>7</v>
      </c>
      <c r="E387" s="1" t="s">
        <v>5010</v>
      </c>
      <c r="F387" s="1">
        <v>1700</v>
      </c>
      <c r="H387" s="1" t="str">
        <f t="shared" si="30"/>
        <v>z0cwswdc</v>
      </c>
      <c r="J387" s="1" t="str">
        <f t="shared" si="31"/>
        <v>cre</v>
      </c>
      <c r="K387" s="2">
        <f t="shared" ref="K387:K450" si="32">IF(B387=B386,0,1)</f>
        <v>0</v>
      </c>
      <c r="L387" s="1" t="str">
        <f t="shared" ref="L387:L450" si="33">IF(K387=1,"COPY_EXISTING ~" &amp; B387 &amp; "~ ~override~","")</f>
        <v/>
      </c>
      <c r="V387" s="1" t="str">
        <f t="shared" ref="V387:V450" si="34">"WRITE_ASCII " &amp; F387 &amp;" ~" &amp; H387 &amp; "~ (8)"</f>
        <v>WRITE_ASCII 1700 ~z0cwswdc~ (8)</v>
      </c>
    </row>
    <row r="388" spans="2:22">
      <c r="B388" s="1" t="s">
        <v>5596</v>
      </c>
      <c r="C388" s="1" t="s">
        <v>4674</v>
      </c>
      <c r="D388" s="1">
        <v>8</v>
      </c>
      <c r="E388" s="1" t="s">
        <v>5010</v>
      </c>
      <c r="F388" s="1">
        <v>1720</v>
      </c>
      <c r="H388" s="1" t="str">
        <f t="shared" si="30"/>
        <v>z0cwswdc</v>
      </c>
      <c r="J388" s="1" t="str">
        <f t="shared" si="31"/>
        <v>cre</v>
      </c>
      <c r="K388" s="2">
        <f t="shared" si="32"/>
        <v>0</v>
      </c>
      <c r="L388" s="1" t="str">
        <f t="shared" si="33"/>
        <v/>
      </c>
      <c r="V388" s="1" t="str">
        <f t="shared" si="34"/>
        <v>WRITE_ASCII 1720 ~z0cwswdc~ (8)</v>
      </c>
    </row>
    <row r="389" spans="2:22">
      <c r="B389" s="1" t="s">
        <v>5596</v>
      </c>
      <c r="C389" s="1" t="s">
        <v>4674</v>
      </c>
      <c r="D389" s="1">
        <v>5</v>
      </c>
      <c r="E389" s="1" t="s">
        <v>5009</v>
      </c>
      <c r="F389" s="1">
        <v>1660</v>
      </c>
      <c r="H389" s="1" t="str">
        <f t="shared" si="30"/>
        <v>z4genbe</v>
      </c>
      <c r="J389" s="1" t="str">
        <f t="shared" si="31"/>
        <v>cre</v>
      </c>
      <c r="K389" s="2">
        <f t="shared" si="32"/>
        <v>0</v>
      </c>
      <c r="L389" s="1" t="str">
        <f t="shared" si="33"/>
        <v/>
      </c>
      <c r="V389" s="1" t="str">
        <f t="shared" si="34"/>
        <v>WRITE_ASCII 1660 ~z4genbe~ (8)</v>
      </c>
    </row>
    <row r="390" spans="2:22">
      <c r="B390" s="1" t="s">
        <v>5597</v>
      </c>
      <c r="C390" s="1" t="s">
        <v>4674</v>
      </c>
      <c r="D390" s="1">
        <v>3</v>
      </c>
      <c r="E390" s="1" t="s">
        <v>4960</v>
      </c>
      <c r="F390" s="1">
        <v>4776</v>
      </c>
      <c r="H390" s="1" t="str">
        <f t="shared" si="30"/>
        <v>z0ciarma</v>
      </c>
      <c r="J390" s="1" t="str">
        <f t="shared" si="31"/>
        <v>cre</v>
      </c>
      <c r="K390" s="2">
        <f t="shared" si="32"/>
        <v>1</v>
      </c>
      <c r="L390" s="1" t="str">
        <f t="shared" si="33"/>
        <v>COPY_EXISTING ~40ODEA.cre~ ~override~</v>
      </c>
      <c r="V390" s="1" t="str">
        <f t="shared" si="34"/>
        <v>WRITE_ASCII 4776 ~z0ciarma~ (8)</v>
      </c>
    </row>
    <row r="391" spans="2:22">
      <c r="B391" s="1" t="s">
        <v>5597</v>
      </c>
      <c r="C391" s="1" t="s">
        <v>4674</v>
      </c>
      <c r="D391" s="1">
        <v>4</v>
      </c>
      <c r="E391" s="1" t="s">
        <v>5011</v>
      </c>
      <c r="F391" s="1">
        <v>4796</v>
      </c>
      <c r="H391" s="1" t="str">
        <f t="shared" si="30"/>
        <v>z0clcknv</v>
      </c>
      <c r="J391" s="1" t="str">
        <f t="shared" si="31"/>
        <v>cre</v>
      </c>
      <c r="K391" s="2">
        <f t="shared" si="32"/>
        <v>0</v>
      </c>
      <c r="L391" s="1" t="str">
        <f t="shared" si="33"/>
        <v/>
      </c>
      <c r="V391" s="1" t="str">
        <f t="shared" si="34"/>
        <v>WRITE_ASCII 4796 ~z0clcknv~ (8)</v>
      </c>
    </row>
    <row r="392" spans="2:22">
      <c r="B392" s="1" t="s">
        <v>5597</v>
      </c>
      <c r="C392" s="1" t="s">
        <v>4674</v>
      </c>
      <c r="D392" s="1">
        <v>8</v>
      </c>
      <c r="E392" s="1" t="s">
        <v>5013</v>
      </c>
      <c r="F392" s="1">
        <v>4876</v>
      </c>
      <c r="H392" s="1" t="str">
        <f t="shared" si="30"/>
        <v>z0cwstab</v>
      </c>
      <c r="J392" s="1" t="str">
        <f t="shared" si="31"/>
        <v>cre</v>
      </c>
      <c r="K392" s="2">
        <f t="shared" si="32"/>
        <v>0</v>
      </c>
      <c r="L392" s="1" t="str">
        <f t="shared" si="33"/>
        <v/>
      </c>
      <c r="V392" s="1" t="str">
        <f t="shared" si="34"/>
        <v>WRITE_ASCII 4876 ~z0cwstab~ (8)</v>
      </c>
    </row>
    <row r="393" spans="2:22">
      <c r="B393" s="1" t="s">
        <v>5597</v>
      </c>
      <c r="C393" s="1" t="s">
        <v>4674</v>
      </c>
      <c r="D393" s="1">
        <v>5</v>
      </c>
      <c r="E393" s="1" t="s">
        <v>5012</v>
      </c>
      <c r="F393" s="1">
        <v>4816</v>
      </c>
      <c r="H393" s="1" t="str">
        <f t="shared" si="30"/>
        <v>z0slng95</v>
      </c>
      <c r="J393" s="1" t="str">
        <f t="shared" si="31"/>
        <v>cre</v>
      </c>
      <c r="K393" s="2">
        <f t="shared" si="32"/>
        <v>0</v>
      </c>
      <c r="L393" s="1" t="str">
        <f t="shared" si="33"/>
        <v/>
      </c>
      <c r="V393" s="1" t="str">
        <f t="shared" si="34"/>
        <v>WRITE_ASCII 4816 ~z0slng95~ (8)</v>
      </c>
    </row>
    <row r="394" spans="2:22">
      <c r="B394" s="1" t="s">
        <v>5598</v>
      </c>
      <c r="C394" s="1" t="s">
        <v>4674</v>
      </c>
      <c r="D394" s="1">
        <v>3</v>
      </c>
      <c r="E394" s="1" t="s">
        <v>5014</v>
      </c>
      <c r="F394" s="1">
        <v>2376</v>
      </c>
      <c r="H394" s="1" t="str">
        <f t="shared" si="30"/>
        <v>z0fist</v>
      </c>
      <c r="J394" s="1" t="str">
        <f t="shared" si="31"/>
        <v>cre</v>
      </c>
      <c r="K394" s="2">
        <f t="shared" si="32"/>
        <v>1</v>
      </c>
      <c r="L394" s="1" t="str">
        <f t="shared" si="33"/>
        <v>COPY_EXISTING ~40OSWALD.cre~ ~override~</v>
      </c>
      <c r="V394" s="1" t="str">
        <f t="shared" si="34"/>
        <v>WRITE_ASCII 2376 ~z0fist~ (8)</v>
      </c>
    </row>
    <row r="395" spans="2:22">
      <c r="B395" s="1" t="s">
        <v>5598</v>
      </c>
      <c r="C395" s="1" t="s">
        <v>4674</v>
      </c>
      <c r="D395" s="1">
        <v>1</v>
      </c>
      <c r="E395" s="1" t="s">
        <v>4678</v>
      </c>
      <c r="F395" s="1">
        <v>2336</v>
      </c>
      <c r="H395" s="1" t="str">
        <f t="shared" si="30"/>
        <v>z0genir</v>
      </c>
      <c r="J395" s="1" t="str">
        <f t="shared" si="31"/>
        <v>cre</v>
      </c>
      <c r="K395" s="2">
        <f t="shared" si="32"/>
        <v>0</v>
      </c>
      <c r="L395" s="1" t="str">
        <f t="shared" si="33"/>
        <v/>
      </c>
      <c r="V395" s="1" t="str">
        <f t="shared" si="34"/>
        <v>WRITE_ASCII 2336 ~z0genir~ (8)</v>
      </c>
    </row>
    <row r="396" spans="2:22">
      <c r="B396" s="1" t="s">
        <v>5598</v>
      </c>
      <c r="C396" s="1" t="s">
        <v>4674</v>
      </c>
      <c r="D396" s="1">
        <v>2</v>
      </c>
      <c r="E396" s="1" t="s">
        <v>4621</v>
      </c>
      <c r="F396" s="1">
        <v>2356</v>
      </c>
      <c r="H396" s="1" t="str">
        <f t="shared" si="30"/>
        <v>z0RG03</v>
      </c>
      <c r="J396" s="1" t="str">
        <f t="shared" si="31"/>
        <v>cre</v>
      </c>
      <c r="K396" s="2">
        <f t="shared" si="32"/>
        <v>0</v>
      </c>
      <c r="L396" s="1" t="str">
        <f t="shared" si="33"/>
        <v/>
      </c>
      <c r="V396" s="1" t="str">
        <f t="shared" si="34"/>
        <v>WRITE_ASCII 2356 ~z0RG03~ (8)</v>
      </c>
    </row>
    <row r="397" spans="2:22">
      <c r="B397" s="1" t="s">
        <v>5599</v>
      </c>
      <c r="C397" s="1" t="s">
        <v>4674</v>
      </c>
      <c r="D397" s="1">
        <v>3</v>
      </c>
      <c r="E397" s="1" t="s">
        <v>4960</v>
      </c>
      <c r="F397" s="1">
        <v>1896</v>
      </c>
      <c r="H397" s="1" t="str">
        <f t="shared" si="30"/>
        <v>z0ciarma</v>
      </c>
      <c r="J397" s="1" t="str">
        <f t="shared" si="31"/>
        <v>cre</v>
      </c>
      <c r="K397" s="2">
        <f t="shared" si="32"/>
        <v>1</v>
      </c>
      <c r="L397" s="1" t="str">
        <f t="shared" si="33"/>
        <v>COPY_EXISTING ~40RANGRC.cre~ ~override~</v>
      </c>
      <c r="V397" s="1" t="str">
        <f t="shared" si="34"/>
        <v>WRITE_ASCII 1896 ~z0ciarma~ (8)</v>
      </c>
    </row>
    <row r="398" spans="2:22">
      <c r="B398" s="1" t="s">
        <v>5599</v>
      </c>
      <c r="C398" s="1" t="s">
        <v>4674</v>
      </c>
      <c r="D398" s="1">
        <v>6</v>
      </c>
      <c r="E398" s="1" t="s">
        <v>5015</v>
      </c>
      <c r="F398" s="1">
        <v>1956</v>
      </c>
      <c r="H398" s="1" t="str">
        <f t="shared" si="30"/>
        <v>z0cwbowd</v>
      </c>
      <c r="J398" s="1" t="str">
        <f t="shared" si="31"/>
        <v>cre</v>
      </c>
      <c r="K398" s="2">
        <f t="shared" si="32"/>
        <v>0</v>
      </c>
      <c r="L398" s="1" t="str">
        <f t="shared" si="33"/>
        <v/>
      </c>
      <c r="V398" s="1" t="str">
        <f t="shared" si="34"/>
        <v>WRITE_ASCII 1956 ~z0cwbowd~ (8)</v>
      </c>
    </row>
    <row r="399" spans="2:22">
      <c r="B399" s="1" t="s">
        <v>5599</v>
      </c>
      <c r="C399" s="1" t="s">
        <v>4674</v>
      </c>
      <c r="D399" s="1">
        <v>4</v>
      </c>
      <c r="E399" s="1" t="s">
        <v>4928</v>
      </c>
      <c r="F399" s="1">
        <v>1916</v>
      </c>
      <c r="H399" s="1" t="str">
        <f t="shared" si="30"/>
        <v>z0cwdaga</v>
      </c>
      <c r="J399" s="1" t="str">
        <f t="shared" si="31"/>
        <v>cre</v>
      </c>
      <c r="K399" s="2">
        <f t="shared" si="32"/>
        <v>0</v>
      </c>
      <c r="L399" s="1" t="str">
        <f t="shared" si="33"/>
        <v/>
      </c>
      <c r="V399" s="1" t="str">
        <f t="shared" si="34"/>
        <v>WRITE_ASCII 1916 ~z0cwdaga~ (8)</v>
      </c>
    </row>
    <row r="400" spans="2:22">
      <c r="B400" s="1" t="s">
        <v>5599</v>
      </c>
      <c r="C400" s="1" t="s">
        <v>4674</v>
      </c>
      <c r="D400" s="1">
        <v>5</v>
      </c>
      <c r="E400" s="1" t="s">
        <v>5010</v>
      </c>
      <c r="F400" s="1">
        <v>1936</v>
      </c>
      <c r="H400" s="1" t="str">
        <f t="shared" si="30"/>
        <v>z0cwswdc</v>
      </c>
      <c r="J400" s="1" t="str">
        <f t="shared" si="31"/>
        <v>cre</v>
      </c>
      <c r="K400" s="2">
        <f t="shared" si="32"/>
        <v>0</v>
      </c>
      <c r="L400" s="1" t="str">
        <f t="shared" si="33"/>
        <v/>
      </c>
      <c r="V400" s="1" t="str">
        <f t="shared" si="34"/>
        <v>WRITE_ASCII 1936 ~z0cwswdc~ (8)</v>
      </c>
    </row>
    <row r="401" spans="2:22">
      <c r="B401" s="1" t="s">
        <v>5600</v>
      </c>
      <c r="C401" s="1" t="s">
        <v>4674</v>
      </c>
      <c r="D401" s="1">
        <v>6</v>
      </c>
      <c r="E401" s="1" t="s">
        <v>5018</v>
      </c>
      <c r="F401" s="1">
        <v>1380</v>
      </c>
      <c r="H401" s="1" t="str">
        <f t="shared" si="30"/>
        <v>z0arow89</v>
      </c>
      <c r="J401" s="1" t="str">
        <f t="shared" si="31"/>
        <v>cre</v>
      </c>
      <c r="K401" s="2">
        <f t="shared" si="32"/>
        <v>1</v>
      </c>
      <c r="L401" s="1" t="str">
        <f t="shared" si="33"/>
        <v>COPY_EXISTING ~40RANGRF.cre~ ~override~</v>
      </c>
      <c r="V401" s="1" t="str">
        <f t="shared" si="34"/>
        <v>WRITE_ASCII 1380 ~z0arow89~ (8)</v>
      </c>
    </row>
    <row r="402" spans="2:22">
      <c r="B402" s="1" t="s">
        <v>5600</v>
      </c>
      <c r="C402" s="1" t="s">
        <v>4674</v>
      </c>
      <c r="D402" s="1">
        <v>2</v>
      </c>
      <c r="E402" s="1" t="s">
        <v>4960</v>
      </c>
      <c r="F402" s="1">
        <v>1300</v>
      </c>
      <c r="H402" s="1" t="str">
        <f t="shared" si="30"/>
        <v>z0ciarma</v>
      </c>
      <c r="J402" s="1" t="str">
        <f t="shared" si="31"/>
        <v>cre</v>
      </c>
      <c r="K402" s="2">
        <f t="shared" si="32"/>
        <v>0</v>
      </c>
      <c r="L402" s="1" t="str">
        <f t="shared" si="33"/>
        <v/>
      </c>
      <c r="V402" s="1" t="str">
        <f t="shared" si="34"/>
        <v>WRITE_ASCII 1300 ~z0ciarma~ (8)</v>
      </c>
    </row>
    <row r="403" spans="2:22">
      <c r="B403" s="1" t="s">
        <v>5600</v>
      </c>
      <c r="C403" s="1" t="s">
        <v>4674</v>
      </c>
      <c r="D403" s="1">
        <v>3</v>
      </c>
      <c r="E403" s="1" t="s">
        <v>5016</v>
      </c>
      <c r="F403" s="1">
        <v>1320</v>
      </c>
      <c r="H403" s="1" t="str">
        <f t="shared" si="30"/>
        <v>z0ciheld</v>
      </c>
      <c r="J403" s="1" t="str">
        <f t="shared" si="31"/>
        <v>cre</v>
      </c>
      <c r="K403" s="2">
        <f t="shared" si="32"/>
        <v>0</v>
      </c>
      <c r="L403" s="1" t="str">
        <f t="shared" si="33"/>
        <v/>
      </c>
      <c r="V403" s="1" t="str">
        <f t="shared" si="34"/>
        <v>WRITE_ASCII 1320 ~z0ciheld~ (8)</v>
      </c>
    </row>
    <row r="404" spans="2:22">
      <c r="B404" s="1" t="s">
        <v>5600</v>
      </c>
      <c r="C404" s="1" t="s">
        <v>4674</v>
      </c>
      <c r="D404" s="1">
        <v>4</v>
      </c>
      <c r="E404" s="1" t="s">
        <v>5015</v>
      </c>
      <c r="F404" s="1">
        <v>1340</v>
      </c>
      <c r="H404" s="1" t="str">
        <f t="shared" si="30"/>
        <v>z0cwbowd</v>
      </c>
      <c r="J404" s="1" t="str">
        <f t="shared" si="31"/>
        <v>cre</v>
      </c>
      <c r="K404" s="2">
        <f t="shared" si="32"/>
        <v>0</v>
      </c>
      <c r="L404" s="1" t="str">
        <f t="shared" si="33"/>
        <v/>
      </c>
      <c r="V404" s="1" t="str">
        <f t="shared" si="34"/>
        <v>WRITE_ASCII 1340 ~z0cwbowd~ (8)</v>
      </c>
    </row>
    <row r="405" spans="2:22">
      <c r="B405" s="1" t="s">
        <v>5600</v>
      </c>
      <c r="C405" s="1" t="s">
        <v>4674</v>
      </c>
      <c r="D405" s="1">
        <v>5</v>
      </c>
      <c r="E405" s="1" t="s">
        <v>5017</v>
      </c>
      <c r="F405" s="1">
        <v>1360</v>
      </c>
      <c r="H405" s="1" t="str">
        <f t="shared" si="30"/>
        <v>z0cwhala</v>
      </c>
      <c r="J405" s="1" t="str">
        <f t="shared" si="31"/>
        <v>cre</v>
      </c>
      <c r="K405" s="2">
        <f t="shared" si="32"/>
        <v>0</v>
      </c>
      <c r="L405" s="1" t="str">
        <f t="shared" si="33"/>
        <v/>
      </c>
      <c r="V405" s="1" t="str">
        <f t="shared" si="34"/>
        <v>WRITE_ASCII 1360 ~z0cwhala~ (8)</v>
      </c>
    </row>
    <row r="406" spans="2:22">
      <c r="B406" s="1" t="s">
        <v>5601</v>
      </c>
      <c r="C406" s="1" t="s">
        <v>4674</v>
      </c>
      <c r="D406" s="1">
        <v>5</v>
      </c>
      <c r="E406" s="1" t="s">
        <v>4960</v>
      </c>
      <c r="F406" s="1">
        <v>1360</v>
      </c>
      <c r="H406" s="1" t="str">
        <f t="shared" si="30"/>
        <v>z0ciarma</v>
      </c>
      <c r="J406" s="1" t="str">
        <f t="shared" si="31"/>
        <v>cre</v>
      </c>
      <c r="K406" s="2">
        <f t="shared" si="32"/>
        <v>1</v>
      </c>
      <c r="L406" s="1" t="str">
        <f t="shared" si="33"/>
        <v>COPY_EXISTING ~40RANGRM.cre~ ~override~</v>
      </c>
      <c r="V406" s="1" t="str">
        <f t="shared" si="34"/>
        <v>WRITE_ASCII 1360 ~z0ciarma~ (8)</v>
      </c>
    </row>
    <row r="407" spans="2:22">
      <c r="B407" s="1" t="s">
        <v>5601</v>
      </c>
      <c r="C407" s="1" t="s">
        <v>4674</v>
      </c>
      <c r="D407" s="1">
        <v>2</v>
      </c>
      <c r="E407" s="1" t="s">
        <v>5016</v>
      </c>
      <c r="F407" s="1">
        <v>1300</v>
      </c>
      <c r="H407" s="1" t="str">
        <f t="shared" si="30"/>
        <v>z0ciheld</v>
      </c>
      <c r="J407" s="1" t="str">
        <f t="shared" si="31"/>
        <v>cre</v>
      </c>
      <c r="K407" s="2">
        <f t="shared" si="32"/>
        <v>0</v>
      </c>
      <c r="L407" s="1" t="str">
        <f t="shared" si="33"/>
        <v/>
      </c>
      <c r="V407" s="1" t="str">
        <f t="shared" si="34"/>
        <v>WRITE_ASCII 1300 ~z0ciheld~ (8)</v>
      </c>
    </row>
    <row r="408" spans="2:22">
      <c r="B408" s="1" t="s">
        <v>5601</v>
      </c>
      <c r="C408" s="1" t="s">
        <v>4674</v>
      </c>
      <c r="D408" s="1">
        <v>3</v>
      </c>
      <c r="E408" s="1" t="s">
        <v>5019</v>
      </c>
      <c r="F408" s="1">
        <v>1320</v>
      </c>
      <c r="H408" s="1" t="str">
        <f t="shared" si="30"/>
        <v>z0cishld</v>
      </c>
      <c r="J408" s="1" t="str">
        <f t="shared" si="31"/>
        <v>cre</v>
      </c>
      <c r="K408" s="2">
        <f t="shared" si="32"/>
        <v>0</v>
      </c>
      <c r="L408" s="1" t="str">
        <f t="shared" si="33"/>
        <v/>
      </c>
      <c r="V408" s="1" t="str">
        <f t="shared" si="34"/>
        <v>WRITE_ASCII 1320 ~z0cishld~ (8)</v>
      </c>
    </row>
    <row r="409" spans="2:22">
      <c r="B409" s="1" t="s">
        <v>5601</v>
      </c>
      <c r="C409" s="1" t="s">
        <v>4674</v>
      </c>
      <c r="D409" s="1">
        <v>4</v>
      </c>
      <c r="E409" s="1" t="s">
        <v>4926</v>
      </c>
      <c r="F409" s="1">
        <v>1340</v>
      </c>
      <c r="H409" s="1" t="str">
        <f t="shared" si="30"/>
        <v>z0cwswda</v>
      </c>
      <c r="J409" s="1" t="str">
        <f t="shared" si="31"/>
        <v>cre</v>
      </c>
      <c r="K409" s="2">
        <f t="shared" si="32"/>
        <v>0</v>
      </c>
      <c r="L409" s="1" t="str">
        <f t="shared" si="33"/>
        <v/>
      </c>
      <c r="V409" s="1" t="str">
        <f t="shared" si="34"/>
        <v>WRITE_ASCII 1340 ~z0cwswda~ (8)</v>
      </c>
    </row>
    <row r="410" spans="2:22">
      <c r="B410" s="1" t="s">
        <v>5602</v>
      </c>
      <c r="C410" s="1" t="s">
        <v>4674</v>
      </c>
      <c r="D410" s="1">
        <v>0</v>
      </c>
      <c r="E410" s="1" t="s">
        <v>4999</v>
      </c>
      <c r="F410" s="1">
        <v>1260</v>
      </c>
      <c r="H410" s="1" t="str">
        <f t="shared" si="30"/>
        <v>z0misc39</v>
      </c>
      <c r="J410" s="1" t="str">
        <f t="shared" si="31"/>
        <v>cre</v>
      </c>
      <c r="K410" s="2">
        <f t="shared" si="32"/>
        <v>1</v>
      </c>
      <c r="L410" s="1" t="str">
        <f t="shared" si="33"/>
        <v>COPY_EXISTING ~40RBETBO.cre~ ~override~</v>
      </c>
      <c r="V410" s="1" t="str">
        <f t="shared" si="34"/>
        <v>WRITE_ASCII 1260 ~z0misc39~ (8)</v>
      </c>
    </row>
    <row r="411" spans="2:22">
      <c r="B411" s="1" t="s">
        <v>5603</v>
      </c>
      <c r="C411" s="1" t="s">
        <v>4674</v>
      </c>
      <c r="D411" s="1">
        <v>0</v>
      </c>
      <c r="E411" s="1" t="s">
        <v>5005</v>
      </c>
      <c r="F411" s="1">
        <v>4428</v>
      </c>
      <c r="H411" s="1" t="str">
        <f t="shared" si="30"/>
        <v>z0cwfor1</v>
      </c>
      <c r="J411" s="1" t="str">
        <f t="shared" si="31"/>
        <v>cre</v>
      </c>
      <c r="K411" s="2">
        <f t="shared" si="32"/>
        <v>1</v>
      </c>
      <c r="L411" s="1" t="str">
        <f t="shared" si="33"/>
        <v>COPY_EXISTING ~40RGIAFO.cre~ ~override~</v>
      </c>
      <c r="V411" s="1" t="str">
        <f t="shared" si="34"/>
        <v>WRITE_ASCII 4428 ~z0cwfor1~ (8)</v>
      </c>
    </row>
    <row r="412" spans="2:22">
      <c r="B412" s="1" t="s">
        <v>5603</v>
      </c>
      <c r="C412" s="1" t="s">
        <v>4674</v>
      </c>
      <c r="D412" s="1">
        <v>3</v>
      </c>
      <c r="E412" s="1" t="s">
        <v>5006</v>
      </c>
      <c r="F412" s="1">
        <v>4488</v>
      </c>
      <c r="H412" s="1" t="str">
        <f t="shared" si="30"/>
        <v>z0cwfor2</v>
      </c>
      <c r="J412" s="1" t="str">
        <f t="shared" si="31"/>
        <v>cre</v>
      </c>
      <c r="K412" s="2">
        <f t="shared" si="32"/>
        <v>0</v>
      </c>
      <c r="L412" s="1" t="str">
        <f t="shared" si="33"/>
        <v/>
      </c>
      <c r="V412" s="1" t="str">
        <f t="shared" si="34"/>
        <v>WRITE_ASCII 4488 ~z0cwfor2~ (8)</v>
      </c>
    </row>
    <row r="413" spans="2:22">
      <c r="B413" s="1" t="s">
        <v>5603</v>
      </c>
      <c r="C413" s="1" t="s">
        <v>4674</v>
      </c>
      <c r="D413" s="1">
        <v>4</v>
      </c>
      <c r="E413" s="1" t="s">
        <v>5007</v>
      </c>
      <c r="F413" s="1">
        <v>4508</v>
      </c>
      <c r="H413" s="1" t="str">
        <f t="shared" si="30"/>
        <v>z0cwfor3</v>
      </c>
      <c r="J413" s="1" t="str">
        <f t="shared" si="31"/>
        <v>cre</v>
      </c>
      <c r="K413" s="2">
        <f t="shared" si="32"/>
        <v>0</v>
      </c>
      <c r="L413" s="1" t="str">
        <f t="shared" si="33"/>
        <v/>
      </c>
      <c r="V413" s="1" t="str">
        <f t="shared" si="34"/>
        <v>WRITE_ASCII 4508 ~z0cwfor3~ (8)</v>
      </c>
    </row>
    <row r="414" spans="2:22">
      <c r="B414" s="1" t="s">
        <v>5604</v>
      </c>
      <c r="C414" s="1" t="s">
        <v>4674</v>
      </c>
      <c r="D414" s="1">
        <v>1</v>
      </c>
      <c r="E414" s="1" t="s">
        <v>5020</v>
      </c>
      <c r="F414" s="1">
        <v>1016</v>
      </c>
      <c r="H414" s="1" t="str">
        <f t="shared" si="30"/>
        <v>z0cidri2</v>
      </c>
      <c r="J414" s="1" t="str">
        <f t="shared" si="31"/>
        <v>cre</v>
      </c>
      <c r="K414" s="2">
        <f t="shared" si="32"/>
        <v>1</v>
      </c>
      <c r="L414" s="1" t="str">
        <f t="shared" si="33"/>
        <v>COPY_EXISTING ~40SPIFR.cre~ ~override~</v>
      </c>
      <c r="V414" s="1" t="str">
        <f t="shared" si="34"/>
        <v>WRITE_ASCII 1016 ~z0cidri2~ (8)</v>
      </c>
    </row>
    <row r="415" spans="2:22">
      <c r="B415" s="1" t="s">
        <v>5604</v>
      </c>
      <c r="C415" s="1" t="s">
        <v>4674</v>
      </c>
      <c r="D415" s="1">
        <v>0</v>
      </c>
      <c r="E415" s="1" t="s">
        <v>4979</v>
      </c>
      <c r="F415" s="1">
        <v>996</v>
      </c>
      <c r="H415" s="1" t="str">
        <f t="shared" si="30"/>
        <v>z0cwvip2</v>
      </c>
      <c r="J415" s="1" t="str">
        <f t="shared" si="31"/>
        <v>cre</v>
      </c>
      <c r="K415" s="2">
        <f t="shared" si="32"/>
        <v>0</v>
      </c>
      <c r="L415" s="1" t="str">
        <f t="shared" si="33"/>
        <v/>
      </c>
      <c r="V415" s="1" t="str">
        <f t="shared" si="34"/>
        <v>WRITE_ASCII 996 ~z0cwvip2~ (8)</v>
      </c>
    </row>
    <row r="416" spans="2:22">
      <c r="B416" s="1" t="s">
        <v>5604</v>
      </c>
      <c r="C416" s="1" t="s">
        <v>4674</v>
      </c>
      <c r="D416" s="1">
        <v>2</v>
      </c>
      <c r="E416" s="1" t="s">
        <v>5021</v>
      </c>
      <c r="F416" s="1">
        <v>1036</v>
      </c>
      <c r="H416" s="1" t="str">
        <f t="shared" si="30"/>
        <v>z4genss</v>
      </c>
      <c r="J416" s="1" t="str">
        <f t="shared" si="31"/>
        <v>cre</v>
      </c>
      <c r="K416" s="2">
        <f t="shared" si="32"/>
        <v>0</v>
      </c>
      <c r="L416" s="1" t="str">
        <f t="shared" si="33"/>
        <v/>
      </c>
      <c r="V416" s="1" t="str">
        <f t="shared" si="34"/>
        <v>WRITE_ASCII 1036 ~z4genss~ (8)</v>
      </c>
    </row>
    <row r="417" spans="2:22">
      <c r="B417" s="1" t="s">
        <v>5605</v>
      </c>
      <c r="C417" s="1" t="s">
        <v>4674</v>
      </c>
      <c r="D417" s="1">
        <v>1</v>
      </c>
      <c r="E417" s="1" t="s">
        <v>5020</v>
      </c>
      <c r="F417" s="1">
        <v>1280</v>
      </c>
      <c r="H417" s="1" t="str">
        <f t="shared" si="30"/>
        <v>z0cidri2</v>
      </c>
      <c r="J417" s="1" t="str">
        <f t="shared" si="31"/>
        <v>cre</v>
      </c>
      <c r="K417" s="2">
        <f t="shared" si="32"/>
        <v>1</v>
      </c>
      <c r="L417" s="1" t="str">
        <f t="shared" si="33"/>
        <v>COPY_EXISTING ~40SPIFRH.cre~ ~override~</v>
      </c>
      <c r="V417" s="1" t="str">
        <f t="shared" si="34"/>
        <v>WRITE_ASCII 1280 ~z0cidri2~ (8)</v>
      </c>
    </row>
    <row r="418" spans="2:22">
      <c r="B418" s="1" t="s">
        <v>5605</v>
      </c>
      <c r="C418" s="1" t="s">
        <v>4674</v>
      </c>
      <c r="D418" s="1">
        <v>0</v>
      </c>
      <c r="E418" s="1" t="s">
        <v>4979</v>
      </c>
      <c r="F418" s="1">
        <v>1260</v>
      </c>
      <c r="H418" s="1" t="str">
        <f t="shared" si="30"/>
        <v>z0cwvip2</v>
      </c>
      <c r="J418" s="1" t="str">
        <f t="shared" si="31"/>
        <v>cre</v>
      </c>
      <c r="K418" s="2">
        <f t="shared" si="32"/>
        <v>0</v>
      </c>
      <c r="L418" s="1" t="str">
        <f t="shared" si="33"/>
        <v/>
      </c>
      <c r="V418" s="1" t="str">
        <f t="shared" si="34"/>
        <v>WRITE_ASCII 1260 ~z0cwvip2~ (8)</v>
      </c>
    </row>
    <row r="419" spans="2:22">
      <c r="B419" s="1" t="s">
        <v>5605</v>
      </c>
      <c r="C419" s="1" t="s">
        <v>4674</v>
      </c>
      <c r="D419" s="1">
        <v>2</v>
      </c>
      <c r="E419" s="1" t="s">
        <v>5021</v>
      </c>
      <c r="F419" s="1">
        <v>1300</v>
      </c>
      <c r="H419" s="1" t="str">
        <f t="shared" si="30"/>
        <v>z4genss</v>
      </c>
      <c r="J419" s="1" t="str">
        <f t="shared" si="31"/>
        <v>cre</v>
      </c>
      <c r="K419" s="2">
        <f t="shared" si="32"/>
        <v>0</v>
      </c>
      <c r="L419" s="1" t="str">
        <f t="shared" si="33"/>
        <v/>
      </c>
      <c r="V419" s="1" t="str">
        <f t="shared" si="34"/>
        <v>WRITE_ASCII 1300 ~z4genss~ (8)</v>
      </c>
    </row>
    <row r="420" spans="2:22">
      <c r="B420" s="1" t="s">
        <v>5606</v>
      </c>
      <c r="C420" s="1" t="s">
        <v>4674</v>
      </c>
      <c r="D420" s="1">
        <v>2</v>
      </c>
      <c r="E420" s="1" t="s">
        <v>5020</v>
      </c>
      <c r="F420" s="1">
        <v>1036</v>
      </c>
      <c r="H420" s="1" t="str">
        <f t="shared" si="30"/>
        <v>z0cidri2</v>
      </c>
      <c r="J420" s="1" t="str">
        <f t="shared" si="31"/>
        <v>cre</v>
      </c>
      <c r="K420" s="2">
        <f t="shared" si="32"/>
        <v>1</v>
      </c>
      <c r="L420" s="1" t="str">
        <f t="shared" si="33"/>
        <v>COPY_EXISTING ~40SPIPHS.cre~ ~override~</v>
      </c>
      <c r="V420" s="1" t="str">
        <f t="shared" si="34"/>
        <v>WRITE_ASCII 1036 ~z0cidri2~ (8)</v>
      </c>
    </row>
    <row r="421" spans="2:22">
      <c r="B421" s="1" t="s">
        <v>5606</v>
      </c>
      <c r="C421" s="1" t="s">
        <v>4674</v>
      </c>
      <c r="D421" s="1">
        <v>1</v>
      </c>
      <c r="E421" s="1" t="s">
        <v>4941</v>
      </c>
      <c r="F421" s="1">
        <v>1016</v>
      </c>
      <c r="H421" s="1" t="str">
        <f t="shared" si="30"/>
        <v>z0cwvip1</v>
      </c>
      <c r="J421" s="1" t="str">
        <f t="shared" si="31"/>
        <v>cre</v>
      </c>
      <c r="K421" s="2">
        <f t="shared" si="32"/>
        <v>0</v>
      </c>
      <c r="L421" s="1" t="str">
        <f t="shared" si="33"/>
        <v/>
      </c>
      <c r="V421" s="1" t="str">
        <f t="shared" si="34"/>
        <v>WRITE_ASCII 1016 ~z0cwvip1~ (8)</v>
      </c>
    </row>
    <row r="422" spans="2:22">
      <c r="B422" s="1" t="s">
        <v>5607</v>
      </c>
      <c r="C422" s="1" t="s">
        <v>4674</v>
      </c>
      <c r="D422" s="1">
        <v>0</v>
      </c>
      <c r="E422" s="1" t="s">
        <v>4932</v>
      </c>
      <c r="F422" s="1">
        <v>1368</v>
      </c>
      <c r="H422" s="1" t="str">
        <f t="shared" si="30"/>
        <v>z0cwabi2</v>
      </c>
      <c r="J422" s="1" t="str">
        <f t="shared" si="31"/>
        <v>cre</v>
      </c>
      <c r="K422" s="2">
        <f t="shared" si="32"/>
        <v>1</v>
      </c>
      <c r="L422" s="1" t="str">
        <f t="shared" si="33"/>
        <v>COPY_EXISTING ~41ABISHW.cre~ ~override~</v>
      </c>
      <c r="V422" s="1" t="str">
        <f t="shared" si="34"/>
        <v>WRITE_ASCII 1368 ~z0cwabi2~ (8)</v>
      </c>
    </row>
    <row r="423" spans="2:22">
      <c r="B423" s="1" t="s">
        <v>5608</v>
      </c>
      <c r="C423" s="1" t="s">
        <v>4674</v>
      </c>
      <c r="D423" s="1">
        <v>0</v>
      </c>
      <c r="E423" s="1" t="s">
        <v>4921</v>
      </c>
      <c r="F423" s="1">
        <v>32412</v>
      </c>
      <c r="H423" s="1" t="str">
        <f t="shared" si="30"/>
        <v>z0cibar1</v>
      </c>
      <c r="J423" s="1" t="str">
        <f t="shared" si="31"/>
        <v>cre</v>
      </c>
      <c r="K423" s="2">
        <f t="shared" si="32"/>
        <v>1</v>
      </c>
      <c r="L423" s="1" t="str">
        <f t="shared" si="33"/>
        <v>COPY_EXISTING ~41ALTAR.cre~ ~override~</v>
      </c>
      <c r="V423" s="1" t="str">
        <f t="shared" si="34"/>
        <v>WRITE_ASCII 32412 ~z0cibar1~ (8)</v>
      </c>
    </row>
    <row r="424" spans="2:22">
      <c r="B424" s="1" t="s">
        <v>5609</v>
      </c>
      <c r="C424" s="1" t="s">
        <v>4674</v>
      </c>
      <c r="D424" s="1">
        <v>0</v>
      </c>
      <c r="E424" s="1" t="s">
        <v>4986</v>
      </c>
      <c r="F424" s="1">
        <v>996</v>
      </c>
      <c r="H424" s="1" t="str">
        <f t="shared" si="30"/>
        <v>z0p1d6s</v>
      </c>
      <c r="J424" s="1" t="str">
        <f t="shared" si="31"/>
        <v>cre</v>
      </c>
      <c r="K424" s="2">
        <f t="shared" si="32"/>
        <v>1</v>
      </c>
      <c r="L424" s="1" t="str">
        <f t="shared" si="33"/>
        <v>COPY_EXISTING ~41AOCHA.cre~ ~override~</v>
      </c>
      <c r="V424" s="1" t="str">
        <f t="shared" si="34"/>
        <v>WRITE_ASCII 996 ~z0p1d6s~ (8)</v>
      </c>
    </row>
    <row r="425" spans="2:22">
      <c r="B425" s="1" t="s">
        <v>5610</v>
      </c>
      <c r="C425" s="1" t="s">
        <v>4674</v>
      </c>
      <c r="D425" s="1">
        <v>8</v>
      </c>
      <c r="E425" s="1" t="s">
        <v>4710</v>
      </c>
      <c r="F425" s="1">
        <v>4324</v>
      </c>
      <c r="H425" s="1" t="str">
        <f t="shared" si="30"/>
        <v>z0bolt02</v>
      </c>
      <c r="J425" s="1" t="str">
        <f t="shared" si="31"/>
        <v>cre</v>
      </c>
      <c r="K425" s="2">
        <f t="shared" si="32"/>
        <v>1</v>
      </c>
      <c r="L425" s="1" t="str">
        <f t="shared" si="33"/>
        <v>COPY_EXISTING ~41ASSASS.cre~ ~override~</v>
      </c>
      <c r="V425" s="1" t="str">
        <f t="shared" si="34"/>
        <v>WRITE_ASCII 4324 ~z0bolt02~ (8)</v>
      </c>
    </row>
    <row r="426" spans="2:22">
      <c r="B426" s="1" t="s">
        <v>5610</v>
      </c>
      <c r="C426" s="1" t="s">
        <v>4674</v>
      </c>
      <c r="D426" s="1">
        <v>3</v>
      </c>
      <c r="E426" s="1" t="s">
        <v>4931</v>
      </c>
      <c r="F426" s="1">
        <v>4224</v>
      </c>
      <c r="H426" s="1" t="str">
        <f t="shared" si="30"/>
        <v>z0ciarmb</v>
      </c>
      <c r="J426" s="1" t="str">
        <f t="shared" si="31"/>
        <v>cre</v>
      </c>
      <c r="K426" s="2">
        <f t="shared" si="32"/>
        <v>0</v>
      </c>
      <c r="L426" s="1" t="str">
        <f t="shared" si="33"/>
        <v/>
      </c>
      <c r="V426" s="1" t="str">
        <f t="shared" si="34"/>
        <v>WRITE_ASCII 4224 ~z0ciarmb~ (8)</v>
      </c>
    </row>
    <row r="427" spans="2:22">
      <c r="B427" s="1" t="s">
        <v>5610</v>
      </c>
      <c r="C427" s="1" t="s">
        <v>4674</v>
      </c>
      <c r="D427" s="1">
        <v>5</v>
      </c>
      <c r="E427" s="1" t="s">
        <v>5023</v>
      </c>
      <c r="F427" s="1">
        <v>4264</v>
      </c>
      <c r="H427" s="1" t="str">
        <f t="shared" si="30"/>
        <v>z0cwbowj</v>
      </c>
      <c r="J427" s="1" t="str">
        <f t="shared" si="31"/>
        <v>cre</v>
      </c>
      <c r="K427" s="2">
        <f t="shared" si="32"/>
        <v>0</v>
      </c>
      <c r="L427" s="1" t="str">
        <f t="shared" si="33"/>
        <v/>
      </c>
      <c r="V427" s="1" t="str">
        <f t="shared" si="34"/>
        <v>WRITE_ASCII 4264 ~z0cwbowj~ (8)</v>
      </c>
    </row>
    <row r="428" spans="2:22">
      <c r="B428" s="1" t="s">
        <v>5610</v>
      </c>
      <c r="C428" s="1" t="s">
        <v>4674</v>
      </c>
      <c r="D428" s="1">
        <v>4</v>
      </c>
      <c r="E428" s="1" t="s">
        <v>4924</v>
      </c>
      <c r="F428" s="1">
        <v>4244</v>
      </c>
      <c r="H428" s="1" t="str">
        <f t="shared" si="30"/>
        <v>z0cwswdi</v>
      </c>
      <c r="J428" s="1" t="str">
        <f t="shared" si="31"/>
        <v>cre</v>
      </c>
      <c r="K428" s="2">
        <f t="shared" si="32"/>
        <v>0</v>
      </c>
      <c r="L428" s="1" t="str">
        <f t="shared" si="33"/>
        <v/>
      </c>
      <c r="V428" s="1" t="str">
        <f t="shared" si="34"/>
        <v>WRITE_ASCII 4244 ~z0cwswdi~ (8)</v>
      </c>
    </row>
    <row r="429" spans="2:22">
      <c r="B429" s="1" t="s">
        <v>5610</v>
      </c>
      <c r="C429" s="1" t="s">
        <v>4674</v>
      </c>
      <c r="D429" s="1">
        <v>2</v>
      </c>
      <c r="E429" s="1" t="s">
        <v>5022</v>
      </c>
      <c r="F429" s="1">
        <v>4204</v>
      </c>
      <c r="H429" s="1" t="str">
        <f t="shared" si="30"/>
        <v>z0ring97</v>
      </c>
      <c r="J429" s="1" t="str">
        <f t="shared" si="31"/>
        <v>cre</v>
      </c>
      <c r="K429" s="2">
        <f t="shared" si="32"/>
        <v>0</v>
      </c>
      <c r="L429" s="1" t="str">
        <f t="shared" si="33"/>
        <v/>
      </c>
      <c r="V429" s="1" t="str">
        <f t="shared" si="34"/>
        <v>WRITE_ASCII 4204 ~z0ring97~ (8)</v>
      </c>
    </row>
    <row r="430" spans="2:22">
      <c r="B430" s="1" t="s">
        <v>5611</v>
      </c>
      <c r="C430" s="1" t="s">
        <v>4674</v>
      </c>
      <c r="D430" s="1">
        <v>3</v>
      </c>
      <c r="E430" s="1" t="s">
        <v>4960</v>
      </c>
      <c r="F430" s="1">
        <v>2184</v>
      </c>
      <c r="H430" s="1" t="str">
        <f t="shared" si="30"/>
        <v>z0ciarma</v>
      </c>
      <c r="J430" s="1" t="str">
        <f t="shared" si="31"/>
        <v>cre</v>
      </c>
      <c r="K430" s="2">
        <f t="shared" si="32"/>
        <v>1</v>
      </c>
      <c r="L430" s="1" t="str">
        <f t="shared" si="33"/>
        <v>COPY_EXISTING ~41BARSHA.cre~ ~override~</v>
      </c>
      <c r="V430" s="1" t="str">
        <f t="shared" si="34"/>
        <v>WRITE_ASCII 2184 ~z0ciarma~ (8)</v>
      </c>
    </row>
    <row r="431" spans="2:22">
      <c r="B431" s="1" t="s">
        <v>5611</v>
      </c>
      <c r="C431" s="1" t="s">
        <v>4674</v>
      </c>
      <c r="D431" s="1">
        <v>2</v>
      </c>
      <c r="E431" s="1" t="s">
        <v>5024</v>
      </c>
      <c r="F431" s="1">
        <v>2164</v>
      </c>
      <c r="H431" s="1" t="str">
        <f t="shared" si="30"/>
        <v>z0cibbn1</v>
      </c>
      <c r="J431" s="1" t="str">
        <f t="shared" si="31"/>
        <v>cre</v>
      </c>
      <c r="K431" s="2">
        <f t="shared" si="32"/>
        <v>0</v>
      </c>
      <c r="L431" s="1" t="str">
        <f t="shared" si="33"/>
        <v/>
      </c>
      <c r="V431" s="1" t="str">
        <f t="shared" si="34"/>
        <v>WRITE_ASCII 2164 ~z0cibbn1~ (8)</v>
      </c>
    </row>
    <row r="432" spans="2:22">
      <c r="B432" s="1" t="s">
        <v>5611</v>
      </c>
      <c r="C432" s="1" t="s">
        <v>4674</v>
      </c>
      <c r="D432" s="1">
        <v>4</v>
      </c>
      <c r="E432" s="1" t="s">
        <v>5002</v>
      </c>
      <c r="F432" s="1">
        <v>2204</v>
      </c>
      <c r="H432" s="1" t="str">
        <f t="shared" si="30"/>
        <v>z0cwblua</v>
      </c>
      <c r="J432" s="1" t="str">
        <f t="shared" si="31"/>
        <v>cre</v>
      </c>
      <c r="K432" s="2">
        <f t="shared" si="32"/>
        <v>0</v>
      </c>
      <c r="L432" s="1" t="str">
        <f t="shared" si="33"/>
        <v/>
      </c>
      <c r="V432" s="1" t="str">
        <f t="shared" si="34"/>
        <v>WRITE_ASCII 2204 ~z0cwblua~ (8)</v>
      </c>
    </row>
    <row r="433" spans="2:22">
      <c r="B433" s="1" t="s">
        <v>5612</v>
      </c>
      <c r="C433" s="1" t="s">
        <v>4674</v>
      </c>
      <c r="D433" s="1">
        <v>3</v>
      </c>
      <c r="E433" s="1" t="s">
        <v>4960</v>
      </c>
      <c r="F433" s="1">
        <v>1320</v>
      </c>
      <c r="H433" s="1" t="str">
        <f t="shared" si="30"/>
        <v>z0ciarma</v>
      </c>
      <c r="J433" s="1" t="str">
        <f t="shared" si="31"/>
        <v>cre</v>
      </c>
      <c r="K433" s="2">
        <f t="shared" si="32"/>
        <v>1</v>
      </c>
      <c r="L433" s="1" t="str">
        <f t="shared" si="33"/>
        <v>COPY_EXISTING ~41BARWAR.cre~ ~override~</v>
      </c>
      <c r="V433" s="1" t="str">
        <f t="shared" si="34"/>
        <v>WRITE_ASCII 1320 ~z0ciarma~ (8)</v>
      </c>
    </row>
    <row r="434" spans="2:22">
      <c r="B434" s="1" t="s">
        <v>5612</v>
      </c>
      <c r="C434" s="1" t="s">
        <v>4674</v>
      </c>
      <c r="D434" s="1">
        <v>2</v>
      </c>
      <c r="E434" s="1" t="s">
        <v>5024</v>
      </c>
      <c r="F434" s="1">
        <v>1300</v>
      </c>
      <c r="H434" s="1" t="str">
        <f t="shared" si="30"/>
        <v>z0cibbn1</v>
      </c>
      <c r="J434" s="1" t="str">
        <f t="shared" si="31"/>
        <v>cre</v>
      </c>
      <c r="K434" s="2">
        <f t="shared" si="32"/>
        <v>0</v>
      </c>
      <c r="L434" s="1" t="str">
        <f t="shared" si="33"/>
        <v/>
      </c>
      <c r="V434" s="1" t="str">
        <f t="shared" si="34"/>
        <v>WRITE_ASCII 1300 ~z0cibbn1~ (8)</v>
      </c>
    </row>
    <row r="435" spans="2:22">
      <c r="B435" s="1" t="s">
        <v>5612</v>
      </c>
      <c r="C435" s="1" t="s">
        <v>4674</v>
      </c>
      <c r="D435" s="1">
        <v>4</v>
      </c>
      <c r="E435" s="1" t="s">
        <v>4974</v>
      </c>
      <c r="F435" s="1">
        <v>1340</v>
      </c>
      <c r="H435" s="1" t="str">
        <f t="shared" si="30"/>
        <v>z0cwaxea</v>
      </c>
      <c r="J435" s="1" t="str">
        <f t="shared" si="31"/>
        <v>cre</v>
      </c>
      <c r="K435" s="2">
        <f t="shared" si="32"/>
        <v>0</v>
      </c>
      <c r="L435" s="1" t="str">
        <f t="shared" si="33"/>
        <v/>
      </c>
      <c r="V435" s="1" t="str">
        <f t="shared" si="34"/>
        <v>WRITE_ASCII 1340 ~z0cwaxea~ (8)</v>
      </c>
    </row>
    <row r="436" spans="2:22">
      <c r="B436" s="1" t="s">
        <v>5613</v>
      </c>
      <c r="C436" s="1" t="s">
        <v>4674</v>
      </c>
      <c r="D436" s="1">
        <v>3</v>
      </c>
      <c r="E436" s="1" t="s">
        <v>5025</v>
      </c>
      <c r="F436" s="1">
        <v>5424</v>
      </c>
      <c r="H436" s="1" t="str">
        <f t="shared" si="30"/>
        <v>z0ciarmd</v>
      </c>
      <c r="J436" s="1" t="str">
        <f t="shared" si="31"/>
        <v>cre</v>
      </c>
      <c r="K436" s="2">
        <f t="shared" si="32"/>
        <v>1</v>
      </c>
      <c r="L436" s="1" t="str">
        <f t="shared" si="33"/>
        <v>COPY_EXISTING ~41BISHOP.cre~ ~override~</v>
      </c>
      <c r="V436" s="1" t="str">
        <f t="shared" si="34"/>
        <v>WRITE_ASCII 5424 ~z0ciarmd~ (8)</v>
      </c>
    </row>
    <row r="437" spans="2:22">
      <c r="B437" s="1" t="s">
        <v>5613</v>
      </c>
      <c r="C437" s="1" t="s">
        <v>4674</v>
      </c>
      <c r="D437" s="1">
        <v>6</v>
      </c>
      <c r="E437" s="1" t="s">
        <v>5016</v>
      </c>
      <c r="F437" s="1">
        <v>5484</v>
      </c>
      <c r="H437" s="1" t="str">
        <f t="shared" si="30"/>
        <v>z0ciheld</v>
      </c>
      <c r="J437" s="1" t="str">
        <f t="shared" si="31"/>
        <v>cre</v>
      </c>
      <c r="K437" s="2">
        <f t="shared" si="32"/>
        <v>0</v>
      </c>
      <c r="L437" s="1" t="str">
        <f t="shared" si="33"/>
        <v/>
      </c>
      <c r="V437" s="1" t="str">
        <f t="shared" si="34"/>
        <v>WRITE_ASCII 5484 ~z0ciheld~ (8)</v>
      </c>
    </row>
    <row r="438" spans="2:22">
      <c r="B438" s="1" t="s">
        <v>5613</v>
      </c>
      <c r="C438" s="1" t="s">
        <v>4674</v>
      </c>
      <c r="D438" s="1">
        <v>4</v>
      </c>
      <c r="E438" s="1" t="s">
        <v>5019</v>
      </c>
      <c r="F438" s="1">
        <v>5444</v>
      </c>
      <c r="H438" s="1" t="str">
        <f t="shared" si="30"/>
        <v>z0cishld</v>
      </c>
      <c r="J438" s="1" t="str">
        <f t="shared" si="31"/>
        <v>cre</v>
      </c>
      <c r="K438" s="2">
        <f t="shared" si="32"/>
        <v>0</v>
      </c>
      <c r="L438" s="1" t="str">
        <f t="shared" si="33"/>
        <v/>
      </c>
      <c r="V438" s="1" t="str">
        <f t="shared" si="34"/>
        <v>WRITE_ASCII 5444 ~z0cishld~ (8)</v>
      </c>
    </row>
    <row r="439" spans="2:22">
      <c r="B439" s="1" t="s">
        <v>5613</v>
      </c>
      <c r="C439" s="1" t="s">
        <v>4674</v>
      </c>
      <c r="D439" s="1">
        <v>5</v>
      </c>
      <c r="E439" s="1" t="s">
        <v>5026</v>
      </c>
      <c r="F439" s="1">
        <v>5464</v>
      </c>
      <c r="H439" s="1" t="str">
        <f t="shared" si="30"/>
        <v>z0flal88</v>
      </c>
      <c r="J439" s="1" t="str">
        <f t="shared" si="31"/>
        <v>cre</v>
      </c>
      <c r="K439" s="2">
        <f t="shared" si="32"/>
        <v>0</v>
      </c>
      <c r="L439" s="1" t="str">
        <f t="shared" si="33"/>
        <v/>
      </c>
      <c r="V439" s="1" t="str">
        <f t="shared" si="34"/>
        <v>WRITE_ASCII 5464 ~z0flal88~ (8)</v>
      </c>
    </row>
    <row r="440" spans="2:22">
      <c r="B440" s="1" t="s">
        <v>5614</v>
      </c>
      <c r="C440" s="1" t="s">
        <v>4674</v>
      </c>
      <c r="D440" s="1">
        <v>1</v>
      </c>
      <c r="E440" s="1" t="s">
        <v>5027</v>
      </c>
      <c r="F440" s="1">
        <v>33608</v>
      </c>
      <c r="H440" s="1" t="str">
        <f t="shared" si="30"/>
        <v>z0ax1h79</v>
      </c>
      <c r="J440" s="1" t="str">
        <f t="shared" si="31"/>
        <v>cre</v>
      </c>
      <c r="K440" s="2">
        <f t="shared" si="32"/>
        <v>1</v>
      </c>
      <c r="L440" s="1" t="str">
        <f t="shared" si="33"/>
        <v>COPY_EXISTING ~41CATHIN.cre~ ~override~</v>
      </c>
      <c r="V440" s="1" t="str">
        <f t="shared" si="34"/>
        <v>WRITE_ASCII 33608 ~z0ax1h79~ (8)</v>
      </c>
    </row>
    <row r="441" spans="2:22">
      <c r="B441" s="1" t="s">
        <v>5614</v>
      </c>
      <c r="C441" s="1" t="s">
        <v>4674</v>
      </c>
      <c r="D441" s="1">
        <v>2</v>
      </c>
      <c r="E441" s="1" t="s">
        <v>5027</v>
      </c>
      <c r="F441" s="1">
        <v>33628</v>
      </c>
      <c r="H441" s="1" t="str">
        <f t="shared" si="30"/>
        <v>z0ax1h79</v>
      </c>
      <c r="J441" s="1" t="str">
        <f t="shared" si="31"/>
        <v>cre</v>
      </c>
      <c r="K441" s="2">
        <f t="shared" si="32"/>
        <v>0</v>
      </c>
      <c r="L441" s="1" t="str">
        <f t="shared" si="33"/>
        <v/>
      </c>
      <c r="V441" s="1" t="str">
        <f t="shared" si="34"/>
        <v>WRITE_ASCII 33628 ~z0ax1h79~ (8)</v>
      </c>
    </row>
    <row r="442" spans="2:22">
      <c r="B442" s="1" t="s">
        <v>5614</v>
      </c>
      <c r="C442" s="1" t="s">
        <v>4674</v>
      </c>
      <c r="D442" s="1">
        <v>6</v>
      </c>
      <c r="E442" s="1" t="s">
        <v>5025</v>
      </c>
      <c r="F442" s="1">
        <v>33708</v>
      </c>
      <c r="H442" s="1" t="str">
        <f t="shared" si="30"/>
        <v>z0ciarmd</v>
      </c>
      <c r="J442" s="1" t="str">
        <f t="shared" si="31"/>
        <v>cre</v>
      </c>
      <c r="K442" s="2">
        <f t="shared" si="32"/>
        <v>0</v>
      </c>
      <c r="L442" s="1" t="str">
        <f t="shared" si="33"/>
        <v/>
      </c>
      <c r="V442" s="1" t="str">
        <f t="shared" si="34"/>
        <v>WRITE_ASCII 33708 ~z0ciarmd~ (8)</v>
      </c>
    </row>
    <row r="443" spans="2:22">
      <c r="B443" s="1" t="s">
        <v>5614</v>
      </c>
      <c r="C443" s="1" t="s">
        <v>4674</v>
      </c>
      <c r="D443" s="1">
        <v>4</v>
      </c>
      <c r="E443" s="1" t="s">
        <v>5028</v>
      </c>
      <c r="F443" s="1">
        <v>33668</v>
      </c>
      <c r="H443" s="1" t="str">
        <f t="shared" si="30"/>
        <v>z0cihelc</v>
      </c>
      <c r="J443" s="1" t="str">
        <f t="shared" si="31"/>
        <v>cre</v>
      </c>
      <c r="K443" s="2">
        <f t="shared" si="32"/>
        <v>0</v>
      </c>
      <c r="L443" s="1" t="str">
        <f t="shared" si="33"/>
        <v/>
      </c>
      <c r="V443" s="1" t="str">
        <f t="shared" si="34"/>
        <v>WRITE_ASCII 33668 ~z0cihelc~ (8)</v>
      </c>
    </row>
    <row r="444" spans="2:22">
      <c r="B444" s="1" t="s">
        <v>5614</v>
      </c>
      <c r="C444" s="1" t="s">
        <v>4674</v>
      </c>
      <c r="D444" s="1">
        <v>5</v>
      </c>
      <c r="E444" s="1" t="s">
        <v>5029</v>
      </c>
      <c r="F444" s="1">
        <v>33688</v>
      </c>
      <c r="H444" s="1" t="str">
        <f t="shared" si="30"/>
        <v>z0cirng1</v>
      </c>
      <c r="J444" s="1" t="str">
        <f t="shared" si="31"/>
        <v>cre</v>
      </c>
      <c r="K444" s="2">
        <f t="shared" si="32"/>
        <v>0</v>
      </c>
      <c r="L444" s="1" t="str">
        <f t="shared" si="33"/>
        <v/>
      </c>
      <c r="V444" s="1" t="str">
        <f t="shared" si="34"/>
        <v>WRITE_ASCII 33688 ~z0cirng1~ (8)</v>
      </c>
    </row>
    <row r="445" spans="2:22">
      <c r="B445" s="1" t="s">
        <v>5614</v>
      </c>
      <c r="C445" s="1" t="s">
        <v>4674</v>
      </c>
      <c r="D445" s="1">
        <v>10</v>
      </c>
      <c r="E445" s="1" t="s">
        <v>4982</v>
      </c>
      <c r="F445" s="1">
        <v>33788</v>
      </c>
      <c r="H445" s="1" t="str">
        <f t="shared" si="30"/>
        <v>z0cisee2</v>
      </c>
      <c r="J445" s="1" t="str">
        <f t="shared" si="31"/>
        <v>cre</v>
      </c>
      <c r="K445" s="2">
        <f t="shared" si="32"/>
        <v>0</v>
      </c>
      <c r="L445" s="1" t="str">
        <f t="shared" si="33"/>
        <v/>
      </c>
      <c r="V445" s="1" t="str">
        <f t="shared" si="34"/>
        <v>WRITE_ASCII 33788 ~z0cisee2~ (8)</v>
      </c>
    </row>
    <row r="446" spans="2:22">
      <c r="B446" s="1" t="s">
        <v>5614</v>
      </c>
      <c r="C446" s="1" t="s">
        <v>4674</v>
      </c>
      <c r="D446" s="1">
        <v>3</v>
      </c>
      <c r="E446" s="1" t="s">
        <v>4747</v>
      </c>
      <c r="F446" s="1">
        <v>33648</v>
      </c>
      <c r="H446" s="1" t="str">
        <f t="shared" si="30"/>
        <v>z4keyct</v>
      </c>
      <c r="J446" s="1" t="str">
        <f t="shared" si="31"/>
        <v>cre</v>
      </c>
      <c r="K446" s="2">
        <f t="shared" si="32"/>
        <v>0</v>
      </c>
      <c r="L446" s="1" t="str">
        <f t="shared" si="33"/>
        <v/>
      </c>
      <c r="V446" s="1" t="str">
        <f t="shared" si="34"/>
        <v>WRITE_ASCII 33648 ~z4keyct~ (8)</v>
      </c>
    </row>
    <row r="447" spans="2:22">
      <c r="B447" s="1" t="s">
        <v>5615</v>
      </c>
      <c r="C447" s="1" t="s">
        <v>4674</v>
      </c>
      <c r="D447" s="1">
        <v>6</v>
      </c>
      <c r="E447" s="1" t="s">
        <v>5032</v>
      </c>
      <c r="F447" s="1">
        <v>3936</v>
      </c>
      <c r="H447" s="1" t="str">
        <f t="shared" si="30"/>
        <v>z0bull90</v>
      </c>
      <c r="J447" s="1" t="str">
        <f t="shared" si="31"/>
        <v>cre</v>
      </c>
      <c r="K447" s="2">
        <f t="shared" si="32"/>
        <v>1</v>
      </c>
      <c r="L447" s="1" t="str">
        <f t="shared" si="33"/>
        <v>COPY_EXISTING ~41CLERIF.cre~ ~override~</v>
      </c>
      <c r="V447" s="1" t="str">
        <f t="shared" si="34"/>
        <v>WRITE_ASCII 3936 ~z0bull90~ (8)</v>
      </c>
    </row>
    <row r="448" spans="2:22">
      <c r="B448" s="1" t="s">
        <v>5615</v>
      </c>
      <c r="C448" s="1" t="s">
        <v>4674</v>
      </c>
      <c r="D448" s="1">
        <v>7</v>
      </c>
      <c r="E448" s="1" t="s">
        <v>5025</v>
      </c>
      <c r="F448" s="1">
        <v>3956</v>
      </c>
      <c r="H448" s="1" t="str">
        <f t="shared" si="30"/>
        <v>z0ciarmd</v>
      </c>
      <c r="J448" s="1" t="str">
        <f t="shared" si="31"/>
        <v>cre</v>
      </c>
      <c r="K448" s="2">
        <f t="shared" si="32"/>
        <v>0</v>
      </c>
      <c r="L448" s="1" t="str">
        <f t="shared" si="33"/>
        <v/>
      </c>
      <c r="V448" s="1" t="str">
        <f t="shared" si="34"/>
        <v>WRITE_ASCII 3956 ~z0ciarmd~ (8)</v>
      </c>
    </row>
    <row r="449" spans="2:22">
      <c r="B449" s="1" t="s">
        <v>5615</v>
      </c>
      <c r="C449" s="1" t="s">
        <v>4674</v>
      </c>
      <c r="D449" s="1">
        <v>2</v>
      </c>
      <c r="E449" s="1" t="s">
        <v>5030</v>
      </c>
      <c r="F449" s="1">
        <v>3856</v>
      </c>
      <c r="H449" s="1" t="str">
        <f t="shared" ref="H449:H512" si="35">VLOOKUP(E449,items,11,0)</f>
        <v>z0cishlc</v>
      </c>
      <c r="J449" s="1" t="str">
        <f t="shared" ref="J449:J512" si="36">REPLACE(B449,1,FIND(".",B449),"")</f>
        <v>cre</v>
      </c>
      <c r="K449" s="2">
        <f t="shared" si="32"/>
        <v>0</v>
      </c>
      <c r="L449" s="1" t="str">
        <f t="shared" si="33"/>
        <v/>
      </c>
      <c r="V449" s="1" t="str">
        <f t="shared" si="34"/>
        <v>WRITE_ASCII 3856 ~z0cishlc~ (8)</v>
      </c>
    </row>
    <row r="450" spans="2:22">
      <c r="B450" s="1" t="s">
        <v>5615</v>
      </c>
      <c r="C450" s="1" t="s">
        <v>4674</v>
      </c>
      <c r="D450" s="1">
        <v>10</v>
      </c>
      <c r="E450" s="1" t="s">
        <v>5030</v>
      </c>
      <c r="F450" s="1">
        <v>4016</v>
      </c>
      <c r="H450" s="1" t="str">
        <f t="shared" si="35"/>
        <v>z0cishlc</v>
      </c>
      <c r="J450" s="1" t="str">
        <f t="shared" si="36"/>
        <v>cre</v>
      </c>
      <c r="K450" s="2">
        <f t="shared" si="32"/>
        <v>0</v>
      </c>
      <c r="L450" s="1" t="str">
        <f t="shared" si="33"/>
        <v/>
      </c>
      <c r="V450" s="1" t="str">
        <f t="shared" si="34"/>
        <v>WRITE_ASCII 4016 ~z0cishlc~ (8)</v>
      </c>
    </row>
    <row r="451" spans="2:22">
      <c r="B451" s="1" t="s">
        <v>5615</v>
      </c>
      <c r="C451" s="1" t="s">
        <v>4674</v>
      </c>
      <c r="D451" s="1">
        <v>3</v>
      </c>
      <c r="E451" s="1" t="s">
        <v>5031</v>
      </c>
      <c r="F451" s="1">
        <v>3876</v>
      </c>
      <c r="H451" s="1" t="str">
        <f t="shared" si="35"/>
        <v>z0cwbluc</v>
      </c>
      <c r="J451" s="1" t="str">
        <f t="shared" si="36"/>
        <v>cre</v>
      </c>
      <c r="K451" s="2">
        <f t="shared" ref="K451:K514" si="37">IF(B451=B450,0,1)</f>
        <v>0</v>
      </c>
      <c r="L451" s="1" t="str">
        <f t="shared" ref="L451:L514" si="38">IF(K451=1,"COPY_EXISTING ~" &amp; B451 &amp; "~ ~override~","")</f>
        <v/>
      </c>
      <c r="V451" s="1" t="str">
        <f t="shared" ref="V451:V514" si="39">"WRITE_ASCII " &amp; F451 &amp;" ~" &amp; H451 &amp; "~ (8)"</f>
        <v>WRITE_ASCII 3876 ~z0cwbluc~ (8)</v>
      </c>
    </row>
    <row r="452" spans="2:22">
      <c r="B452" s="1" t="s">
        <v>5615</v>
      </c>
      <c r="C452" s="1" t="s">
        <v>4674</v>
      </c>
      <c r="D452" s="1">
        <v>9</v>
      </c>
      <c r="E452" s="1" t="s">
        <v>5003</v>
      </c>
      <c r="F452" s="1">
        <v>3996</v>
      </c>
      <c r="H452" s="1" t="str">
        <f t="shared" si="35"/>
        <v>z0cwslg1</v>
      </c>
      <c r="J452" s="1" t="str">
        <f t="shared" si="36"/>
        <v>cre</v>
      </c>
      <c r="K452" s="2">
        <f t="shared" si="37"/>
        <v>0</v>
      </c>
      <c r="L452" s="1" t="str">
        <f t="shared" si="38"/>
        <v/>
      </c>
      <c r="V452" s="1" t="str">
        <f t="shared" si="39"/>
        <v>WRITE_ASCII 3996 ~z0cwslg1~ (8)</v>
      </c>
    </row>
    <row r="453" spans="2:22">
      <c r="B453" s="1" t="s">
        <v>5616</v>
      </c>
      <c r="C453" s="1" t="s">
        <v>4674</v>
      </c>
      <c r="D453" s="1">
        <v>4</v>
      </c>
      <c r="E453" s="1" t="s">
        <v>5025</v>
      </c>
      <c r="F453" s="1">
        <v>3896</v>
      </c>
      <c r="H453" s="1" t="str">
        <f t="shared" si="35"/>
        <v>z0ciarmd</v>
      </c>
      <c r="J453" s="1" t="str">
        <f t="shared" si="36"/>
        <v>cre</v>
      </c>
      <c r="K453" s="2">
        <f t="shared" si="37"/>
        <v>1</v>
      </c>
      <c r="L453" s="1" t="str">
        <f t="shared" si="38"/>
        <v>COPY_EXISTING ~41CLERIM.cre~ ~override~</v>
      </c>
      <c r="V453" s="1" t="str">
        <f t="shared" si="39"/>
        <v>WRITE_ASCII 3896 ~z0ciarmd~ (8)</v>
      </c>
    </row>
    <row r="454" spans="2:22">
      <c r="B454" s="1" t="s">
        <v>5616</v>
      </c>
      <c r="C454" s="1" t="s">
        <v>4674</v>
      </c>
      <c r="D454" s="1">
        <v>2</v>
      </c>
      <c r="E454" s="1" t="s">
        <v>5019</v>
      </c>
      <c r="F454" s="1">
        <v>3856</v>
      </c>
      <c r="H454" s="1" t="str">
        <f t="shared" si="35"/>
        <v>z0cishld</v>
      </c>
      <c r="J454" s="1" t="str">
        <f t="shared" si="36"/>
        <v>cre</v>
      </c>
      <c r="K454" s="2">
        <f t="shared" si="37"/>
        <v>0</v>
      </c>
      <c r="L454" s="1" t="str">
        <f t="shared" si="38"/>
        <v/>
      </c>
      <c r="V454" s="1" t="str">
        <f t="shared" si="39"/>
        <v>WRITE_ASCII 3856 ~z0cishld~ (8)</v>
      </c>
    </row>
    <row r="455" spans="2:22">
      <c r="B455" s="1" t="s">
        <v>5616</v>
      </c>
      <c r="C455" s="1" t="s">
        <v>4674</v>
      </c>
      <c r="D455" s="1">
        <v>6</v>
      </c>
      <c r="E455" s="1" t="s">
        <v>5019</v>
      </c>
      <c r="F455" s="1">
        <v>3936</v>
      </c>
      <c r="H455" s="1" t="str">
        <f t="shared" si="35"/>
        <v>z0cishld</v>
      </c>
      <c r="J455" s="1" t="str">
        <f t="shared" si="36"/>
        <v>cre</v>
      </c>
      <c r="K455" s="2">
        <f t="shared" si="37"/>
        <v>0</v>
      </c>
      <c r="L455" s="1" t="str">
        <f t="shared" si="38"/>
        <v/>
      </c>
      <c r="V455" s="1" t="str">
        <f t="shared" si="39"/>
        <v>WRITE_ASCII 3936 ~z0cishld~ (8)</v>
      </c>
    </row>
    <row r="456" spans="2:22">
      <c r="B456" s="1" t="s">
        <v>5616</v>
      </c>
      <c r="C456" s="1" t="s">
        <v>4674</v>
      </c>
      <c r="D456" s="1">
        <v>1</v>
      </c>
      <c r="E456" s="1" t="s">
        <v>5031</v>
      </c>
      <c r="F456" s="1">
        <v>3836</v>
      </c>
      <c r="H456" s="1" t="str">
        <f t="shared" si="35"/>
        <v>z0cwbluc</v>
      </c>
      <c r="J456" s="1" t="str">
        <f t="shared" si="36"/>
        <v>cre</v>
      </c>
      <c r="K456" s="2">
        <f t="shared" si="37"/>
        <v>0</v>
      </c>
      <c r="L456" s="1" t="str">
        <f t="shared" si="38"/>
        <v/>
      </c>
      <c r="V456" s="1" t="str">
        <f t="shared" si="39"/>
        <v>WRITE_ASCII 3836 ~z0cwbluc~ (8)</v>
      </c>
    </row>
    <row r="457" spans="2:22">
      <c r="B457" s="1" t="s">
        <v>5616</v>
      </c>
      <c r="C457" s="1" t="s">
        <v>4674</v>
      </c>
      <c r="D457" s="1">
        <v>5</v>
      </c>
      <c r="E457" s="1" t="s">
        <v>5033</v>
      </c>
      <c r="F457" s="1">
        <v>3916</v>
      </c>
      <c r="H457" s="1" t="str">
        <f t="shared" si="35"/>
        <v>z0hamt03</v>
      </c>
      <c r="J457" s="1" t="str">
        <f t="shared" si="36"/>
        <v>cre</v>
      </c>
      <c r="K457" s="2">
        <f t="shared" si="37"/>
        <v>0</v>
      </c>
      <c r="L457" s="1" t="str">
        <f t="shared" si="38"/>
        <v/>
      </c>
      <c r="V457" s="1" t="str">
        <f t="shared" si="39"/>
        <v>WRITE_ASCII 3916 ~z0hamt03~ (8)</v>
      </c>
    </row>
    <row r="458" spans="2:22">
      <c r="B458" s="1" t="s">
        <v>5617</v>
      </c>
      <c r="C458" s="1" t="s">
        <v>4674</v>
      </c>
      <c r="D458" s="1">
        <v>3</v>
      </c>
      <c r="E458" s="1" t="s">
        <v>4985</v>
      </c>
      <c r="F458" s="1">
        <v>1260</v>
      </c>
      <c r="H458" s="1" t="str">
        <f t="shared" si="35"/>
        <v>z0cided1</v>
      </c>
      <c r="J458" s="1" t="str">
        <f t="shared" si="36"/>
        <v>cre</v>
      </c>
      <c r="K458" s="2">
        <f t="shared" si="37"/>
        <v>1</v>
      </c>
      <c r="L458" s="1" t="str">
        <f t="shared" si="38"/>
        <v>COPY_EXISTING ~41CORNUG.cre~ ~override~</v>
      </c>
      <c r="V458" s="1" t="str">
        <f t="shared" si="39"/>
        <v>WRITE_ASCII 1260 ~z0cided1~ (8)</v>
      </c>
    </row>
    <row r="459" spans="2:22">
      <c r="B459" s="1" t="s">
        <v>5617</v>
      </c>
      <c r="C459" s="1" t="s">
        <v>4674</v>
      </c>
      <c r="D459" s="1">
        <v>2</v>
      </c>
      <c r="E459" s="1" t="s">
        <v>5035</v>
      </c>
      <c r="F459" s="1">
        <v>1240</v>
      </c>
      <c r="H459" s="1" t="str">
        <f t="shared" si="35"/>
        <v>z0cipfnd</v>
      </c>
      <c r="J459" s="1" t="str">
        <f t="shared" si="36"/>
        <v>cre</v>
      </c>
      <c r="K459" s="2">
        <f t="shared" si="37"/>
        <v>0</v>
      </c>
      <c r="L459" s="1" t="str">
        <f t="shared" si="38"/>
        <v/>
      </c>
      <c r="V459" s="1" t="str">
        <f t="shared" si="39"/>
        <v>WRITE_ASCII 1240 ~z0cipfnd~ (8)</v>
      </c>
    </row>
    <row r="460" spans="2:22">
      <c r="B460" s="1" t="s">
        <v>5617</v>
      </c>
      <c r="C460" s="1" t="s">
        <v>4674</v>
      </c>
      <c r="D460" s="1">
        <v>1</v>
      </c>
      <c r="E460" s="1" t="s">
        <v>4936</v>
      </c>
      <c r="F460" s="1">
        <v>1220</v>
      </c>
      <c r="H460" s="1" t="str">
        <f t="shared" si="35"/>
        <v>z0ciwwlf</v>
      </c>
      <c r="J460" s="1" t="str">
        <f t="shared" si="36"/>
        <v>cre</v>
      </c>
      <c r="K460" s="2">
        <f t="shared" si="37"/>
        <v>0</v>
      </c>
      <c r="L460" s="1" t="str">
        <f t="shared" si="38"/>
        <v/>
      </c>
      <c r="V460" s="1" t="str">
        <f t="shared" si="39"/>
        <v>WRITE_ASCII 1220 ~z0ciwwlf~ (8)</v>
      </c>
    </row>
    <row r="461" spans="2:22">
      <c r="B461" s="1" t="s">
        <v>5617</v>
      </c>
      <c r="C461" s="1" t="s">
        <v>4674</v>
      </c>
      <c r="D461" s="1">
        <v>0</v>
      </c>
      <c r="E461" s="1" t="s">
        <v>5034</v>
      </c>
      <c r="F461" s="1">
        <v>1200</v>
      </c>
      <c r="H461" s="1" t="str">
        <f t="shared" si="35"/>
        <v>z0cwfnd1</v>
      </c>
      <c r="J461" s="1" t="str">
        <f t="shared" si="36"/>
        <v>cre</v>
      </c>
      <c r="K461" s="2">
        <f t="shared" si="37"/>
        <v>0</v>
      </c>
      <c r="L461" s="1" t="str">
        <f t="shared" si="38"/>
        <v/>
      </c>
      <c r="V461" s="1" t="str">
        <f t="shared" si="39"/>
        <v>WRITE_ASCII 1200 ~z0cwfnd1~ (8)</v>
      </c>
    </row>
    <row r="462" spans="2:22">
      <c r="B462" s="1" t="s">
        <v>5618</v>
      </c>
      <c r="C462" s="1" t="s">
        <v>4674</v>
      </c>
      <c r="D462" s="1">
        <v>0</v>
      </c>
      <c r="E462" s="1" t="s">
        <v>4986</v>
      </c>
      <c r="F462" s="1">
        <v>1260</v>
      </c>
      <c r="H462" s="1" t="str">
        <f t="shared" si="35"/>
        <v>z0p1d6s</v>
      </c>
      <c r="J462" s="1" t="str">
        <f t="shared" si="36"/>
        <v>cre</v>
      </c>
      <c r="K462" s="2">
        <f t="shared" si="37"/>
        <v>1</v>
      </c>
      <c r="L462" s="1" t="str">
        <f t="shared" si="38"/>
        <v>COPY_EXISTING ~41DEER.cre~ ~override~</v>
      </c>
      <c r="V462" s="1" t="str">
        <f t="shared" si="39"/>
        <v>WRITE_ASCII 1260 ~z0p1d6s~ (8)</v>
      </c>
    </row>
    <row r="463" spans="2:22">
      <c r="B463" s="1" t="s">
        <v>5619</v>
      </c>
      <c r="C463" s="1" t="s">
        <v>4674</v>
      </c>
      <c r="D463" s="1">
        <v>0</v>
      </c>
      <c r="E463" s="1" t="s">
        <v>4937</v>
      </c>
      <c r="F463" s="1">
        <v>996</v>
      </c>
      <c r="H463" s="1" t="str">
        <f t="shared" si="35"/>
        <v>z0cidead</v>
      </c>
      <c r="J463" s="1" t="str">
        <f t="shared" si="36"/>
        <v>cre</v>
      </c>
      <c r="K463" s="2">
        <f t="shared" si="37"/>
        <v>1</v>
      </c>
      <c r="L463" s="1" t="str">
        <f t="shared" si="38"/>
        <v>COPY_EXISTING ~41DOOMGD.cre~ ~override~</v>
      </c>
      <c r="V463" s="1" t="str">
        <f t="shared" si="39"/>
        <v>WRITE_ASCII 996 ~z0cidead~ (8)</v>
      </c>
    </row>
    <row r="464" spans="2:22">
      <c r="B464" s="1" t="s">
        <v>5619</v>
      </c>
      <c r="C464" s="1" t="s">
        <v>4674</v>
      </c>
      <c r="D464" s="1">
        <v>1</v>
      </c>
      <c r="E464" s="1" t="s">
        <v>4959</v>
      </c>
      <c r="F464" s="1">
        <v>1016</v>
      </c>
      <c r="H464" s="1" t="str">
        <f t="shared" si="35"/>
        <v>z0cihela</v>
      </c>
      <c r="J464" s="1" t="str">
        <f t="shared" si="36"/>
        <v>cre</v>
      </c>
      <c r="K464" s="2">
        <f t="shared" si="37"/>
        <v>0</v>
      </c>
      <c r="L464" s="1" t="str">
        <f t="shared" si="38"/>
        <v/>
      </c>
      <c r="V464" s="1" t="str">
        <f t="shared" si="39"/>
        <v>WRITE_ASCII 1016 ~z0cihela~ (8)</v>
      </c>
    </row>
    <row r="465" spans="2:22">
      <c r="B465" s="1" t="s">
        <v>5619</v>
      </c>
      <c r="C465" s="1" t="s">
        <v>4674</v>
      </c>
      <c r="D465" s="1">
        <v>2</v>
      </c>
      <c r="E465" s="1" t="s">
        <v>5019</v>
      </c>
      <c r="F465" s="1">
        <v>1036</v>
      </c>
      <c r="H465" s="1" t="str">
        <f t="shared" si="35"/>
        <v>z0cishld</v>
      </c>
      <c r="J465" s="1" t="str">
        <f t="shared" si="36"/>
        <v>cre</v>
      </c>
      <c r="K465" s="2">
        <f t="shared" si="37"/>
        <v>0</v>
      </c>
      <c r="L465" s="1" t="str">
        <f t="shared" si="38"/>
        <v/>
      </c>
      <c r="V465" s="1" t="str">
        <f t="shared" si="39"/>
        <v>WRITE_ASCII 1036 ~z0cishld~ (8)</v>
      </c>
    </row>
    <row r="466" spans="2:22">
      <c r="B466" s="1" t="s">
        <v>5619</v>
      </c>
      <c r="C466" s="1" t="s">
        <v>4674</v>
      </c>
      <c r="D466" s="1">
        <v>3</v>
      </c>
      <c r="E466" s="1" t="s">
        <v>5036</v>
      </c>
      <c r="F466" s="1">
        <v>1056</v>
      </c>
      <c r="H466" s="1" t="str">
        <f t="shared" si="35"/>
        <v>z0cwswdb</v>
      </c>
      <c r="J466" s="1" t="str">
        <f t="shared" si="36"/>
        <v>cre</v>
      </c>
      <c r="K466" s="2">
        <f t="shared" si="37"/>
        <v>0</v>
      </c>
      <c r="L466" s="1" t="str">
        <f t="shared" si="38"/>
        <v/>
      </c>
      <c r="V466" s="1" t="str">
        <f t="shared" si="39"/>
        <v>WRITE_ASCII 1056 ~z0cwswdb~ (8)</v>
      </c>
    </row>
    <row r="467" spans="2:22">
      <c r="B467" s="1" t="s">
        <v>5620</v>
      </c>
      <c r="C467" s="1" t="s">
        <v>4674</v>
      </c>
      <c r="D467" s="1">
        <v>1</v>
      </c>
      <c r="E467" s="1" t="s">
        <v>5029</v>
      </c>
      <c r="F467" s="1">
        <v>1796</v>
      </c>
      <c r="H467" s="1" t="str">
        <f t="shared" si="35"/>
        <v>z0cirng1</v>
      </c>
      <c r="J467" s="1" t="str">
        <f t="shared" si="36"/>
        <v>cre</v>
      </c>
      <c r="K467" s="2">
        <f t="shared" si="37"/>
        <v>1</v>
      </c>
      <c r="L467" s="1" t="str">
        <f t="shared" si="38"/>
        <v>COPY_EXISTING ~41GLABRE.cre~ ~override~</v>
      </c>
      <c r="V467" s="1" t="str">
        <f t="shared" si="39"/>
        <v>WRITE_ASCII 1796 ~z0cirng1~ (8)</v>
      </c>
    </row>
    <row r="468" spans="2:22">
      <c r="B468" s="1" t="s">
        <v>5620</v>
      </c>
      <c r="C468" s="1" t="s">
        <v>4674</v>
      </c>
      <c r="D468" s="1">
        <v>2</v>
      </c>
      <c r="E468" s="1" t="s">
        <v>5037</v>
      </c>
      <c r="F468" s="1">
        <v>1816</v>
      </c>
      <c r="H468" s="1" t="str">
        <f t="shared" si="35"/>
        <v>z0cisee1</v>
      </c>
      <c r="J468" s="1" t="str">
        <f t="shared" si="36"/>
        <v>cre</v>
      </c>
      <c r="K468" s="2">
        <f t="shared" si="37"/>
        <v>0</v>
      </c>
      <c r="L468" s="1" t="str">
        <f t="shared" si="38"/>
        <v/>
      </c>
      <c r="V468" s="1" t="str">
        <f t="shared" si="39"/>
        <v>WRITE_ASCII 1816 ~z0cisee1~ (8)</v>
      </c>
    </row>
    <row r="469" spans="2:22">
      <c r="B469" s="1" t="s">
        <v>5620</v>
      </c>
      <c r="C469" s="1" t="s">
        <v>4674</v>
      </c>
      <c r="D469" s="1">
        <v>0</v>
      </c>
      <c r="E469" s="1" t="s">
        <v>5034</v>
      </c>
      <c r="F469" s="1">
        <v>1776</v>
      </c>
      <c r="H469" s="1" t="str">
        <f t="shared" si="35"/>
        <v>z0cwfnd1</v>
      </c>
      <c r="J469" s="1" t="str">
        <f t="shared" si="36"/>
        <v>cre</v>
      </c>
      <c r="K469" s="2">
        <f t="shared" si="37"/>
        <v>0</v>
      </c>
      <c r="L469" s="1" t="str">
        <f t="shared" si="38"/>
        <v/>
      </c>
      <c r="V469" s="1" t="str">
        <f t="shared" si="39"/>
        <v>WRITE_ASCII 1776 ~z0cwfnd1~ (8)</v>
      </c>
    </row>
    <row r="470" spans="2:22">
      <c r="B470" s="1" t="s">
        <v>5621</v>
      </c>
      <c r="C470" s="1" t="s">
        <v>4674</v>
      </c>
      <c r="D470" s="1">
        <v>2</v>
      </c>
      <c r="E470" s="1" t="s">
        <v>5039</v>
      </c>
      <c r="F470" s="1">
        <v>1036</v>
      </c>
      <c r="H470" s="1" t="str">
        <f t="shared" si="35"/>
        <v>z0cigol1</v>
      </c>
      <c r="J470" s="1" t="str">
        <f t="shared" si="36"/>
        <v>cre</v>
      </c>
      <c r="K470" s="2">
        <f t="shared" si="37"/>
        <v>1</v>
      </c>
      <c r="L470" s="1" t="str">
        <f t="shared" si="38"/>
        <v>COPY_EXISTING ~41GOLEIC.cre~ ~override~</v>
      </c>
      <c r="V470" s="1" t="str">
        <f t="shared" si="39"/>
        <v>WRITE_ASCII 1036 ~z0cigol1~ (8)</v>
      </c>
    </row>
    <row r="471" spans="2:22">
      <c r="B471" s="1" t="s">
        <v>5621</v>
      </c>
      <c r="C471" s="1" t="s">
        <v>4674</v>
      </c>
      <c r="D471" s="1">
        <v>1</v>
      </c>
      <c r="E471" s="1" t="s">
        <v>5038</v>
      </c>
      <c r="F471" s="1">
        <v>1016</v>
      </c>
      <c r="H471" s="1" t="str">
        <f t="shared" si="35"/>
        <v>z0citrn1</v>
      </c>
      <c r="J471" s="1" t="str">
        <f t="shared" si="36"/>
        <v>cre</v>
      </c>
      <c r="K471" s="2">
        <f t="shared" si="37"/>
        <v>0</v>
      </c>
      <c r="L471" s="1" t="str">
        <f t="shared" si="38"/>
        <v/>
      </c>
      <c r="V471" s="1" t="str">
        <f t="shared" si="39"/>
        <v>WRITE_ASCII 1016 ~z0citrn1~ (8)</v>
      </c>
    </row>
    <row r="472" spans="2:22">
      <c r="B472" s="1" t="s">
        <v>5621</v>
      </c>
      <c r="C472" s="1" t="s">
        <v>4674</v>
      </c>
      <c r="D472" s="1">
        <v>0</v>
      </c>
      <c r="E472" s="1" t="s">
        <v>5034</v>
      </c>
      <c r="F472" s="1">
        <v>996</v>
      </c>
      <c r="H472" s="1" t="str">
        <f t="shared" si="35"/>
        <v>z0cwfnd1</v>
      </c>
      <c r="J472" s="1" t="str">
        <f t="shared" si="36"/>
        <v>cre</v>
      </c>
      <c r="K472" s="2">
        <f t="shared" si="37"/>
        <v>0</v>
      </c>
      <c r="L472" s="1" t="str">
        <f t="shared" si="38"/>
        <v/>
      </c>
      <c r="V472" s="1" t="str">
        <f t="shared" si="39"/>
        <v>WRITE_ASCII 996 ~z0cwfnd1~ (8)</v>
      </c>
    </row>
    <row r="473" spans="2:22">
      <c r="B473" s="1" t="s">
        <v>5622</v>
      </c>
      <c r="C473" s="1" t="s">
        <v>4674</v>
      </c>
      <c r="D473" s="1">
        <v>2</v>
      </c>
      <c r="E473" s="1" t="s">
        <v>5040</v>
      </c>
      <c r="F473" s="1">
        <v>1036</v>
      </c>
      <c r="H473" s="1" t="str">
        <f t="shared" si="35"/>
        <v>z0ciglb1</v>
      </c>
      <c r="J473" s="1" t="str">
        <f t="shared" si="36"/>
        <v>cre</v>
      </c>
      <c r="K473" s="2">
        <f t="shared" si="37"/>
        <v>1</v>
      </c>
      <c r="L473" s="1" t="str">
        <f t="shared" si="38"/>
        <v>COPY_EXISTING ~41GOLEMC.cre~ ~override~</v>
      </c>
      <c r="V473" s="1" t="str">
        <f t="shared" si="39"/>
        <v>WRITE_ASCII 1036 ~z0ciglb1~ (8)</v>
      </c>
    </row>
    <row r="474" spans="2:22">
      <c r="B474" s="1" t="s">
        <v>5622</v>
      </c>
      <c r="C474" s="1" t="s">
        <v>4674</v>
      </c>
      <c r="D474" s="1">
        <v>1</v>
      </c>
      <c r="E474" s="1" t="s">
        <v>5039</v>
      </c>
      <c r="F474" s="1">
        <v>1016</v>
      </c>
      <c r="H474" s="1" t="str">
        <f t="shared" si="35"/>
        <v>z0cigol1</v>
      </c>
      <c r="J474" s="1" t="str">
        <f t="shared" si="36"/>
        <v>cre</v>
      </c>
      <c r="K474" s="2">
        <f t="shared" si="37"/>
        <v>0</v>
      </c>
      <c r="L474" s="1" t="str">
        <f t="shared" si="38"/>
        <v/>
      </c>
      <c r="V474" s="1" t="str">
        <f t="shared" si="39"/>
        <v>WRITE_ASCII 1016 ~z0cigol1~ (8)</v>
      </c>
    </row>
    <row r="475" spans="2:22">
      <c r="B475" s="1" t="s">
        <v>5623</v>
      </c>
      <c r="C475" s="1" t="s">
        <v>4674</v>
      </c>
      <c r="D475" s="1">
        <v>2</v>
      </c>
      <c r="E475" s="1" t="s">
        <v>5025</v>
      </c>
      <c r="F475" s="1">
        <v>1300</v>
      </c>
      <c r="H475" s="1" t="str">
        <f t="shared" si="35"/>
        <v>z0ciarmd</v>
      </c>
      <c r="J475" s="1" t="str">
        <f t="shared" si="36"/>
        <v>cre</v>
      </c>
      <c r="K475" s="2">
        <f t="shared" si="37"/>
        <v>1</v>
      </c>
      <c r="L475" s="1" t="str">
        <f t="shared" si="38"/>
        <v>COPY_EXISTING ~41HENCHM.cre~ ~override~</v>
      </c>
      <c r="V475" s="1" t="str">
        <f t="shared" si="39"/>
        <v>WRITE_ASCII 1300 ~z0ciarmd~ (8)</v>
      </c>
    </row>
    <row r="476" spans="2:22">
      <c r="B476" s="1" t="s">
        <v>5623</v>
      </c>
      <c r="C476" s="1" t="s">
        <v>4674</v>
      </c>
      <c r="D476" s="1">
        <v>0</v>
      </c>
      <c r="E476" s="1" t="s">
        <v>4959</v>
      </c>
      <c r="F476" s="1">
        <v>1260</v>
      </c>
      <c r="H476" s="1" t="str">
        <f t="shared" si="35"/>
        <v>z0cihela</v>
      </c>
      <c r="J476" s="1" t="str">
        <f t="shared" si="36"/>
        <v>cre</v>
      </c>
      <c r="K476" s="2">
        <f t="shared" si="37"/>
        <v>0</v>
      </c>
      <c r="L476" s="1" t="str">
        <f t="shared" si="38"/>
        <v/>
      </c>
      <c r="V476" s="1" t="str">
        <f t="shared" si="39"/>
        <v>WRITE_ASCII 1260 ~z0cihela~ (8)</v>
      </c>
    </row>
    <row r="477" spans="2:22">
      <c r="B477" s="1" t="s">
        <v>5623</v>
      </c>
      <c r="C477" s="1" t="s">
        <v>4674</v>
      </c>
      <c r="D477" s="1">
        <v>1</v>
      </c>
      <c r="E477" s="1" t="s">
        <v>5041</v>
      </c>
      <c r="F477" s="1">
        <v>1280</v>
      </c>
      <c r="H477" s="1" t="str">
        <f t="shared" si="35"/>
        <v>z0cwspea</v>
      </c>
      <c r="J477" s="1" t="str">
        <f t="shared" si="36"/>
        <v>cre</v>
      </c>
      <c r="K477" s="2">
        <f t="shared" si="37"/>
        <v>0</v>
      </c>
      <c r="L477" s="1" t="str">
        <f t="shared" si="38"/>
        <v/>
      </c>
      <c r="V477" s="1" t="str">
        <f t="shared" si="39"/>
        <v>WRITE_ASCII 1280 ~z0cwspea~ (8)</v>
      </c>
    </row>
    <row r="478" spans="2:22">
      <c r="B478" s="1" t="s">
        <v>5624</v>
      </c>
      <c r="C478" s="1" t="s">
        <v>4674</v>
      </c>
      <c r="D478" s="1">
        <v>2</v>
      </c>
      <c r="E478" s="1" t="s">
        <v>5025</v>
      </c>
      <c r="F478" s="1">
        <v>1300</v>
      </c>
      <c r="H478" s="1" t="str">
        <f t="shared" si="35"/>
        <v>z0ciarmd</v>
      </c>
      <c r="J478" s="1" t="str">
        <f t="shared" si="36"/>
        <v>cre</v>
      </c>
      <c r="K478" s="2">
        <f t="shared" si="37"/>
        <v>1</v>
      </c>
      <c r="L478" s="1" t="str">
        <f t="shared" si="38"/>
        <v>COPY_EXISTING ~41HENCHX.cre~ ~override~</v>
      </c>
      <c r="V478" s="1" t="str">
        <f t="shared" si="39"/>
        <v>WRITE_ASCII 1300 ~z0ciarmd~ (8)</v>
      </c>
    </row>
    <row r="479" spans="2:22">
      <c r="B479" s="1" t="s">
        <v>5624</v>
      </c>
      <c r="C479" s="1" t="s">
        <v>4674</v>
      </c>
      <c r="D479" s="1">
        <v>0</v>
      </c>
      <c r="E479" s="1" t="s">
        <v>4959</v>
      </c>
      <c r="F479" s="1">
        <v>1260</v>
      </c>
      <c r="H479" s="1" t="str">
        <f t="shared" si="35"/>
        <v>z0cihela</v>
      </c>
      <c r="J479" s="1" t="str">
        <f t="shared" si="36"/>
        <v>cre</v>
      </c>
      <c r="K479" s="2">
        <f t="shared" si="37"/>
        <v>0</v>
      </c>
      <c r="L479" s="1" t="str">
        <f t="shared" si="38"/>
        <v/>
      </c>
      <c r="V479" s="1" t="str">
        <f t="shared" si="39"/>
        <v>WRITE_ASCII 1260 ~z0cihela~ (8)</v>
      </c>
    </row>
    <row r="480" spans="2:22">
      <c r="B480" s="1" t="s">
        <v>5624</v>
      </c>
      <c r="C480" s="1" t="s">
        <v>4674</v>
      </c>
      <c r="D480" s="1">
        <v>1</v>
      </c>
      <c r="E480" s="1" t="s">
        <v>5041</v>
      </c>
      <c r="F480" s="1">
        <v>1280</v>
      </c>
      <c r="H480" s="1" t="str">
        <f t="shared" si="35"/>
        <v>z0cwspea</v>
      </c>
      <c r="J480" s="1" t="str">
        <f t="shared" si="36"/>
        <v>cre</v>
      </c>
      <c r="K480" s="2">
        <f t="shared" si="37"/>
        <v>0</v>
      </c>
      <c r="L480" s="1" t="str">
        <f t="shared" si="38"/>
        <v/>
      </c>
      <c r="V480" s="1" t="str">
        <f t="shared" si="39"/>
        <v>WRITE_ASCII 1280 ~z0cwspea~ (8)</v>
      </c>
    </row>
    <row r="481" spans="2:22">
      <c r="B481" s="1" t="s">
        <v>5625</v>
      </c>
      <c r="C481" s="1" t="s">
        <v>4674</v>
      </c>
      <c r="D481" s="1">
        <v>1</v>
      </c>
      <c r="E481" s="1" t="s">
        <v>5025</v>
      </c>
      <c r="F481" s="1">
        <v>1280</v>
      </c>
      <c r="H481" s="1" t="str">
        <f t="shared" si="35"/>
        <v>z0ciarmd</v>
      </c>
      <c r="J481" s="1" t="str">
        <f t="shared" si="36"/>
        <v>cre</v>
      </c>
      <c r="K481" s="2">
        <f t="shared" si="37"/>
        <v>1</v>
      </c>
      <c r="L481" s="1" t="str">
        <f t="shared" si="38"/>
        <v>COPY_EXISTING ~41INGRAT.cre~ ~override~</v>
      </c>
      <c r="V481" s="1" t="str">
        <f t="shared" si="39"/>
        <v>WRITE_ASCII 1280 ~z0ciarmd~ (8)</v>
      </c>
    </row>
    <row r="482" spans="2:22">
      <c r="B482" s="1" t="s">
        <v>5625</v>
      </c>
      <c r="C482" s="1" t="s">
        <v>4674</v>
      </c>
      <c r="D482" s="1">
        <v>0</v>
      </c>
      <c r="E482" s="1" t="s">
        <v>4944</v>
      </c>
      <c r="F482" s="1">
        <v>1260</v>
      </c>
      <c r="H482" s="1" t="str">
        <f t="shared" si="35"/>
        <v>z0cidop1</v>
      </c>
      <c r="J482" s="1" t="str">
        <f t="shared" si="36"/>
        <v>cre</v>
      </c>
      <c r="K482" s="2">
        <f t="shared" si="37"/>
        <v>0</v>
      </c>
      <c r="L482" s="1" t="str">
        <f t="shared" si="38"/>
        <v/>
      </c>
      <c r="V482" s="1" t="str">
        <f t="shared" si="39"/>
        <v>WRITE_ASCII 1260 ~z0cidop1~ (8)</v>
      </c>
    </row>
    <row r="483" spans="2:22">
      <c r="B483" s="1" t="s">
        <v>5625</v>
      </c>
      <c r="C483" s="1" t="s">
        <v>4674</v>
      </c>
      <c r="D483" s="1">
        <v>2</v>
      </c>
      <c r="E483" s="1" t="s">
        <v>5028</v>
      </c>
      <c r="F483" s="1">
        <v>1300</v>
      </c>
      <c r="H483" s="1" t="str">
        <f t="shared" si="35"/>
        <v>z0cihelc</v>
      </c>
      <c r="J483" s="1" t="str">
        <f t="shared" si="36"/>
        <v>cre</v>
      </c>
      <c r="K483" s="2">
        <f t="shared" si="37"/>
        <v>0</v>
      </c>
      <c r="L483" s="1" t="str">
        <f t="shared" si="38"/>
        <v/>
      </c>
      <c r="V483" s="1" t="str">
        <f t="shared" si="39"/>
        <v>WRITE_ASCII 1300 ~z0cihelc~ (8)</v>
      </c>
    </row>
    <row r="484" spans="2:22">
      <c r="B484" s="1" t="s">
        <v>5625</v>
      </c>
      <c r="C484" s="1" t="s">
        <v>4674</v>
      </c>
      <c r="D484" s="1">
        <v>3</v>
      </c>
      <c r="E484" s="1" t="s">
        <v>4998</v>
      </c>
      <c r="F484" s="1">
        <v>1320</v>
      </c>
      <c r="H484" s="1" t="str">
        <f t="shared" si="35"/>
        <v>z0cwswdd</v>
      </c>
      <c r="J484" s="1" t="str">
        <f t="shared" si="36"/>
        <v>cre</v>
      </c>
      <c r="K484" s="2">
        <f t="shared" si="37"/>
        <v>0</v>
      </c>
      <c r="L484" s="1" t="str">
        <f t="shared" si="38"/>
        <v/>
      </c>
      <c r="V484" s="1" t="str">
        <f t="shared" si="39"/>
        <v>WRITE_ASCII 1320 ~z0cwswdd~ (8)</v>
      </c>
    </row>
    <row r="485" spans="2:22">
      <c r="B485" s="1" t="s">
        <v>5626</v>
      </c>
      <c r="C485" s="1" t="s">
        <v>4674</v>
      </c>
      <c r="D485" s="1">
        <v>0</v>
      </c>
      <c r="E485" s="1" t="s">
        <v>4937</v>
      </c>
      <c r="F485" s="1">
        <v>2316</v>
      </c>
      <c r="H485" s="1" t="str">
        <f t="shared" si="35"/>
        <v>z0cidead</v>
      </c>
      <c r="J485" s="1" t="str">
        <f t="shared" si="36"/>
        <v>cre</v>
      </c>
      <c r="K485" s="2">
        <f t="shared" si="37"/>
        <v>1</v>
      </c>
      <c r="L485" s="1" t="str">
        <f t="shared" si="38"/>
        <v>COPY_EXISTING ~41LEMURE.cre~ ~override~</v>
      </c>
      <c r="V485" s="1" t="str">
        <f t="shared" si="39"/>
        <v>WRITE_ASCII 2316 ~z0cidead~ (8)</v>
      </c>
    </row>
    <row r="486" spans="2:22">
      <c r="B486" s="1" t="s">
        <v>5626</v>
      </c>
      <c r="C486" s="1" t="s">
        <v>4674</v>
      </c>
      <c r="D486" s="1">
        <v>2</v>
      </c>
      <c r="E486" s="1" t="s">
        <v>4936</v>
      </c>
      <c r="F486" s="1">
        <v>2356</v>
      </c>
      <c r="H486" s="1" t="str">
        <f t="shared" si="35"/>
        <v>z0ciwwlf</v>
      </c>
      <c r="J486" s="1" t="str">
        <f t="shared" si="36"/>
        <v>cre</v>
      </c>
      <c r="K486" s="2">
        <f t="shared" si="37"/>
        <v>0</v>
      </c>
      <c r="L486" s="1" t="str">
        <f t="shared" si="38"/>
        <v/>
      </c>
      <c r="V486" s="1" t="str">
        <f t="shared" si="39"/>
        <v>WRITE_ASCII 2356 ~z0ciwwlf~ (8)</v>
      </c>
    </row>
    <row r="487" spans="2:22">
      <c r="B487" s="1" t="s">
        <v>5627</v>
      </c>
      <c r="C487" s="1" t="s">
        <v>4674</v>
      </c>
      <c r="D487" s="1">
        <v>5</v>
      </c>
      <c r="E487" s="1" t="s">
        <v>5025</v>
      </c>
      <c r="F487" s="1">
        <v>1888</v>
      </c>
      <c r="H487" s="1" t="str">
        <f t="shared" si="35"/>
        <v>z0ciarmd</v>
      </c>
      <c r="J487" s="1" t="str">
        <f t="shared" si="36"/>
        <v>cre</v>
      </c>
      <c r="K487" s="2">
        <f t="shared" si="37"/>
        <v>1</v>
      </c>
      <c r="L487" s="1" t="str">
        <f t="shared" si="38"/>
        <v>COPY_EXISTING ~41LUSOLD.cre~ ~override~</v>
      </c>
      <c r="V487" s="1" t="str">
        <f t="shared" si="39"/>
        <v>WRITE_ASCII 1888 ~z0ciarmd~ (8)</v>
      </c>
    </row>
    <row r="488" spans="2:22">
      <c r="B488" s="1" t="s">
        <v>5627</v>
      </c>
      <c r="C488" s="1" t="s">
        <v>4674</v>
      </c>
      <c r="D488" s="1">
        <v>2</v>
      </c>
      <c r="E488" s="1" t="s">
        <v>5028</v>
      </c>
      <c r="F488" s="1">
        <v>1828</v>
      </c>
      <c r="H488" s="1" t="str">
        <f t="shared" si="35"/>
        <v>z0cihelc</v>
      </c>
      <c r="J488" s="1" t="str">
        <f t="shared" si="36"/>
        <v>cre</v>
      </c>
      <c r="K488" s="2">
        <f t="shared" si="37"/>
        <v>0</v>
      </c>
      <c r="L488" s="1" t="str">
        <f t="shared" si="38"/>
        <v/>
      </c>
      <c r="V488" s="1" t="str">
        <f t="shared" si="39"/>
        <v>WRITE_ASCII 1828 ~z0cihelc~ (8)</v>
      </c>
    </row>
    <row r="489" spans="2:22">
      <c r="B489" s="1" t="s">
        <v>5627</v>
      </c>
      <c r="C489" s="1" t="s">
        <v>4674</v>
      </c>
      <c r="D489" s="1">
        <v>3</v>
      </c>
      <c r="E489" s="1" t="s">
        <v>5030</v>
      </c>
      <c r="F489" s="1">
        <v>1848</v>
      </c>
      <c r="H489" s="1" t="str">
        <f t="shared" si="35"/>
        <v>z0cishlc</v>
      </c>
      <c r="J489" s="1" t="str">
        <f t="shared" si="36"/>
        <v>cre</v>
      </c>
      <c r="K489" s="2">
        <f t="shared" si="37"/>
        <v>0</v>
      </c>
      <c r="L489" s="1" t="str">
        <f t="shared" si="38"/>
        <v/>
      </c>
      <c r="V489" s="1" t="str">
        <f t="shared" si="39"/>
        <v>WRITE_ASCII 1848 ~z0cishlc~ (8)</v>
      </c>
    </row>
    <row r="490" spans="2:22">
      <c r="B490" s="1" t="s">
        <v>5627</v>
      </c>
      <c r="C490" s="1" t="s">
        <v>4674</v>
      </c>
      <c r="D490" s="1">
        <v>4</v>
      </c>
      <c r="E490" s="1" t="s">
        <v>5036</v>
      </c>
      <c r="F490" s="1">
        <v>1868</v>
      </c>
      <c r="H490" s="1" t="str">
        <f t="shared" si="35"/>
        <v>z0cwswdb</v>
      </c>
      <c r="J490" s="1" t="str">
        <f t="shared" si="36"/>
        <v>cre</v>
      </c>
      <c r="K490" s="2">
        <f t="shared" si="37"/>
        <v>0</v>
      </c>
      <c r="L490" s="1" t="str">
        <f t="shared" si="38"/>
        <v/>
      </c>
      <c r="V490" s="1" t="str">
        <f t="shared" si="39"/>
        <v>WRITE_ASCII 1868 ~z0cwswdb~ (8)</v>
      </c>
    </row>
    <row r="491" spans="2:22">
      <c r="B491" s="1" t="s">
        <v>5628</v>
      </c>
      <c r="C491" s="1" t="s">
        <v>4674</v>
      </c>
      <c r="D491" s="1">
        <v>4</v>
      </c>
      <c r="E491" s="1" t="s">
        <v>4982</v>
      </c>
      <c r="F491" s="1">
        <v>34916</v>
      </c>
      <c r="H491" s="1" t="str">
        <f t="shared" si="35"/>
        <v>z0cisee2</v>
      </c>
      <c r="J491" s="1" t="str">
        <f t="shared" si="36"/>
        <v>cre</v>
      </c>
      <c r="K491" s="2">
        <f t="shared" si="37"/>
        <v>1</v>
      </c>
      <c r="L491" s="1" t="str">
        <f t="shared" si="38"/>
        <v>COPY_EXISTING ~41LYSARA.cre~ ~override~</v>
      </c>
      <c r="V491" s="1" t="str">
        <f t="shared" si="39"/>
        <v>WRITE_ASCII 34916 ~z0cisee2~ (8)</v>
      </c>
    </row>
    <row r="492" spans="2:22">
      <c r="B492" s="1" t="s">
        <v>5628</v>
      </c>
      <c r="C492" s="1" t="s">
        <v>4674</v>
      </c>
      <c r="D492" s="1">
        <v>7</v>
      </c>
      <c r="E492" s="1" t="s">
        <v>5001</v>
      </c>
      <c r="F492" s="1">
        <v>34976</v>
      </c>
      <c r="H492" s="1" t="str">
        <f t="shared" si="35"/>
        <v>z0cishla</v>
      </c>
      <c r="J492" s="1" t="str">
        <f t="shared" si="36"/>
        <v>cre</v>
      </c>
      <c r="K492" s="2">
        <f t="shared" si="37"/>
        <v>0</v>
      </c>
      <c r="L492" s="1" t="str">
        <f t="shared" si="38"/>
        <v/>
      </c>
      <c r="V492" s="1" t="str">
        <f t="shared" si="39"/>
        <v>WRITE_ASCII 34976 ~z0cishla~ (8)</v>
      </c>
    </row>
    <row r="493" spans="2:22">
      <c r="B493" s="1" t="s">
        <v>5628</v>
      </c>
      <c r="C493" s="1" t="s">
        <v>4674</v>
      </c>
      <c r="D493" s="1">
        <v>0</v>
      </c>
      <c r="E493" s="1" t="s">
        <v>4744</v>
      </c>
      <c r="F493" s="1">
        <v>34836</v>
      </c>
      <c r="H493" s="1" t="str">
        <f t="shared" si="35"/>
        <v>z4ax1hai</v>
      </c>
      <c r="J493" s="1" t="str">
        <f t="shared" si="36"/>
        <v>cre</v>
      </c>
      <c r="K493" s="2">
        <f t="shared" si="37"/>
        <v>0</v>
      </c>
      <c r="L493" s="1" t="str">
        <f t="shared" si="38"/>
        <v/>
      </c>
      <c r="V493" s="1" t="str">
        <f t="shared" si="39"/>
        <v>WRITE_ASCII 34836 ~z4ax1hai~ (8)</v>
      </c>
    </row>
    <row r="494" spans="2:22">
      <c r="B494" s="1" t="s">
        <v>5628</v>
      </c>
      <c r="C494" s="1" t="s">
        <v>4674</v>
      </c>
      <c r="D494" s="1">
        <v>3</v>
      </c>
      <c r="E494" s="1" t="s">
        <v>4748</v>
      </c>
      <c r="F494" s="1">
        <v>34896</v>
      </c>
      <c r="H494" s="1" t="str">
        <f t="shared" si="35"/>
        <v>z4keylt</v>
      </c>
      <c r="J494" s="1" t="str">
        <f t="shared" si="36"/>
        <v>cre</v>
      </c>
      <c r="K494" s="2">
        <f t="shared" si="37"/>
        <v>0</v>
      </c>
      <c r="L494" s="1" t="str">
        <f t="shared" si="38"/>
        <v/>
      </c>
      <c r="V494" s="1" t="str">
        <f t="shared" si="39"/>
        <v>WRITE_ASCII 34896 ~z4keylt~ (8)</v>
      </c>
    </row>
    <row r="495" spans="2:22">
      <c r="B495" s="1" t="s">
        <v>5628</v>
      </c>
      <c r="C495" s="1" t="s">
        <v>4674</v>
      </c>
      <c r="D495" s="1">
        <v>5</v>
      </c>
      <c r="E495" s="1" t="s">
        <v>5042</v>
      </c>
      <c r="F495" s="1">
        <v>34936</v>
      </c>
      <c r="H495" s="1" t="str">
        <f t="shared" si="35"/>
        <v>z4robeac</v>
      </c>
      <c r="J495" s="1" t="str">
        <f t="shared" si="36"/>
        <v>cre</v>
      </c>
      <c r="K495" s="2">
        <f t="shared" si="37"/>
        <v>0</v>
      </c>
      <c r="L495" s="1" t="str">
        <f t="shared" si="38"/>
        <v/>
      </c>
      <c r="V495" s="1" t="str">
        <f t="shared" si="39"/>
        <v>WRITE_ASCII 34936 ~z4robeac~ (8)</v>
      </c>
    </row>
    <row r="496" spans="2:22">
      <c r="B496" s="1" t="s">
        <v>5629</v>
      </c>
      <c r="C496" s="1" t="s">
        <v>4674</v>
      </c>
      <c r="D496" s="1">
        <v>3</v>
      </c>
      <c r="E496" s="1" t="s">
        <v>5013</v>
      </c>
      <c r="F496" s="1">
        <v>3672</v>
      </c>
      <c r="H496" s="1" t="str">
        <f t="shared" si="35"/>
        <v>z0cwstab</v>
      </c>
      <c r="J496" s="1" t="str">
        <f t="shared" si="36"/>
        <v>cre</v>
      </c>
      <c r="K496" s="2">
        <f t="shared" si="37"/>
        <v>1</v>
      </c>
      <c r="L496" s="1" t="str">
        <f t="shared" si="38"/>
        <v>COPY_EXISTING ~41MYSTIC.cre~ ~override~</v>
      </c>
      <c r="V496" s="1" t="str">
        <f t="shared" si="39"/>
        <v>WRITE_ASCII 3672 ~z0cwstab~ (8)</v>
      </c>
    </row>
    <row r="497" spans="2:22">
      <c r="B497" s="1" t="s">
        <v>5629</v>
      </c>
      <c r="C497" s="1" t="s">
        <v>4674</v>
      </c>
      <c r="D497" s="1">
        <v>1</v>
      </c>
      <c r="E497" s="1" t="s">
        <v>5043</v>
      </c>
      <c r="F497" s="1">
        <v>3632</v>
      </c>
      <c r="H497" s="1" t="str">
        <f t="shared" si="35"/>
        <v>z0dart99</v>
      </c>
      <c r="J497" s="1" t="str">
        <f t="shared" si="36"/>
        <v>cre</v>
      </c>
      <c r="K497" s="2">
        <f t="shared" si="37"/>
        <v>0</v>
      </c>
      <c r="L497" s="1" t="str">
        <f t="shared" si="38"/>
        <v/>
      </c>
      <c r="V497" s="1" t="str">
        <f t="shared" si="39"/>
        <v>WRITE_ASCII 3632 ~z0dart99~ (8)</v>
      </c>
    </row>
    <row r="498" spans="2:22">
      <c r="B498" s="1" t="s">
        <v>5630</v>
      </c>
      <c r="C498" s="1" t="s">
        <v>4674</v>
      </c>
      <c r="D498" s="1">
        <v>2</v>
      </c>
      <c r="E498" s="1" t="s">
        <v>5014</v>
      </c>
      <c r="F498" s="1">
        <v>35620</v>
      </c>
      <c r="H498" s="1" t="str">
        <f t="shared" si="35"/>
        <v>z0fist</v>
      </c>
      <c r="J498" s="1" t="str">
        <f t="shared" si="36"/>
        <v>cre</v>
      </c>
      <c r="K498" s="2">
        <f t="shared" si="37"/>
        <v>1</v>
      </c>
      <c r="L498" s="1" t="str">
        <f t="shared" si="38"/>
        <v>COPY_EXISTING ~41NATE.cre~ ~override~</v>
      </c>
      <c r="V498" s="1" t="str">
        <f t="shared" si="39"/>
        <v>WRITE_ASCII 35620 ~z0fist~ (8)</v>
      </c>
    </row>
    <row r="499" spans="2:22">
      <c r="B499" s="1" t="s">
        <v>5631</v>
      </c>
      <c r="C499" s="1" t="s">
        <v>4674</v>
      </c>
      <c r="D499" s="1">
        <v>3</v>
      </c>
      <c r="E499" s="1" t="s">
        <v>5029</v>
      </c>
      <c r="F499" s="1">
        <v>3756</v>
      </c>
      <c r="H499" s="1" t="str">
        <f t="shared" si="35"/>
        <v>z0cirng1</v>
      </c>
      <c r="J499" s="1" t="str">
        <f t="shared" si="36"/>
        <v>cre</v>
      </c>
      <c r="K499" s="2">
        <f t="shared" si="37"/>
        <v>1</v>
      </c>
      <c r="L499" s="1" t="str">
        <f t="shared" si="38"/>
        <v>COPY_EXISTING ~41NECROM.cre~ ~override~</v>
      </c>
      <c r="V499" s="1" t="str">
        <f t="shared" si="39"/>
        <v>WRITE_ASCII 3756 ~z0cirng1~ (8)</v>
      </c>
    </row>
    <row r="500" spans="2:22">
      <c r="B500" s="1" t="s">
        <v>5631</v>
      </c>
      <c r="C500" s="1" t="s">
        <v>4674</v>
      </c>
      <c r="D500" s="1">
        <v>1</v>
      </c>
      <c r="E500" s="1" t="s">
        <v>4928</v>
      </c>
      <c r="F500" s="1">
        <v>3716</v>
      </c>
      <c r="H500" s="1" t="str">
        <f t="shared" si="35"/>
        <v>z0cwdaga</v>
      </c>
      <c r="J500" s="1" t="str">
        <f t="shared" si="36"/>
        <v>cre</v>
      </c>
      <c r="K500" s="2">
        <f t="shared" si="37"/>
        <v>0</v>
      </c>
      <c r="L500" s="1" t="str">
        <f t="shared" si="38"/>
        <v/>
      </c>
      <c r="V500" s="1" t="str">
        <f t="shared" si="39"/>
        <v>WRITE_ASCII 3716 ~z0cwdaga~ (8)</v>
      </c>
    </row>
    <row r="501" spans="2:22">
      <c r="B501" s="1" t="s">
        <v>5631</v>
      </c>
      <c r="C501" s="1" t="s">
        <v>4674</v>
      </c>
      <c r="D501" s="1">
        <v>2</v>
      </c>
      <c r="E501" s="1" t="s">
        <v>4625</v>
      </c>
      <c r="F501" s="1">
        <v>3736</v>
      </c>
      <c r="H501" s="1" t="str">
        <f t="shared" si="35"/>
        <v>z0RG07</v>
      </c>
      <c r="J501" s="1" t="str">
        <f t="shared" si="36"/>
        <v>cre</v>
      </c>
      <c r="K501" s="2">
        <f t="shared" si="37"/>
        <v>0</v>
      </c>
      <c r="L501" s="1" t="str">
        <f t="shared" si="38"/>
        <v/>
      </c>
      <c r="V501" s="1" t="str">
        <f t="shared" si="39"/>
        <v>WRITE_ASCII 3736 ~z0RG07~ (8)</v>
      </c>
    </row>
    <row r="502" spans="2:22">
      <c r="B502" s="1" t="s">
        <v>5632</v>
      </c>
      <c r="C502" s="1" t="s">
        <v>4674</v>
      </c>
      <c r="D502" s="1">
        <v>2</v>
      </c>
      <c r="E502" s="1" t="s">
        <v>5044</v>
      </c>
      <c r="F502" s="1">
        <v>4144</v>
      </c>
      <c r="H502" s="1" t="str">
        <f t="shared" si="35"/>
        <v>z0ring21</v>
      </c>
      <c r="J502" s="1" t="str">
        <f t="shared" si="36"/>
        <v>cre</v>
      </c>
      <c r="K502" s="2">
        <f t="shared" si="37"/>
        <v>1</v>
      </c>
      <c r="L502" s="1" t="str">
        <f t="shared" si="38"/>
        <v>COPY_EXISTING ~41NICK.cre~ ~override~</v>
      </c>
      <c r="V502" s="1" t="str">
        <f t="shared" si="39"/>
        <v>WRITE_ASCII 4144 ~z0ring21~ (8)</v>
      </c>
    </row>
    <row r="503" spans="2:22">
      <c r="B503" s="1" t="s">
        <v>5633</v>
      </c>
      <c r="C503" s="1" t="s">
        <v>4674</v>
      </c>
      <c r="D503" s="1">
        <v>0</v>
      </c>
      <c r="E503" s="1" t="s">
        <v>4920</v>
      </c>
      <c r="F503" s="1">
        <v>1668</v>
      </c>
      <c r="H503" s="1" t="str">
        <f t="shared" si="35"/>
        <v>z0cidji2</v>
      </c>
      <c r="J503" s="1" t="str">
        <f t="shared" si="36"/>
        <v>cre</v>
      </c>
      <c r="K503" s="2">
        <f t="shared" si="37"/>
        <v>1</v>
      </c>
      <c r="L503" s="1" t="str">
        <f t="shared" si="38"/>
        <v>COPY_EXISTING ~41ONDABO.cre~ ~override~</v>
      </c>
      <c r="V503" s="1" t="str">
        <f t="shared" si="39"/>
        <v>WRITE_ASCII 1668 ~z0cidji2~ (8)</v>
      </c>
    </row>
    <row r="504" spans="2:22">
      <c r="B504" s="1" t="s">
        <v>5633</v>
      </c>
      <c r="C504" s="1" t="s">
        <v>4674</v>
      </c>
      <c r="D504" s="1">
        <v>5</v>
      </c>
      <c r="E504" s="1" t="s">
        <v>4982</v>
      </c>
      <c r="F504" s="1">
        <v>1768</v>
      </c>
      <c r="H504" s="1" t="str">
        <f t="shared" si="35"/>
        <v>z0cisee2</v>
      </c>
      <c r="J504" s="1" t="str">
        <f t="shared" si="36"/>
        <v>cre</v>
      </c>
      <c r="K504" s="2">
        <f t="shared" si="37"/>
        <v>0</v>
      </c>
      <c r="L504" s="1" t="str">
        <f t="shared" si="38"/>
        <v/>
      </c>
      <c r="V504" s="1" t="str">
        <f t="shared" si="39"/>
        <v>WRITE_ASCII 1768 ~z0cisee2~ (8)</v>
      </c>
    </row>
    <row r="505" spans="2:22">
      <c r="B505" s="1" t="s">
        <v>5633</v>
      </c>
      <c r="C505" s="1" t="s">
        <v>4674</v>
      </c>
      <c r="D505" s="1">
        <v>4</v>
      </c>
      <c r="E505" s="1" t="s">
        <v>5045</v>
      </c>
      <c r="F505" s="1">
        <v>1748</v>
      </c>
      <c r="H505" s="1" t="str">
        <f t="shared" si="35"/>
        <v>z0swdc88</v>
      </c>
      <c r="J505" s="1" t="str">
        <f t="shared" si="36"/>
        <v>cre</v>
      </c>
      <c r="K505" s="2">
        <f t="shared" si="37"/>
        <v>0</v>
      </c>
      <c r="L505" s="1" t="str">
        <f t="shared" si="38"/>
        <v/>
      </c>
      <c r="V505" s="1" t="str">
        <f t="shared" si="39"/>
        <v>WRITE_ASCII 1748 ~z0swdc88~ (8)</v>
      </c>
    </row>
    <row r="506" spans="2:22">
      <c r="B506" s="1" t="s">
        <v>5634</v>
      </c>
      <c r="C506" s="1" t="s">
        <v>4674</v>
      </c>
      <c r="D506" s="1">
        <v>8</v>
      </c>
      <c r="E506" s="1" t="s">
        <v>4982</v>
      </c>
      <c r="F506" s="1">
        <v>4312</v>
      </c>
      <c r="H506" s="1" t="str">
        <f t="shared" si="35"/>
        <v>z0cisee2</v>
      </c>
      <c r="J506" s="1" t="str">
        <f t="shared" si="36"/>
        <v>cre</v>
      </c>
      <c r="K506" s="2">
        <f t="shared" si="37"/>
        <v>1</v>
      </c>
      <c r="L506" s="1" t="str">
        <f t="shared" si="38"/>
        <v>COPY_EXISTING ~41ORIA.cre~ ~override~</v>
      </c>
      <c r="V506" s="1" t="str">
        <f t="shared" si="39"/>
        <v>WRITE_ASCII 4312 ~z0cisee2~ (8)</v>
      </c>
    </row>
    <row r="507" spans="2:22">
      <c r="B507" s="1" t="s">
        <v>5634</v>
      </c>
      <c r="C507" s="1" t="s">
        <v>4674</v>
      </c>
      <c r="D507" s="1">
        <v>5</v>
      </c>
      <c r="E507" s="1" t="s">
        <v>5013</v>
      </c>
      <c r="F507" s="1">
        <v>4252</v>
      </c>
      <c r="H507" s="1" t="str">
        <f t="shared" si="35"/>
        <v>z0cwstab</v>
      </c>
      <c r="J507" s="1" t="str">
        <f t="shared" si="36"/>
        <v>cre</v>
      </c>
      <c r="K507" s="2">
        <f t="shared" si="37"/>
        <v>0</v>
      </c>
      <c r="L507" s="1" t="str">
        <f t="shared" si="38"/>
        <v/>
      </c>
      <c r="V507" s="1" t="str">
        <f t="shared" si="39"/>
        <v>WRITE_ASCII 4252 ~z0cwstab~ (8)</v>
      </c>
    </row>
    <row r="508" spans="2:22">
      <c r="B508" s="1" t="s">
        <v>5634</v>
      </c>
      <c r="C508" s="1" t="s">
        <v>4674</v>
      </c>
      <c r="D508" s="1">
        <v>4</v>
      </c>
      <c r="E508" s="1" t="s">
        <v>5000</v>
      </c>
      <c r="F508" s="1">
        <v>4232</v>
      </c>
      <c r="H508" s="1" t="str">
        <f t="shared" si="35"/>
        <v>z4oria</v>
      </c>
      <c r="J508" s="1" t="str">
        <f t="shared" si="36"/>
        <v>cre</v>
      </c>
      <c r="K508" s="2">
        <f t="shared" si="37"/>
        <v>0</v>
      </c>
      <c r="L508" s="1" t="str">
        <f t="shared" si="38"/>
        <v/>
      </c>
      <c r="V508" s="1" t="str">
        <f t="shared" si="39"/>
        <v>WRITE_ASCII 4232 ~z4oria~ (8)</v>
      </c>
    </row>
    <row r="509" spans="2:22">
      <c r="B509" s="1" t="s">
        <v>5635</v>
      </c>
      <c r="C509" s="1" t="s">
        <v>4674</v>
      </c>
      <c r="D509" s="1">
        <v>6</v>
      </c>
      <c r="E509" s="1" t="s">
        <v>4982</v>
      </c>
      <c r="F509" s="1">
        <v>4536</v>
      </c>
      <c r="H509" s="1" t="str">
        <f t="shared" si="35"/>
        <v>z0cisee2</v>
      </c>
      <c r="J509" s="1" t="str">
        <f t="shared" si="36"/>
        <v>cre</v>
      </c>
      <c r="K509" s="2">
        <f t="shared" si="37"/>
        <v>1</v>
      </c>
      <c r="L509" s="1" t="str">
        <f t="shared" si="38"/>
        <v>COPY_EXISTING ~41ORIAES.cre~ ~override~</v>
      </c>
      <c r="V509" s="1" t="str">
        <f t="shared" si="39"/>
        <v>WRITE_ASCII 4536 ~z0cisee2~ (8)</v>
      </c>
    </row>
    <row r="510" spans="2:22">
      <c r="B510" s="1" t="s">
        <v>5635</v>
      </c>
      <c r="C510" s="1" t="s">
        <v>4674</v>
      </c>
      <c r="D510" s="1">
        <v>0</v>
      </c>
      <c r="E510" s="1" t="s">
        <v>5046</v>
      </c>
      <c r="F510" s="1">
        <v>4416</v>
      </c>
      <c r="H510" s="1" t="str">
        <f t="shared" si="35"/>
        <v>z0cwrde1</v>
      </c>
      <c r="J510" s="1" t="str">
        <f t="shared" si="36"/>
        <v>cre</v>
      </c>
      <c r="K510" s="2">
        <f t="shared" si="37"/>
        <v>0</v>
      </c>
      <c r="L510" s="1" t="str">
        <f t="shared" si="38"/>
        <v/>
      </c>
      <c r="V510" s="1" t="str">
        <f t="shared" si="39"/>
        <v>WRITE_ASCII 4416 ~z0cwrde1~ (8)</v>
      </c>
    </row>
    <row r="511" spans="2:22">
      <c r="B511" s="1" t="s">
        <v>5635</v>
      </c>
      <c r="C511" s="1" t="s">
        <v>4674</v>
      </c>
      <c r="D511" s="1">
        <v>9</v>
      </c>
      <c r="E511" s="1" t="s">
        <v>5047</v>
      </c>
      <c r="F511" s="1">
        <v>4596</v>
      </c>
      <c r="H511" s="1" t="str">
        <f t="shared" si="35"/>
        <v>z0wand20</v>
      </c>
      <c r="J511" s="1" t="str">
        <f t="shared" si="36"/>
        <v>cre</v>
      </c>
      <c r="K511" s="2">
        <f t="shared" si="37"/>
        <v>0</v>
      </c>
      <c r="L511" s="1" t="str">
        <f t="shared" si="38"/>
        <v/>
      </c>
      <c r="V511" s="1" t="str">
        <f t="shared" si="39"/>
        <v>WRITE_ASCII 4596 ~z0wand20~ (8)</v>
      </c>
    </row>
    <row r="512" spans="2:22">
      <c r="B512" s="1" t="s">
        <v>5635</v>
      </c>
      <c r="C512" s="1" t="s">
        <v>4674</v>
      </c>
      <c r="D512" s="1">
        <v>1</v>
      </c>
      <c r="E512" s="1" t="s">
        <v>4744</v>
      </c>
      <c r="F512" s="1">
        <v>4436</v>
      </c>
      <c r="H512" s="1" t="str">
        <f t="shared" si="35"/>
        <v>z4ax1hai</v>
      </c>
      <c r="J512" s="1" t="str">
        <f t="shared" si="36"/>
        <v>cre</v>
      </c>
      <c r="K512" s="2">
        <f t="shared" si="37"/>
        <v>0</v>
      </c>
      <c r="L512" s="1" t="str">
        <f t="shared" si="38"/>
        <v/>
      </c>
      <c r="V512" s="1" t="str">
        <f t="shared" si="39"/>
        <v>WRITE_ASCII 4436 ~z4ax1hai~ (8)</v>
      </c>
    </row>
    <row r="513" spans="2:22">
      <c r="B513" s="1" t="s">
        <v>5636</v>
      </c>
      <c r="C513" s="1" t="s">
        <v>4674</v>
      </c>
      <c r="D513" s="1">
        <v>0</v>
      </c>
      <c r="E513" s="1" t="s">
        <v>5035</v>
      </c>
      <c r="F513" s="1">
        <v>2496</v>
      </c>
      <c r="H513" s="1" t="str">
        <f t="shared" ref="H513:H576" si="40">VLOOKUP(E513,items,11,0)</f>
        <v>z0cipfnd</v>
      </c>
      <c r="J513" s="1" t="str">
        <f t="shared" ref="J513:J576" si="41">REPLACE(B513,1,FIND(".",B513),"")</f>
        <v>cre</v>
      </c>
      <c r="K513" s="2">
        <f t="shared" si="37"/>
        <v>1</v>
      </c>
      <c r="L513" s="1" t="str">
        <f t="shared" si="38"/>
        <v>COPY_EXISTING ~41PFIEND.cre~ ~override~</v>
      </c>
      <c r="V513" s="1" t="str">
        <f t="shared" si="39"/>
        <v>WRITE_ASCII 2496 ~z0cipfnd~ (8)</v>
      </c>
    </row>
    <row r="514" spans="2:22">
      <c r="B514" s="1" t="s">
        <v>5636</v>
      </c>
      <c r="C514" s="1" t="s">
        <v>4674</v>
      </c>
      <c r="D514" s="1">
        <v>1</v>
      </c>
      <c r="E514" s="1" t="s">
        <v>5029</v>
      </c>
      <c r="F514" s="1">
        <v>2516</v>
      </c>
      <c r="H514" s="1" t="str">
        <f t="shared" si="40"/>
        <v>z0cirng1</v>
      </c>
      <c r="J514" s="1" t="str">
        <f t="shared" si="41"/>
        <v>cre</v>
      </c>
      <c r="K514" s="2">
        <f t="shared" si="37"/>
        <v>0</v>
      </c>
      <c r="L514" s="1" t="str">
        <f t="shared" si="38"/>
        <v/>
      </c>
      <c r="V514" s="1" t="str">
        <f t="shared" si="39"/>
        <v>WRITE_ASCII 2516 ~z0cirng1~ (8)</v>
      </c>
    </row>
    <row r="515" spans="2:22">
      <c r="B515" s="1" t="s">
        <v>5636</v>
      </c>
      <c r="C515" s="1" t="s">
        <v>4674</v>
      </c>
      <c r="D515" s="1">
        <v>2</v>
      </c>
      <c r="E515" s="1" t="s">
        <v>5048</v>
      </c>
      <c r="F515" s="1">
        <v>2536</v>
      </c>
      <c r="H515" s="1" t="str">
        <f t="shared" si="40"/>
        <v>z0cwglg1</v>
      </c>
      <c r="J515" s="1" t="str">
        <f t="shared" si="41"/>
        <v>cre</v>
      </c>
      <c r="K515" s="2">
        <f t="shared" ref="K515:K578" si="42">IF(B515=B514,0,1)</f>
        <v>0</v>
      </c>
      <c r="L515" s="1" t="str">
        <f t="shared" ref="L515:L578" si="43">IF(K515=1,"COPY_EXISTING ~" &amp; B515 &amp; "~ ~override~","")</f>
        <v/>
      </c>
      <c r="V515" s="1" t="str">
        <f t="shared" ref="V515:V578" si="44">"WRITE_ASCII " &amp; F515 &amp;" ~" &amp; H515 &amp; "~ (8)"</f>
        <v>WRITE_ASCII 2536 ~z0cwglg1~ (8)</v>
      </c>
    </row>
    <row r="516" spans="2:22">
      <c r="B516" s="1" t="s">
        <v>5636</v>
      </c>
      <c r="C516" s="1" t="s">
        <v>4674</v>
      </c>
      <c r="D516" s="1">
        <v>3</v>
      </c>
      <c r="E516" s="1" t="s">
        <v>5048</v>
      </c>
      <c r="F516" s="1">
        <v>2556</v>
      </c>
      <c r="H516" s="1" t="str">
        <f t="shared" si="40"/>
        <v>z0cwglg1</v>
      </c>
      <c r="J516" s="1" t="str">
        <f t="shared" si="41"/>
        <v>cre</v>
      </c>
      <c r="K516" s="2">
        <f t="shared" si="42"/>
        <v>0</v>
      </c>
      <c r="L516" s="1" t="str">
        <f t="shared" si="43"/>
        <v/>
      </c>
      <c r="V516" s="1" t="str">
        <f t="shared" si="44"/>
        <v>WRITE_ASCII 2556 ~z0cwglg1~ (8)</v>
      </c>
    </row>
    <row r="517" spans="2:22">
      <c r="B517" s="1" t="s">
        <v>5637</v>
      </c>
      <c r="C517" s="1" t="s">
        <v>4674</v>
      </c>
      <c r="D517" s="1">
        <v>3</v>
      </c>
      <c r="E517" s="1" t="s">
        <v>5049</v>
      </c>
      <c r="F517" s="1">
        <v>3888</v>
      </c>
      <c r="H517" s="1" t="str">
        <f t="shared" si="40"/>
        <v>z0bull91</v>
      </c>
      <c r="J517" s="1" t="str">
        <f t="shared" si="41"/>
        <v>cre</v>
      </c>
      <c r="K517" s="2">
        <f t="shared" si="42"/>
        <v>1</v>
      </c>
      <c r="L517" s="1" t="str">
        <f t="shared" si="43"/>
        <v>COPY_EXISTING ~41PRIESF.cre~ ~override~</v>
      </c>
      <c r="V517" s="1" t="str">
        <f t="shared" si="44"/>
        <v>WRITE_ASCII 3888 ~z0bull91~ (8)</v>
      </c>
    </row>
    <row r="518" spans="2:22">
      <c r="B518" s="1" t="s">
        <v>5637</v>
      </c>
      <c r="C518" s="1" t="s">
        <v>4674</v>
      </c>
      <c r="D518" s="1">
        <v>5</v>
      </c>
      <c r="E518" s="1" t="s">
        <v>5003</v>
      </c>
      <c r="F518" s="1">
        <v>3928</v>
      </c>
      <c r="H518" s="1" t="str">
        <f t="shared" si="40"/>
        <v>z0cwslg1</v>
      </c>
      <c r="J518" s="1" t="str">
        <f t="shared" si="41"/>
        <v>cre</v>
      </c>
      <c r="K518" s="2">
        <f t="shared" si="42"/>
        <v>0</v>
      </c>
      <c r="L518" s="1" t="str">
        <f t="shared" si="43"/>
        <v/>
      </c>
      <c r="V518" s="1" t="str">
        <f t="shared" si="44"/>
        <v>WRITE_ASCII 3928 ~z0cwslg1~ (8)</v>
      </c>
    </row>
    <row r="519" spans="2:22">
      <c r="B519" s="1" t="s">
        <v>5637</v>
      </c>
      <c r="C519" s="1" t="s">
        <v>4674</v>
      </c>
      <c r="D519" s="1">
        <v>1</v>
      </c>
      <c r="E519" s="1" t="s">
        <v>4744</v>
      </c>
      <c r="F519" s="1">
        <v>3848</v>
      </c>
      <c r="H519" s="1" t="str">
        <f t="shared" si="40"/>
        <v>z4ax1hai</v>
      </c>
      <c r="J519" s="1" t="str">
        <f t="shared" si="41"/>
        <v>cre</v>
      </c>
      <c r="K519" s="2">
        <f t="shared" si="42"/>
        <v>0</v>
      </c>
      <c r="L519" s="1" t="str">
        <f t="shared" si="43"/>
        <v/>
      </c>
      <c r="V519" s="1" t="str">
        <f t="shared" si="44"/>
        <v>WRITE_ASCII 3848 ~z4ax1hai~ (8)</v>
      </c>
    </row>
    <row r="520" spans="2:22">
      <c r="B520" s="1" t="s">
        <v>5637</v>
      </c>
      <c r="C520" s="1" t="s">
        <v>4674</v>
      </c>
      <c r="D520" s="1">
        <v>6</v>
      </c>
      <c r="E520" s="1" t="s">
        <v>5042</v>
      </c>
      <c r="F520" s="1">
        <v>3948</v>
      </c>
      <c r="H520" s="1" t="str">
        <f t="shared" si="40"/>
        <v>z4robeac</v>
      </c>
      <c r="J520" s="1" t="str">
        <f t="shared" si="41"/>
        <v>cre</v>
      </c>
      <c r="K520" s="2">
        <f t="shared" si="42"/>
        <v>0</v>
      </c>
      <c r="L520" s="1" t="str">
        <f t="shared" si="43"/>
        <v/>
      </c>
      <c r="V520" s="1" t="str">
        <f t="shared" si="44"/>
        <v>WRITE_ASCII 3948 ~z4robeac~ (8)</v>
      </c>
    </row>
    <row r="521" spans="2:22">
      <c r="B521" s="1" t="s">
        <v>5638</v>
      </c>
      <c r="C521" s="1" t="s">
        <v>4674</v>
      </c>
      <c r="D521" s="1">
        <v>1</v>
      </c>
      <c r="E521" s="1" t="s">
        <v>5032</v>
      </c>
      <c r="F521" s="1">
        <v>3848</v>
      </c>
      <c r="H521" s="1" t="str">
        <f t="shared" si="40"/>
        <v>z0bull90</v>
      </c>
      <c r="J521" s="1" t="str">
        <f t="shared" si="41"/>
        <v>cre</v>
      </c>
      <c r="K521" s="2">
        <f t="shared" si="42"/>
        <v>1</v>
      </c>
      <c r="L521" s="1" t="str">
        <f t="shared" si="43"/>
        <v>COPY_EXISTING ~41PRIESM.cre~ ~override~</v>
      </c>
      <c r="V521" s="1" t="str">
        <f t="shared" si="44"/>
        <v>WRITE_ASCII 3848 ~z0bull90~ (8)</v>
      </c>
    </row>
    <row r="522" spans="2:22">
      <c r="B522" s="1" t="s">
        <v>5638</v>
      </c>
      <c r="C522" s="1" t="s">
        <v>4674</v>
      </c>
      <c r="D522" s="1">
        <v>5</v>
      </c>
      <c r="E522" s="1" t="s">
        <v>5003</v>
      </c>
      <c r="F522" s="1">
        <v>3928</v>
      </c>
      <c r="H522" s="1" t="str">
        <f t="shared" si="40"/>
        <v>z0cwslg1</v>
      </c>
      <c r="J522" s="1" t="str">
        <f t="shared" si="41"/>
        <v>cre</v>
      </c>
      <c r="K522" s="2">
        <f t="shared" si="42"/>
        <v>0</v>
      </c>
      <c r="L522" s="1" t="str">
        <f t="shared" si="43"/>
        <v/>
      </c>
      <c r="V522" s="1" t="str">
        <f t="shared" si="44"/>
        <v>WRITE_ASCII 3928 ~z0cwslg1~ (8)</v>
      </c>
    </row>
    <row r="523" spans="2:22">
      <c r="B523" s="1" t="s">
        <v>5638</v>
      </c>
      <c r="C523" s="1" t="s">
        <v>4674</v>
      </c>
      <c r="D523" s="1">
        <v>0</v>
      </c>
      <c r="E523" s="1" t="s">
        <v>4744</v>
      </c>
      <c r="F523" s="1">
        <v>3828</v>
      </c>
      <c r="H523" s="1" t="str">
        <f t="shared" si="40"/>
        <v>z4ax1hai</v>
      </c>
      <c r="J523" s="1" t="str">
        <f t="shared" si="41"/>
        <v>cre</v>
      </c>
      <c r="K523" s="2">
        <f t="shared" si="42"/>
        <v>0</v>
      </c>
      <c r="L523" s="1" t="str">
        <f t="shared" si="43"/>
        <v/>
      </c>
      <c r="V523" s="1" t="str">
        <f t="shared" si="44"/>
        <v>WRITE_ASCII 3828 ~z4ax1hai~ (8)</v>
      </c>
    </row>
    <row r="524" spans="2:22">
      <c r="B524" s="1" t="s">
        <v>5638</v>
      </c>
      <c r="C524" s="1" t="s">
        <v>4674</v>
      </c>
      <c r="D524" s="1">
        <v>6</v>
      </c>
      <c r="E524" s="1" t="s">
        <v>5042</v>
      </c>
      <c r="F524" s="1">
        <v>3948</v>
      </c>
      <c r="H524" s="1" t="str">
        <f t="shared" si="40"/>
        <v>z4robeac</v>
      </c>
      <c r="J524" s="1" t="str">
        <f t="shared" si="41"/>
        <v>cre</v>
      </c>
      <c r="K524" s="2">
        <f t="shared" si="42"/>
        <v>0</v>
      </c>
      <c r="L524" s="1" t="str">
        <f t="shared" si="43"/>
        <v/>
      </c>
      <c r="V524" s="1" t="str">
        <f t="shared" si="44"/>
        <v>WRITE_ASCII 3948 ~z4robeac~ (8)</v>
      </c>
    </row>
    <row r="525" spans="2:22">
      <c r="B525" s="1" t="s">
        <v>5639</v>
      </c>
      <c r="C525" s="1" t="s">
        <v>4674</v>
      </c>
      <c r="D525" s="1">
        <v>0</v>
      </c>
      <c r="E525" s="1" t="s">
        <v>5014</v>
      </c>
      <c r="F525" s="1">
        <v>1260</v>
      </c>
      <c r="H525" s="1" t="str">
        <f t="shared" si="40"/>
        <v>z0fist</v>
      </c>
      <c r="J525" s="1" t="str">
        <f t="shared" si="41"/>
        <v>cre</v>
      </c>
      <c r="K525" s="2">
        <f t="shared" si="42"/>
        <v>1</v>
      </c>
      <c r="L525" s="1" t="str">
        <f t="shared" si="43"/>
        <v>COPY_EXISTING ~41PRISO1.cre~ ~override~</v>
      </c>
      <c r="V525" s="1" t="str">
        <f t="shared" si="44"/>
        <v>WRITE_ASCII 1260 ~z0fist~ (8)</v>
      </c>
    </row>
    <row r="526" spans="2:22">
      <c r="B526" s="1" t="s">
        <v>5640</v>
      </c>
      <c r="C526" s="1" t="s">
        <v>4674</v>
      </c>
      <c r="D526" s="1">
        <v>0</v>
      </c>
      <c r="E526" s="1" t="s">
        <v>5014</v>
      </c>
      <c r="F526" s="1">
        <v>1260</v>
      </c>
      <c r="H526" s="1" t="str">
        <f t="shared" si="40"/>
        <v>z0fist</v>
      </c>
      <c r="J526" s="1" t="str">
        <f t="shared" si="41"/>
        <v>cre</v>
      </c>
      <c r="K526" s="2">
        <f t="shared" si="42"/>
        <v>1</v>
      </c>
      <c r="L526" s="1" t="str">
        <f t="shared" si="43"/>
        <v>COPY_EXISTING ~41PRISO2.cre~ ~override~</v>
      </c>
      <c r="V526" s="1" t="str">
        <f t="shared" si="44"/>
        <v>WRITE_ASCII 1260 ~z0fist~ (8)</v>
      </c>
    </row>
    <row r="527" spans="2:22">
      <c r="B527" s="1" t="s">
        <v>5641</v>
      </c>
      <c r="C527" s="1" t="s">
        <v>4674</v>
      </c>
      <c r="D527" s="1">
        <v>0</v>
      </c>
      <c r="E527" s="1" t="s">
        <v>5014</v>
      </c>
      <c r="F527" s="1">
        <v>3636</v>
      </c>
      <c r="H527" s="1" t="str">
        <f t="shared" si="40"/>
        <v>z0fist</v>
      </c>
      <c r="J527" s="1" t="str">
        <f t="shared" si="41"/>
        <v>cre</v>
      </c>
      <c r="K527" s="2">
        <f t="shared" si="42"/>
        <v>1</v>
      </c>
      <c r="L527" s="1" t="str">
        <f t="shared" si="43"/>
        <v>COPY_EXISTING ~41PRISO3.cre~ ~override~</v>
      </c>
      <c r="V527" s="1" t="str">
        <f t="shared" si="44"/>
        <v>WRITE_ASCII 3636 ~z0fist~ (8)</v>
      </c>
    </row>
    <row r="528" spans="2:22">
      <c r="B528" s="1" t="s">
        <v>5642</v>
      </c>
      <c r="C528" s="1" t="s">
        <v>4674</v>
      </c>
      <c r="D528" s="1">
        <v>0</v>
      </c>
      <c r="E528" s="1" t="s">
        <v>5014</v>
      </c>
      <c r="F528" s="1">
        <v>3372</v>
      </c>
      <c r="H528" s="1" t="str">
        <f t="shared" si="40"/>
        <v>z0fist</v>
      </c>
      <c r="J528" s="1" t="str">
        <f t="shared" si="41"/>
        <v>cre</v>
      </c>
      <c r="K528" s="2">
        <f t="shared" si="42"/>
        <v>1</v>
      </c>
      <c r="L528" s="1" t="str">
        <f t="shared" si="43"/>
        <v>COPY_EXISTING ~41PRISO4.cre~ ~override~</v>
      </c>
      <c r="V528" s="1" t="str">
        <f t="shared" si="44"/>
        <v>WRITE_ASCII 3372 ~z0fist~ (8)</v>
      </c>
    </row>
    <row r="529" spans="2:22">
      <c r="B529" s="1" t="s">
        <v>5643</v>
      </c>
      <c r="C529" s="1" t="s">
        <v>4674</v>
      </c>
      <c r="D529" s="1">
        <v>0</v>
      </c>
      <c r="E529" s="1" t="s">
        <v>5014</v>
      </c>
      <c r="F529" s="1">
        <v>3372</v>
      </c>
      <c r="H529" s="1" t="str">
        <f t="shared" si="40"/>
        <v>z0fist</v>
      </c>
      <c r="J529" s="1" t="str">
        <f t="shared" si="41"/>
        <v>cre</v>
      </c>
      <c r="K529" s="2">
        <f t="shared" si="42"/>
        <v>1</v>
      </c>
      <c r="L529" s="1" t="str">
        <f t="shared" si="43"/>
        <v>COPY_EXISTING ~41PRISO5.cre~ ~override~</v>
      </c>
      <c r="V529" s="1" t="str">
        <f t="shared" si="44"/>
        <v>WRITE_ASCII 3372 ~z0fist~ (8)</v>
      </c>
    </row>
    <row r="530" spans="2:22">
      <c r="B530" s="1" t="s">
        <v>5644</v>
      </c>
      <c r="C530" s="1" t="s">
        <v>4674</v>
      </c>
      <c r="D530" s="1">
        <v>0</v>
      </c>
      <c r="E530" s="1" t="s">
        <v>5014</v>
      </c>
      <c r="F530" s="1">
        <v>3108</v>
      </c>
      <c r="H530" s="1" t="str">
        <f t="shared" si="40"/>
        <v>z0fist</v>
      </c>
      <c r="J530" s="1" t="str">
        <f t="shared" si="41"/>
        <v>cre</v>
      </c>
      <c r="K530" s="2">
        <f t="shared" si="42"/>
        <v>1</v>
      </c>
      <c r="L530" s="1" t="str">
        <f t="shared" si="43"/>
        <v>COPY_EXISTING ~41PRISO6.cre~ ~override~</v>
      </c>
      <c r="V530" s="1" t="str">
        <f t="shared" si="44"/>
        <v>WRITE_ASCII 3108 ~z0fist~ (8)</v>
      </c>
    </row>
    <row r="531" spans="2:22">
      <c r="B531" s="1" t="s">
        <v>5645</v>
      </c>
      <c r="C531" s="1" t="s">
        <v>4674</v>
      </c>
      <c r="D531" s="1">
        <v>0</v>
      </c>
      <c r="E531" s="1" t="s">
        <v>4983</v>
      </c>
      <c r="F531" s="1">
        <v>5484</v>
      </c>
      <c r="H531" s="1" t="str">
        <f t="shared" si="40"/>
        <v>z0ciabi1</v>
      </c>
      <c r="J531" s="1" t="str">
        <f t="shared" si="41"/>
        <v>cre</v>
      </c>
      <c r="K531" s="2">
        <f t="shared" si="42"/>
        <v>1</v>
      </c>
      <c r="L531" s="1" t="str">
        <f t="shared" si="43"/>
        <v>COPY_EXISTING ~41RABISH.cre~ ~override~</v>
      </c>
      <c r="V531" s="1" t="str">
        <f t="shared" si="44"/>
        <v>WRITE_ASCII 5484 ~z0ciabi1~ (8)</v>
      </c>
    </row>
    <row r="532" spans="2:22">
      <c r="B532" s="1" t="s">
        <v>5645</v>
      </c>
      <c r="C532" s="1" t="s">
        <v>4674</v>
      </c>
      <c r="D532" s="1">
        <v>1</v>
      </c>
      <c r="E532" s="1" t="s">
        <v>4936</v>
      </c>
      <c r="F532" s="1">
        <v>5504</v>
      </c>
      <c r="H532" s="1" t="str">
        <f t="shared" si="40"/>
        <v>z0ciwwlf</v>
      </c>
      <c r="J532" s="1" t="str">
        <f t="shared" si="41"/>
        <v>cre</v>
      </c>
      <c r="K532" s="2">
        <f t="shared" si="42"/>
        <v>0</v>
      </c>
      <c r="L532" s="1" t="str">
        <f t="shared" si="43"/>
        <v/>
      </c>
      <c r="V532" s="1" t="str">
        <f t="shared" si="44"/>
        <v>WRITE_ASCII 5504 ~z0ciwwlf~ (8)</v>
      </c>
    </row>
    <row r="533" spans="2:22">
      <c r="B533" s="1" t="s">
        <v>5645</v>
      </c>
      <c r="C533" s="1" t="s">
        <v>4674</v>
      </c>
      <c r="D533" s="1">
        <v>2</v>
      </c>
      <c r="E533" s="1" t="s">
        <v>4984</v>
      </c>
      <c r="F533" s="1">
        <v>5524</v>
      </c>
      <c r="H533" s="1" t="str">
        <f t="shared" si="40"/>
        <v>z0cwmnk1</v>
      </c>
      <c r="J533" s="1" t="str">
        <f t="shared" si="41"/>
        <v>cre</v>
      </c>
      <c r="K533" s="2">
        <f t="shared" si="42"/>
        <v>0</v>
      </c>
      <c r="L533" s="1" t="str">
        <f t="shared" si="43"/>
        <v/>
      </c>
      <c r="V533" s="1" t="str">
        <f t="shared" si="44"/>
        <v>WRITE_ASCII 5524 ~z0cwmnk1~ (8)</v>
      </c>
    </row>
    <row r="534" spans="2:22">
      <c r="B534" s="1" t="s">
        <v>5646</v>
      </c>
      <c r="C534" s="1" t="s">
        <v>4674</v>
      </c>
      <c r="D534" s="1">
        <v>4</v>
      </c>
      <c r="E534" s="1" t="s">
        <v>5025</v>
      </c>
      <c r="F534" s="1">
        <v>1868</v>
      </c>
      <c r="H534" s="1" t="str">
        <f t="shared" si="40"/>
        <v>z0ciarmd</v>
      </c>
      <c r="J534" s="1" t="str">
        <f t="shared" si="41"/>
        <v>cre</v>
      </c>
      <c r="K534" s="2">
        <f t="shared" si="42"/>
        <v>1</v>
      </c>
      <c r="L534" s="1" t="str">
        <f t="shared" si="43"/>
        <v>COPY_EXISTING ~41RAHM.cre~ ~override~</v>
      </c>
      <c r="V534" s="1" t="str">
        <f t="shared" si="44"/>
        <v>WRITE_ASCII 1868 ~z0ciarmd~ (8)</v>
      </c>
    </row>
    <row r="535" spans="2:22">
      <c r="B535" s="1" t="s">
        <v>5646</v>
      </c>
      <c r="C535" s="1" t="s">
        <v>4674</v>
      </c>
      <c r="D535" s="1">
        <v>6</v>
      </c>
      <c r="E535" s="1" t="s">
        <v>5028</v>
      </c>
      <c r="F535" s="1">
        <v>1908</v>
      </c>
      <c r="H535" s="1" t="str">
        <f t="shared" si="40"/>
        <v>z0cihelc</v>
      </c>
      <c r="J535" s="1" t="str">
        <f t="shared" si="41"/>
        <v>cre</v>
      </c>
      <c r="K535" s="2">
        <f t="shared" si="42"/>
        <v>0</v>
      </c>
      <c r="L535" s="1" t="str">
        <f t="shared" si="43"/>
        <v/>
      </c>
      <c r="V535" s="1" t="str">
        <f t="shared" si="44"/>
        <v>WRITE_ASCII 1908 ~z0cihelc~ (8)</v>
      </c>
    </row>
    <row r="536" spans="2:22">
      <c r="B536" s="1" t="s">
        <v>5646</v>
      </c>
      <c r="C536" s="1" t="s">
        <v>4674</v>
      </c>
      <c r="D536" s="1">
        <v>3</v>
      </c>
      <c r="E536" s="1" t="s">
        <v>5050</v>
      </c>
      <c r="F536" s="1">
        <v>1848</v>
      </c>
      <c r="H536" s="1" t="str">
        <f t="shared" si="40"/>
        <v>z0clck18</v>
      </c>
      <c r="J536" s="1" t="str">
        <f t="shared" si="41"/>
        <v>cre</v>
      </c>
      <c r="K536" s="2">
        <f t="shared" si="42"/>
        <v>0</v>
      </c>
      <c r="L536" s="1" t="str">
        <f t="shared" si="43"/>
        <v/>
      </c>
      <c r="V536" s="1" t="str">
        <f t="shared" si="44"/>
        <v>WRITE_ASCII 1848 ~z0clck18~ (8)</v>
      </c>
    </row>
    <row r="537" spans="2:22">
      <c r="B537" s="1" t="s">
        <v>5646</v>
      </c>
      <c r="C537" s="1" t="s">
        <v>4674</v>
      </c>
      <c r="D537" s="1">
        <v>5</v>
      </c>
      <c r="E537" s="1" t="s">
        <v>5010</v>
      </c>
      <c r="F537" s="1">
        <v>1888</v>
      </c>
      <c r="H537" s="1" t="str">
        <f t="shared" si="40"/>
        <v>z0cwswdc</v>
      </c>
      <c r="J537" s="1" t="str">
        <f t="shared" si="41"/>
        <v>cre</v>
      </c>
      <c r="K537" s="2">
        <f t="shared" si="42"/>
        <v>0</v>
      </c>
      <c r="L537" s="1" t="str">
        <f t="shared" si="43"/>
        <v/>
      </c>
      <c r="V537" s="1" t="str">
        <f t="shared" si="44"/>
        <v>WRITE_ASCII 1888 ~z0cwswdc~ (8)</v>
      </c>
    </row>
    <row r="538" spans="2:22">
      <c r="B538" s="1" t="s">
        <v>5647</v>
      </c>
      <c r="C538" s="1" t="s">
        <v>4674</v>
      </c>
      <c r="D538" s="1">
        <v>3</v>
      </c>
      <c r="E538" s="1" t="s">
        <v>4960</v>
      </c>
      <c r="F538" s="1">
        <v>1848</v>
      </c>
      <c r="H538" s="1" t="str">
        <f t="shared" si="40"/>
        <v>z0ciarma</v>
      </c>
      <c r="J538" s="1" t="str">
        <f t="shared" si="41"/>
        <v>cre</v>
      </c>
      <c r="K538" s="2">
        <f t="shared" si="42"/>
        <v>1</v>
      </c>
      <c r="L538" s="1" t="str">
        <f t="shared" si="43"/>
        <v>COPY_EXISTING ~41RBASHA.cre~ ~override~</v>
      </c>
      <c r="V538" s="1" t="str">
        <f t="shared" si="44"/>
        <v>WRITE_ASCII 1848 ~z0ciarma~ (8)</v>
      </c>
    </row>
    <row r="539" spans="2:22">
      <c r="B539" s="1" t="s">
        <v>5647</v>
      </c>
      <c r="C539" s="1" t="s">
        <v>4674</v>
      </c>
      <c r="D539" s="1">
        <v>2</v>
      </c>
      <c r="E539" s="1" t="s">
        <v>5024</v>
      </c>
      <c r="F539" s="1">
        <v>1828</v>
      </c>
      <c r="H539" s="1" t="str">
        <f t="shared" si="40"/>
        <v>z0cibbn1</v>
      </c>
      <c r="J539" s="1" t="str">
        <f t="shared" si="41"/>
        <v>cre</v>
      </c>
      <c r="K539" s="2">
        <f t="shared" si="42"/>
        <v>0</v>
      </c>
      <c r="L539" s="1" t="str">
        <f t="shared" si="43"/>
        <v/>
      </c>
      <c r="V539" s="1" t="str">
        <f t="shared" si="44"/>
        <v>WRITE_ASCII 1828 ~z0cibbn1~ (8)</v>
      </c>
    </row>
    <row r="540" spans="2:22">
      <c r="B540" s="1" t="s">
        <v>5647</v>
      </c>
      <c r="C540" s="1" t="s">
        <v>4674</v>
      </c>
      <c r="D540" s="1">
        <v>4</v>
      </c>
      <c r="E540" s="1" t="s">
        <v>5002</v>
      </c>
      <c r="F540" s="1">
        <v>1868</v>
      </c>
      <c r="H540" s="1" t="str">
        <f t="shared" si="40"/>
        <v>z0cwblua</v>
      </c>
      <c r="J540" s="1" t="str">
        <f t="shared" si="41"/>
        <v>cre</v>
      </c>
      <c r="K540" s="2">
        <f t="shared" si="42"/>
        <v>0</v>
      </c>
      <c r="L540" s="1" t="str">
        <f t="shared" si="43"/>
        <v/>
      </c>
      <c r="V540" s="1" t="str">
        <f t="shared" si="44"/>
        <v>WRITE_ASCII 1868 ~z0cwblua~ (8)</v>
      </c>
    </row>
    <row r="541" spans="2:22">
      <c r="B541" s="1" t="s">
        <v>5648</v>
      </c>
      <c r="C541" s="1" t="s">
        <v>4674</v>
      </c>
      <c r="D541" s="1">
        <v>3</v>
      </c>
      <c r="E541" s="1" t="s">
        <v>4960</v>
      </c>
      <c r="F541" s="1">
        <v>1320</v>
      </c>
      <c r="H541" s="1" t="str">
        <f t="shared" si="40"/>
        <v>z0ciarma</v>
      </c>
      <c r="J541" s="1" t="str">
        <f t="shared" si="41"/>
        <v>cre</v>
      </c>
      <c r="K541" s="2">
        <f t="shared" si="42"/>
        <v>1</v>
      </c>
      <c r="L541" s="1" t="str">
        <f t="shared" si="43"/>
        <v>COPY_EXISTING ~41RBAWAR.cre~ ~override~</v>
      </c>
      <c r="V541" s="1" t="str">
        <f t="shared" si="44"/>
        <v>WRITE_ASCII 1320 ~z0ciarma~ (8)</v>
      </c>
    </row>
    <row r="542" spans="2:22">
      <c r="B542" s="1" t="s">
        <v>5648</v>
      </c>
      <c r="C542" s="1" t="s">
        <v>4674</v>
      </c>
      <c r="D542" s="1">
        <v>2</v>
      </c>
      <c r="E542" s="1" t="s">
        <v>5024</v>
      </c>
      <c r="F542" s="1">
        <v>1300</v>
      </c>
      <c r="H542" s="1" t="str">
        <f t="shared" si="40"/>
        <v>z0cibbn1</v>
      </c>
      <c r="J542" s="1" t="str">
        <f t="shared" si="41"/>
        <v>cre</v>
      </c>
      <c r="K542" s="2">
        <f t="shared" si="42"/>
        <v>0</v>
      </c>
      <c r="L542" s="1" t="str">
        <f t="shared" si="43"/>
        <v/>
      </c>
      <c r="V542" s="1" t="str">
        <f t="shared" si="44"/>
        <v>WRITE_ASCII 1300 ~z0cibbn1~ (8)</v>
      </c>
    </row>
    <row r="543" spans="2:22">
      <c r="B543" s="1" t="s">
        <v>5648</v>
      </c>
      <c r="C543" s="1" t="s">
        <v>4674</v>
      </c>
      <c r="D543" s="1">
        <v>4</v>
      </c>
      <c r="E543" s="1" t="s">
        <v>4974</v>
      </c>
      <c r="F543" s="1">
        <v>1340</v>
      </c>
      <c r="H543" s="1" t="str">
        <f t="shared" si="40"/>
        <v>z0cwaxea</v>
      </c>
      <c r="J543" s="1" t="str">
        <f t="shared" si="41"/>
        <v>cre</v>
      </c>
      <c r="K543" s="2">
        <f t="shared" si="42"/>
        <v>0</v>
      </c>
      <c r="L543" s="1" t="str">
        <f t="shared" si="43"/>
        <v/>
      </c>
      <c r="V543" s="1" t="str">
        <f t="shared" si="44"/>
        <v>WRITE_ASCII 1340 ~z0cwaxea~ (8)</v>
      </c>
    </row>
    <row r="544" spans="2:22">
      <c r="B544" s="1" t="s">
        <v>5649</v>
      </c>
      <c r="C544" s="1" t="s">
        <v>4674</v>
      </c>
      <c r="D544" s="1">
        <v>6</v>
      </c>
      <c r="E544" s="1" t="s">
        <v>5032</v>
      </c>
      <c r="F544" s="1">
        <v>3492</v>
      </c>
      <c r="H544" s="1" t="str">
        <f t="shared" si="40"/>
        <v>z0bull90</v>
      </c>
      <c r="J544" s="1" t="str">
        <f t="shared" si="41"/>
        <v>cre</v>
      </c>
      <c r="K544" s="2">
        <f t="shared" si="42"/>
        <v>1</v>
      </c>
      <c r="L544" s="1" t="str">
        <f t="shared" si="43"/>
        <v>COPY_EXISTING ~41RCLERF.cre~ ~override~</v>
      </c>
      <c r="V544" s="1" t="str">
        <f t="shared" si="44"/>
        <v>WRITE_ASCII 3492 ~z0bull90~ (8)</v>
      </c>
    </row>
    <row r="545" spans="2:22">
      <c r="B545" s="1" t="s">
        <v>5649</v>
      </c>
      <c r="C545" s="1" t="s">
        <v>4674</v>
      </c>
      <c r="D545" s="1">
        <v>7</v>
      </c>
      <c r="E545" s="1" t="s">
        <v>5025</v>
      </c>
      <c r="F545" s="1">
        <v>3512</v>
      </c>
      <c r="H545" s="1" t="str">
        <f t="shared" si="40"/>
        <v>z0ciarmd</v>
      </c>
      <c r="J545" s="1" t="str">
        <f t="shared" si="41"/>
        <v>cre</v>
      </c>
      <c r="K545" s="2">
        <f t="shared" si="42"/>
        <v>0</v>
      </c>
      <c r="L545" s="1" t="str">
        <f t="shared" si="43"/>
        <v/>
      </c>
      <c r="V545" s="1" t="str">
        <f t="shared" si="44"/>
        <v>WRITE_ASCII 3512 ~z0ciarmd~ (8)</v>
      </c>
    </row>
    <row r="546" spans="2:22">
      <c r="B546" s="1" t="s">
        <v>5649</v>
      </c>
      <c r="C546" s="1" t="s">
        <v>4674</v>
      </c>
      <c r="D546" s="1">
        <v>2</v>
      </c>
      <c r="E546" s="1" t="s">
        <v>5030</v>
      </c>
      <c r="F546" s="1">
        <v>3412</v>
      </c>
      <c r="H546" s="1" t="str">
        <f t="shared" si="40"/>
        <v>z0cishlc</v>
      </c>
      <c r="J546" s="1" t="str">
        <f t="shared" si="41"/>
        <v>cre</v>
      </c>
      <c r="K546" s="2">
        <f t="shared" si="42"/>
        <v>0</v>
      </c>
      <c r="L546" s="1" t="str">
        <f t="shared" si="43"/>
        <v/>
      </c>
      <c r="V546" s="1" t="str">
        <f t="shared" si="44"/>
        <v>WRITE_ASCII 3412 ~z0cishlc~ (8)</v>
      </c>
    </row>
    <row r="547" spans="2:22">
      <c r="B547" s="1" t="s">
        <v>5649</v>
      </c>
      <c r="C547" s="1" t="s">
        <v>4674</v>
      </c>
      <c r="D547" s="1">
        <v>10</v>
      </c>
      <c r="E547" s="1" t="s">
        <v>5030</v>
      </c>
      <c r="F547" s="1">
        <v>3572</v>
      </c>
      <c r="H547" s="1" t="str">
        <f t="shared" si="40"/>
        <v>z0cishlc</v>
      </c>
      <c r="J547" s="1" t="str">
        <f t="shared" si="41"/>
        <v>cre</v>
      </c>
      <c r="K547" s="2">
        <f t="shared" si="42"/>
        <v>0</v>
      </c>
      <c r="L547" s="1" t="str">
        <f t="shared" si="43"/>
        <v/>
      </c>
      <c r="V547" s="1" t="str">
        <f t="shared" si="44"/>
        <v>WRITE_ASCII 3572 ~z0cishlc~ (8)</v>
      </c>
    </row>
    <row r="548" spans="2:22">
      <c r="B548" s="1" t="s">
        <v>5649</v>
      </c>
      <c r="C548" s="1" t="s">
        <v>4674</v>
      </c>
      <c r="D548" s="1">
        <v>3</v>
      </c>
      <c r="E548" s="1" t="s">
        <v>5031</v>
      </c>
      <c r="F548" s="1">
        <v>3432</v>
      </c>
      <c r="H548" s="1" t="str">
        <f t="shared" si="40"/>
        <v>z0cwbluc</v>
      </c>
      <c r="J548" s="1" t="str">
        <f t="shared" si="41"/>
        <v>cre</v>
      </c>
      <c r="K548" s="2">
        <f t="shared" si="42"/>
        <v>0</v>
      </c>
      <c r="L548" s="1" t="str">
        <f t="shared" si="43"/>
        <v/>
      </c>
      <c r="V548" s="1" t="str">
        <f t="shared" si="44"/>
        <v>WRITE_ASCII 3432 ~z0cwbluc~ (8)</v>
      </c>
    </row>
    <row r="549" spans="2:22">
      <c r="B549" s="1" t="s">
        <v>5649</v>
      </c>
      <c r="C549" s="1" t="s">
        <v>4674</v>
      </c>
      <c r="D549" s="1">
        <v>9</v>
      </c>
      <c r="E549" s="1" t="s">
        <v>5003</v>
      </c>
      <c r="F549" s="1">
        <v>3552</v>
      </c>
      <c r="H549" s="1" t="str">
        <f t="shared" si="40"/>
        <v>z0cwslg1</v>
      </c>
      <c r="J549" s="1" t="str">
        <f t="shared" si="41"/>
        <v>cre</v>
      </c>
      <c r="K549" s="2">
        <f t="shared" si="42"/>
        <v>0</v>
      </c>
      <c r="L549" s="1" t="str">
        <f t="shared" si="43"/>
        <v/>
      </c>
      <c r="V549" s="1" t="str">
        <f t="shared" si="44"/>
        <v>WRITE_ASCII 3552 ~z0cwslg1~ (8)</v>
      </c>
    </row>
    <row r="550" spans="2:22">
      <c r="B550" s="1" t="s">
        <v>5650</v>
      </c>
      <c r="C550" s="1" t="s">
        <v>4674</v>
      </c>
      <c r="D550" s="1">
        <v>1</v>
      </c>
      <c r="E550" s="1" t="s">
        <v>4982</v>
      </c>
      <c r="F550" s="1">
        <v>1016</v>
      </c>
      <c r="H550" s="1" t="str">
        <f t="shared" si="40"/>
        <v>z0cisee2</v>
      </c>
      <c r="J550" s="1" t="str">
        <f t="shared" si="41"/>
        <v>cre</v>
      </c>
      <c r="K550" s="2">
        <f t="shared" si="42"/>
        <v>1</v>
      </c>
      <c r="L550" s="1" t="str">
        <f t="shared" si="43"/>
        <v>COPY_EXISTING ~41REMHZA.cre~ ~override~</v>
      </c>
      <c r="V550" s="1" t="str">
        <f t="shared" si="44"/>
        <v>WRITE_ASCII 1016 ~z0cisee2~ (8)</v>
      </c>
    </row>
    <row r="551" spans="2:22">
      <c r="B551" s="1" t="s">
        <v>5650</v>
      </c>
      <c r="C551" s="1" t="s">
        <v>4674</v>
      </c>
      <c r="D551" s="1">
        <v>3</v>
      </c>
      <c r="E551" s="1" t="s">
        <v>4939</v>
      </c>
      <c r="F551" s="1">
        <v>1056</v>
      </c>
      <c r="H551" s="1" t="str">
        <f t="shared" si="40"/>
        <v>z0cwrem1</v>
      </c>
      <c r="J551" s="1" t="str">
        <f t="shared" si="41"/>
        <v>cre</v>
      </c>
      <c r="K551" s="2">
        <f t="shared" si="42"/>
        <v>0</v>
      </c>
      <c r="L551" s="1" t="str">
        <f t="shared" si="43"/>
        <v/>
      </c>
      <c r="V551" s="1" t="str">
        <f t="shared" si="44"/>
        <v>WRITE_ASCII 1056 ~z0cwrem1~ (8)</v>
      </c>
    </row>
    <row r="552" spans="2:22">
      <c r="B552" s="1" t="s">
        <v>5650</v>
      </c>
      <c r="C552" s="1" t="s">
        <v>4674</v>
      </c>
      <c r="D552" s="1">
        <v>2</v>
      </c>
      <c r="E552" s="1" t="s">
        <v>5051</v>
      </c>
      <c r="F552" s="1">
        <v>1036</v>
      </c>
      <c r="H552" s="1" t="str">
        <f t="shared" si="40"/>
        <v>z0cwrem3</v>
      </c>
      <c r="J552" s="1" t="str">
        <f t="shared" si="41"/>
        <v>cre</v>
      </c>
      <c r="K552" s="2">
        <f t="shared" si="42"/>
        <v>0</v>
      </c>
      <c r="L552" s="1" t="str">
        <f t="shared" si="43"/>
        <v/>
      </c>
      <c r="V552" s="1" t="str">
        <f t="shared" si="44"/>
        <v>WRITE_ASCII 1036 ~z0cwrem3~ (8)</v>
      </c>
    </row>
    <row r="553" spans="2:22">
      <c r="B553" s="1" t="s">
        <v>5651</v>
      </c>
      <c r="C553" s="1" t="s">
        <v>4674</v>
      </c>
      <c r="D553" s="1">
        <v>1</v>
      </c>
      <c r="E553" s="1" t="s">
        <v>5029</v>
      </c>
      <c r="F553" s="1">
        <v>1016</v>
      </c>
      <c r="H553" s="1" t="str">
        <f t="shared" si="40"/>
        <v>z0cirng1</v>
      </c>
      <c r="J553" s="1" t="str">
        <f t="shared" si="41"/>
        <v>cre</v>
      </c>
      <c r="K553" s="2">
        <f t="shared" si="42"/>
        <v>1</v>
      </c>
      <c r="L553" s="1" t="str">
        <f t="shared" si="43"/>
        <v>COPY_EXISTING ~41REMHZQ.cre~ ~override~</v>
      </c>
      <c r="V553" s="1" t="str">
        <f t="shared" si="44"/>
        <v>WRITE_ASCII 1016 ~z0cirng1~ (8)</v>
      </c>
    </row>
    <row r="554" spans="2:22">
      <c r="B554" s="1" t="s">
        <v>5651</v>
      </c>
      <c r="C554" s="1" t="s">
        <v>4674</v>
      </c>
      <c r="D554" s="1">
        <v>2</v>
      </c>
      <c r="E554" s="1" t="s">
        <v>4982</v>
      </c>
      <c r="F554" s="1">
        <v>1036</v>
      </c>
      <c r="H554" s="1" t="str">
        <f t="shared" si="40"/>
        <v>z0cisee2</v>
      </c>
      <c r="J554" s="1" t="str">
        <f t="shared" si="41"/>
        <v>cre</v>
      </c>
      <c r="K554" s="2">
        <f t="shared" si="42"/>
        <v>0</v>
      </c>
      <c r="L554" s="1" t="str">
        <f t="shared" si="43"/>
        <v/>
      </c>
      <c r="V554" s="1" t="str">
        <f t="shared" si="44"/>
        <v>WRITE_ASCII 1036 ~z0cisee2~ (8)</v>
      </c>
    </row>
    <row r="555" spans="2:22">
      <c r="B555" s="1" t="s">
        <v>5651</v>
      </c>
      <c r="C555" s="1" t="s">
        <v>4674</v>
      </c>
      <c r="D555" s="1">
        <v>4</v>
      </c>
      <c r="E555" s="1" t="s">
        <v>4939</v>
      </c>
      <c r="F555" s="1">
        <v>1076</v>
      </c>
      <c r="H555" s="1" t="str">
        <f t="shared" si="40"/>
        <v>z0cwrem1</v>
      </c>
      <c r="J555" s="1" t="str">
        <f t="shared" si="41"/>
        <v>cre</v>
      </c>
      <c r="K555" s="2">
        <f t="shared" si="42"/>
        <v>0</v>
      </c>
      <c r="L555" s="1" t="str">
        <f t="shared" si="43"/>
        <v/>
      </c>
      <c r="V555" s="1" t="str">
        <f t="shared" si="44"/>
        <v>WRITE_ASCII 1076 ~z0cwrem1~ (8)</v>
      </c>
    </row>
    <row r="556" spans="2:22">
      <c r="B556" s="1" t="s">
        <v>5651</v>
      </c>
      <c r="C556" s="1" t="s">
        <v>4674</v>
      </c>
      <c r="D556" s="1">
        <v>3</v>
      </c>
      <c r="E556" s="1" t="s">
        <v>5051</v>
      </c>
      <c r="F556" s="1">
        <v>1056</v>
      </c>
      <c r="H556" s="1" t="str">
        <f t="shared" si="40"/>
        <v>z0cwrem3</v>
      </c>
      <c r="J556" s="1" t="str">
        <f t="shared" si="41"/>
        <v>cre</v>
      </c>
      <c r="K556" s="2">
        <f t="shared" si="42"/>
        <v>0</v>
      </c>
      <c r="L556" s="1" t="str">
        <f t="shared" si="43"/>
        <v/>
      </c>
      <c r="V556" s="1" t="str">
        <f t="shared" si="44"/>
        <v>WRITE_ASCII 1056 ~z0cwrem3~ (8)</v>
      </c>
    </row>
    <row r="557" spans="2:22">
      <c r="B557" s="1" t="s">
        <v>5652</v>
      </c>
      <c r="C557" s="1" t="s">
        <v>4674</v>
      </c>
      <c r="D557" s="1">
        <v>1</v>
      </c>
      <c r="E557" s="1" t="s">
        <v>4982</v>
      </c>
      <c r="F557" s="1">
        <v>1016</v>
      </c>
      <c r="H557" s="1" t="str">
        <f t="shared" si="40"/>
        <v>z0cisee2</v>
      </c>
      <c r="J557" s="1" t="str">
        <f t="shared" si="41"/>
        <v>cre</v>
      </c>
      <c r="K557" s="2">
        <f t="shared" si="42"/>
        <v>1</v>
      </c>
      <c r="L557" s="1" t="str">
        <f t="shared" si="43"/>
        <v>COPY_EXISTING ~41REMHZR.cre~ ~override~</v>
      </c>
      <c r="V557" s="1" t="str">
        <f t="shared" si="44"/>
        <v>WRITE_ASCII 1016 ~z0cisee2~ (8)</v>
      </c>
    </row>
    <row r="558" spans="2:22">
      <c r="B558" s="1" t="s">
        <v>5652</v>
      </c>
      <c r="C558" s="1" t="s">
        <v>4674</v>
      </c>
      <c r="D558" s="1">
        <v>2</v>
      </c>
      <c r="E558" s="1" t="s">
        <v>5052</v>
      </c>
      <c r="F558" s="1">
        <v>1036</v>
      </c>
      <c r="H558" s="1" t="str">
        <f t="shared" si="40"/>
        <v>z0cwrem2</v>
      </c>
      <c r="J558" s="1" t="str">
        <f t="shared" si="41"/>
        <v>cre</v>
      </c>
      <c r="K558" s="2">
        <f t="shared" si="42"/>
        <v>0</v>
      </c>
      <c r="L558" s="1" t="str">
        <f t="shared" si="43"/>
        <v/>
      </c>
      <c r="V558" s="1" t="str">
        <f t="shared" si="44"/>
        <v>WRITE_ASCII 1036 ~z0cwrem2~ (8)</v>
      </c>
    </row>
    <row r="559" spans="2:22">
      <c r="B559" s="1" t="s">
        <v>5653</v>
      </c>
      <c r="C559" s="1" t="s">
        <v>4674</v>
      </c>
      <c r="D559" s="1">
        <v>1</v>
      </c>
      <c r="E559" s="1" t="s">
        <v>4982</v>
      </c>
      <c r="F559" s="1">
        <v>1016</v>
      </c>
      <c r="H559" s="1" t="str">
        <f t="shared" si="40"/>
        <v>z0cisee2</v>
      </c>
      <c r="J559" s="1" t="str">
        <f t="shared" si="41"/>
        <v>cre</v>
      </c>
      <c r="K559" s="2">
        <f t="shared" si="42"/>
        <v>1</v>
      </c>
      <c r="L559" s="1" t="str">
        <f t="shared" si="43"/>
        <v>COPY_EXISTING ~41REMHZZ.cre~ ~override~</v>
      </c>
      <c r="V559" s="1" t="str">
        <f t="shared" si="44"/>
        <v>WRITE_ASCII 1016 ~z0cisee2~ (8)</v>
      </c>
    </row>
    <row r="560" spans="2:22">
      <c r="B560" s="1" t="s">
        <v>5653</v>
      </c>
      <c r="C560" s="1" t="s">
        <v>4674</v>
      </c>
      <c r="D560" s="1">
        <v>3</v>
      </c>
      <c r="E560" s="1" t="s">
        <v>4939</v>
      </c>
      <c r="F560" s="1">
        <v>1056</v>
      </c>
      <c r="H560" s="1" t="str">
        <f t="shared" si="40"/>
        <v>z0cwrem1</v>
      </c>
      <c r="J560" s="1" t="str">
        <f t="shared" si="41"/>
        <v>cre</v>
      </c>
      <c r="K560" s="2">
        <f t="shared" si="42"/>
        <v>0</v>
      </c>
      <c r="L560" s="1" t="str">
        <f t="shared" si="43"/>
        <v/>
      </c>
      <c r="V560" s="1" t="str">
        <f t="shared" si="44"/>
        <v>WRITE_ASCII 1056 ~z0cwrem1~ (8)</v>
      </c>
    </row>
    <row r="561" spans="2:22">
      <c r="B561" s="1" t="s">
        <v>5653</v>
      </c>
      <c r="C561" s="1" t="s">
        <v>4674</v>
      </c>
      <c r="D561" s="1">
        <v>2</v>
      </c>
      <c r="E561" s="1" t="s">
        <v>5051</v>
      </c>
      <c r="F561" s="1">
        <v>1036</v>
      </c>
      <c r="H561" s="1" t="str">
        <f t="shared" si="40"/>
        <v>z0cwrem3</v>
      </c>
      <c r="J561" s="1" t="str">
        <f t="shared" si="41"/>
        <v>cre</v>
      </c>
      <c r="K561" s="2">
        <f t="shared" si="42"/>
        <v>0</v>
      </c>
      <c r="L561" s="1" t="str">
        <f t="shared" si="43"/>
        <v/>
      </c>
      <c r="V561" s="1" t="str">
        <f t="shared" si="44"/>
        <v>WRITE_ASCII 1036 ~z0cwrem3~ (8)</v>
      </c>
    </row>
    <row r="562" spans="2:22">
      <c r="B562" s="1" t="s">
        <v>5654</v>
      </c>
      <c r="C562" s="1" t="s">
        <v>4674</v>
      </c>
      <c r="D562" s="1">
        <v>3</v>
      </c>
      <c r="E562" s="1" t="s">
        <v>4937</v>
      </c>
      <c r="F562" s="1">
        <v>2004</v>
      </c>
      <c r="H562" s="1" t="str">
        <f t="shared" si="40"/>
        <v>z0cidead</v>
      </c>
      <c r="J562" s="1" t="str">
        <f t="shared" si="41"/>
        <v>cre</v>
      </c>
      <c r="K562" s="2">
        <f t="shared" si="42"/>
        <v>1</v>
      </c>
      <c r="L562" s="1" t="str">
        <f t="shared" si="43"/>
        <v>COPY_EXISTING ~41RENGAR.cre~ ~override~</v>
      </c>
      <c r="V562" s="1" t="str">
        <f t="shared" si="44"/>
        <v>WRITE_ASCII 2004 ~z0cidead~ (8)</v>
      </c>
    </row>
    <row r="563" spans="2:22">
      <c r="B563" s="1" t="s">
        <v>5654</v>
      </c>
      <c r="C563" s="1" t="s">
        <v>4674</v>
      </c>
      <c r="D563" s="1">
        <v>5</v>
      </c>
      <c r="E563" s="1" t="s">
        <v>4982</v>
      </c>
      <c r="F563" s="1">
        <v>2044</v>
      </c>
      <c r="H563" s="1" t="str">
        <f t="shared" si="40"/>
        <v>z0cisee2</v>
      </c>
      <c r="J563" s="1" t="str">
        <f t="shared" si="41"/>
        <v>cre</v>
      </c>
      <c r="K563" s="2">
        <f t="shared" si="42"/>
        <v>0</v>
      </c>
      <c r="L563" s="1" t="str">
        <f t="shared" si="43"/>
        <v/>
      </c>
      <c r="V563" s="1" t="str">
        <f t="shared" si="44"/>
        <v>WRITE_ASCII 2044 ~z0cisee2~ (8)</v>
      </c>
    </row>
    <row r="564" spans="2:22">
      <c r="B564" s="1" t="s">
        <v>5654</v>
      </c>
      <c r="C564" s="1" t="s">
        <v>4674</v>
      </c>
      <c r="D564" s="1">
        <v>2</v>
      </c>
      <c r="E564" s="1" t="s">
        <v>5030</v>
      </c>
      <c r="F564" s="1">
        <v>1984</v>
      </c>
      <c r="H564" s="1" t="str">
        <f t="shared" si="40"/>
        <v>z0cishlc</v>
      </c>
      <c r="J564" s="1" t="str">
        <f t="shared" si="41"/>
        <v>cre</v>
      </c>
      <c r="K564" s="2">
        <f t="shared" si="42"/>
        <v>0</v>
      </c>
      <c r="L564" s="1" t="str">
        <f t="shared" si="43"/>
        <v/>
      </c>
      <c r="V564" s="1" t="str">
        <f t="shared" si="44"/>
        <v>WRITE_ASCII 1984 ~z0cishlc~ (8)</v>
      </c>
    </row>
    <row r="565" spans="2:22">
      <c r="B565" s="1" t="s">
        <v>5655</v>
      </c>
      <c r="C565" s="1" t="s">
        <v>4674</v>
      </c>
      <c r="D565" s="1">
        <v>2</v>
      </c>
      <c r="E565" s="1" t="s">
        <v>5029</v>
      </c>
      <c r="F565" s="1">
        <v>3412</v>
      </c>
      <c r="H565" s="1" t="str">
        <f t="shared" si="40"/>
        <v>z0cirng1</v>
      </c>
      <c r="J565" s="1" t="str">
        <f t="shared" si="41"/>
        <v>cre</v>
      </c>
      <c r="K565" s="2">
        <f t="shared" si="42"/>
        <v>1</v>
      </c>
      <c r="L565" s="1" t="str">
        <f t="shared" si="43"/>
        <v>COPY_EXISTING ~41RNECRO.cre~ ~override~</v>
      </c>
      <c r="V565" s="1" t="str">
        <f t="shared" si="44"/>
        <v>WRITE_ASCII 3412 ~z0cirng1~ (8)</v>
      </c>
    </row>
    <row r="566" spans="2:22">
      <c r="B566" s="1" t="s">
        <v>5655</v>
      </c>
      <c r="C566" s="1" t="s">
        <v>4674</v>
      </c>
      <c r="D566" s="1">
        <v>0</v>
      </c>
      <c r="E566" s="1" t="s">
        <v>4928</v>
      </c>
      <c r="F566" s="1">
        <v>3372</v>
      </c>
      <c r="H566" s="1" t="str">
        <f t="shared" si="40"/>
        <v>z0cwdaga</v>
      </c>
      <c r="J566" s="1" t="str">
        <f t="shared" si="41"/>
        <v>cre</v>
      </c>
      <c r="K566" s="2">
        <f t="shared" si="42"/>
        <v>0</v>
      </c>
      <c r="L566" s="1" t="str">
        <f t="shared" si="43"/>
        <v/>
      </c>
      <c r="V566" s="1" t="str">
        <f t="shared" si="44"/>
        <v>WRITE_ASCII 3372 ~z0cwdaga~ (8)</v>
      </c>
    </row>
    <row r="567" spans="2:22">
      <c r="B567" s="1" t="s">
        <v>5655</v>
      </c>
      <c r="C567" s="1" t="s">
        <v>4674</v>
      </c>
      <c r="D567" s="1">
        <v>1</v>
      </c>
      <c r="E567" s="1" t="s">
        <v>4625</v>
      </c>
      <c r="F567" s="1">
        <v>3392</v>
      </c>
      <c r="H567" s="1" t="str">
        <f t="shared" si="40"/>
        <v>z0RG07</v>
      </c>
      <c r="J567" s="1" t="str">
        <f t="shared" si="41"/>
        <v>cre</v>
      </c>
      <c r="K567" s="2">
        <f t="shared" si="42"/>
        <v>0</v>
      </c>
      <c r="L567" s="1" t="str">
        <f t="shared" si="43"/>
        <v/>
      </c>
      <c r="V567" s="1" t="str">
        <f t="shared" si="44"/>
        <v>WRITE_ASCII 3392 ~z0RG07~ (8)</v>
      </c>
    </row>
    <row r="568" spans="2:22">
      <c r="B568" s="1" t="s">
        <v>5656</v>
      </c>
      <c r="C568" s="1" t="s">
        <v>4674</v>
      </c>
      <c r="D568" s="1">
        <v>3</v>
      </c>
      <c r="E568" s="1" t="s">
        <v>5049</v>
      </c>
      <c r="F568" s="1">
        <v>3696</v>
      </c>
      <c r="H568" s="1" t="str">
        <f t="shared" si="40"/>
        <v>z0bull91</v>
      </c>
      <c r="J568" s="1" t="str">
        <f t="shared" si="41"/>
        <v>cre</v>
      </c>
      <c r="K568" s="2">
        <f t="shared" si="42"/>
        <v>1</v>
      </c>
      <c r="L568" s="1" t="str">
        <f t="shared" si="43"/>
        <v>COPY_EXISTING ~41RPRIEF.cre~ ~override~</v>
      </c>
      <c r="V568" s="1" t="str">
        <f t="shared" si="44"/>
        <v>WRITE_ASCII 3696 ~z0bull91~ (8)</v>
      </c>
    </row>
    <row r="569" spans="2:22">
      <c r="B569" s="1" t="s">
        <v>5656</v>
      </c>
      <c r="C569" s="1" t="s">
        <v>4674</v>
      </c>
      <c r="D569" s="1">
        <v>5</v>
      </c>
      <c r="E569" s="1" t="s">
        <v>5003</v>
      </c>
      <c r="F569" s="1">
        <v>3736</v>
      </c>
      <c r="H569" s="1" t="str">
        <f t="shared" si="40"/>
        <v>z0cwslg1</v>
      </c>
      <c r="J569" s="1" t="str">
        <f t="shared" si="41"/>
        <v>cre</v>
      </c>
      <c r="K569" s="2">
        <f t="shared" si="42"/>
        <v>0</v>
      </c>
      <c r="L569" s="1" t="str">
        <f t="shared" si="43"/>
        <v/>
      </c>
      <c r="V569" s="1" t="str">
        <f t="shared" si="44"/>
        <v>WRITE_ASCII 3736 ~z0cwslg1~ (8)</v>
      </c>
    </row>
    <row r="570" spans="2:22">
      <c r="B570" s="1" t="s">
        <v>5656</v>
      </c>
      <c r="C570" s="1" t="s">
        <v>4674</v>
      </c>
      <c r="D570" s="1">
        <v>1</v>
      </c>
      <c r="E570" s="1" t="s">
        <v>4744</v>
      </c>
      <c r="F570" s="1">
        <v>3656</v>
      </c>
      <c r="H570" s="1" t="str">
        <f t="shared" si="40"/>
        <v>z4ax1hai</v>
      </c>
      <c r="J570" s="1" t="str">
        <f t="shared" si="41"/>
        <v>cre</v>
      </c>
      <c r="K570" s="2">
        <f t="shared" si="42"/>
        <v>0</v>
      </c>
      <c r="L570" s="1" t="str">
        <f t="shared" si="43"/>
        <v/>
      </c>
      <c r="V570" s="1" t="str">
        <f t="shared" si="44"/>
        <v>WRITE_ASCII 3656 ~z4ax1hai~ (8)</v>
      </c>
    </row>
    <row r="571" spans="2:22">
      <c r="B571" s="1" t="s">
        <v>5656</v>
      </c>
      <c r="C571" s="1" t="s">
        <v>4674</v>
      </c>
      <c r="D571" s="1">
        <v>6</v>
      </c>
      <c r="E571" s="1" t="s">
        <v>5042</v>
      </c>
      <c r="F571" s="1">
        <v>3756</v>
      </c>
      <c r="H571" s="1" t="str">
        <f t="shared" si="40"/>
        <v>z4robeac</v>
      </c>
      <c r="J571" s="1" t="str">
        <f t="shared" si="41"/>
        <v>cre</v>
      </c>
      <c r="K571" s="2">
        <f t="shared" si="42"/>
        <v>0</v>
      </c>
      <c r="L571" s="1" t="str">
        <f t="shared" si="43"/>
        <v/>
      </c>
      <c r="V571" s="1" t="str">
        <f t="shared" si="44"/>
        <v>WRITE_ASCII 3756 ~z4robeac~ (8)</v>
      </c>
    </row>
    <row r="572" spans="2:22">
      <c r="B572" s="1" t="s">
        <v>5657</v>
      </c>
      <c r="C572" s="1" t="s">
        <v>4674</v>
      </c>
      <c r="D572" s="1">
        <v>1</v>
      </c>
      <c r="E572" s="1" t="s">
        <v>5032</v>
      </c>
      <c r="F572" s="1">
        <v>3656</v>
      </c>
      <c r="H572" s="1" t="str">
        <f t="shared" si="40"/>
        <v>z0bull90</v>
      </c>
      <c r="J572" s="1" t="str">
        <f t="shared" si="41"/>
        <v>cre</v>
      </c>
      <c r="K572" s="2">
        <f t="shared" si="42"/>
        <v>1</v>
      </c>
      <c r="L572" s="1" t="str">
        <f t="shared" si="43"/>
        <v>COPY_EXISTING ~41RPRIEM.cre~ ~override~</v>
      </c>
      <c r="V572" s="1" t="str">
        <f t="shared" si="44"/>
        <v>WRITE_ASCII 3656 ~z0bull90~ (8)</v>
      </c>
    </row>
    <row r="573" spans="2:22">
      <c r="B573" s="1" t="s">
        <v>5657</v>
      </c>
      <c r="C573" s="1" t="s">
        <v>4674</v>
      </c>
      <c r="D573" s="1">
        <v>5</v>
      </c>
      <c r="E573" s="1" t="s">
        <v>5003</v>
      </c>
      <c r="F573" s="1">
        <v>3736</v>
      </c>
      <c r="H573" s="1" t="str">
        <f t="shared" si="40"/>
        <v>z0cwslg1</v>
      </c>
      <c r="J573" s="1" t="str">
        <f t="shared" si="41"/>
        <v>cre</v>
      </c>
      <c r="K573" s="2">
        <f t="shared" si="42"/>
        <v>0</v>
      </c>
      <c r="L573" s="1" t="str">
        <f t="shared" si="43"/>
        <v/>
      </c>
      <c r="V573" s="1" t="str">
        <f t="shared" si="44"/>
        <v>WRITE_ASCII 3736 ~z0cwslg1~ (8)</v>
      </c>
    </row>
    <row r="574" spans="2:22">
      <c r="B574" s="1" t="s">
        <v>5657</v>
      </c>
      <c r="C574" s="1" t="s">
        <v>4674</v>
      </c>
      <c r="D574" s="1">
        <v>0</v>
      </c>
      <c r="E574" s="1" t="s">
        <v>4744</v>
      </c>
      <c r="F574" s="1">
        <v>3636</v>
      </c>
      <c r="H574" s="1" t="str">
        <f t="shared" si="40"/>
        <v>z4ax1hai</v>
      </c>
      <c r="J574" s="1" t="str">
        <f t="shared" si="41"/>
        <v>cre</v>
      </c>
      <c r="K574" s="2">
        <f t="shared" si="42"/>
        <v>0</v>
      </c>
      <c r="L574" s="1" t="str">
        <f t="shared" si="43"/>
        <v/>
      </c>
      <c r="V574" s="1" t="str">
        <f t="shared" si="44"/>
        <v>WRITE_ASCII 3636 ~z4ax1hai~ (8)</v>
      </c>
    </row>
    <row r="575" spans="2:22">
      <c r="B575" s="1" t="s">
        <v>5657</v>
      </c>
      <c r="C575" s="1" t="s">
        <v>4674</v>
      </c>
      <c r="D575" s="1">
        <v>6</v>
      </c>
      <c r="E575" s="1" t="s">
        <v>5042</v>
      </c>
      <c r="F575" s="1">
        <v>3756</v>
      </c>
      <c r="H575" s="1" t="str">
        <f t="shared" si="40"/>
        <v>z4robeac</v>
      </c>
      <c r="J575" s="1" t="str">
        <f t="shared" si="41"/>
        <v>cre</v>
      </c>
      <c r="K575" s="2">
        <f t="shared" si="42"/>
        <v>0</v>
      </c>
      <c r="L575" s="1" t="str">
        <f t="shared" si="43"/>
        <v/>
      </c>
      <c r="V575" s="1" t="str">
        <f t="shared" si="44"/>
        <v>WRITE_ASCII 3756 ~z4robeac~ (8)</v>
      </c>
    </row>
    <row r="576" spans="2:22">
      <c r="B576" s="1" t="s">
        <v>5658</v>
      </c>
      <c r="C576" s="1" t="s">
        <v>4674</v>
      </c>
      <c r="D576" s="1">
        <v>7</v>
      </c>
      <c r="E576" s="1" t="s">
        <v>4975</v>
      </c>
      <c r="F576" s="1">
        <v>3776</v>
      </c>
      <c r="H576" s="1" t="str">
        <f t="shared" si="40"/>
        <v>z0ciarmc</v>
      </c>
      <c r="J576" s="1" t="str">
        <f t="shared" si="41"/>
        <v>cre</v>
      </c>
      <c r="K576" s="2">
        <f t="shared" si="42"/>
        <v>1</v>
      </c>
      <c r="L576" s="1" t="str">
        <f t="shared" si="43"/>
        <v>COPY_EXISTING ~41RSHAMF.cre~ ~override~</v>
      </c>
      <c r="V576" s="1" t="str">
        <f t="shared" si="44"/>
        <v>WRITE_ASCII 3776 ~z0ciarmc~ (8)</v>
      </c>
    </row>
    <row r="577" spans="2:22">
      <c r="B577" s="1" t="s">
        <v>5658</v>
      </c>
      <c r="C577" s="1" t="s">
        <v>4674</v>
      </c>
      <c r="D577" s="1">
        <v>2</v>
      </c>
      <c r="E577" s="1" t="s">
        <v>5001</v>
      </c>
      <c r="F577" s="1">
        <v>3676</v>
      </c>
      <c r="H577" s="1" t="str">
        <f t="shared" ref="H577:H640" si="45">VLOOKUP(E577,items,11,0)</f>
        <v>z0cishla</v>
      </c>
      <c r="J577" s="1" t="str">
        <f t="shared" ref="J577:J640" si="46">REPLACE(B577,1,FIND(".",B577),"")</f>
        <v>cre</v>
      </c>
      <c r="K577" s="2">
        <f t="shared" si="42"/>
        <v>0</v>
      </c>
      <c r="L577" s="1" t="str">
        <f t="shared" si="43"/>
        <v/>
      </c>
      <c r="V577" s="1" t="str">
        <f t="shared" si="44"/>
        <v>WRITE_ASCII 3676 ~z0cishla~ (8)</v>
      </c>
    </row>
    <row r="578" spans="2:22">
      <c r="B578" s="1" t="s">
        <v>5658</v>
      </c>
      <c r="C578" s="1" t="s">
        <v>4674</v>
      </c>
      <c r="D578" s="1">
        <v>9</v>
      </c>
      <c r="E578" s="1" t="s">
        <v>5001</v>
      </c>
      <c r="F578" s="1">
        <v>3816</v>
      </c>
      <c r="H578" s="1" t="str">
        <f t="shared" si="45"/>
        <v>z0cishla</v>
      </c>
      <c r="J578" s="1" t="str">
        <f t="shared" si="46"/>
        <v>cre</v>
      </c>
      <c r="K578" s="2">
        <f t="shared" si="42"/>
        <v>0</v>
      </c>
      <c r="L578" s="1" t="str">
        <f t="shared" si="43"/>
        <v/>
      </c>
      <c r="V578" s="1" t="str">
        <f t="shared" si="44"/>
        <v>WRITE_ASCII 3816 ~z0cishla~ (8)</v>
      </c>
    </row>
    <row r="579" spans="2:22">
      <c r="B579" s="1" t="s">
        <v>5658</v>
      </c>
      <c r="C579" s="1" t="s">
        <v>4674</v>
      </c>
      <c r="D579" s="1">
        <v>3</v>
      </c>
      <c r="E579" s="1" t="s">
        <v>5053</v>
      </c>
      <c r="F579" s="1">
        <v>3696</v>
      </c>
      <c r="H579" s="1" t="str">
        <f t="shared" si="45"/>
        <v>z0cwbluf</v>
      </c>
      <c r="J579" s="1" t="str">
        <f t="shared" si="46"/>
        <v>cre</v>
      </c>
      <c r="K579" s="2">
        <f t="shared" ref="K579:K642" si="47">IF(B579=B578,0,1)</f>
        <v>0</v>
      </c>
      <c r="L579" s="1" t="str">
        <f t="shared" ref="L579:L642" si="48">IF(K579=1,"COPY_EXISTING ~" &amp; B579 &amp; "~ ~override~","")</f>
        <v/>
      </c>
      <c r="V579" s="1" t="str">
        <f t="shared" ref="V579:V642" si="49">"WRITE_ASCII " &amp; F579 &amp;" ~" &amp; H579 &amp; "~ (8)"</f>
        <v>WRITE_ASCII 3696 ~z0cwbluf~ (8)</v>
      </c>
    </row>
    <row r="580" spans="2:22">
      <c r="B580" s="1" t="s">
        <v>5658</v>
      </c>
      <c r="C580" s="1" t="s">
        <v>4674</v>
      </c>
      <c r="D580" s="1">
        <v>8</v>
      </c>
      <c r="E580" s="1" t="s">
        <v>5003</v>
      </c>
      <c r="F580" s="1">
        <v>3796</v>
      </c>
      <c r="H580" s="1" t="str">
        <f t="shared" si="45"/>
        <v>z0cwslg1</v>
      </c>
      <c r="J580" s="1" t="str">
        <f t="shared" si="46"/>
        <v>cre</v>
      </c>
      <c r="K580" s="2">
        <f t="shared" si="47"/>
        <v>0</v>
      </c>
      <c r="L580" s="1" t="str">
        <f t="shared" si="48"/>
        <v/>
      </c>
      <c r="V580" s="1" t="str">
        <f t="shared" si="49"/>
        <v>WRITE_ASCII 3796 ~z0cwslg1~ (8)</v>
      </c>
    </row>
    <row r="581" spans="2:22">
      <c r="B581" s="1" t="s">
        <v>5659</v>
      </c>
      <c r="C581" s="1" t="s">
        <v>4674</v>
      </c>
      <c r="D581" s="1">
        <v>5</v>
      </c>
      <c r="E581" s="1" t="s">
        <v>4975</v>
      </c>
      <c r="F581" s="1">
        <v>3736</v>
      </c>
      <c r="H581" s="1" t="str">
        <f t="shared" si="45"/>
        <v>z0ciarmc</v>
      </c>
      <c r="J581" s="1" t="str">
        <f t="shared" si="46"/>
        <v>cre</v>
      </c>
      <c r="K581" s="2">
        <f t="shared" si="47"/>
        <v>1</v>
      </c>
      <c r="L581" s="1" t="str">
        <f t="shared" si="48"/>
        <v>COPY_EXISTING ~41RSHAMM.cre~ ~override~</v>
      </c>
      <c r="V581" s="1" t="str">
        <f t="shared" si="49"/>
        <v>WRITE_ASCII 3736 ~z0ciarmc~ (8)</v>
      </c>
    </row>
    <row r="582" spans="2:22">
      <c r="B582" s="1" t="s">
        <v>5659</v>
      </c>
      <c r="C582" s="1" t="s">
        <v>4674</v>
      </c>
      <c r="D582" s="1">
        <v>1</v>
      </c>
      <c r="E582" s="1" t="s">
        <v>5001</v>
      </c>
      <c r="F582" s="1">
        <v>3656</v>
      </c>
      <c r="H582" s="1" t="str">
        <f t="shared" si="45"/>
        <v>z0cishla</v>
      </c>
      <c r="J582" s="1" t="str">
        <f t="shared" si="46"/>
        <v>cre</v>
      </c>
      <c r="K582" s="2">
        <f t="shared" si="47"/>
        <v>0</v>
      </c>
      <c r="L582" s="1" t="str">
        <f t="shared" si="48"/>
        <v/>
      </c>
      <c r="V582" s="1" t="str">
        <f t="shared" si="49"/>
        <v>WRITE_ASCII 3656 ~z0cishla~ (8)</v>
      </c>
    </row>
    <row r="583" spans="2:22">
      <c r="B583" s="1" t="s">
        <v>5659</v>
      </c>
      <c r="C583" s="1" t="s">
        <v>4674</v>
      </c>
      <c r="D583" s="1">
        <v>6</v>
      </c>
      <c r="E583" s="1" t="s">
        <v>5001</v>
      </c>
      <c r="F583" s="1">
        <v>3756</v>
      </c>
      <c r="H583" s="1" t="str">
        <f t="shared" si="45"/>
        <v>z0cishla</v>
      </c>
      <c r="J583" s="1" t="str">
        <f t="shared" si="46"/>
        <v>cre</v>
      </c>
      <c r="K583" s="2">
        <f t="shared" si="47"/>
        <v>0</v>
      </c>
      <c r="L583" s="1" t="str">
        <f t="shared" si="48"/>
        <v/>
      </c>
      <c r="V583" s="1" t="str">
        <f t="shared" si="49"/>
        <v>WRITE_ASCII 3756 ~z0cishla~ (8)</v>
      </c>
    </row>
    <row r="584" spans="2:22">
      <c r="B584" s="1" t="s">
        <v>5659</v>
      </c>
      <c r="C584" s="1" t="s">
        <v>4674</v>
      </c>
      <c r="D584" s="1">
        <v>2</v>
      </c>
      <c r="E584" s="1" t="s">
        <v>5053</v>
      </c>
      <c r="F584" s="1">
        <v>3676</v>
      </c>
      <c r="H584" s="1" t="str">
        <f t="shared" si="45"/>
        <v>z0cwbluf</v>
      </c>
      <c r="J584" s="1" t="str">
        <f t="shared" si="46"/>
        <v>cre</v>
      </c>
      <c r="K584" s="2">
        <f t="shared" si="47"/>
        <v>0</v>
      </c>
      <c r="L584" s="1" t="str">
        <f t="shared" si="48"/>
        <v/>
      </c>
      <c r="V584" s="1" t="str">
        <f t="shared" si="49"/>
        <v>WRITE_ASCII 3676 ~z0cwbluf~ (8)</v>
      </c>
    </row>
    <row r="585" spans="2:22">
      <c r="B585" s="1" t="s">
        <v>5660</v>
      </c>
      <c r="C585" s="1" t="s">
        <v>4674</v>
      </c>
      <c r="D585" s="1">
        <v>0</v>
      </c>
      <c r="E585" s="1" t="s">
        <v>5054</v>
      </c>
      <c r="F585" s="1">
        <v>996</v>
      </c>
      <c r="H585" s="1" t="str">
        <f t="shared" si="45"/>
        <v>z0cwwyv1</v>
      </c>
      <c r="J585" s="1" t="str">
        <f t="shared" si="46"/>
        <v>cre</v>
      </c>
      <c r="K585" s="2">
        <f t="shared" si="47"/>
        <v>1</v>
      </c>
      <c r="L585" s="1" t="str">
        <f t="shared" si="48"/>
        <v>COPY_EXISTING ~41RWYVER.cre~ ~override~</v>
      </c>
      <c r="V585" s="1" t="str">
        <f t="shared" si="49"/>
        <v>WRITE_ASCII 996 ~z0cwwyv1~ (8)</v>
      </c>
    </row>
    <row r="586" spans="2:22">
      <c r="B586" s="1" t="s">
        <v>5661</v>
      </c>
      <c r="C586" s="1" t="s">
        <v>4674</v>
      </c>
      <c r="D586" s="1">
        <v>0</v>
      </c>
      <c r="E586" s="1" t="s">
        <v>4937</v>
      </c>
      <c r="F586" s="1">
        <v>1524</v>
      </c>
      <c r="H586" s="1" t="str">
        <f t="shared" si="45"/>
        <v>z0cidead</v>
      </c>
      <c r="J586" s="1" t="str">
        <f t="shared" si="46"/>
        <v>cre</v>
      </c>
      <c r="K586" s="2">
        <f t="shared" si="47"/>
        <v>1</v>
      </c>
      <c r="L586" s="1" t="str">
        <f t="shared" si="48"/>
        <v>COPY_EXISTING ~41SABGD.cre~ ~override~</v>
      </c>
      <c r="V586" s="1" t="str">
        <f t="shared" si="49"/>
        <v>WRITE_ASCII 1524 ~z0cidead~ (8)</v>
      </c>
    </row>
    <row r="587" spans="2:22">
      <c r="B587" s="1" t="s">
        <v>5661</v>
      </c>
      <c r="C587" s="1" t="s">
        <v>4674</v>
      </c>
      <c r="D587" s="1">
        <v>1</v>
      </c>
      <c r="E587" s="1" t="s">
        <v>4980</v>
      </c>
      <c r="F587" s="1">
        <v>1544</v>
      </c>
      <c r="H587" s="1" t="str">
        <f t="shared" si="45"/>
        <v>z0cihok1</v>
      </c>
      <c r="J587" s="1" t="str">
        <f t="shared" si="46"/>
        <v>cre</v>
      </c>
      <c r="K587" s="2">
        <f t="shared" si="47"/>
        <v>0</v>
      </c>
      <c r="L587" s="1" t="str">
        <f t="shared" si="48"/>
        <v/>
      </c>
      <c r="V587" s="1" t="str">
        <f t="shared" si="49"/>
        <v>WRITE_ASCII 1544 ~z0cihok1~ (8)</v>
      </c>
    </row>
    <row r="588" spans="2:22">
      <c r="B588" s="1" t="s">
        <v>5661</v>
      </c>
      <c r="C588" s="1" t="s">
        <v>4674</v>
      </c>
      <c r="D588" s="1">
        <v>2</v>
      </c>
      <c r="E588" s="1" t="s">
        <v>5055</v>
      </c>
      <c r="F588" s="1">
        <v>1564</v>
      </c>
      <c r="H588" s="1" t="str">
        <f t="shared" si="45"/>
        <v>z0cwcac1</v>
      </c>
      <c r="J588" s="1" t="str">
        <f t="shared" si="46"/>
        <v>cre</v>
      </c>
      <c r="K588" s="2">
        <f t="shared" si="47"/>
        <v>0</v>
      </c>
      <c r="L588" s="1" t="str">
        <f t="shared" si="48"/>
        <v/>
      </c>
      <c r="V588" s="1" t="str">
        <f t="shared" si="49"/>
        <v>WRITE_ASCII 1564 ~z0cwcac1~ (8)</v>
      </c>
    </row>
    <row r="589" spans="2:22">
      <c r="B589" s="1" t="s">
        <v>5662</v>
      </c>
      <c r="C589" s="1" t="s">
        <v>4674</v>
      </c>
      <c r="D589" s="1">
        <v>2</v>
      </c>
      <c r="E589" s="1" t="s">
        <v>4985</v>
      </c>
      <c r="F589" s="1">
        <v>2092</v>
      </c>
      <c r="H589" s="1" t="str">
        <f t="shared" si="45"/>
        <v>z0cided1</v>
      </c>
      <c r="J589" s="1" t="str">
        <f t="shared" si="46"/>
        <v>cre</v>
      </c>
      <c r="K589" s="2">
        <f t="shared" si="47"/>
        <v>1</v>
      </c>
      <c r="L589" s="1" t="str">
        <f t="shared" si="48"/>
        <v>COPY_EXISTING ~41SAIR16.cre~ ~override~</v>
      </c>
      <c r="V589" s="1" t="str">
        <f t="shared" si="49"/>
        <v>WRITE_ASCII 2092 ~z0cided1~ (8)</v>
      </c>
    </row>
    <row r="590" spans="2:22">
      <c r="B590" s="1" t="s">
        <v>5662</v>
      </c>
      <c r="C590" s="1" t="s">
        <v>4674</v>
      </c>
      <c r="D590" s="1">
        <v>1</v>
      </c>
      <c r="E590" s="1" t="s">
        <v>5038</v>
      </c>
      <c r="F590" s="1">
        <v>2072</v>
      </c>
      <c r="H590" s="1" t="str">
        <f t="shared" si="45"/>
        <v>z0citrn1</v>
      </c>
      <c r="J590" s="1" t="str">
        <f t="shared" si="46"/>
        <v>cre</v>
      </c>
      <c r="K590" s="2">
        <f t="shared" si="47"/>
        <v>0</v>
      </c>
      <c r="L590" s="1" t="str">
        <f t="shared" si="48"/>
        <v/>
      </c>
      <c r="V590" s="1" t="str">
        <f t="shared" si="49"/>
        <v>WRITE_ASCII 2072 ~z0citrn1~ (8)</v>
      </c>
    </row>
    <row r="591" spans="2:22">
      <c r="B591" s="1" t="s">
        <v>5663</v>
      </c>
      <c r="C591" s="1" t="s">
        <v>4674</v>
      </c>
      <c r="D591" s="1">
        <v>2</v>
      </c>
      <c r="E591" s="1" t="s">
        <v>4985</v>
      </c>
      <c r="F591" s="1">
        <v>2092</v>
      </c>
      <c r="H591" s="1" t="str">
        <f t="shared" si="45"/>
        <v>z0cided1</v>
      </c>
      <c r="J591" s="1" t="str">
        <f t="shared" si="46"/>
        <v>cre</v>
      </c>
      <c r="K591" s="2">
        <f t="shared" si="47"/>
        <v>1</v>
      </c>
      <c r="L591" s="1" t="str">
        <f t="shared" si="48"/>
        <v>COPY_EXISTING ~41SAIR24.cre~ ~override~</v>
      </c>
      <c r="V591" s="1" t="str">
        <f t="shared" si="49"/>
        <v>WRITE_ASCII 2092 ~z0cided1~ (8)</v>
      </c>
    </row>
    <row r="592" spans="2:22">
      <c r="B592" s="1" t="s">
        <v>5663</v>
      </c>
      <c r="C592" s="1" t="s">
        <v>4674</v>
      </c>
      <c r="D592" s="1">
        <v>1</v>
      </c>
      <c r="E592" s="1" t="s">
        <v>5038</v>
      </c>
      <c r="F592" s="1">
        <v>2072</v>
      </c>
      <c r="H592" s="1" t="str">
        <f t="shared" si="45"/>
        <v>z0citrn1</v>
      </c>
      <c r="J592" s="1" t="str">
        <f t="shared" si="46"/>
        <v>cre</v>
      </c>
      <c r="K592" s="2">
        <f t="shared" si="47"/>
        <v>0</v>
      </c>
      <c r="L592" s="1" t="str">
        <f t="shared" si="48"/>
        <v/>
      </c>
      <c r="V592" s="1" t="str">
        <f t="shared" si="49"/>
        <v>WRITE_ASCII 2072 ~z0citrn1~ (8)</v>
      </c>
    </row>
    <row r="593" spans="2:22">
      <c r="B593" s="1" t="s">
        <v>5664</v>
      </c>
      <c r="C593" s="1" t="s">
        <v>4674</v>
      </c>
      <c r="D593" s="1">
        <v>0</v>
      </c>
      <c r="E593" s="1" t="s">
        <v>4937</v>
      </c>
      <c r="F593" s="1">
        <v>2580</v>
      </c>
      <c r="H593" s="1" t="str">
        <f t="shared" si="45"/>
        <v>z0cidead</v>
      </c>
      <c r="J593" s="1" t="str">
        <f t="shared" si="46"/>
        <v>cre</v>
      </c>
      <c r="K593" s="2">
        <f t="shared" si="47"/>
        <v>1</v>
      </c>
      <c r="L593" s="1" t="str">
        <f t="shared" si="48"/>
        <v>COPY_EXISTING ~41SARSKL.cre~ ~override~</v>
      </c>
      <c r="V593" s="1" t="str">
        <f t="shared" si="49"/>
        <v>WRITE_ASCII 2580 ~z0cidead~ (8)</v>
      </c>
    </row>
    <row r="594" spans="2:22">
      <c r="B594" s="1" t="s">
        <v>5664</v>
      </c>
      <c r="C594" s="1" t="s">
        <v>4674</v>
      </c>
      <c r="D594" s="1">
        <v>1</v>
      </c>
      <c r="E594" s="1" t="s">
        <v>4974</v>
      </c>
      <c r="F594" s="1">
        <v>2600</v>
      </c>
      <c r="H594" s="1" t="str">
        <f t="shared" si="45"/>
        <v>z0cwaxea</v>
      </c>
      <c r="J594" s="1" t="str">
        <f t="shared" si="46"/>
        <v>cre</v>
      </c>
      <c r="K594" s="2">
        <f t="shared" si="47"/>
        <v>0</v>
      </c>
      <c r="L594" s="1" t="str">
        <f t="shared" si="48"/>
        <v/>
      </c>
      <c r="V594" s="1" t="str">
        <f t="shared" si="49"/>
        <v>WRITE_ASCII 2600 ~z0cwaxea~ (8)</v>
      </c>
    </row>
    <row r="595" spans="2:22">
      <c r="B595" s="1" t="s">
        <v>5665</v>
      </c>
      <c r="C595" s="1" t="s">
        <v>4674</v>
      </c>
      <c r="D595" s="1">
        <v>3</v>
      </c>
      <c r="E595" s="1" t="s">
        <v>4985</v>
      </c>
      <c r="F595" s="1">
        <v>1848</v>
      </c>
      <c r="H595" s="1" t="str">
        <f t="shared" si="45"/>
        <v>z0cided1</v>
      </c>
      <c r="J595" s="1" t="str">
        <f t="shared" si="46"/>
        <v>cre</v>
      </c>
      <c r="K595" s="2">
        <f t="shared" si="47"/>
        <v>1</v>
      </c>
      <c r="L595" s="1" t="str">
        <f t="shared" si="48"/>
        <v>COPY_EXISTING ~41SASERV.cre~ ~override~</v>
      </c>
      <c r="V595" s="1" t="str">
        <f t="shared" si="49"/>
        <v>WRITE_ASCII 1848 ~z0cided1~ (8)</v>
      </c>
    </row>
    <row r="596" spans="2:22">
      <c r="B596" s="1" t="s">
        <v>5665</v>
      </c>
      <c r="C596" s="1" t="s">
        <v>4674</v>
      </c>
      <c r="D596" s="1">
        <v>2</v>
      </c>
      <c r="E596" s="1" t="s">
        <v>5056</v>
      </c>
      <c r="F596" s="1">
        <v>1828</v>
      </c>
      <c r="H596" s="1" t="str">
        <f t="shared" si="45"/>
        <v>z0ciimm1</v>
      </c>
      <c r="J596" s="1" t="str">
        <f t="shared" si="46"/>
        <v>cre</v>
      </c>
      <c r="K596" s="2">
        <f t="shared" si="47"/>
        <v>0</v>
      </c>
      <c r="L596" s="1" t="str">
        <f t="shared" si="48"/>
        <v/>
      </c>
      <c r="V596" s="1" t="str">
        <f t="shared" si="49"/>
        <v>WRITE_ASCII 1828 ~z0ciimm1~ (8)</v>
      </c>
    </row>
    <row r="597" spans="2:22">
      <c r="B597" s="1" t="s">
        <v>5665</v>
      </c>
      <c r="C597" s="1" t="s">
        <v>4674</v>
      </c>
      <c r="D597" s="1">
        <v>1</v>
      </c>
      <c r="E597" s="1" t="s">
        <v>4934</v>
      </c>
      <c r="F597" s="1">
        <v>1808</v>
      </c>
      <c r="H597" s="1" t="str">
        <f t="shared" si="45"/>
        <v>z1veira1</v>
      </c>
      <c r="J597" s="1" t="str">
        <f t="shared" si="46"/>
        <v>cre</v>
      </c>
      <c r="K597" s="2">
        <f t="shared" si="47"/>
        <v>0</v>
      </c>
      <c r="L597" s="1" t="str">
        <f t="shared" si="48"/>
        <v/>
      </c>
      <c r="V597" s="1" t="str">
        <f t="shared" si="49"/>
        <v>WRITE_ASCII 1808 ~z1veira1~ (8)</v>
      </c>
    </row>
    <row r="598" spans="2:22">
      <c r="B598" s="1" t="s">
        <v>5666</v>
      </c>
      <c r="C598" s="1" t="s">
        <v>4674</v>
      </c>
      <c r="D598" s="1">
        <v>1</v>
      </c>
      <c r="E598" s="1" t="s">
        <v>4937</v>
      </c>
      <c r="F598" s="1">
        <v>1280</v>
      </c>
      <c r="H598" s="1" t="str">
        <f t="shared" si="45"/>
        <v>z0cidead</v>
      </c>
      <c r="J598" s="1" t="str">
        <f t="shared" si="46"/>
        <v>cre</v>
      </c>
      <c r="K598" s="2">
        <f t="shared" si="47"/>
        <v>1</v>
      </c>
      <c r="L598" s="1" t="str">
        <f t="shared" si="48"/>
        <v>COPY_EXISTING ~41SBGD.cre~ ~override~</v>
      </c>
      <c r="V598" s="1" t="str">
        <f t="shared" si="49"/>
        <v>WRITE_ASCII 1280 ~z0cidead~ (8)</v>
      </c>
    </row>
    <row r="599" spans="2:22">
      <c r="B599" s="1" t="s">
        <v>5667</v>
      </c>
      <c r="C599" s="1" t="s">
        <v>4674</v>
      </c>
      <c r="D599" s="1">
        <v>1</v>
      </c>
      <c r="E599" s="1" t="s">
        <v>4937</v>
      </c>
      <c r="F599" s="1">
        <v>1280</v>
      </c>
      <c r="H599" s="1" t="str">
        <f t="shared" si="45"/>
        <v>z0cidead</v>
      </c>
      <c r="J599" s="1" t="str">
        <f t="shared" si="46"/>
        <v>cre</v>
      </c>
      <c r="K599" s="2">
        <f t="shared" si="47"/>
        <v>1</v>
      </c>
      <c r="L599" s="1" t="str">
        <f t="shared" si="48"/>
        <v>COPY_EXISTING ~41SBGD2.cre~ ~override~</v>
      </c>
      <c r="V599" s="1" t="str">
        <f t="shared" si="49"/>
        <v>WRITE_ASCII 1280 ~z0cidead~ (8)</v>
      </c>
    </row>
    <row r="600" spans="2:22">
      <c r="B600" s="1" t="s">
        <v>5668</v>
      </c>
      <c r="C600" s="1" t="s">
        <v>4674</v>
      </c>
      <c r="D600" s="1">
        <v>1</v>
      </c>
      <c r="E600" s="1" t="s">
        <v>4941</v>
      </c>
      <c r="F600" s="1">
        <v>1808</v>
      </c>
      <c r="H600" s="1" t="str">
        <f t="shared" si="45"/>
        <v>z0cwvip1</v>
      </c>
      <c r="J600" s="1" t="str">
        <f t="shared" si="46"/>
        <v>cre</v>
      </c>
      <c r="K600" s="2">
        <f t="shared" si="47"/>
        <v>1</v>
      </c>
      <c r="L600" s="1" t="str">
        <f t="shared" si="48"/>
        <v>COPY_EXISTING ~41SBSC.cre~ ~override~</v>
      </c>
      <c r="V600" s="1" t="str">
        <f t="shared" si="49"/>
        <v>WRITE_ASCII 1808 ~z0cwvip1~ (8)</v>
      </c>
    </row>
    <row r="601" spans="2:22">
      <c r="B601" s="1" t="s">
        <v>5669</v>
      </c>
      <c r="C601" s="1" t="s">
        <v>4674</v>
      </c>
      <c r="D601" s="1">
        <v>0</v>
      </c>
      <c r="E601" s="1" t="s">
        <v>4937</v>
      </c>
      <c r="F601" s="1">
        <v>2052</v>
      </c>
      <c r="H601" s="1" t="str">
        <f t="shared" si="45"/>
        <v>z0cidead</v>
      </c>
      <c r="J601" s="1" t="str">
        <f t="shared" si="46"/>
        <v>cre</v>
      </c>
      <c r="K601" s="2">
        <f t="shared" si="47"/>
        <v>1</v>
      </c>
      <c r="L601" s="1" t="str">
        <f t="shared" si="48"/>
        <v>COPY_EXISTING ~41SBWHT.cre~ ~override~</v>
      </c>
      <c r="V601" s="1" t="str">
        <f t="shared" si="49"/>
        <v>WRITE_ASCII 2052 ~z0cidead~ (8)</v>
      </c>
    </row>
    <row r="602" spans="2:22">
      <c r="B602" s="1" t="s">
        <v>5669</v>
      </c>
      <c r="C602" s="1" t="s">
        <v>4674</v>
      </c>
      <c r="D602" s="1">
        <v>1</v>
      </c>
      <c r="E602" s="1" t="s">
        <v>5057</v>
      </c>
      <c r="F602" s="1">
        <v>2072</v>
      </c>
      <c r="H602" s="1" t="str">
        <f t="shared" si="45"/>
        <v>z0cwwit1</v>
      </c>
      <c r="J602" s="1" t="str">
        <f t="shared" si="46"/>
        <v>cre</v>
      </c>
      <c r="K602" s="2">
        <f t="shared" si="47"/>
        <v>0</v>
      </c>
      <c r="L602" s="1" t="str">
        <f t="shared" si="48"/>
        <v/>
      </c>
      <c r="V602" s="1" t="str">
        <f t="shared" si="49"/>
        <v>WRITE_ASCII 2072 ~z0cwwit1~ (8)</v>
      </c>
    </row>
    <row r="603" spans="2:22">
      <c r="B603" s="1" t="s">
        <v>5670</v>
      </c>
      <c r="C603" s="1" t="s">
        <v>4674</v>
      </c>
      <c r="D603" s="1">
        <v>0</v>
      </c>
      <c r="E603" s="1" t="s">
        <v>4937</v>
      </c>
      <c r="F603" s="1">
        <v>2316</v>
      </c>
      <c r="H603" s="1" t="str">
        <f t="shared" si="45"/>
        <v>z0cidead</v>
      </c>
      <c r="J603" s="1" t="str">
        <f t="shared" si="46"/>
        <v>cre</v>
      </c>
      <c r="K603" s="2">
        <f t="shared" si="47"/>
        <v>1</v>
      </c>
      <c r="L603" s="1" t="str">
        <f t="shared" si="48"/>
        <v>COPY_EXISTING ~41SCBNS.cre~ ~override~</v>
      </c>
      <c r="V603" s="1" t="str">
        <f t="shared" si="49"/>
        <v>WRITE_ASCII 2316 ~z0cidead~ (8)</v>
      </c>
    </row>
    <row r="604" spans="2:22">
      <c r="B604" s="1" t="s">
        <v>5670</v>
      </c>
      <c r="C604" s="1" t="s">
        <v>4674</v>
      </c>
      <c r="D604" s="1">
        <v>1</v>
      </c>
      <c r="E604" s="1" t="s">
        <v>4932</v>
      </c>
      <c r="F604" s="1">
        <v>2336</v>
      </c>
      <c r="H604" s="1" t="str">
        <f t="shared" si="45"/>
        <v>z0cwabi2</v>
      </c>
      <c r="J604" s="1" t="str">
        <f t="shared" si="46"/>
        <v>cre</v>
      </c>
      <c r="K604" s="2">
        <f t="shared" si="47"/>
        <v>0</v>
      </c>
      <c r="L604" s="1" t="str">
        <f t="shared" si="48"/>
        <v/>
      </c>
      <c r="V604" s="1" t="str">
        <f t="shared" si="49"/>
        <v>WRITE_ASCII 2336 ~z0cwabi2~ (8)</v>
      </c>
    </row>
    <row r="605" spans="2:22">
      <c r="B605" s="1" t="s">
        <v>5671</v>
      </c>
      <c r="C605" s="1" t="s">
        <v>4674</v>
      </c>
      <c r="D605" s="1">
        <v>0</v>
      </c>
      <c r="E605" s="1" t="s">
        <v>4967</v>
      </c>
      <c r="F605" s="1">
        <v>1788</v>
      </c>
      <c r="H605" s="1" t="str">
        <f t="shared" si="45"/>
        <v>z0cwccr1</v>
      </c>
      <c r="J605" s="1" t="str">
        <f t="shared" si="46"/>
        <v>cre</v>
      </c>
      <c r="K605" s="2">
        <f t="shared" si="47"/>
        <v>1</v>
      </c>
      <c r="L605" s="1" t="str">
        <f t="shared" si="48"/>
        <v>COPY_EXISTING ~41SCCR.cre~ ~override~</v>
      </c>
      <c r="V605" s="1" t="str">
        <f t="shared" si="49"/>
        <v>WRITE_ASCII 1788 ~z0cwccr1~ (8)</v>
      </c>
    </row>
    <row r="606" spans="2:22">
      <c r="B606" s="1" t="s">
        <v>5672</v>
      </c>
      <c r="C606" s="1" t="s">
        <v>4674</v>
      </c>
      <c r="D606" s="1">
        <v>1</v>
      </c>
      <c r="E606" s="1" t="s">
        <v>5058</v>
      </c>
      <c r="F606" s="1">
        <v>1280</v>
      </c>
      <c r="H606" s="1" t="str">
        <f t="shared" si="45"/>
        <v>z0ciczmb</v>
      </c>
      <c r="J606" s="1" t="str">
        <f t="shared" si="46"/>
        <v>cre</v>
      </c>
      <c r="K606" s="2">
        <f t="shared" si="47"/>
        <v>1</v>
      </c>
      <c r="L606" s="1" t="str">
        <f t="shared" si="48"/>
        <v>COPY_EXISTING ~41SCHZMB.cre~ ~override~</v>
      </c>
      <c r="V606" s="1" t="str">
        <f t="shared" si="49"/>
        <v>WRITE_ASCII 1280 ~z0ciczmb~ (8)</v>
      </c>
    </row>
    <row r="607" spans="2:22">
      <c r="B607" s="1" t="s">
        <v>5673</v>
      </c>
      <c r="C607" s="1" t="s">
        <v>4674</v>
      </c>
      <c r="D607" s="1">
        <v>1</v>
      </c>
      <c r="E607" s="1" t="s">
        <v>4985</v>
      </c>
      <c r="F607" s="1">
        <v>1748</v>
      </c>
      <c r="H607" s="1" t="str">
        <f t="shared" si="45"/>
        <v>z0cided1</v>
      </c>
      <c r="J607" s="1" t="str">
        <f t="shared" si="46"/>
        <v>cre</v>
      </c>
      <c r="K607" s="2">
        <f t="shared" si="47"/>
        <v>1</v>
      </c>
      <c r="L607" s="1" t="str">
        <f t="shared" si="48"/>
        <v>COPY_EXISTING ~41SCRN.cre~ ~override~</v>
      </c>
      <c r="V607" s="1" t="str">
        <f t="shared" si="49"/>
        <v>WRITE_ASCII 1748 ~z0cided1~ (8)</v>
      </c>
    </row>
    <row r="608" spans="2:22">
      <c r="B608" s="1" t="s">
        <v>5673</v>
      </c>
      <c r="C608" s="1" t="s">
        <v>4674</v>
      </c>
      <c r="D608" s="1">
        <v>2</v>
      </c>
      <c r="E608" s="1" t="s">
        <v>5035</v>
      </c>
      <c r="F608" s="1">
        <v>1768</v>
      </c>
      <c r="H608" s="1" t="str">
        <f t="shared" si="45"/>
        <v>z0cipfnd</v>
      </c>
      <c r="J608" s="1" t="str">
        <f t="shared" si="46"/>
        <v>cre</v>
      </c>
      <c r="K608" s="2">
        <f t="shared" si="47"/>
        <v>0</v>
      </c>
      <c r="L608" s="1" t="str">
        <f t="shared" si="48"/>
        <v/>
      </c>
      <c r="V608" s="1" t="str">
        <f t="shared" si="49"/>
        <v>WRITE_ASCII 1768 ~z0cipfnd~ (8)</v>
      </c>
    </row>
    <row r="609" spans="2:22">
      <c r="B609" s="1" t="s">
        <v>5673</v>
      </c>
      <c r="C609" s="1" t="s">
        <v>4674</v>
      </c>
      <c r="D609" s="1">
        <v>0</v>
      </c>
      <c r="E609" s="1" t="s">
        <v>4936</v>
      </c>
      <c r="F609" s="1">
        <v>1728</v>
      </c>
      <c r="H609" s="1" t="str">
        <f t="shared" si="45"/>
        <v>z0ciwwlf</v>
      </c>
      <c r="J609" s="1" t="str">
        <f t="shared" si="46"/>
        <v>cre</v>
      </c>
      <c r="K609" s="2">
        <f t="shared" si="47"/>
        <v>0</v>
      </c>
      <c r="L609" s="1" t="str">
        <f t="shared" si="48"/>
        <v/>
      </c>
      <c r="V609" s="1" t="str">
        <f t="shared" si="49"/>
        <v>WRITE_ASCII 1728 ~z0ciwwlf~ (8)</v>
      </c>
    </row>
    <row r="610" spans="2:22">
      <c r="B610" s="1" t="s">
        <v>5673</v>
      </c>
      <c r="C610" s="1" t="s">
        <v>4674</v>
      </c>
      <c r="D610" s="1">
        <v>3</v>
      </c>
      <c r="E610" s="1" t="s">
        <v>5034</v>
      </c>
      <c r="F610" s="1">
        <v>1788</v>
      </c>
      <c r="H610" s="1" t="str">
        <f t="shared" si="45"/>
        <v>z0cwfnd1</v>
      </c>
      <c r="J610" s="1" t="str">
        <f t="shared" si="46"/>
        <v>cre</v>
      </c>
      <c r="K610" s="2">
        <f t="shared" si="47"/>
        <v>0</v>
      </c>
      <c r="L610" s="1" t="str">
        <f t="shared" si="48"/>
        <v/>
      </c>
      <c r="V610" s="1" t="str">
        <f t="shared" si="49"/>
        <v>WRITE_ASCII 1788 ~z0cwfnd1~ (8)</v>
      </c>
    </row>
    <row r="611" spans="2:22">
      <c r="B611" s="1" t="s">
        <v>5674</v>
      </c>
      <c r="C611" s="1" t="s">
        <v>4674</v>
      </c>
      <c r="D611" s="1">
        <v>0</v>
      </c>
      <c r="E611" s="1" t="s">
        <v>4985</v>
      </c>
      <c r="F611" s="1">
        <v>1524</v>
      </c>
      <c r="H611" s="1" t="str">
        <f t="shared" si="45"/>
        <v>z0cided1</v>
      </c>
      <c r="J611" s="1" t="str">
        <f t="shared" si="46"/>
        <v>cre</v>
      </c>
      <c r="K611" s="2">
        <f t="shared" si="47"/>
        <v>1</v>
      </c>
      <c r="L611" s="1" t="str">
        <f t="shared" si="48"/>
        <v>COPY_EXISTING ~41SDCRN.cre~ ~override~</v>
      </c>
      <c r="V611" s="1" t="str">
        <f t="shared" si="49"/>
        <v>WRITE_ASCII 1524 ~z0cided1~ (8)</v>
      </c>
    </row>
    <row r="612" spans="2:22">
      <c r="B612" s="1" t="s">
        <v>5674</v>
      </c>
      <c r="C612" s="1" t="s">
        <v>4674</v>
      </c>
      <c r="D612" s="1">
        <v>1</v>
      </c>
      <c r="E612" s="1" t="s">
        <v>5035</v>
      </c>
      <c r="F612" s="1">
        <v>1544</v>
      </c>
      <c r="H612" s="1" t="str">
        <f t="shared" si="45"/>
        <v>z0cipfnd</v>
      </c>
      <c r="J612" s="1" t="str">
        <f t="shared" si="46"/>
        <v>cre</v>
      </c>
      <c r="K612" s="2">
        <f t="shared" si="47"/>
        <v>0</v>
      </c>
      <c r="L612" s="1" t="str">
        <f t="shared" si="48"/>
        <v/>
      </c>
      <c r="V612" s="1" t="str">
        <f t="shared" si="49"/>
        <v>WRITE_ASCII 1544 ~z0cipfnd~ (8)</v>
      </c>
    </row>
    <row r="613" spans="2:22">
      <c r="B613" s="1" t="s">
        <v>5674</v>
      </c>
      <c r="C613" s="1" t="s">
        <v>4674</v>
      </c>
      <c r="D613" s="1">
        <v>3</v>
      </c>
      <c r="E613" s="1" t="s">
        <v>5059</v>
      </c>
      <c r="F613" s="1">
        <v>1584</v>
      </c>
      <c r="H613" s="1" t="str">
        <f t="shared" si="45"/>
        <v>z0cishd1</v>
      </c>
      <c r="J613" s="1" t="str">
        <f t="shared" si="46"/>
        <v>cre</v>
      </c>
      <c r="K613" s="2">
        <f t="shared" si="47"/>
        <v>0</v>
      </c>
      <c r="L613" s="1" t="str">
        <f t="shared" si="48"/>
        <v/>
      </c>
      <c r="V613" s="1" t="str">
        <f t="shared" si="49"/>
        <v>WRITE_ASCII 1584 ~z0cishd1~ (8)</v>
      </c>
    </row>
    <row r="614" spans="2:22">
      <c r="B614" s="1" t="s">
        <v>5674</v>
      </c>
      <c r="C614" s="1" t="s">
        <v>4674</v>
      </c>
      <c r="D614" s="1">
        <v>2</v>
      </c>
      <c r="E614" s="1" t="s">
        <v>5034</v>
      </c>
      <c r="F614" s="1">
        <v>1564</v>
      </c>
      <c r="H614" s="1" t="str">
        <f t="shared" si="45"/>
        <v>z0cwfnd1</v>
      </c>
      <c r="J614" s="1" t="str">
        <f t="shared" si="46"/>
        <v>cre</v>
      </c>
      <c r="K614" s="2">
        <f t="shared" si="47"/>
        <v>0</v>
      </c>
      <c r="L614" s="1" t="str">
        <f t="shared" si="48"/>
        <v/>
      </c>
      <c r="V614" s="1" t="str">
        <f t="shared" si="49"/>
        <v>WRITE_ASCII 1564 ~z0cwfnd1~ (8)</v>
      </c>
    </row>
    <row r="615" spans="2:22">
      <c r="B615" s="1" t="s">
        <v>5675</v>
      </c>
      <c r="C615" s="1" t="s">
        <v>4674</v>
      </c>
      <c r="D615" s="1">
        <v>1</v>
      </c>
      <c r="E615" s="1" t="s">
        <v>5059</v>
      </c>
      <c r="F615" s="1">
        <v>1808</v>
      </c>
      <c r="H615" s="1" t="str">
        <f t="shared" si="45"/>
        <v>z0cishd1</v>
      </c>
      <c r="J615" s="1" t="str">
        <f t="shared" si="46"/>
        <v>cre</v>
      </c>
      <c r="K615" s="2">
        <f t="shared" si="47"/>
        <v>1</v>
      </c>
      <c r="L615" s="1" t="str">
        <f t="shared" si="48"/>
        <v>COPY_EXISTING ~41SDCYC.cre~ ~override~</v>
      </c>
      <c r="V615" s="1" t="str">
        <f t="shared" si="49"/>
        <v>WRITE_ASCII 1808 ~z0cishd1~ (8)</v>
      </c>
    </row>
    <row r="616" spans="2:22">
      <c r="B616" s="1" t="s">
        <v>5676</v>
      </c>
      <c r="C616" s="1" t="s">
        <v>4674</v>
      </c>
      <c r="D616" s="1">
        <v>0</v>
      </c>
      <c r="E616" s="1" t="s">
        <v>5059</v>
      </c>
      <c r="F616" s="1">
        <v>1788</v>
      </c>
      <c r="H616" s="1" t="str">
        <f t="shared" si="45"/>
        <v>z0cishd1</v>
      </c>
      <c r="J616" s="1" t="str">
        <f t="shared" si="46"/>
        <v>cre</v>
      </c>
      <c r="K616" s="2">
        <f t="shared" si="47"/>
        <v>1</v>
      </c>
      <c r="L616" s="1" t="str">
        <f t="shared" si="48"/>
        <v>COPY_EXISTING ~41SDFGNT.cre~ ~override~</v>
      </c>
      <c r="V616" s="1" t="str">
        <f t="shared" si="49"/>
        <v>WRITE_ASCII 1788 ~z0cishd1~ (8)</v>
      </c>
    </row>
    <row r="617" spans="2:22">
      <c r="B617" s="1" t="s">
        <v>5677</v>
      </c>
      <c r="C617" s="1" t="s">
        <v>4674</v>
      </c>
      <c r="D617" s="1">
        <v>1</v>
      </c>
      <c r="E617" s="1" t="s">
        <v>4982</v>
      </c>
      <c r="F617" s="1">
        <v>2324</v>
      </c>
      <c r="H617" s="1" t="str">
        <f t="shared" si="45"/>
        <v>z0cisee2</v>
      </c>
      <c r="J617" s="1" t="str">
        <f t="shared" si="46"/>
        <v>cre</v>
      </c>
      <c r="K617" s="2">
        <f t="shared" si="47"/>
        <v>1</v>
      </c>
      <c r="L617" s="1" t="str">
        <f t="shared" si="48"/>
        <v>COPY_EXISTING ~41SDGLB.cre~ ~override~</v>
      </c>
      <c r="V617" s="1" t="str">
        <f t="shared" si="49"/>
        <v>WRITE_ASCII 2324 ~z0cisee2~ (8)</v>
      </c>
    </row>
    <row r="618" spans="2:22">
      <c r="B618" s="1" t="s">
        <v>5677</v>
      </c>
      <c r="C618" s="1" t="s">
        <v>4674</v>
      </c>
      <c r="D618" s="1">
        <v>2</v>
      </c>
      <c r="E618" s="1" t="s">
        <v>5059</v>
      </c>
      <c r="F618" s="1">
        <v>2344</v>
      </c>
      <c r="H618" s="1" t="str">
        <f t="shared" si="45"/>
        <v>z0cishd1</v>
      </c>
      <c r="J618" s="1" t="str">
        <f t="shared" si="46"/>
        <v>cre</v>
      </c>
      <c r="K618" s="2">
        <f t="shared" si="47"/>
        <v>0</v>
      </c>
      <c r="L618" s="1" t="str">
        <f t="shared" si="48"/>
        <v/>
      </c>
      <c r="V618" s="1" t="str">
        <f t="shared" si="49"/>
        <v>WRITE_ASCII 2344 ~z0cishd1~ (8)</v>
      </c>
    </row>
    <row r="619" spans="2:22">
      <c r="B619" s="1" t="s">
        <v>5677</v>
      </c>
      <c r="C619" s="1" t="s">
        <v>4674</v>
      </c>
      <c r="D619" s="1">
        <v>0</v>
      </c>
      <c r="E619" s="1" t="s">
        <v>5055</v>
      </c>
      <c r="F619" s="1">
        <v>2304</v>
      </c>
      <c r="H619" s="1" t="str">
        <f t="shared" si="45"/>
        <v>z0cwcac1</v>
      </c>
      <c r="J619" s="1" t="str">
        <f t="shared" si="46"/>
        <v>cre</v>
      </c>
      <c r="K619" s="2">
        <f t="shared" si="47"/>
        <v>0</v>
      </c>
      <c r="L619" s="1" t="str">
        <f t="shared" si="48"/>
        <v/>
      </c>
      <c r="V619" s="1" t="str">
        <f t="shared" si="49"/>
        <v>WRITE_ASCII 2304 ~z0cwcac1~ (8)</v>
      </c>
    </row>
    <row r="620" spans="2:22">
      <c r="B620" s="1" t="s">
        <v>5678</v>
      </c>
      <c r="C620" s="1" t="s">
        <v>4674</v>
      </c>
      <c r="D620" s="1">
        <v>1</v>
      </c>
      <c r="E620" s="1" t="s">
        <v>4654</v>
      </c>
      <c r="F620" s="1">
        <v>2072</v>
      </c>
      <c r="H620" s="1" t="str">
        <f t="shared" si="45"/>
        <v>z02D8S</v>
      </c>
      <c r="J620" s="1" t="str">
        <f t="shared" si="46"/>
        <v>cre</v>
      </c>
      <c r="K620" s="2">
        <f t="shared" si="47"/>
        <v>1</v>
      </c>
      <c r="L620" s="1" t="str">
        <f t="shared" si="48"/>
        <v>COPY_EXISTING ~41SDGWLF.cre~ ~override~</v>
      </c>
      <c r="V620" s="1" t="str">
        <f t="shared" si="49"/>
        <v>WRITE_ASCII 2072 ~z02D8S~ (8)</v>
      </c>
    </row>
    <row r="621" spans="2:22">
      <c r="B621" s="1" t="s">
        <v>5678</v>
      </c>
      <c r="C621" s="1" t="s">
        <v>4674</v>
      </c>
      <c r="D621" s="1">
        <v>3</v>
      </c>
      <c r="E621" s="1" t="s">
        <v>4654</v>
      </c>
      <c r="F621" s="1">
        <v>2112</v>
      </c>
      <c r="H621" s="1" t="str">
        <f t="shared" si="45"/>
        <v>z02D8S</v>
      </c>
      <c r="J621" s="1" t="str">
        <f t="shared" si="46"/>
        <v>cre</v>
      </c>
      <c r="K621" s="2">
        <f t="shared" si="47"/>
        <v>0</v>
      </c>
      <c r="L621" s="1" t="str">
        <f t="shared" si="48"/>
        <v/>
      </c>
      <c r="V621" s="1" t="str">
        <f t="shared" si="49"/>
        <v>WRITE_ASCII 2112 ~z02D8S~ (8)</v>
      </c>
    </row>
    <row r="622" spans="2:22">
      <c r="B622" s="1" t="s">
        <v>5678</v>
      </c>
      <c r="C622" s="1" t="s">
        <v>4674</v>
      </c>
      <c r="D622" s="1">
        <v>2</v>
      </c>
      <c r="E622" s="1" t="s">
        <v>5059</v>
      </c>
      <c r="F622" s="1">
        <v>2092</v>
      </c>
      <c r="H622" s="1" t="str">
        <f t="shared" si="45"/>
        <v>z0cishd1</v>
      </c>
      <c r="J622" s="1" t="str">
        <f t="shared" si="46"/>
        <v>cre</v>
      </c>
      <c r="K622" s="2">
        <f t="shared" si="47"/>
        <v>0</v>
      </c>
      <c r="L622" s="1" t="str">
        <f t="shared" si="48"/>
        <v/>
      </c>
      <c r="V622" s="1" t="str">
        <f t="shared" si="49"/>
        <v>WRITE_ASCII 2092 ~z0cishd1~ (8)</v>
      </c>
    </row>
    <row r="623" spans="2:22">
      <c r="B623" s="1" t="s">
        <v>5678</v>
      </c>
      <c r="C623" s="1" t="s">
        <v>4674</v>
      </c>
      <c r="D623" s="1">
        <v>0</v>
      </c>
      <c r="E623" s="1" t="s">
        <v>4936</v>
      </c>
      <c r="F623" s="1">
        <v>2052</v>
      </c>
      <c r="H623" s="1" t="str">
        <f t="shared" si="45"/>
        <v>z0ciwwlf</v>
      </c>
      <c r="J623" s="1" t="str">
        <f t="shared" si="46"/>
        <v>cre</v>
      </c>
      <c r="K623" s="2">
        <f t="shared" si="47"/>
        <v>0</v>
      </c>
      <c r="L623" s="1" t="str">
        <f t="shared" si="48"/>
        <v/>
      </c>
      <c r="V623" s="1" t="str">
        <f t="shared" si="49"/>
        <v>WRITE_ASCII 2052 ~z0ciwwlf~ (8)</v>
      </c>
    </row>
    <row r="624" spans="2:22">
      <c r="B624" s="1" t="s">
        <v>5679</v>
      </c>
      <c r="C624" s="1" t="s">
        <v>4674</v>
      </c>
      <c r="D624" s="1">
        <v>2</v>
      </c>
      <c r="E624" s="1" t="s">
        <v>5059</v>
      </c>
      <c r="F624" s="1">
        <v>3148</v>
      </c>
      <c r="H624" s="1" t="str">
        <f t="shared" si="45"/>
        <v>z0cishd1</v>
      </c>
      <c r="J624" s="1" t="str">
        <f t="shared" si="46"/>
        <v>cre</v>
      </c>
      <c r="K624" s="2">
        <f t="shared" si="47"/>
        <v>1</v>
      </c>
      <c r="L624" s="1" t="str">
        <f t="shared" si="48"/>
        <v>COPY_EXISTING ~41SDHRP.cre~ ~override~</v>
      </c>
      <c r="V624" s="1" t="str">
        <f t="shared" si="49"/>
        <v>WRITE_ASCII 3148 ~z0cishd1~ (8)</v>
      </c>
    </row>
    <row r="625" spans="2:22">
      <c r="B625" s="1" t="s">
        <v>5679</v>
      </c>
      <c r="C625" s="1" t="s">
        <v>4674</v>
      </c>
      <c r="D625" s="1">
        <v>0</v>
      </c>
      <c r="E625" s="1" t="s">
        <v>4933</v>
      </c>
      <c r="F625" s="1">
        <v>3108</v>
      </c>
      <c r="H625" s="1" t="str">
        <f t="shared" si="45"/>
        <v>z0cwfey1</v>
      </c>
      <c r="J625" s="1" t="str">
        <f t="shared" si="46"/>
        <v>cre</v>
      </c>
      <c r="K625" s="2">
        <f t="shared" si="47"/>
        <v>0</v>
      </c>
      <c r="L625" s="1" t="str">
        <f t="shared" si="48"/>
        <v/>
      </c>
      <c r="V625" s="1" t="str">
        <f t="shared" si="49"/>
        <v>WRITE_ASCII 3108 ~z0cwfey1~ (8)</v>
      </c>
    </row>
    <row r="626" spans="2:22">
      <c r="B626" s="1" t="s">
        <v>5679</v>
      </c>
      <c r="C626" s="1" t="s">
        <v>4674</v>
      </c>
      <c r="D626" s="1">
        <v>1</v>
      </c>
      <c r="E626" s="1" t="s">
        <v>4935</v>
      </c>
      <c r="F626" s="1">
        <v>3128</v>
      </c>
      <c r="H626" s="1" t="str">
        <f t="shared" si="45"/>
        <v>z6cifey1</v>
      </c>
      <c r="J626" s="1" t="str">
        <f t="shared" si="46"/>
        <v>cre</v>
      </c>
      <c r="K626" s="2">
        <f t="shared" si="47"/>
        <v>0</v>
      </c>
      <c r="L626" s="1" t="str">
        <f t="shared" si="48"/>
        <v/>
      </c>
      <c r="V626" s="1" t="str">
        <f t="shared" si="49"/>
        <v>WRITE_ASCII 3128 ~z6cifey1~ (8)</v>
      </c>
    </row>
    <row r="627" spans="2:22">
      <c r="B627" s="1" t="s">
        <v>5680</v>
      </c>
      <c r="C627" s="1" t="s">
        <v>4674</v>
      </c>
      <c r="D627" s="1">
        <v>1</v>
      </c>
      <c r="E627" s="1" t="s">
        <v>5061</v>
      </c>
      <c r="F627" s="1">
        <v>1808</v>
      </c>
      <c r="H627" s="1" t="str">
        <f t="shared" si="45"/>
        <v>z0cidji1</v>
      </c>
      <c r="J627" s="1" t="str">
        <f t="shared" si="46"/>
        <v>cre</v>
      </c>
      <c r="K627" s="2">
        <f t="shared" si="47"/>
        <v>1</v>
      </c>
      <c r="L627" s="1" t="str">
        <f t="shared" si="48"/>
        <v>COPY_EXISTING ~41SDJI.cre~ ~override~</v>
      </c>
      <c r="V627" s="1" t="str">
        <f t="shared" si="49"/>
        <v>WRITE_ASCII 1808 ~z0cidji1~ (8)</v>
      </c>
    </row>
    <row r="628" spans="2:22">
      <c r="B628" s="1" t="s">
        <v>5680</v>
      </c>
      <c r="C628" s="1" t="s">
        <v>4674</v>
      </c>
      <c r="D628" s="1">
        <v>0</v>
      </c>
      <c r="E628" s="1" t="s">
        <v>5060</v>
      </c>
      <c r="F628" s="1">
        <v>1788</v>
      </c>
      <c r="H628" s="1" t="str">
        <f t="shared" si="45"/>
        <v>z0cwdji2</v>
      </c>
      <c r="J628" s="1" t="str">
        <f t="shared" si="46"/>
        <v>cre</v>
      </c>
      <c r="K628" s="2">
        <f t="shared" si="47"/>
        <v>0</v>
      </c>
      <c r="L628" s="1" t="str">
        <f t="shared" si="48"/>
        <v/>
      </c>
      <c r="V628" s="1" t="str">
        <f t="shared" si="49"/>
        <v>WRITE_ASCII 1788 ~z0cwdji2~ (8)</v>
      </c>
    </row>
    <row r="629" spans="2:22">
      <c r="B629" s="1" t="s">
        <v>5681</v>
      </c>
      <c r="C629" s="1" t="s">
        <v>4674</v>
      </c>
      <c r="D629" s="1">
        <v>0</v>
      </c>
      <c r="E629" s="1" t="s">
        <v>4985</v>
      </c>
      <c r="F629" s="1">
        <v>1788</v>
      </c>
      <c r="H629" s="1" t="str">
        <f t="shared" si="45"/>
        <v>z0cided1</v>
      </c>
      <c r="J629" s="1" t="str">
        <f t="shared" si="46"/>
        <v>cre</v>
      </c>
      <c r="K629" s="2">
        <f t="shared" si="47"/>
        <v>1</v>
      </c>
      <c r="L629" s="1" t="str">
        <f t="shared" si="48"/>
        <v>COPY_EXISTING ~41SDND.cre~ ~override~</v>
      </c>
      <c r="V629" s="1" t="str">
        <f t="shared" si="49"/>
        <v>WRITE_ASCII 1788 ~z0cided1~ (8)</v>
      </c>
    </row>
    <row r="630" spans="2:22">
      <c r="B630" s="1" t="s">
        <v>5682</v>
      </c>
      <c r="C630" s="1" t="s">
        <v>4674</v>
      </c>
      <c r="D630" s="1">
        <v>3</v>
      </c>
      <c r="E630" s="1" t="s">
        <v>5059</v>
      </c>
      <c r="F630" s="1">
        <v>2112</v>
      </c>
      <c r="H630" s="1" t="str">
        <f t="shared" si="45"/>
        <v>z0cishd1</v>
      </c>
      <c r="J630" s="1" t="str">
        <f t="shared" si="46"/>
        <v>cre</v>
      </c>
      <c r="K630" s="2">
        <f t="shared" si="47"/>
        <v>1</v>
      </c>
      <c r="L630" s="1" t="str">
        <f t="shared" si="48"/>
        <v>COPY_EXISTING ~41SDRABA.cre~ ~override~</v>
      </c>
      <c r="V630" s="1" t="str">
        <f t="shared" si="49"/>
        <v>WRITE_ASCII 2112 ~z0cishd1~ (8)</v>
      </c>
    </row>
    <row r="631" spans="2:22">
      <c r="B631" s="1" t="s">
        <v>5682</v>
      </c>
      <c r="C631" s="1" t="s">
        <v>4674</v>
      </c>
      <c r="D631" s="1">
        <v>2</v>
      </c>
      <c r="E631" s="1" t="s">
        <v>4936</v>
      </c>
      <c r="F631" s="1">
        <v>2092</v>
      </c>
      <c r="H631" s="1" t="str">
        <f t="shared" si="45"/>
        <v>z0ciwwlf</v>
      </c>
      <c r="J631" s="1" t="str">
        <f t="shared" si="46"/>
        <v>cre</v>
      </c>
      <c r="K631" s="2">
        <f t="shared" si="47"/>
        <v>0</v>
      </c>
      <c r="L631" s="1" t="str">
        <f t="shared" si="48"/>
        <v/>
      </c>
      <c r="V631" s="1" t="str">
        <f t="shared" si="49"/>
        <v>WRITE_ASCII 2092 ~z0ciwwlf~ (8)</v>
      </c>
    </row>
    <row r="632" spans="2:22">
      <c r="B632" s="1" t="s">
        <v>5682</v>
      </c>
      <c r="C632" s="1" t="s">
        <v>4674</v>
      </c>
      <c r="D632" s="1">
        <v>1</v>
      </c>
      <c r="E632" s="1" t="s">
        <v>4984</v>
      </c>
      <c r="F632" s="1">
        <v>2072</v>
      </c>
      <c r="H632" s="1" t="str">
        <f t="shared" si="45"/>
        <v>z0cwmnk1</v>
      </c>
      <c r="J632" s="1" t="str">
        <f t="shared" si="46"/>
        <v>cre</v>
      </c>
      <c r="K632" s="2">
        <f t="shared" si="47"/>
        <v>0</v>
      </c>
      <c r="L632" s="1" t="str">
        <f t="shared" si="48"/>
        <v/>
      </c>
      <c r="V632" s="1" t="str">
        <f t="shared" si="49"/>
        <v>WRITE_ASCII 2072 ~z0cwmnk1~ (8)</v>
      </c>
    </row>
    <row r="633" spans="2:22">
      <c r="B633" s="1" t="s">
        <v>5683</v>
      </c>
      <c r="C633" s="1" t="s">
        <v>4674</v>
      </c>
      <c r="D633" s="1">
        <v>1</v>
      </c>
      <c r="E633" s="1" t="s">
        <v>5059</v>
      </c>
      <c r="F633" s="1">
        <v>1544</v>
      </c>
      <c r="H633" s="1" t="str">
        <f t="shared" si="45"/>
        <v>z0cishd1</v>
      </c>
      <c r="J633" s="1" t="str">
        <f t="shared" si="46"/>
        <v>cre</v>
      </c>
      <c r="K633" s="2">
        <f t="shared" si="47"/>
        <v>1</v>
      </c>
      <c r="L633" s="1" t="str">
        <f t="shared" si="48"/>
        <v>COPY_EXISTING ~41SDREM.cre~ ~override~</v>
      </c>
      <c r="V633" s="1" t="str">
        <f t="shared" si="49"/>
        <v>WRITE_ASCII 1544 ~z0cishd1~ (8)</v>
      </c>
    </row>
    <row r="634" spans="2:22">
      <c r="B634" s="1" t="s">
        <v>5683</v>
      </c>
      <c r="C634" s="1" t="s">
        <v>4674</v>
      </c>
      <c r="D634" s="1">
        <v>0</v>
      </c>
      <c r="E634" s="1" t="s">
        <v>4939</v>
      </c>
      <c r="F634" s="1">
        <v>1524</v>
      </c>
      <c r="H634" s="1" t="str">
        <f t="shared" si="45"/>
        <v>z0cwrem1</v>
      </c>
      <c r="J634" s="1" t="str">
        <f t="shared" si="46"/>
        <v>cre</v>
      </c>
      <c r="K634" s="2">
        <f t="shared" si="47"/>
        <v>0</v>
      </c>
      <c r="L634" s="1" t="str">
        <f t="shared" si="48"/>
        <v/>
      </c>
      <c r="V634" s="1" t="str">
        <f t="shared" si="49"/>
        <v>WRITE_ASCII 1524 ~z0cwrem1~ (8)</v>
      </c>
    </row>
    <row r="635" spans="2:22">
      <c r="B635" s="1" t="s">
        <v>5684</v>
      </c>
      <c r="C635" s="1" t="s">
        <v>4674</v>
      </c>
      <c r="D635" s="1">
        <v>1</v>
      </c>
      <c r="E635" s="1" t="s">
        <v>5059</v>
      </c>
      <c r="F635" s="1">
        <v>2072</v>
      </c>
      <c r="H635" s="1" t="str">
        <f t="shared" si="45"/>
        <v>z0cishd1</v>
      </c>
      <c r="J635" s="1" t="str">
        <f t="shared" si="46"/>
        <v>cre</v>
      </c>
      <c r="K635" s="2">
        <f t="shared" si="47"/>
        <v>1</v>
      </c>
      <c r="L635" s="1" t="str">
        <f t="shared" si="48"/>
        <v>COPY_EXISTING ~41SDSAL.cre~ ~override~</v>
      </c>
      <c r="V635" s="1" t="str">
        <f t="shared" si="49"/>
        <v>WRITE_ASCII 2072 ~z0cishd1~ (8)</v>
      </c>
    </row>
    <row r="636" spans="2:22">
      <c r="B636" s="1" t="s">
        <v>5684</v>
      </c>
      <c r="C636" s="1" t="s">
        <v>4674</v>
      </c>
      <c r="D636" s="1">
        <v>2</v>
      </c>
      <c r="E636" s="1" t="s">
        <v>5062</v>
      </c>
      <c r="F636" s="1">
        <v>2092</v>
      </c>
      <c r="H636" s="1" t="str">
        <f t="shared" si="45"/>
        <v>z0cwfire</v>
      </c>
      <c r="J636" s="1" t="str">
        <f t="shared" si="46"/>
        <v>cre</v>
      </c>
      <c r="K636" s="2">
        <f t="shared" si="47"/>
        <v>0</v>
      </c>
      <c r="L636" s="1" t="str">
        <f t="shared" si="48"/>
        <v/>
      </c>
      <c r="V636" s="1" t="str">
        <f t="shared" si="49"/>
        <v>WRITE_ASCII 2092 ~z0cwfire~ (8)</v>
      </c>
    </row>
    <row r="637" spans="2:22">
      <c r="B637" s="1" t="s">
        <v>5685</v>
      </c>
      <c r="C637" s="1" t="s">
        <v>4674</v>
      </c>
      <c r="D637" s="1">
        <v>3</v>
      </c>
      <c r="E637" s="1" t="s">
        <v>5059</v>
      </c>
      <c r="F637" s="1">
        <v>2376</v>
      </c>
      <c r="H637" s="1" t="str">
        <f t="shared" si="45"/>
        <v>z0cishd1</v>
      </c>
      <c r="J637" s="1" t="str">
        <f t="shared" si="46"/>
        <v>cre</v>
      </c>
      <c r="K637" s="2">
        <f t="shared" si="47"/>
        <v>1</v>
      </c>
      <c r="L637" s="1" t="str">
        <f t="shared" si="48"/>
        <v>COPY_EXISTING ~41SDSCG.cre~ ~override~</v>
      </c>
      <c r="V637" s="1" t="str">
        <f t="shared" si="49"/>
        <v>WRITE_ASCII 2376 ~z0cishd1~ (8)</v>
      </c>
    </row>
    <row r="638" spans="2:22">
      <c r="B638" s="1" t="s">
        <v>5685</v>
      </c>
      <c r="C638" s="1" t="s">
        <v>4674</v>
      </c>
      <c r="D638" s="1">
        <v>2</v>
      </c>
      <c r="E638" s="1" t="s">
        <v>4936</v>
      </c>
      <c r="F638" s="1">
        <v>2356</v>
      </c>
      <c r="H638" s="1" t="str">
        <f t="shared" si="45"/>
        <v>z0ciwwlf</v>
      </c>
      <c r="J638" s="1" t="str">
        <f t="shared" si="46"/>
        <v>cre</v>
      </c>
      <c r="K638" s="2">
        <f t="shared" si="47"/>
        <v>0</v>
      </c>
      <c r="L638" s="1" t="str">
        <f t="shared" si="48"/>
        <v/>
      </c>
      <c r="V638" s="1" t="str">
        <f t="shared" si="49"/>
        <v>WRITE_ASCII 2356 ~z0ciwwlf~ (8)</v>
      </c>
    </row>
    <row r="639" spans="2:22">
      <c r="B639" s="1" t="s">
        <v>5686</v>
      </c>
      <c r="C639" s="1" t="s">
        <v>4674</v>
      </c>
      <c r="D639" s="1">
        <v>1</v>
      </c>
      <c r="E639" s="1" t="s">
        <v>5059</v>
      </c>
      <c r="F639" s="1">
        <v>2072</v>
      </c>
      <c r="H639" s="1" t="str">
        <f t="shared" si="45"/>
        <v>z0cishd1</v>
      </c>
      <c r="J639" s="1" t="str">
        <f t="shared" si="46"/>
        <v>cre</v>
      </c>
      <c r="K639" s="2">
        <f t="shared" si="47"/>
        <v>1</v>
      </c>
      <c r="L639" s="1" t="str">
        <f t="shared" si="48"/>
        <v>COPY_EXISTING ~41SDUHK.cre~ ~override~</v>
      </c>
      <c r="V639" s="1" t="str">
        <f t="shared" si="49"/>
        <v>WRITE_ASCII 2072 ~z0cishd1~ (8)</v>
      </c>
    </row>
    <row r="640" spans="2:22">
      <c r="B640" s="1" t="s">
        <v>5687</v>
      </c>
      <c r="C640" s="1" t="s">
        <v>4674</v>
      </c>
      <c r="D640" s="1">
        <v>1</v>
      </c>
      <c r="E640" s="1" t="s">
        <v>5059</v>
      </c>
      <c r="F640" s="1">
        <v>1544</v>
      </c>
      <c r="H640" s="1" t="str">
        <f t="shared" si="45"/>
        <v>z0cishd1</v>
      </c>
      <c r="J640" s="1" t="str">
        <f t="shared" si="46"/>
        <v>cre</v>
      </c>
      <c r="K640" s="2">
        <f t="shared" si="47"/>
        <v>1</v>
      </c>
      <c r="L640" s="1" t="str">
        <f t="shared" si="48"/>
        <v>COPY_EXISTING ~41SDYET.cre~ ~override~</v>
      </c>
      <c r="V640" s="1" t="str">
        <f t="shared" si="49"/>
        <v>WRITE_ASCII 1544 ~z0cishd1~ (8)</v>
      </c>
    </row>
    <row r="641" spans="2:22">
      <c r="B641" s="1" t="s">
        <v>5688</v>
      </c>
      <c r="C641" s="1" t="s">
        <v>4674</v>
      </c>
      <c r="D641" s="1">
        <v>0</v>
      </c>
      <c r="E641" s="1" t="s">
        <v>4985</v>
      </c>
      <c r="F641" s="1">
        <v>1788</v>
      </c>
      <c r="H641" s="1" t="str">
        <f t="shared" ref="H641:H704" si="50">VLOOKUP(E641,items,11,0)</f>
        <v>z0cided1</v>
      </c>
      <c r="J641" s="1" t="str">
        <f t="shared" ref="J641:J704" si="51">REPLACE(B641,1,FIND(".",B641),"")</f>
        <v>cre</v>
      </c>
      <c r="K641" s="2">
        <f t="shared" si="47"/>
        <v>1</v>
      </c>
      <c r="L641" s="1" t="str">
        <f t="shared" si="48"/>
        <v>COPY_EXISTING ~41SEAR16.cre~ ~override~</v>
      </c>
      <c r="V641" s="1" t="str">
        <f t="shared" si="49"/>
        <v>WRITE_ASCII 1788 ~z0cided1~ (8)</v>
      </c>
    </row>
    <row r="642" spans="2:22">
      <c r="B642" s="1" t="s">
        <v>5688</v>
      </c>
      <c r="C642" s="1" t="s">
        <v>4674</v>
      </c>
      <c r="D642" s="1">
        <v>1</v>
      </c>
      <c r="E642" s="1" t="s">
        <v>5063</v>
      </c>
      <c r="F642" s="1">
        <v>1808</v>
      </c>
      <c r="H642" s="1" t="str">
        <f t="shared" si="50"/>
        <v>z0cwgol3</v>
      </c>
      <c r="J642" s="1" t="str">
        <f t="shared" si="51"/>
        <v>cre</v>
      </c>
      <c r="K642" s="2">
        <f t="shared" si="47"/>
        <v>0</v>
      </c>
      <c r="L642" s="1" t="str">
        <f t="shared" si="48"/>
        <v/>
      </c>
      <c r="V642" s="1" t="str">
        <f t="shared" si="49"/>
        <v>WRITE_ASCII 1808 ~z0cwgol3~ (8)</v>
      </c>
    </row>
    <row r="643" spans="2:22">
      <c r="B643" s="1" t="s">
        <v>5689</v>
      </c>
      <c r="C643" s="1" t="s">
        <v>4674</v>
      </c>
      <c r="D643" s="1">
        <v>0</v>
      </c>
      <c r="E643" s="1" t="s">
        <v>4985</v>
      </c>
      <c r="F643" s="1">
        <v>1260</v>
      </c>
      <c r="H643" s="1" t="str">
        <f t="shared" si="50"/>
        <v>z0cided1</v>
      </c>
      <c r="J643" s="1" t="str">
        <f t="shared" si="51"/>
        <v>cre</v>
      </c>
      <c r="K643" s="2">
        <f t="shared" ref="K643:K706" si="52">IF(B643=B642,0,1)</f>
        <v>1</v>
      </c>
      <c r="L643" s="1" t="str">
        <f t="shared" ref="L643:L706" si="53">IF(K643=1,"COPY_EXISTING ~" &amp; B643 &amp; "~ ~override~","")</f>
        <v>COPY_EXISTING ~41SEAR20.cre~ ~override~</v>
      </c>
      <c r="V643" s="1" t="str">
        <f t="shared" ref="V643:V706" si="54">"WRITE_ASCII " &amp; F643 &amp;" ~" &amp; H643 &amp; "~ (8)"</f>
        <v>WRITE_ASCII 1260 ~z0cided1~ (8)</v>
      </c>
    </row>
    <row r="644" spans="2:22">
      <c r="B644" s="1" t="s">
        <v>5689</v>
      </c>
      <c r="C644" s="1" t="s">
        <v>4674</v>
      </c>
      <c r="D644" s="1">
        <v>1</v>
      </c>
      <c r="E644" s="1" t="s">
        <v>5063</v>
      </c>
      <c r="F644" s="1">
        <v>1280</v>
      </c>
      <c r="H644" s="1" t="str">
        <f t="shared" si="50"/>
        <v>z0cwgol3</v>
      </c>
      <c r="J644" s="1" t="str">
        <f t="shared" si="51"/>
        <v>cre</v>
      </c>
      <c r="K644" s="2">
        <f t="shared" si="52"/>
        <v>0</v>
      </c>
      <c r="L644" s="1" t="str">
        <f t="shared" si="53"/>
        <v/>
      </c>
      <c r="V644" s="1" t="str">
        <f t="shared" si="54"/>
        <v>WRITE_ASCII 1280 ~z0cwgol3~ (8)</v>
      </c>
    </row>
    <row r="645" spans="2:22">
      <c r="B645" s="1" t="s">
        <v>5690</v>
      </c>
      <c r="C645" s="1" t="s">
        <v>4674</v>
      </c>
      <c r="D645" s="1">
        <v>1</v>
      </c>
      <c r="E645" s="1" t="s">
        <v>4985</v>
      </c>
      <c r="F645" s="1">
        <v>1280</v>
      </c>
      <c r="H645" s="1" t="str">
        <f t="shared" si="50"/>
        <v>z0cided1</v>
      </c>
      <c r="J645" s="1" t="str">
        <f t="shared" si="51"/>
        <v>cre</v>
      </c>
      <c r="K645" s="2">
        <f t="shared" si="52"/>
        <v>1</v>
      </c>
      <c r="L645" s="1" t="str">
        <f t="shared" si="53"/>
        <v>COPY_EXISTING ~41SEAR24.cre~ ~override~</v>
      </c>
      <c r="V645" s="1" t="str">
        <f t="shared" si="54"/>
        <v>WRITE_ASCII 1280 ~z0cided1~ (8)</v>
      </c>
    </row>
    <row r="646" spans="2:22">
      <c r="B646" s="1" t="s">
        <v>5690</v>
      </c>
      <c r="C646" s="1" t="s">
        <v>4674</v>
      </c>
      <c r="D646" s="1">
        <v>0</v>
      </c>
      <c r="E646" s="1" t="s">
        <v>5063</v>
      </c>
      <c r="F646" s="1">
        <v>1260</v>
      </c>
      <c r="H646" s="1" t="str">
        <f t="shared" si="50"/>
        <v>z0cwgol3</v>
      </c>
      <c r="J646" s="1" t="str">
        <f t="shared" si="51"/>
        <v>cre</v>
      </c>
      <c r="K646" s="2">
        <f t="shared" si="52"/>
        <v>0</v>
      </c>
      <c r="L646" s="1" t="str">
        <f t="shared" si="53"/>
        <v/>
      </c>
      <c r="V646" s="1" t="str">
        <f t="shared" si="54"/>
        <v>WRITE_ASCII 1260 ~z0cwgol3~ (8)</v>
      </c>
    </row>
    <row r="647" spans="2:22">
      <c r="B647" s="1" t="s">
        <v>5691</v>
      </c>
      <c r="C647" s="1" t="s">
        <v>4674</v>
      </c>
      <c r="D647" s="1">
        <v>0</v>
      </c>
      <c r="E647" s="1" t="s">
        <v>4984</v>
      </c>
      <c r="F647" s="1">
        <v>1788</v>
      </c>
      <c r="H647" s="1" t="str">
        <f t="shared" si="50"/>
        <v>z0cwmnk1</v>
      </c>
      <c r="J647" s="1" t="str">
        <f t="shared" si="51"/>
        <v>cre</v>
      </c>
      <c r="K647" s="2">
        <f t="shared" si="52"/>
        <v>1</v>
      </c>
      <c r="L647" s="1" t="str">
        <f t="shared" si="53"/>
        <v>COPY_EXISTING ~41SEFRET.cre~ ~override~</v>
      </c>
      <c r="V647" s="1" t="str">
        <f t="shared" si="54"/>
        <v>WRITE_ASCII 1788 ~z0cwmnk1~ (8)</v>
      </c>
    </row>
    <row r="648" spans="2:22">
      <c r="B648" s="1" t="s">
        <v>5692</v>
      </c>
      <c r="C648" s="1" t="s">
        <v>4674</v>
      </c>
      <c r="D648" s="1">
        <v>1</v>
      </c>
      <c r="E648" s="1" t="s">
        <v>4937</v>
      </c>
      <c r="F648" s="1">
        <v>1808</v>
      </c>
      <c r="H648" s="1" t="str">
        <f t="shared" si="50"/>
        <v>z0cidead</v>
      </c>
      <c r="J648" s="1" t="str">
        <f t="shared" si="51"/>
        <v>cre</v>
      </c>
      <c r="K648" s="2">
        <f t="shared" si="52"/>
        <v>1</v>
      </c>
      <c r="L648" s="1" t="str">
        <f t="shared" si="53"/>
        <v>COPY_EXISTING ~41SEGBGD.cre~ ~override~</v>
      </c>
      <c r="V648" s="1" t="str">
        <f t="shared" si="54"/>
        <v>WRITE_ASCII 1808 ~z0cidead~ (8)</v>
      </c>
    </row>
    <row r="649" spans="2:22">
      <c r="B649" s="1" t="s">
        <v>5693</v>
      </c>
      <c r="C649" s="1" t="s">
        <v>4674</v>
      </c>
      <c r="D649" s="1">
        <v>1</v>
      </c>
      <c r="E649" s="1" t="s">
        <v>5058</v>
      </c>
      <c r="F649" s="1">
        <v>1544</v>
      </c>
      <c r="H649" s="1" t="str">
        <f t="shared" si="50"/>
        <v>z0ciczmb</v>
      </c>
      <c r="J649" s="1" t="str">
        <f t="shared" si="51"/>
        <v>cre</v>
      </c>
      <c r="K649" s="2">
        <f t="shared" si="52"/>
        <v>1</v>
      </c>
      <c r="L649" s="1" t="str">
        <f t="shared" si="53"/>
        <v>COPY_EXISTING ~41SFDND.cre~ ~override~</v>
      </c>
      <c r="V649" s="1" t="str">
        <f t="shared" si="54"/>
        <v>WRITE_ASCII 1544 ~z0ciczmb~ (8)</v>
      </c>
    </row>
    <row r="650" spans="2:22">
      <c r="B650" s="1" t="s">
        <v>5693</v>
      </c>
      <c r="C650" s="1" t="s">
        <v>4674</v>
      </c>
      <c r="D650" s="1">
        <v>2</v>
      </c>
      <c r="E650" s="1" t="s">
        <v>5065</v>
      </c>
      <c r="F650" s="1">
        <v>1564</v>
      </c>
      <c r="H650" s="1" t="str">
        <f t="shared" si="50"/>
        <v>z0cidwd1</v>
      </c>
      <c r="J650" s="1" t="str">
        <f t="shared" si="51"/>
        <v>cre</v>
      </c>
      <c r="K650" s="2">
        <f t="shared" si="52"/>
        <v>0</v>
      </c>
      <c r="L650" s="1" t="str">
        <f t="shared" si="53"/>
        <v/>
      </c>
      <c r="V650" s="1" t="str">
        <f t="shared" si="54"/>
        <v>WRITE_ASCII 1564 ~z0cidwd1~ (8)</v>
      </c>
    </row>
    <row r="651" spans="2:22">
      <c r="B651" s="1" t="s">
        <v>5693</v>
      </c>
      <c r="C651" s="1" t="s">
        <v>4674</v>
      </c>
      <c r="D651" s="1">
        <v>0</v>
      </c>
      <c r="E651" s="1" t="s">
        <v>5064</v>
      </c>
      <c r="F651" s="1">
        <v>1524</v>
      </c>
      <c r="H651" s="1" t="str">
        <f t="shared" si="50"/>
        <v>z0cwmum1</v>
      </c>
      <c r="J651" s="1" t="str">
        <f t="shared" si="51"/>
        <v>cre</v>
      </c>
      <c r="K651" s="2">
        <f t="shared" si="52"/>
        <v>0</v>
      </c>
      <c r="L651" s="1" t="str">
        <f t="shared" si="53"/>
        <v/>
      </c>
      <c r="V651" s="1" t="str">
        <f t="shared" si="54"/>
        <v>WRITE_ASCII 1524 ~z0cwmum1~ (8)</v>
      </c>
    </row>
    <row r="652" spans="2:22">
      <c r="B652" s="1" t="s">
        <v>5694</v>
      </c>
      <c r="C652" s="1" t="s">
        <v>4674</v>
      </c>
      <c r="D652" s="1">
        <v>1</v>
      </c>
      <c r="E652" s="1" t="s">
        <v>4985</v>
      </c>
      <c r="F652" s="1">
        <v>2072</v>
      </c>
      <c r="H652" s="1" t="str">
        <f t="shared" si="50"/>
        <v>z0cided1</v>
      </c>
      <c r="J652" s="1" t="str">
        <f t="shared" si="51"/>
        <v>cre</v>
      </c>
      <c r="K652" s="2">
        <f t="shared" si="52"/>
        <v>1</v>
      </c>
      <c r="L652" s="1" t="str">
        <f t="shared" si="53"/>
        <v>COPY_EXISTING ~41SFIR16.cre~ ~override~</v>
      </c>
      <c r="V652" s="1" t="str">
        <f t="shared" si="54"/>
        <v>WRITE_ASCII 2072 ~z0cided1~ (8)</v>
      </c>
    </row>
    <row r="653" spans="2:22">
      <c r="B653" s="1" t="s">
        <v>5694</v>
      </c>
      <c r="C653" s="1" t="s">
        <v>4674</v>
      </c>
      <c r="D653" s="1">
        <v>0</v>
      </c>
      <c r="E653" s="1" t="s">
        <v>5055</v>
      </c>
      <c r="F653" s="1">
        <v>2052</v>
      </c>
      <c r="H653" s="1" t="str">
        <f t="shared" si="50"/>
        <v>z0cwcac1</v>
      </c>
      <c r="J653" s="1" t="str">
        <f t="shared" si="51"/>
        <v>cre</v>
      </c>
      <c r="K653" s="2">
        <f t="shared" si="52"/>
        <v>0</v>
      </c>
      <c r="L653" s="1" t="str">
        <f t="shared" si="53"/>
        <v/>
      </c>
      <c r="V653" s="1" t="str">
        <f t="shared" si="54"/>
        <v>WRITE_ASCII 2052 ~z0cwcac1~ (8)</v>
      </c>
    </row>
    <row r="654" spans="2:22">
      <c r="B654" s="1" t="s">
        <v>5695</v>
      </c>
      <c r="C654" s="1" t="s">
        <v>4674</v>
      </c>
      <c r="D654" s="1">
        <v>0</v>
      </c>
      <c r="E654" s="1" t="s">
        <v>5055</v>
      </c>
      <c r="F654" s="1">
        <v>1524</v>
      </c>
      <c r="H654" s="1" t="str">
        <f t="shared" si="50"/>
        <v>z0cwcac1</v>
      </c>
      <c r="J654" s="1" t="str">
        <f t="shared" si="51"/>
        <v>cre</v>
      </c>
      <c r="K654" s="2">
        <f t="shared" si="52"/>
        <v>1</v>
      </c>
      <c r="L654" s="1" t="str">
        <f t="shared" si="53"/>
        <v>COPY_EXISTING ~41SFIR24.cre~ ~override~</v>
      </c>
      <c r="V654" s="1" t="str">
        <f t="shared" si="54"/>
        <v>WRITE_ASCII 1524 ~z0cwcac1~ (8)</v>
      </c>
    </row>
    <row r="655" spans="2:22">
      <c r="B655" s="1" t="s">
        <v>5696</v>
      </c>
      <c r="C655" s="1" t="s">
        <v>4674</v>
      </c>
      <c r="D655" s="1">
        <v>0</v>
      </c>
      <c r="E655" s="1" t="s">
        <v>4937</v>
      </c>
      <c r="F655" s="1">
        <v>1524</v>
      </c>
      <c r="H655" s="1" t="str">
        <f t="shared" si="50"/>
        <v>z0cidead</v>
      </c>
      <c r="J655" s="1" t="str">
        <f t="shared" si="51"/>
        <v>cre</v>
      </c>
      <c r="K655" s="2">
        <f t="shared" si="52"/>
        <v>1</v>
      </c>
      <c r="L655" s="1" t="str">
        <f t="shared" si="53"/>
        <v>COPY_EXISTING ~41SGDND.cre~ ~override~</v>
      </c>
      <c r="V655" s="1" t="str">
        <f t="shared" si="54"/>
        <v>WRITE_ASCII 1524 ~z0cidead~ (8)</v>
      </c>
    </row>
    <row r="656" spans="2:22">
      <c r="B656" s="1" t="s">
        <v>5697</v>
      </c>
      <c r="C656" s="1" t="s">
        <v>4674</v>
      </c>
      <c r="D656" s="1">
        <v>0</v>
      </c>
      <c r="E656" s="1" t="s">
        <v>4933</v>
      </c>
      <c r="F656" s="1">
        <v>3108</v>
      </c>
      <c r="H656" s="1" t="str">
        <f t="shared" si="50"/>
        <v>z0cwfey1</v>
      </c>
      <c r="J656" s="1" t="str">
        <f t="shared" si="51"/>
        <v>cre</v>
      </c>
      <c r="K656" s="2">
        <f t="shared" si="52"/>
        <v>1</v>
      </c>
      <c r="L656" s="1" t="str">
        <f t="shared" si="53"/>
        <v>COPY_EXISTING ~41SGFYR.cre~ ~override~</v>
      </c>
      <c r="V656" s="1" t="str">
        <f t="shared" si="54"/>
        <v>WRITE_ASCII 3108 ~z0cwfey1~ (8)</v>
      </c>
    </row>
    <row r="657" spans="2:22">
      <c r="B657" s="1" t="s">
        <v>5697</v>
      </c>
      <c r="C657" s="1" t="s">
        <v>4674</v>
      </c>
      <c r="D657" s="1">
        <v>1</v>
      </c>
      <c r="E657" s="1" t="s">
        <v>4934</v>
      </c>
      <c r="F657" s="1">
        <v>3128</v>
      </c>
      <c r="H657" s="1" t="str">
        <f t="shared" si="50"/>
        <v>z1veira1</v>
      </c>
      <c r="J657" s="1" t="str">
        <f t="shared" si="51"/>
        <v>cre</v>
      </c>
      <c r="K657" s="2">
        <f t="shared" si="52"/>
        <v>0</v>
      </c>
      <c r="L657" s="1" t="str">
        <f t="shared" si="53"/>
        <v/>
      </c>
      <c r="V657" s="1" t="str">
        <f t="shared" si="54"/>
        <v>WRITE_ASCII 3128 ~z1veira1~ (8)</v>
      </c>
    </row>
    <row r="658" spans="2:22">
      <c r="B658" s="1" t="s">
        <v>5697</v>
      </c>
      <c r="C658" s="1" t="s">
        <v>4674</v>
      </c>
      <c r="D658" s="1">
        <v>2</v>
      </c>
      <c r="E658" s="1" t="s">
        <v>4935</v>
      </c>
      <c r="F658" s="1">
        <v>3148</v>
      </c>
      <c r="H658" s="1" t="str">
        <f t="shared" si="50"/>
        <v>z6cifey1</v>
      </c>
      <c r="J658" s="1" t="str">
        <f t="shared" si="51"/>
        <v>cre</v>
      </c>
      <c r="K658" s="2">
        <f t="shared" si="52"/>
        <v>0</v>
      </c>
      <c r="L658" s="1" t="str">
        <f t="shared" si="53"/>
        <v/>
      </c>
      <c r="V658" s="1" t="str">
        <f t="shared" si="54"/>
        <v>WRITE_ASCII 3148 ~z6cifey1~ (8)</v>
      </c>
    </row>
    <row r="659" spans="2:22">
      <c r="B659" s="1" t="s">
        <v>5698</v>
      </c>
      <c r="C659" s="1" t="s">
        <v>4674</v>
      </c>
      <c r="D659" s="1">
        <v>1</v>
      </c>
      <c r="E659" s="1" t="s">
        <v>5029</v>
      </c>
      <c r="F659" s="1">
        <v>2324</v>
      </c>
      <c r="H659" s="1" t="str">
        <f t="shared" si="50"/>
        <v>z0cirng1</v>
      </c>
      <c r="J659" s="1" t="str">
        <f t="shared" si="51"/>
        <v>cre</v>
      </c>
      <c r="K659" s="2">
        <f t="shared" si="52"/>
        <v>1</v>
      </c>
      <c r="L659" s="1" t="str">
        <f t="shared" si="53"/>
        <v>COPY_EXISTING ~41SGLB.cre~ ~override~</v>
      </c>
      <c r="V659" s="1" t="str">
        <f t="shared" si="54"/>
        <v>WRITE_ASCII 2324 ~z0cirng1~ (8)</v>
      </c>
    </row>
    <row r="660" spans="2:22">
      <c r="B660" s="1" t="s">
        <v>5698</v>
      </c>
      <c r="C660" s="1" t="s">
        <v>4674</v>
      </c>
      <c r="D660" s="1">
        <v>0</v>
      </c>
      <c r="E660" s="1" t="s">
        <v>4982</v>
      </c>
      <c r="F660" s="1">
        <v>2304</v>
      </c>
      <c r="H660" s="1" t="str">
        <f t="shared" si="50"/>
        <v>z0cisee2</v>
      </c>
      <c r="J660" s="1" t="str">
        <f t="shared" si="51"/>
        <v>cre</v>
      </c>
      <c r="K660" s="2">
        <f t="shared" si="52"/>
        <v>0</v>
      </c>
      <c r="L660" s="1" t="str">
        <f t="shared" si="53"/>
        <v/>
      </c>
      <c r="V660" s="1" t="str">
        <f t="shared" si="54"/>
        <v>WRITE_ASCII 2304 ~z0cisee2~ (8)</v>
      </c>
    </row>
    <row r="661" spans="2:22">
      <c r="B661" s="1" t="s">
        <v>5698</v>
      </c>
      <c r="C661" s="1" t="s">
        <v>4674</v>
      </c>
      <c r="D661" s="1">
        <v>2</v>
      </c>
      <c r="E661" s="1" t="s">
        <v>5034</v>
      </c>
      <c r="F661" s="1">
        <v>2344</v>
      </c>
      <c r="H661" s="1" t="str">
        <f t="shared" si="50"/>
        <v>z0cwfnd1</v>
      </c>
      <c r="J661" s="1" t="str">
        <f t="shared" si="51"/>
        <v>cre</v>
      </c>
      <c r="K661" s="2">
        <f t="shared" si="52"/>
        <v>0</v>
      </c>
      <c r="L661" s="1" t="str">
        <f t="shared" si="53"/>
        <v/>
      </c>
      <c r="V661" s="1" t="str">
        <f t="shared" si="54"/>
        <v>WRITE_ASCII 2344 ~z0cwfnd1~ (8)</v>
      </c>
    </row>
    <row r="662" spans="2:22">
      <c r="B662" s="1" t="s">
        <v>5699</v>
      </c>
      <c r="C662" s="1" t="s">
        <v>4674</v>
      </c>
      <c r="D662" s="1">
        <v>0</v>
      </c>
      <c r="E662" s="1" t="s">
        <v>4937</v>
      </c>
      <c r="F662" s="1">
        <v>1788</v>
      </c>
      <c r="H662" s="1" t="str">
        <f t="shared" si="50"/>
        <v>z0cidead</v>
      </c>
      <c r="J662" s="1" t="str">
        <f t="shared" si="51"/>
        <v>cre</v>
      </c>
      <c r="K662" s="2">
        <f t="shared" si="52"/>
        <v>1</v>
      </c>
      <c r="L662" s="1" t="str">
        <f t="shared" si="53"/>
        <v>COPY_EXISTING ~41SGMUM.cre~ ~override~</v>
      </c>
      <c r="V662" s="1" t="str">
        <f t="shared" si="54"/>
        <v>WRITE_ASCII 1788 ~z0cidead~ (8)</v>
      </c>
    </row>
    <row r="663" spans="2:22">
      <c r="B663" s="1" t="s">
        <v>5699</v>
      </c>
      <c r="C663" s="1" t="s">
        <v>4674</v>
      </c>
      <c r="D663" s="1">
        <v>1</v>
      </c>
      <c r="E663" s="1" t="s">
        <v>5064</v>
      </c>
      <c r="F663" s="1">
        <v>1808</v>
      </c>
      <c r="H663" s="1" t="str">
        <f t="shared" si="50"/>
        <v>z0cwmum1</v>
      </c>
      <c r="J663" s="1" t="str">
        <f t="shared" si="51"/>
        <v>cre</v>
      </c>
      <c r="K663" s="2">
        <f t="shared" si="52"/>
        <v>0</v>
      </c>
      <c r="L663" s="1" t="str">
        <f t="shared" si="53"/>
        <v/>
      </c>
      <c r="V663" s="1" t="str">
        <f t="shared" si="54"/>
        <v>WRITE_ASCII 1808 ~z0cwmum1~ (8)</v>
      </c>
    </row>
    <row r="664" spans="2:22">
      <c r="B664" s="1" t="s">
        <v>5700</v>
      </c>
      <c r="C664" s="1" t="s">
        <v>4674</v>
      </c>
      <c r="D664" s="1">
        <v>1</v>
      </c>
      <c r="E664" s="1" t="s">
        <v>4654</v>
      </c>
      <c r="F664" s="1">
        <v>1808</v>
      </c>
      <c r="H664" s="1" t="str">
        <f t="shared" si="50"/>
        <v>z02D8S</v>
      </c>
      <c r="J664" s="1" t="str">
        <f t="shared" si="51"/>
        <v>cre</v>
      </c>
      <c r="K664" s="2">
        <f t="shared" si="52"/>
        <v>1</v>
      </c>
      <c r="L664" s="1" t="str">
        <f t="shared" si="53"/>
        <v>COPY_EXISTING ~41SGRBGD.cre~ ~override~</v>
      </c>
      <c r="V664" s="1" t="str">
        <f t="shared" si="54"/>
        <v>WRITE_ASCII 1808 ~z02D8S~ (8)</v>
      </c>
    </row>
    <row r="665" spans="2:22">
      <c r="B665" s="1" t="s">
        <v>5700</v>
      </c>
      <c r="C665" s="1" t="s">
        <v>4674</v>
      </c>
      <c r="D665" s="1">
        <v>0</v>
      </c>
      <c r="E665" s="1" t="s">
        <v>4937</v>
      </c>
      <c r="F665" s="1">
        <v>1788</v>
      </c>
      <c r="H665" s="1" t="str">
        <f t="shared" si="50"/>
        <v>z0cidead</v>
      </c>
      <c r="J665" s="1" t="str">
        <f t="shared" si="51"/>
        <v>cre</v>
      </c>
      <c r="K665" s="2">
        <f t="shared" si="52"/>
        <v>0</v>
      </c>
      <c r="L665" s="1" t="str">
        <f t="shared" si="53"/>
        <v/>
      </c>
      <c r="V665" s="1" t="str">
        <f t="shared" si="54"/>
        <v>WRITE_ASCII 1788 ~z0cidead~ (8)</v>
      </c>
    </row>
    <row r="666" spans="2:22">
      <c r="B666" s="1" t="s">
        <v>5701</v>
      </c>
      <c r="C666" s="1" t="s">
        <v>4674</v>
      </c>
      <c r="D666" s="1">
        <v>0</v>
      </c>
      <c r="E666" s="1" t="s">
        <v>4941</v>
      </c>
      <c r="F666" s="1">
        <v>1788</v>
      </c>
      <c r="H666" s="1" t="str">
        <f t="shared" si="50"/>
        <v>z0cwvip1</v>
      </c>
      <c r="J666" s="1" t="str">
        <f t="shared" si="51"/>
        <v>cre</v>
      </c>
      <c r="K666" s="2">
        <f t="shared" si="52"/>
        <v>1</v>
      </c>
      <c r="L666" s="1" t="str">
        <f t="shared" si="53"/>
        <v>COPY_EXISTING ~41SGSPI.cre~ ~override~</v>
      </c>
      <c r="V666" s="1" t="str">
        <f t="shared" si="54"/>
        <v>WRITE_ASCII 1788 ~z0cwvip1~ (8)</v>
      </c>
    </row>
    <row r="667" spans="2:22">
      <c r="B667" s="1" t="s">
        <v>5702</v>
      </c>
      <c r="C667" s="1" t="s">
        <v>4674</v>
      </c>
      <c r="D667" s="1">
        <v>0</v>
      </c>
      <c r="E667" s="1" t="s">
        <v>4979</v>
      </c>
      <c r="F667" s="1">
        <v>1524</v>
      </c>
      <c r="H667" s="1" t="str">
        <f t="shared" si="50"/>
        <v>z0cwvip2</v>
      </c>
      <c r="J667" s="1" t="str">
        <f t="shared" si="51"/>
        <v>cre</v>
      </c>
      <c r="K667" s="2">
        <f t="shared" si="52"/>
        <v>1</v>
      </c>
      <c r="L667" s="1" t="str">
        <f t="shared" si="53"/>
        <v>COPY_EXISTING ~41SGVPR.cre~ ~override~</v>
      </c>
      <c r="V667" s="1" t="str">
        <f t="shared" si="54"/>
        <v>WRITE_ASCII 1524 ~z0cwvip2~ (8)</v>
      </c>
    </row>
    <row r="668" spans="2:22">
      <c r="B668" s="1" t="s">
        <v>5703</v>
      </c>
      <c r="C668" s="1" t="s">
        <v>4674</v>
      </c>
      <c r="D668" s="1">
        <v>1</v>
      </c>
      <c r="E668" s="1" t="s">
        <v>4654</v>
      </c>
      <c r="F668" s="1">
        <v>2072</v>
      </c>
      <c r="H668" s="1" t="str">
        <f t="shared" si="50"/>
        <v>z02D8S</v>
      </c>
      <c r="J668" s="1" t="str">
        <f t="shared" si="51"/>
        <v>cre</v>
      </c>
      <c r="K668" s="2">
        <f t="shared" si="52"/>
        <v>1</v>
      </c>
      <c r="L668" s="1" t="str">
        <f t="shared" si="53"/>
        <v>COPY_EXISTING ~41SGWWLF.cre~ ~override~</v>
      </c>
      <c r="V668" s="1" t="str">
        <f t="shared" si="54"/>
        <v>WRITE_ASCII 2072 ~z02D8S~ (8)</v>
      </c>
    </row>
    <row r="669" spans="2:22">
      <c r="B669" s="1" t="s">
        <v>5703</v>
      </c>
      <c r="C669" s="1" t="s">
        <v>4674</v>
      </c>
      <c r="D669" s="1">
        <v>2</v>
      </c>
      <c r="E669" s="1" t="s">
        <v>4654</v>
      </c>
      <c r="F669" s="1">
        <v>2092</v>
      </c>
      <c r="H669" s="1" t="str">
        <f t="shared" si="50"/>
        <v>z02D8S</v>
      </c>
      <c r="J669" s="1" t="str">
        <f t="shared" si="51"/>
        <v>cre</v>
      </c>
      <c r="K669" s="2">
        <f t="shared" si="52"/>
        <v>0</v>
      </c>
      <c r="L669" s="1" t="str">
        <f t="shared" si="53"/>
        <v/>
      </c>
      <c r="V669" s="1" t="str">
        <f t="shared" si="54"/>
        <v>WRITE_ASCII 2092 ~z02D8S~ (8)</v>
      </c>
    </row>
    <row r="670" spans="2:22">
      <c r="B670" s="1" t="s">
        <v>5703</v>
      </c>
      <c r="C670" s="1" t="s">
        <v>4674</v>
      </c>
      <c r="D670" s="1">
        <v>0</v>
      </c>
      <c r="E670" s="1" t="s">
        <v>4936</v>
      </c>
      <c r="F670" s="1">
        <v>2052</v>
      </c>
      <c r="H670" s="1" t="str">
        <f t="shared" si="50"/>
        <v>z0ciwwlf</v>
      </c>
      <c r="J670" s="1" t="str">
        <f t="shared" si="51"/>
        <v>cre</v>
      </c>
      <c r="K670" s="2">
        <f t="shared" si="52"/>
        <v>0</v>
      </c>
      <c r="L670" s="1" t="str">
        <f t="shared" si="53"/>
        <v/>
      </c>
      <c r="V670" s="1" t="str">
        <f t="shared" si="54"/>
        <v>WRITE_ASCII 2052 ~z0ciwwlf~ (8)</v>
      </c>
    </row>
    <row r="671" spans="2:22">
      <c r="B671" s="1" t="s">
        <v>5704</v>
      </c>
      <c r="C671" s="1" t="s">
        <v>4674</v>
      </c>
      <c r="D671" s="1">
        <v>0</v>
      </c>
      <c r="E671" s="1" t="s">
        <v>4937</v>
      </c>
      <c r="F671" s="1">
        <v>996</v>
      </c>
      <c r="H671" s="1" t="str">
        <f t="shared" si="50"/>
        <v>z0cidead</v>
      </c>
      <c r="J671" s="1" t="str">
        <f t="shared" si="51"/>
        <v>cre</v>
      </c>
      <c r="K671" s="2">
        <f t="shared" si="52"/>
        <v>1</v>
      </c>
      <c r="L671" s="1" t="str">
        <f t="shared" si="53"/>
        <v>COPY_EXISTING ~41SHADOW.cre~ ~override~</v>
      </c>
      <c r="V671" s="1" t="str">
        <f t="shared" si="54"/>
        <v>WRITE_ASCII 996 ~z0cidead~ (8)</v>
      </c>
    </row>
    <row r="672" spans="2:22">
      <c r="B672" s="1" t="s">
        <v>5704</v>
      </c>
      <c r="C672" s="1" t="s">
        <v>4674</v>
      </c>
      <c r="D672" s="1">
        <v>3</v>
      </c>
      <c r="E672" s="1" t="s">
        <v>5067</v>
      </c>
      <c r="F672" s="1">
        <v>1056</v>
      </c>
      <c r="H672" s="1" t="str">
        <f t="shared" si="50"/>
        <v>z0ciimma</v>
      </c>
      <c r="J672" s="1" t="str">
        <f t="shared" si="51"/>
        <v>cre</v>
      </c>
      <c r="K672" s="2">
        <f t="shared" si="52"/>
        <v>0</v>
      </c>
      <c r="L672" s="1" t="str">
        <f t="shared" si="53"/>
        <v/>
      </c>
      <c r="V672" s="1" t="str">
        <f t="shared" si="54"/>
        <v>WRITE_ASCII 1056 ~z0ciimma~ (8)</v>
      </c>
    </row>
    <row r="673" spans="2:22">
      <c r="B673" s="1" t="s">
        <v>5704</v>
      </c>
      <c r="C673" s="1" t="s">
        <v>4674</v>
      </c>
      <c r="D673" s="1">
        <v>1</v>
      </c>
      <c r="E673" s="1" t="s">
        <v>5059</v>
      </c>
      <c r="F673" s="1">
        <v>1016</v>
      </c>
      <c r="H673" s="1" t="str">
        <f t="shared" si="50"/>
        <v>z0cishd1</v>
      </c>
      <c r="J673" s="1" t="str">
        <f t="shared" si="51"/>
        <v>cre</v>
      </c>
      <c r="K673" s="2">
        <f t="shared" si="52"/>
        <v>0</v>
      </c>
      <c r="L673" s="1" t="str">
        <f t="shared" si="53"/>
        <v/>
      </c>
      <c r="V673" s="1" t="str">
        <f t="shared" si="54"/>
        <v>WRITE_ASCII 1016 ~z0cishd1~ (8)</v>
      </c>
    </row>
    <row r="674" spans="2:22">
      <c r="B674" s="1" t="s">
        <v>5704</v>
      </c>
      <c r="C674" s="1" t="s">
        <v>4674</v>
      </c>
      <c r="D674" s="1">
        <v>2</v>
      </c>
      <c r="E674" s="1" t="s">
        <v>5066</v>
      </c>
      <c r="F674" s="1">
        <v>1036</v>
      </c>
      <c r="H674" s="1" t="str">
        <f t="shared" si="50"/>
        <v>z0cwshd1</v>
      </c>
      <c r="J674" s="1" t="str">
        <f t="shared" si="51"/>
        <v>cre</v>
      </c>
      <c r="K674" s="2">
        <f t="shared" si="52"/>
        <v>0</v>
      </c>
      <c r="L674" s="1" t="str">
        <f t="shared" si="53"/>
        <v/>
      </c>
      <c r="V674" s="1" t="str">
        <f t="shared" si="54"/>
        <v>WRITE_ASCII 1036 ~z0cwshd1~ (8)</v>
      </c>
    </row>
    <row r="675" spans="2:22">
      <c r="B675" s="1" t="s">
        <v>5705</v>
      </c>
      <c r="C675" s="1" t="s">
        <v>4674</v>
      </c>
      <c r="D675" s="1">
        <v>7</v>
      </c>
      <c r="E675" s="1" t="s">
        <v>4975</v>
      </c>
      <c r="F675" s="1">
        <v>4076</v>
      </c>
      <c r="H675" s="1" t="str">
        <f t="shared" si="50"/>
        <v>z0ciarmc</v>
      </c>
      <c r="J675" s="1" t="str">
        <f t="shared" si="51"/>
        <v>cre</v>
      </c>
      <c r="K675" s="2">
        <f t="shared" si="52"/>
        <v>1</v>
      </c>
      <c r="L675" s="1" t="str">
        <f t="shared" si="53"/>
        <v>COPY_EXISTING ~41SHAMAF.cre~ ~override~</v>
      </c>
      <c r="V675" s="1" t="str">
        <f t="shared" si="54"/>
        <v>WRITE_ASCII 4076 ~z0ciarmc~ (8)</v>
      </c>
    </row>
    <row r="676" spans="2:22">
      <c r="B676" s="1" t="s">
        <v>5705</v>
      </c>
      <c r="C676" s="1" t="s">
        <v>4674</v>
      </c>
      <c r="D676" s="1">
        <v>2</v>
      </c>
      <c r="E676" s="1" t="s">
        <v>5001</v>
      </c>
      <c r="F676" s="1">
        <v>3976</v>
      </c>
      <c r="H676" s="1" t="str">
        <f t="shared" si="50"/>
        <v>z0cishla</v>
      </c>
      <c r="J676" s="1" t="str">
        <f t="shared" si="51"/>
        <v>cre</v>
      </c>
      <c r="K676" s="2">
        <f t="shared" si="52"/>
        <v>0</v>
      </c>
      <c r="L676" s="1" t="str">
        <f t="shared" si="53"/>
        <v/>
      </c>
      <c r="V676" s="1" t="str">
        <f t="shared" si="54"/>
        <v>WRITE_ASCII 3976 ~z0cishla~ (8)</v>
      </c>
    </row>
    <row r="677" spans="2:22">
      <c r="B677" s="1" t="s">
        <v>5705</v>
      </c>
      <c r="C677" s="1" t="s">
        <v>4674</v>
      </c>
      <c r="D677" s="1">
        <v>9</v>
      </c>
      <c r="E677" s="1" t="s">
        <v>5001</v>
      </c>
      <c r="F677" s="1">
        <v>4116</v>
      </c>
      <c r="H677" s="1" t="str">
        <f t="shared" si="50"/>
        <v>z0cishla</v>
      </c>
      <c r="J677" s="1" t="str">
        <f t="shared" si="51"/>
        <v>cre</v>
      </c>
      <c r="K677" s="2">
        <f t="shared" si="52"/>
        <v>0</v>
      </c>
      <c r="L677" s="1" t="str">
        <f t="shared" si="53"/>
        <v/>
      </c>
      <c r="V677" s="1" t="str">
        <f t="shared" si="54"/>
        <v>WRITE_ASCII 4116 ~z0cishla~ (8)</v>
      </c>
    </row>
    <row r="678" spans="2:22">
      <c r="B678" s="1" t="s">
        <v>5705</v>
      </c>
      <c r="C678" s="1" t="s">
        <v>4674</v>
      </c>
      <c r="D678" s="1">
        <v>3</v>
      </c>
      <c r="E678" s="1" t="s">
        <v>5053</v>
      </c>
      <c r="F678" s="1">
        <v>3996</v>
      </c>
      <c r="H678" s="1" t="str">
        <f t="shared" si="50"/>
        <v>z0cwbluf</v>
      </c>
      <c r="J678" s="1" t="str">
        <f t="shared" si="51"/>
        <v>cre</v>
      </c>
      <c r="K678" s="2">
        <f t="shared" si="52"/>
        <v>0</v>
      </c>
      <c r="L678" s="1" t="str">
        <f t="shared" si="53"/>
        <v/>
      </c>
      <c r="V678" s="1" t="str">
        <f t="shared" si="54"/>
        <v>WRITE_ASCII 3996 ~z0cwbluf~ (8)</v>
      </c>
    </row>
    <row r="679" spans="2:22">
      <c r="B679" s="1" t="s">
        <v>5705</v>
      </c>
      <c r="C679" s="1" t="s">
        <v>4674</v>
      </c>
      <c r="D679" s="1">
        <v>8</v>
      </c>
      <c r="E679" s="1" t="s">
        <v>5003</v>
      </c>
      <c r="F679" s="1">
        <v>4096</v>
      </c>
      <c r="H679" s="1" t="str">
        <f t="shared" si="50"/>
        <v>z0cwslg1</v>
      </c>
      <c r="J679" s="1" t="str">
        <f t="shared" si="51"/>
        <v>cre</v>
      </c>
      <c r="K679" s="2">
        <f t="shared" si="52"/>
        <v>0</v>
      </c>
      <c r="L679" s="1" t="str">
        <f t="shared" si="53"/>
        <v/>
      </c>
      <c r="V679" s="1" t="str">
        <f t="shared" si="54"/>
        <v>WRITE_ASCII 4096 ~z0cwslg1~ (8)</v>
      </c>
    </row>
    <row r="680" spans="2:22">
      <c r="B680" s="1" t="s">
        <v>5706</v>
      </c>
      <c r="C680" s="1" t="s">
        <v>4674</v>
      </c>
      <c r="D680" s="1">
        <v>5</v>
      </c>
      <c r="E680" s="1" t="s">
        <v>4975</v>
      </c>
      <c r="F680" s="1">
        <v>4036</v>
      </c>
      <c r="H680" s="1" t="str">
        <f t="shared" si="50"/>
        <v>z0ciarmc</v>
      </c>
      <c r="J680" s="1" t="str">
        <f t="shared" si="51"/>
        <v>cre</v>
      </c>
      <c r="K680" s="2">
        <f t="shared" si="52"/>
        <v>1</v>
      </c>
      <c r="L680" s="1" t="str">
        <f t="shared" si="53"/>
        <v>COPY_EXISTING ~41SHAMAM.cre~ ~override~</v>
      </c>
      <c r="V680" s="1" t="str">
        <f t="shared" si="54"/>
        <v>WRITE_ASCII 4036 ~z0ciarmc~ (8)</v>
      </c>
    </row>
    <row r="681" spans="2:22">
      <c r="B681" s="1" t="s">
        <v>5706</v>
      </c>
      <c r="C681" s="1" t="s">
        <v>4674</v>
      </c>
      <c r="D681" s="1">
        <v>1</v>
      </c>
      <c r="E681" s="1" t="s">
        <v>5001</v>
      </c>
      <c r="F681" s="1">
        <v>3956</v>
      </c>
      <c r="H681" s="1" t="str">
        <f t="shared" si="50"/>
        <v>z0cishla</v>
      </c>
      <c r="J681" s="1" t="str">
        <f t="shared" si="51"/>
        <v>cre</v>
      </c>
      <c r="K681" s="2">
        <f t="shared" si="52"/>
        <v>0</v>
      </c>
      <c r="L681" s="1" t="str">
        <f t="shared" si="53"/>
        <v/>
      </c>
      <c r="V681" s="1" t="str">
        <f t="shared" si="54"/>
        <v>WRITE_ASCII 3956 ~z0cishla~ (8)</v>
      </c>
    </row>
    <row r="682" spans="2:22">
      <c r="B682" s="1" t="s">
        <v>5706</v>
      </c>
      <c r="C682" s="1" t="s">
        <v>4674</v>
      </c>
      <c r="D682" s="1">
        <v>6</v>
      </c>
      <c r="E682" s="1" t="s">
        <v>5001</v>
      </c>
      <c r="F682" s="1">
        <v>4056</v>
      </c>
      <c r="H682" s="1" t="str">
        <f t="shared" si="50"/>
        <v>z0cishla</v>
      </c>
      <c r="J682" s="1" t="str">
        <f t="shared" si="51"/>
        <v>cre</v>
      </c>
      <c r="K682" s="2">
        <f t="shared" si="52"/>
        <v>0</v>
      </c>
      <c r="L682" s="1" t="str">
        <f t="shared" si="53"/>
        <v/>
      </c>
      <c r="V682" s="1" t="str">
        <f t="shared" si="54"/>
        <v>WRITE_ASCII 4056 ~z0cishla~ (8)</v>
      </c>
    </row>
    <row r="683" spans="2:22">
      <c r="B683" s="1" t="s">
        <v>5706</v>
      </c>
      <c r="C683" s="1" t="s">
        <v>4674</v>
      </c>
      <c r="D683" s="1">
        <v>2</v>
      </c>
      <c r="E683" s="1" t="s">
        <v>5053</v>
      </c>
      <c r="F683" s="1">
        <v>3976</v>
      </c>
      <c r="H683" s="1" t="str">
        <f t="shared" si="50"/>
        <v>z0cwbluf</v>
      </c>
      <c r="J683" s="1" t="str">
        <f t="shared" si="51"/>
        <v>cre</v>
      </c>
      <c r="K683" s="2">
        <f t="shared" si="52"/>
        <v>0</v>
      </c>
      <c r="L683" s="1" t="str">
        <f t="shared" si="53"/>
        <v/>
      </c>
      <c r="V683" s="1" t="str">
        <f t="shared" si="54"/>
        <v>WRITE_ASCII 3976 ~z0cwbluf~ (8)</v>
      </c>
    </row>
    <row r="684" spans="2:22">
      <c r="B684" s="1" t="s">
        <v>5707</v>
      </c>
      <c r="C684" s="1" t="s">
        <v>4674</v>
      </c>
      <c r="D684" s="1">
        <v>8</v>
      </c>
      <c r="E684" s="1" t="s">
        <v>5025</v>
      </c>
      <c r="F684" s="1">
        <v>33100</v>
      </c>
      <c r="H684" s="1" t="str">
        <f t="shared" si="50"/>
        <v>z0ciarmd</v>
      </c>
      <c r="J684" s="1" t="str">
        <f t="shared" si="51"/>
        <v>cre</v>
      </c>
      <c r="K684" s="2">
        <f t="shared" si="52"/>
        <v>1</v>
      </c>
      <c r="L684" s="1" t="str">
        <f t="shared" si="53"/>
        <v>COPY_EXISTING ~41SHERI.cre~ ~override~</v>
      </c>
      <c r="V684" s="1" t="str">
        <f t="shared" si="54"/>
        <v>WRITE_ASCII 33100 ~z0ciarmd~ (8)</v>
      </c>
    </row>
    <row r="685" spans="2:22">
      <c r="B685" s="1" t="s">
        <v>5707</v>
      </c>
      <c r="C685" s="1" t="s">
        <v>4674</v>
      </c>
      <c r="D685" s="1">
        <v>7</v>
      </c>
      <c r="E685" s="1" t="s">
        <v>5073</v>
      </c>
      <c r="F685" s="1">
        <v>33080</v>
      </c>
      <c r="H685" s="1" t="str">
        <f t="shared" si="50"/>
        <v>z0cidrg1</v>
      </c>
      <c r="J685" s="1" t="str">
        <f t="shared" si="51"/>
        <v>cre</v>
      </c>
      <c r="K685" s="2">
        <f t="shared" si="52"/>
        <v>0</v>
      </c>
      <c r="L685" s="1" t="str">
        <f t="shared" si="53"/>
        <v/>
      </c>
      <c r="V685" s="1" t="str">
        <f t="shared" si="54"/>
        <v>WRITE_ASCII 33080 ~z0cidrg1~ (8)</v>
      </c>
    </row>
    <row r="686" spans="2:22">
      <c r="B686" s="1" t="s">
        <v>5707</v>
      </c>
      <c r="C686" s="1" t="s">
        <v>4674</v>
      </c>
      <c r="D686" s="1">
        <v>12</v>
      </c>
      <c r="E686" s="1" t="s">
        <v>4982</v>
      </c>
      <c r="F686" s="1">
        <v>33180</v>
      </c>
      <c r="H686" s="1" t="str">
        <f t="shared" si="50"/>
        <v>z0cisee2</v>
      </c>
      <c r="J686" s="1" t="str">
        <f t="shared" si="51"/>
        <v>cre</v>
      </c>
      <c r="K686" s="2">
        <f t="shared" si="52"/>
        <v>0</v>
      </c>
      <c r="L686" s="1" t="str">
        <f t="shared" si="53"/>
        <v/>
      </c>
      <c r="V686" s="1" t="str">
        <f t="shared" si="54"/>
        <v>WRITE_ASCII 33180 ~z0cisee2~ (8)</v>
      </c>
    </row>
    <row r="687" spans="2:22">
      <c r="B687" s="1" t="s">
        <v>5707</v>
      </c>
      <c r="C687" s="1" t="s">
        <v>4674</v>
      </c>
      <c r="D687" s="1">
        <v>4</v>
      </c>
      <c r="E687" s="1" t="s">
        <v>5070</v>
      </c>
      <c r="F687" s="1">
        <v>33020</v>
      </c>
      <c r="H687" s="1" t="str">
        <f t="shared" si="50"/>
        <v>z0cwshe0</v>
      </c>
      <c r="J687" s="1" t="str">
        <f t="shared" si="51"/>
        <v>cre</v>
      </c>
      <c r="K687" s="2">
        <f t="shared" si="52"/>
        <v>0</v>
      </c>
      <c r="L687" s="1" t="str">
        <f t="shared" si="53"/>
        <v/>
      </c>
      <c r="V687" s="1" t="str">
        <f t="shared" si="54"/>
        <v>WRITE_ASCII 33020 ~z0cwshe0~ (8)</v>
      </c>
    </row>
    <row r="688" spans="2:22">
      <c r="B688" s="1" t="s">
        <v>5707</v>
      </c>
      <c r="C688" s="1" t="s">
        <v>4674</v>
      </c>
      <c r="D688" s="1">
        <v>5</v>
      </c>
      <c r="E688" s="1" t="s">
        <v>5071</v>
      </c>
      <c r="F688" s="1">
        <v>33040</v>
      </c>
      <c r="H688" s="1" t="str">
        <f t="shared" si="50"/>
        <v>z0cwshe1</v>
      </c>
      <c r="J688" s="1" t="str">
        <f t="shared" si="51"/>
        <v>cre</v>
      </c>
      <c r="K688" s="2">
        <f t="shared" si="52"/>
        <v>0</v>
      </c>
      <c r="L688" s="1" t="str">
        <f t="shared" si="53"/>
        <v/>
      </c>
      <c r="V688" s="1" t="str">
        <f t="shared" si="54"/>
        <v>WRITE_ASCII 33040 ~z0cwshe1~ (8)</v>
      </c>
    </row>
    <row r="689" spans="2:22">
      <c r="B689" s="1" t="s">
        <v>5707</v>
      </c>
      <c r="C689" s="1" t="s">
        <v>4674</v>
      </c>
      <c r="D689" s="1">
        <v>3</v>
      </c>
      <c r="E689" s="1" t="s">
        <v>4731</v>
      </c>
      <c r="F689" s="1">
        <v>33000</v>
      </c>
      <c r="H689" s="1" t="str">
        <f t="shared" si="50"/>
        <v>z0potn79</v>
      </c>
      <c r="J689" s="1" t="str">
        <f t="shared" si="51"/>
        <v>cre</v>
      </c>
      <c r="K689" s="2">
        <f t="shared" si="52"/>
        <v>0</v>
      </c>
      <c r="L689" s="1" t="str">
        <f t="shared" si="53"/>
        <v/>
      </c>
      <c r="V689" s="1" t="str">
        <f t="shared" si="54"/>
        <v>WRITE_ASCII 33000 ~z0potn79~ (8)</v>
      </c>
    </row>
    <row r="690" spans="2:22">
      <c r="B690" s="1" t="s">
        <v>5707</v>
      </c>
      <c r="C690" s="1" t="s">
        <v>4674</v>
      </c>
      <c r="D690" s="1">
        <v>1</v>
      </c>
      <c r="E690" s="1" t="s">
        <v>5068</v>
      </c>
      <c r="F690" s="1">
        <v>32960</v>
      </c>
      <c r="H690" s="1" t="str">
        <f t="shared" si="50"/>
        <v>z0potn92</v>
      </c>
      <c r="J690" s="1" t="str">
        <f t="shared" si="51"/>
        <v>cre</v>
      </c>
      <c r="K690" s="2">
        <f t="shared" si="52"/>
        <v>0</v>
      </c>
      <c r="L690" s="1" t="str">
        <f t="shared" si="53"/>
        <v/>
      </c>
      <c r="V690" s="1" t="str">
        <f t="shared" si="54"/>
        <v>WRITE_ASCII 32960 ~z0potn92~ (8)</v>
      </c>
    </row>
    <row r="691" spans="2:22">
      <c r="B691" s="1" t="s">
        <v>5707</v>
      </c>
      <c r="C691" s="1" t="s">
        <v>4674</v>
      </c>
      <c r="D691" s="1">
        <v>2</v>
      </c>
      <c r="E691" s="1" t="s">
        <v>5069</v>
      </c>
      <c r="F691" s="1">
        <v>32980</v>
      </c>
      <c r="H691" s="1" t="str">
        <f t="shared" si="50"/>
        <v>z0wand23</v>
      </c>
      <c r="J691" s="1" t="str">
        <f t="shared" si="51"/>
        <v>cre</v>
      </c>
      <c r="K691" s="2">
        <f t="shared" si="52"/>
        <v>0</v>
      </c>
      <c r="L691" s="1" t="str">
        <f t="shared" si="53"/>
        <v/>
      </c>
      <c r="V691" s="1" t="str">
        <f t="shared" si="54"/>
        <v>WRITE_ASCII 32980 ~z0wand23~ (8)</v>
      </c>
    </row>
    <row r="692" spans="2:22">
      <c r="B692" s="1" t="s">
        <v>5707</v>
      </c>
      <c r="C692" s="1" t="s">
        <v>4674</v>
      </c>
      <c r="D692" s="1">
        <v>6</v>
      </c>
      <c r="E692" s="1" t="s">
        <v>5072</v>
      </c>
      <c r="F692" s="1">
        <v>33060</v>
      </c>
      <c r="H692" s="1" t="str">
        <f t="shared" si="50"/>
        <v>zzr6wb</v>
      </c>
      <c r="J692" s="1" t="str">
        <f t="shared" si="51"/>
        <v>cre</v>
      </c>
      <c r="K692" s="2">
        <f t="shared" si="52"/>
        <v>0</v>
      </c>
      <c r="L692" s="1" t="str">
        <f t="shared" si="53"/>
        <v/>
      </c>
      <c r="V692" s="1" t="str">
        <f t="shared" si="54"/>
        <v>WRITE_ASCII 33060 ~zzr6wb~ (8)</v>
      </c>
    </row>
    <row r="693" spans="2:22">
      <c r="B693" s="1" t="s">
        <v>5708</v>
      </c>
      <c r="C693" s="1" t="s">
        <v>4674</v>
      </c>
      <c r="D693" s="1">
        <v>0</v>
      </c>
      <c r="E693" s="1" t="s">
        <v>4985</v>
      </c>
      <c r="F693" s="1">
        <v>1788</v>
      </c>
      <c r="H693" s="1" t="str">
        <f t="shared" si="50"/>
        <v>z0cided1</v>
      </c>
      <c r="J693" s="1" t="str">
        <f t="shared" si="51"/>
        <v>cre</v>
      </c>
      <c r="K693" s="2">
        <f t="shared" si="52"/>
        <v>1</v>
      </c>
      <c r="L693" s="1" t="str">
        <f t="shared" si="53"/>
        <v>COPY_EXISTING ~41SINV.cre~ ~override~</v>
      </c>
      <c r="V693" s="1" t="str">
        <f t="shared" si="54"/>
        <v>WRITE_ASCII 1788 ~z0cided1~ (8)</v>
      </c>
    </row>
    <row r="694" spans="2:22">
      <c r="B694" s="1" t="s">
        <v>5709</v>
      </c>
      <c r="C694" s="1" t="s">
        <v>4674</v>
      </c>
      <c r="D694" s="1">
        <v>1</v>
      </c>
      <c r="E694" s="1" t="s">
        <v>4985</v>
      </c>
      <c r="F694" s="1">
        <v>1544</v>
      </c>
      <c r="H694" s="1" t="str">
        <f t="shared" si="50"/>
        <v>z0cided1</v>
      </c>
      <c r="J694" s="1" t="str">
        <f t="shared" si="51"/>
        <v>cre</v>
      </c>
      <c r="K694" s="2">
        <f t="shared" si="52"/>
        <v>1</v>
      </c>
      <c r="L694" s="1" t="str">
        <f t="shared" si="53"/>
        <v>COPY_EXISTING ~41SLAIR.cre~ ~override~</v>
      </c>
      <c r="V694" s="1" t="str">
        <f t="shared" si="54"/>
        <v>WRITE_ASCII 1544 ~z0cided1~ (8)</v>
      </c>
    </row>
    <row r="695" spans="2:22">
      <c r="B695" s="1" t="s">
        <v>5709</v>
      </c>
      <c r="C695" s="1" t="s">
        <v>4674</v>
      </c>
      <c r="D695" s="1">
        <v>0</v>
      </c>
      <c r="E695" s="1" t="s">
        <v>4934</v>
      </c>
      <c r="F695" s="1">
        <v>1524</v>
      </c>
      <c r="H695" s="1" t="str">
        <f t="shared" si="50"/>
        <v>z1veira1</v>
      </c>
      <c r="J695" s="1" t="str">
        <f t="shared" si="51"/>
        <v>cre</v>
      </c>
      <c r="K695" s="2">
        <f t="shared" si="52"/>
        <v>0</v>
      </c>
      <c r="L695" s="1" t="str">
        <f t="shared" si="53"/>
        <v/>
      </c>
      <c r="V695" s="1" t="str">
        <f t="shared" si="54"/>
        <v>WRITE_ASCII 1524 ~z1veira1~ (8)</v>
      </c>
    </row>
    <row r="696" spans="2:22">
      <c r="B696" s="1" t="s">
        <v>5710</v>
      </c>
      <c r="C696" s="1" t="s">
        <v>4674</v>
      </c>
      <c r="D696" s="1">
        <v>0</v>
      </c>
      <c r="E696" s="1" t="s">
        <v>4985</v>
      </c>
      <c r="F696" s="1">
        <v>1788</v>
      </c>
      <c r="H696" s="1" t="str">
        <f t="shared" si="50"/>
        <v>z0cided1</v>
      </c>
      <c r="J696" s="1" t="str">
        <f t="shared" si="51"/>
        <v>cre</v>
      </c>
      <c r="K696" s="2">
        <f t="shared" si="52"/>
        <v>1</v>
      </c>
      <c r="L696" s="1" t="str">
        <f t="shared" si="53"/>
        <v>COPY_EXISTING ~41SLEAR.cre~ ~override~</v>
      </c>
      <c r="V696" s="1" t="str">
        <f t="shared" si="54"/>
        <v>WRITE_ASCII 1788 ~z0cided1~ (8)</v>
      </c>
    </row>
    <row r="697" spans="2:22">
      <c r="B697" s="1" t="s">
        <v>5711</v>
      </c>
      <c r="C697" s="1" t="s">
        <v>4674</v>
      </c>
      <c r="D697" s="1">
        <v>1</v>
      </c>
      <c r="E697" s="1" t="s">
        <v>4937</v>
      </c>
      <c r="F697" s="1">
        <v>2072</v>
      </c>
      <c r="H697" s="1" t="str">
        <f t="shared" si="50"/>
        <v>z0cidead</v>
      </c>
      <c r="J697" s="1" t="str">
        <f t="shared" si="51"/>
        <v>cre</v>
      </c>
      <c r="K697" s="2">
        <f t="shared" si="52"/>
        <v>1</v>
      </c>
      <c r="L697" s="1" t="str">
        <f t="shared" si="53"/>
        <v>COPY_EXISTING ~41SLFIRE.cre~ ~override~</v>
      </c>
      <c r="V697" s="1" t="str">
        <f t="shared" si="54"/>
        <v>WRITE_ASCII 2072 ~z0cidead~ (8)</v>
      </c>
    </row>
    <row r="698" spans="2:22">
      <c r="B698" s="1" t="s">
        <v>5711</v>
      </c>
      <c r="C698" s="1" t="s">
        <v>4674</v>
      </c>
      <c r="D698" s="1">
        <v>0</v>
      </c>
      <c r="E698" s="1" t="s">
        <v>4984</v>
      </c>
      <c r="F698" s="1">
        <v>2052</v>
      </c>
      <c r="H698" s="1" t="str">
        <f t="shared" si="50"/>
        <v>z0cwmnk1</v>
      </c>
      <c r="J698" s="1" t="str">
        <f t="shared" si="51"/>
        <v>cre</v>
      </c>
      <c r="K698" s="2">
        <f t="shared" si="52"/>
        <v>0</v>
      </c>
      <c r="L698" s="1" t="str">
        <f t="shared" si="53"/>
        <v/>
      </c>
      <c r="V698" s="1" t="str">
        <f t="shared" si="54"/>
        <v>WRITE_ASCII 2052 ~z0cwmnk1~ (8)</v>
      </c>
    </row>
    <row r="699" spans="2:22">
      <c r="B699" s="1" t="s">
        <v>5712</v>
      </c>
      <c r="C699" s="1" t="s">
        <v>4674</v>
      </c>
      <c r="D699" s="1">
        <v>1</v>
      </c>
      <c r="E699" s="1" t="s">
        <v>4985</v>
      </c>
      <c r="F699" s="1">
        <v>1280</v>
      </c>
      <c r="H699" s="1" t="str">
        <f t="shared" si="50"/>
        <v>z0cided1</v>
      </c>
      <c r="J699" s="1" t="str">
        <f t="shared" si="51"/>
        <v>cre</v>
      </c>
      <c r="K699" s="2">
        <f t="shared" si="52"/>
        <v>1</v>
      </c>
      <c r="L699" s="1" t="str">
        <f t="shared" si="53"/>
        <v>COPY_EXISTING ~41SLWAT.cre~ ~override~</v>
      </c>
      <c r="V699" s="1" t="str">
        <f t="shared" si="54"/>
        <v>WRITE_ASCII 1280 ~z0cided1~ (8)</v>
      </c>
    </row>
    <row r="700" spans="2:22">
      <c r="B700" s="1" t="s">
        <v>5712</v>
      </c>
      <c r="C700" s="1" t="s">
        <v>4674</v>
      </c>
      <c r="D700" s="1">
        <v>0</v>
      </c>
      <c r="E700" s="1" t="s">
        <v>4934</v>
      </c>
      <c r="F700" s="1">
        <v>1260</v>
      </c>
      <c r="H700" s="1" t="str">
        <f t="shared" si="50"/>
        <v>z1veira1</v>
      </c>
      <c r="J700" s="1" t="str">
        <f t="shared" si="51"/>
        <v>cre</v>
      </c>
      <c r="K700" s="2">
        <f t="shared" si="52"/>
        <v>0</v>
      </c>
      <c r="L700" s="1" t="str">
        <f t="shared" si="53"/>
        <v/>
      </c>
      <c r="V700" s="1" t="str">
        <f t="shared" si="54"/>
        <v>WRITE_ASCII 1260 ~z1veira1~ (8)</v>
      </c>
    </row>
    <row r="701" spans="2:22">
      <c r="B701" s="1" t="s">
        <v>5713</v>
      </c>
      <c r="C701" s="1" t="s">
        <v>4674</v>
      </c>
      <c r="D701" s="1">
        <v>0</v>
      </c>
      <c r="E701" s="1" t="s">
        <v>4937</v>
      </c>
      <c r="F701" s="1">
        <v>1524</v>
      </c>
      <c r="H701" s="1" t="str">
        <f t="shared" si="50"/>
        <v>z0cidead</v>
      </c>
      <c r="J701" s="1" t="str">
        <f t="shared" si="51"/>
        <v>cre</v>
      </c>
      <c r="K701" s="2">
        <f t="shared" si="52"/>
        <v>1</v>
      </c>
      <c r="L701" s="1" t="str">
        <f t="shared" si="53"/>
        <v>COPY_EXISTING ~41SMUMK.cre~ ~override~</v>
      </c>
      <c r="V701" s="1" t="str">
        <f t="shared" si="54"/>
        <v>WRITE_ASCII 1524 ~z0cidead~ (8)</v>
      </c>
    </row>
    <row r="702" spans="2:22">
      <c r="B702" s="1" t="s">
        <v>5713</v>
      </c>
      <c r="C702" s="1" t="s">
        <v>4674</v>
      </c>
      <c r="D702" s="1">
        <v>1</v>
      </c>
      <c r="E702" s="1" t="s">
        <v>5064</v>
      </c>
      <c r="F702" s="1">
        <v>1544</v>
      </c>
      <c r="H702" s="1" t="str">
        <f t="shared" si="50"/>
        <v>z0cwmum1</v>
      </c>
      <c r="J702" s="1" t="str">
        <f t="shared" si="51"/>
        <v>cre</v>
      </c>
      <c r="K702" s="2">
        <f t="shared" si="52"/>
        <v>0</v>
      </c>
      <c r="L702" s="1" t="str">
        <f t="shared" si="53"/>
        <v/>
      </c>
      <c r="V702" s="1" t="str">
        <f t="shared" si="54"/>
        <v>WRITE_ASCII 1544 ~z0cwmum1~ (8)</v>
      </c>
    </row>
    <row r="703" spans="2:22">
      <c r="B703" s="1" t="s">
        <v>5714</v>
      </c>
      <c r="C703" s="1" t="s">
        <v>4674</v>
      </c>
      <c r="D703" s="1">
        <v>0</v>
      </c>
      <c r="E703" s="1" t="s">
        <v>4993</v>
      </c>
      <c r="F703" s="1">
        <v>1524</v>
      </c>
      <c r="H703" s="1" t="str">
        <f t="shared" si="50"/>
        <v>z0cwoty</v>
      </c>
      <c r="J703" s="1" t="str">
        <f t="shared" si="51"/>
        <v>cre</v>
      </c>
      <c r="K703" s="2">
        <f t="shared" si="52"/>
        <v>1</v>
      </c>
      <c r="L703" s="1" t="str">
        <f t="shared" si="53"/>
        <v>COPY_EXISTING ~41SOTY.cre~ ~override~</v>
      </c>
      <c r="V703" s="1" t="str">
        <f t="shared" si="54"/>
        <v>WRITE_ASCII 1524 ~z0cwoty~ (8)</v>
      </c>
    </row>
    <row r="704" spans="2:22">
      <c r="B704" s="1" t="s">
        <v>5715</v>
      </c>
      <c r="C704" s="1" t="s">
        <v>4674</v>
      </c>
      <c r="D704" s="1">
        <v>0</v>
      </c>
      <c r="E704" s="1" t="s">
        <v>5035</v>
      </c>
      <c r="F704" s="1">
        <v>2496</v>
      </c>
      <c r="H704" s="1" t="str">
        <f t="shared" si="50"/>
        <v>z0cipfnd</v>
      </c>
      <c r="J704" s="1" t="str">
        <f t="shared" si="51"/>
        <v>cre</v>
      </c>
      <c r="K704" s="2">
        <f t="shared" si="52"/>
        <v>1</v>
      </c>
      <c r="L704" s="1" t="str">
        <f t="shared" si="53"/>
        <v>COPY_EXISTING ~41SPITFI.cre~ ~override~</v>
      </c>
      <c r="V704" s="1" t="str">
        <f t="shared" si="54"/>
        <v>WRITE_ASCII 2496 ~z0cipfnd~ (8)</v>
      </c>
    </row>
    <row r="705" spans="2:22">
      <c r="B705" s="1" t="s">
        <v>5715</v>
      </c>
      <c r="C705" s="1" t="s">
        <v>4674</v>
      </c>
      <c r="D705" s="1">
        <v>1</v>
      </c>
      <c r="E705" s="1" t="s">
        <v>5029</v>
      </c>
      <c r="F705" s="1">
        <v>2516</v>
      </c>
      <c r="H705" s="1" t="str">
        <f t="shared" ref="H705:H768" si="55">VLOOKUP(E705,items,11,0)</f>
        <v>z0cirng1</v>
      </c>
      <c r="J705" s="1" t="str">
        <f t="shared" ref="J705:J768" si="56">REPLACE(B705,1,FIND(".",B705),"")</f>
        <v>cre</v>
      </c>
      <c r="K705" s="2">
        <f t="shared" si="52"/>
        <v>0</v>
      </c>
      <c r="L705" s="1" t="str">
        <f t="shared" si="53"/>
        <v/>
      </c>
      <c r="V705" s="1" t="str">
        <f t="shared" si="54"/>
        <v>WRITE_ASCII 2516 ~z0cirng1~ (8)</v>
      </c>
    </row>
    <row r="706" spans="2:22">
      <c r="B706" s="1" t="s">
        <v>5715</v>
      </c>
      <c r="C706" s="1" t="s">
        <v>4674</v>
      </c>
      <c r="D706" s="1">
        <v>2</v>
      </c>
      <c r="E706" s="1" t="s">
        <v>5048</v>
      </c>
      <c r="F706" s="1">
        <v>2536</v>
      </c>
      <c r="H706" s="1" t="str">
        <f t="shared" si="55"/>
        <v>z0cwglg1</v>
      </c>
      <c r="J706" s="1" t="str">
        <f t="shared" si="56"/>
        <v>cre</v>
      </c>
      <c r="K706" s="2">
        <f t="shared" si="52"/>
        <v>0</v>
      </c>
      <c r="L706" s="1" t="str">
        <f t="shared" si="53"/>
        <v/>
      </c>
      <c r="V706" s="1" t="str">
        <f t="shared" si="54"/>
        <v>WRITE_ASCII 2536 ~z0cwglg1~ (8)</v>
      </c>
    </row>
    <row r="707" spans="2:22">
      <c r="B707" s="1" t="s">
        <v>5715</v>
      </c>
      <c r="C707" s="1" t="s">
        <v>4674</v>
      </c>
      <c r="D707" s="1">
        <v>3</v>
      </c>
      <c r="E707" s="1" t="s">
        <v>5048</v>
      </c>
      <c r="F707" s="1">
        <v>2556</v>
      </c>
      <c r="H707" s="1" t="str">
        <f t="shared" si="55"/>
        <v>z0cwglg1</v>
      </c>
      <c r="J707" s="1" t="str">
        <f t="shared" si="56"/>
        <v>cre</v>
      </c>
      <c r="K707" s="2">
        <f t="shared" ref="K707:K770" si="57">IF(B707=B706,0,1)</f>
        <v>0</v>
      </c>
      <c r="L707" s="1" t="str">
        <f t="shared" ref="L707:L770" si="58">IF(K707=1,"COPY_EXISTING ~" &amp; B707 &amp; "~ ~override~","")</f>
        <v/>
      </c>
      <c r="V707" s="1" t="str">
        <f t="shared" ref="V707:V770" si="59">"WRITE_ASCII " &amp; F707 &amp;" ~" &amp; H707 &amp; "~ (8)"</f>
        <v>WRITE_ASCII 2556 ~z0cwglg1~ (8)</v>
      </c>
    </row>
    <row r="708" spans="2:22">
      <c r="B708" s="1" t="s">
        <v>5716</v>
      </c>
      <c r="C708" s="1" t="s">
        <v>4674</v>
      </c>
      <c r="D708" s="1">
        <v>0</v>
      </c>
      <c r="E708" s="1" t="s">
        <v>4937</v>
      </c>
      <c r="F708" s="1">
        <v>1260</v>
      </c>
      <c r="H708" s="1" t="str">
        <f t="shared" si="55"/>
        <v>z0cidead</v>
      </c>
      <c r="J708" s="1" t="str">
        <f t="shared" si="56"/>
        <v>cre</v>
      </c>
      <c r="K708" s="2">
        <f t="shared" si="57"/>
        <v>1</v>
      </c>
      <c r="L708" s="1" t="str">
        <f t="shared" si="58"/>
        <v>COPY_EXISTING ~41SPOZM2.cre~ ~override~</v>
      </c>
      <c r="V708" s="1" t="str">
        <f t="shared" si="59"/>
        <v>WRITE_ASCII 1260 ~z0cidead~ (8)</v>
      </c>
    </row>
    <row r="709" spans="2:22">
      <c r="B709" s="1" t="s">
        <v>5716</v>
      </c>
      <c r="C709" s="1" t="s">
        <v>4674</v>
      </c>
      <c r="D709" s="1">
        <v>1</v>
      </c>
      <c r="E709" s="1" t="s">
        <v>5074</v>
      </c>
      <c r="F709" s="1">
        <v>1280</v>
      </c>
      <c r="H709" s="1" t="str">
        <f t="shared" si="55"/>
        <v>z0cwpzmb</v>
      </c>
      <c r="J709" s="1" t="str">
        <f t="shared" si="56"/>
        <v>cre</v>
      </c>
      <c r="K709" s="2">
        <f t="shared" si="57"/>
        <v>0</v>
      </c>
      <c r="L709" s="1" t="str">
        <f t="shared" si="58"/>
        <v/>
      </c>
      <c r="V709" s="1" t="str">
        <f t="shared" si="59"/>
        <v>WRITE_ASCII 1280 ~z0cwpzmb~ (8)</v>
      </c>
    </row>
    <row r="710" spans="2:22">
      <c r="B710" s="1" t="s">
        <v>5717</v>
      </c>
      <c r="C710" s="1" t="s">
        <v>4674</v>
      </c>
      <c r="D710" s="1">
        <v>0</v>
      </c>
      <c r="E710" s="1" t="s">
        <v>4937</v>
      </c>
      <c r="F710" s="1">
        <v>1260</v>
      </c>
      <c r="H710" s="1" t="str">
        <f t="shared" si="55"/>
        <v>z0cidead</v>
      </c>
      <c r="J710" s="1" t="str">
        <f t="shared" si="56"/>
        <v>cre</v>
      </c>
      <c r="K710" s="2">
        <f t="shared" si="57"/>
        <v>1</v>
      </c>
      <c r="L710" s="1" t="str">
        <f t="shared" si="58"/>
        <v>COPY_EXISTING ~41SPOZMB.cre~ ~override~</v>
      </c>
      <c r="V710" s="1" t="str">
        <f t="shared" si="59"/>
        <v>WRITE_ASCII 1260 ~z0cidead~ (8)</v>
      </c>
    </row>
    <row r="711" spans="2:22">
      <c r="B711" s="1" t="s">
        <v>5717</v>
      </c>
      <c r="C711" s="1" t="s">
        <v>4674</v>
      </c>
      <c r="D711" s="1">
        <v>1</v>
      </c>
      <c r="E711" s="1" t="s">
        <v>5074</v>
      </c>
      <c r="F711" s="1">
        <v>1280</v>
      </c>
      <c r="H711" s="1" t="str">
        <f t="shared" si="55"/>
        <v>z0cwpzmb</v>
      </c>
      <c r="J711" s="1" t="str">
        <f t="shared" si="56"/>
        <v>cre</v>
      </c>
      <c r="K711" s="2">
        <f t="shared" si="57"/>
        <v>0</v>
      </c>
      <c r="L711" s="1" t="str">
        <f t="shared" si="58"/>
        <v/>
      </c>
      <c r="V711" s="1" t="str">
        <f t="shared" si="59"/>
        <v>WRITE_ASCII 1280 ~z0cwpzmb~ (8)</v>
      </c>
    </row>
    <row r="712" spans="2:22">
      <c r="B712" s="1" t="s">
        <v>5718</v>
      </c>
      <c r="C712" s="1" t="s">
        <v>4674</v>
      </c>
      <c r="D712" s="1">
        <v>0</v>
      </c>
      <c r="E712" s="1" t="s">
        <v>4941</v>
      </c>
      <c r="F712" s="1">
        <v>1788</v>
      </c>
      <c r="H712" s="1" t="str">
        <f t="shared" si="55"/>
        <v>z0cwvip1</v>
      </c>
      <c r="J712" s="1" t="str">
        <f t="shared" si="56"/>
        <v>cre</v>
      </c>
      <c r="K712" s="2">
        <f t="shared" si="57"/>
        <v>1</v>
      </c>
      <c r="L712" s="1" t="str">
        <f t="shared" si="58"/>
        <v>COPY_EXISTING ~41SPSPI.cre~ ~override~</v>
      </c>
      <c r="V712" s="1" t="str">
        <f t="shared" si="59"/>
        <v>WRITE_ASCII 1788 ~z0cwvip1~ (8)</v>
      </c>
    </row>
    <row r="713" spans="2:22">
      <c r="B713" s="1" t="s">
        <v>5719</v>
      </c>
      <c r="C713" s="1" t="s">
        <v>4674</v>
      </c>
      <c r="D713" s="1">
        <v>0</v>
      </c>
      <c r="E713" s="1" t="s">
        <v>4983</v>
      </c>
      <c r="F713" s="1">
        <v>1524</v>
      </c>
      <c r="H713" s="1" t="str">
        <f t="shared" si="55"/>
        <v>z0ciabi1</v>
      </c>
      <c r="J713" s="1" t="str">
        <f t="shared" si="56"/>
        <v>cre</v>
      </c>
      <c r="K713" s="2">
        <f t="shared" si="57"/>
        <v>1</v>
      </c>
      <c r="L713" s="1" t="str">
        <f t="shared" si="58"/>
        <v>COPY_EXISTING ~41SRABA.cre~ ~override~</v>
      </c>
      <c r="V713" s="1" t="str">
        <f t="shared" si="59"/>
        <v>WRITE_ASCII 1524 ~z0ciabi1~ (8)</v>
      </c>
    </row>
    <row r="714" spans="2:22">
      <c r="B714" s="1" t="s">
        <v>5719</v>
      </c>
      <c r="C714" s="1" t="s">
        <v>4674</v>
      </c>
      <c r="D714" s="1">
        <v>1</v>
      </c>
      <c r="E714" s="1" t="s">
        <v>4936</v>
      </c>
      <c r="F714" s="1">
        <v>1544</v>
      </c>
      <c r="H714" s="1" t="str">
        <f t="shared" si="55"/>
        <v>z0ciwwlf</v>
      </c>
      <c r="J714" s="1" t="str">
        <f t="shared" si="56"/>
        <v>cre</v>
      </c>
      <c r="K714" s="2">
        <f t="shared" si="57"/>
        <v>0</v>
      </c>
      <c r="L714" s="1" t="str">
        <f t="shared" si="58"/>
        <v/>
      </c>
      <c r="V714" s="1" t="str">
        <f t="shared" si="59"/>
        <v>WRITE_ASCII 1544 ~z0ciwwlf~ (8)</v>
      </c>
    </row>
    <row r="715" spans="2:22">
      <c r="B715" s="1" t="s">
        <v>5719</v>
      </c>
      <c r="C715" s="1" t="s">
        <v>4674</v>
      </c>
      <c r="D715" s="1">
        <v>2</v>
      </c>
      <c r="E715" s="1" t="s">
        <v>4984</v>
      </c>
      <c r="F715" s="1">
        <v>1564</v>
      </c>
      <c r="H715" s="1" t="str">
        <f t="shared" si="55"/>
        <v>z0cwmnk1</v>
      </c>
      <c r="J715" s="1" t="str">
        <f t="shared" si="56"/>
        <v>cre</v>
      </c>
      <c r="K715" s="2">
        <f t="shared" si="57"/>
        <v>0</v>
      </c>
      <c r="L715" s="1" t="str">
        <f t="shared" si="58"/>
        <v/>
      </c>
      <c r="V715" s="1" t="str">
        <f t="shared" si="59"/>
        <v>WRITE_ASCII 1564 ~z0cwmnk1~ (8)</v>
      </c>
    </row>
    <row r="716" spans="2:22">
      <c r="B716" s="1" t="s">
        <v>5720</v>
      </c>
      <c r="C716" s="1" t="s">
        <v>4674</v>
      </c>
      <c r="D716" s="1">
        <v>0</v>
      </c>
      <c r="E716" s="1" t="s">
        <v>4939</v>
      </c>
      <c r="F716" s="1">
        <v>1524</v>
      </c>
      <c r="H716" s="1" t="str">
        <f t="shared" si="55"/>
        <v>z0cwrem1</v>
      </c>
      <c r="J716" s="1" t="str">
        <f t="shared" si="56"/>
        <v>cre</v>
      </c>
      <c r="K716" s="2">
        <f t="shared" si="57"/>
        <v>1</v>
      </c>
      <c r="L716" s="1" t="str">
        <f t="shared" si="58"/>
        <v>COPY_EXISTING ~41SREM.cre~ ~override~</v>
      </c>
      <c r="V716" s="1" t="str">
        <f t="shared" si="59"/>
        <v>WRITE_ASCII 1524 ~z0cwrem1~ (8)</v>
      </c>
    </row>
    <row r="717" spans="2:22">
      <c r="B717" s="1" t="s">
        <v>5721</v>
      </c>
      <c r="C717" s="1" t="s">
        <v>4674</v>
      </c>
      <c r="D717" s="1">
        <v>2</v>
      </c>
      <c r="E717" s="1" t="s">
        <v>4936</v>
      </c>
      <c r="F717" s="1">
        <v>2356</v>
      </c>
      <c r="H717" s="1" t="str">
        <f t="shared" si="55"/>
        <v>z0ciwwlf</v>
      </c>
      <c r="J717" s="1" t="str">
        <f t="shared" si="56"/>
        <v>cre</v>
      </c>
      <c r="K717" s="2">
        <f t="shared" si="57"/>
        <v>1</v>
      </c>
      <c r="L717" s="1" t="str">
        <f t="shared" si="58"/>
        <v>COPY_EXISTING ~41SSCG.cre~ ~override~</v>
      </c>
      <c r="V717" s="1" t="str">
        <f t="shared" si="59"/>
        <v>WRITE_ASCII 2356 ~z0ciwwlf~ (8)</v>
      </c>
    </row>
    <row r="718" spans="2:22">
      <c r="B718" s="1" t="s">
        <v>5722</v>
      </c>
      <c r="C718" s="1" t="s">
        <v>4674</v>
      </c>
      <c r="D718" s="1">
        <v>0</v>
      </c>
      <c r="E718" s="1" t="s">
        <v>4985</v>
      </c>
      <c r="F718" s="1">
        <v>1728</v>
      </c>
      <c r="H718" s="1" t="str">
        <f t="shared" si="55"/>
        <v>z0cided1</v>
      </c>
      <c r="J718" s="1" t="str">
        <f t="shared" si="56"/>
        <v>cre</v>
      </c>
      <c r="K718" s="2">
        <f t="shared" si="57"/>
        <v>1</v>
      </c>
      <c r="L718" s="1" t="str">
        <f t="shared" si="58"/>
        <v>COPY_EXISTING ~41SSCRN.cre~ ~override~</v>
      </c>
      <c r="V718" s="1" t="str">
        <f t="shared" si="59"/>
        <v>WRITE_ASCII 1728 ~z0cided1~ (8)</v>
      </c>
    </row>
    <row r="719" spans="2:22">
      <c r="B719" s="1" t="s">
        <v>5722</v>
      </c>
      <c r="C719" s="1" t="s">
        <v>4674</v>
      </c>
      <c r="D719" s="1">
        <v>1</v>
      </c>
      <c r="E719" s="1" t="s">
        <v>5035</v>
      </c>
      <c r="F719" s="1">
        <v>1748</v>
      </c>
      <c r="H719" s="1" t="str">
        <f t="shared" si="55"/>
        <v>z0cipfnd</v>
      </c>
      <c r="J719" s="1" t="str">
        <f t="shared" si="56"/>
        <v>cre</v>
      </c>
      <c r="K719" s="2">
        <f t="shared" si="57"/>
        <v>0</v>
      </c>
      <c r="L719" s="1" t="str">
        <f t="shared" si="58"/>
        <v/>
      </c>
      <c r="V719" s="1" t="str">
        <f t="shared" si="59"/>
        <v>WRITE_ASCII 1748 ~z0cipfnd~ (8)</v>
      </c>
    </row>
    <row r="720" spans="2:22">
      <c r="B720" s="1" t="s">
        <v>5722</v>
      </c>
      <c r="C720" s="1" t="s">
        <v>4674</v>
      </c>
      <c r="D720" s="1">
        <v>3</v>
      </c>
      <c r="E720" s="1" t="s">
        <v>5059</v>
      </c>
      <c r="F720" s="1">
        <v>1788</v>
      </c>
      <c r="H720" s="1" t="str">
        <f t="shared" si="55"/>
        <v>z0cishd1</v>
      </c>
      <c r="J720" s="1" t="str">
        <f t="shared" si="56"/>
        <v>cre</v>
      </c>
      <c r="K720" s="2">
        <f t="shared" si="57"/>
        <v>0</v>
      </c>
      <c r="L720" s="1" t="str">
        <f t="shared" si="58"/>
        <v/>
      </c>
      <c r="V720" s="1" t="str">
        <f t="shared" si="59"/>
        <v>WRITE_ASCII 1788 ~z0cishd1~ (8)</v>
      </c>
    </row>
    <row r="721" spans="2:22">
      <c r="B721" s="1" t="s">
        <v>5722</v>
      </c>
      <c r="C721" s="1" t="s">
        <v>4674</v>
      </c>
      <c r="D721" s="1">
        <v>2</v>
      </c>
      <c r="E721" s="1" t="s">
        <v>5034</v>
      </c>
      <c r="F721" s="1">
        <v>1768</v>
      </c>
      <c r="H721" s="1" t="str">
        <f t="shared" si="55"/>
        <v>z0cwfnd1</v>
      </c>
      <c r="J721" s="1" t="str">
        <f t="shared" si="56"/>
        <v>cre</v>
      </c>
      <c r="K721" s="2">
        <f t="shared" si="57"/>
        <v>0</v>
      </c>
      <c r="L721" s="1" t="str">
        <f t="shared" si="58"/>
        <v/>
      </c>
      <c r="V721" s="1" t="str">
        <f t="shared" si="59"/>
        <v>WRITE_ASCII 1768 ~z0cwfnd1~ (8)</v>
      </c>
    </row>
    <row r="722" spans="2:22">
      <c r="B722" s="1" t="s">
        <v>5723</v>
      </c>
      <c r="C722" s="1" t="s">
        <v>4674</v>
      </c>
      <c r="D722" s="1">
        <v>1</v>
      </c>
      <c r="E722" s="1" t="s">
        <v>5059</v>
      </c>
      <c r="F722" s="1">
        <v>1808</v>
      </c>
      <c r="H722" s="1" t="str">
        <f t="shared" si="55"/>
        <v>z0cishd1</v>
      </c>
      <c r="J722" s="1" t="str">
        <f t="shared" si="56"/>
        <v>cre</v>
      </c>
      <c r="K722" s="2">
        <f t="shared" si="57"/>
        <v>1</v>
      </c>
      <c r="L722" s="1" t="str">
        <f t="shared" si="58"/>
        <v>COPY_EXISTING ~41SSCYC.cre~ ~override~</v>
      </c>
      <c r="V722" s="1" t="str">
        <f t="shared" si="59"/>
        <v>WRITE_ASCII 1808 ~z0cishd1~ (8)</v>
      </c>
    </row>
    <row r="723" spans="2:22">
      <c r="B723" s="1" t="s">
        <v>5724</v>
      </c>
      <c r="C723" s="1" t="s">
        <v>4674</v>
      </c>
      <c r="D723" s="1">
        <v>0</v>
      </c>
      <c r="E723" s="1" t="s">
        <v>4937</v>
      </c>
      <c r="F723" s="1">
        <v>1260</v>
      </c>
      <c r="H723" s="1" t="str">
        <f t="shared" si="55"/>
        <v>z0cidead</v>
      </c>
      <c r="J723" s="1" t="str">
        <f t="shared" si="56"/>
        <v>cre</v>
      </c>
      <c r="K723" s="2">
        <f t="shared" si="57"/>
        <v>1</v>
      </c>
      <c r="L723" s="1" t="str">
        <f t="shared" si="58"/>
        <v>COPY_EXISTING ~41SSDW15.cre~ ~override~</v>
      </c>
      <c r="V723" s="1" t="str">
        <f t="shared" si="59"/>
        <v>WRITE_ASCII 1260 ~z0cidead~ (8)</v>
      </c>
    </row>
    <row r="724" spans="2:22">
      <c r="B724" s="1" t="s">
        <v>5724</v>
      </c>
      <c r="C724" s="1" t="s">
        <v>4674</v>
      </c>
      <c r="D724" s="1">
        <v>1</v>
      </c>
      <c r="E724" s="1" t="s">
        <v>5066</v>
      </c>
      <c r="F724" s="1">
        <v>1280</v>
      </c>
      <c r="H724" s="1" t="str">
        <f t="shared" si="55"/>
        <v>z0cwshd1</v>
      </c>
      <c r="J724" s="1" t="str">
        <f t="shared" si="56"/>
        <v>cre</v>
      </c>
      <c r="K724" s="2">
        <f t="shared" si="57"/>
        <v>0</v>
      </c>
      <c r="L724" s="1" t="str">
        <f t="shared" si="58"/>
        <v/>
      </c>
      <c r="V724" s="1" t="str">
        <f t="shared" si="59"/>
        <v>WRITE_ASCII 1280 ~z0cwshd1~ (8)</v>
      </c>
    </row>
    <row r="725" spans="2:22">
      <c r="B725" s="1" t="s">
        <v>5724</v>
      </c>
      <c r="C725" s="1" t="s">
        <v>4674</v>
      </c>
      <c r="D725" s="1">
        <v>2</v>
      </c>
      <c r="E725" s="1" t="s">
        <v>4934</v>
      </c>
      <c r="F725" s="1">
        <v>1300</v>
      </c>
      <c r="H725" s="1" t="str">
        <f t="shared" si="55"/>
        <v>z1veira1</v>
      </c>
      <c r="J725" s="1" t="str">
        <f t="shared" si="56"/>
        <v>cre</v>
      </c>
      <c r="K725" s="2">
        <f t="shared" si="57"/>
        <v>0</v>
      </c>
      <c r="L725" s="1" t="str">
        <f t="shared" si="58"/>
        <v/>
      </c>
      <c r="V725" s="1" t="str">
        <f t="shared" si="59"/>
        <v>WRITE_ASCII 1300 ~z1veira1~ (8)</v>
      </c>
    </row>
    <row r="726" spans="2:22">
      <c r="B726" s="1" t="s">
        <v>5725</v>
      </c>
      <c r="C726" s="1" t="s">
        <v>4674</v>
      </c>
      <c r="D726" s="1">
        <v>0</v>
      </c>
      <c r="E726" s="1" t="s">
        <v>4937</v>
      </c>
      <c r="F726" s="1">
        <v>1260</v>
      </c>
      <c r="H726" s="1" t="str">
        <f t="shared" si="55"/>
        <v>z0cidead</v>
      </c>
      <c r="J726" s="1" t="str">
        <f t="shared" si="56"/>
        <v>cre</v>
      </c>
      <c r="K726" s="2">
        <f t="shared" si="57"/>
        <v>1</v>
      </c>
      <c r="L726" s="1" t="str">
        <f t="shared" si="58"/>
        <v>COPY_EXISTING ~41SSDW19.cre~ ~override~</v>
      </c>
      <c r="V726" s="1" t="str">
        <f t="shared" si="59"/>
        <v>WRITE_ASCII 1260 ~z0cidead~ (8)</v>
      </c>
    </row>
    <row r="727" spans="2:22">
      <c r="B727" s="1" t="s">
        <v>5725</v>
      </c>
      <c r="C727" s="1" t="s">
        <v>4674</v>
      </c>
      <c r="D727" s="1">
        <v>1</v>
      </c>
      <c r="E727" s="1" t="s">
        <v>5066</v>
      </c>
      <c r="F727" s="1">
        <v>1280</v>
      </c>
      <c r="H727" s="1" t="str">
        <f t="shared" si="55"/>
        <v>z0cwshd1</v>
      </c>
      <c r="J727" s="1" t="str">
        <f t="shared" si="56"/>
        <v>cre</v>
      </c>
      <c r="K727" s="2">
        <f t="shared" si="57"/>
        <v>0</v>
      </c>
      <c r="L727" s="1" t="str">
        <f t="shared" si="58"/>
        <v/>
      </c>
      <c r="V727" s="1" t="str">
        <f t="shared" si="59"/>
        <v>WRITE_ASCII 1280 ~z0cwshd1~ (8)</v>
      </c>
    </row>
    <row r="728" spans="2:22">
      <c r="B728" s="1" t="s">
        <v>5725</v>
      </c>
      <c r="C728" s="1" t="s">
        <v>4674</v>
      </c>
      <c r="D728" s="1">
        <v>2</v>
      </c>
      <c r="E728" s="1" t="s">
        <v>4934</v>
      </c>
      <c r="F728" s="1">
        <v>1300</v>
      </c>
      <c r="H728" s="1" t="str">
        <f t="shared" si="55"/>
        <v>z1veira1</v>
      </c>
      <c r="J728" s="1" t="str">
        <f t="shared" si="56"/>
        <v>cre</v>
      </c>
      <c r="K728" s="2">
        <f t="shared" si="57"/>
        <v>0</v>
      </c>
      <c r="L728" s="1" t="str">
        <f t="shared" si="58"/>
        <v/>
      </c>
      <c r="V728" s="1" t="str">
        <f t="shared" si="59"/>
        <v>WRITE_ASCII 1300 ~z1veira1~ (8)</v>
      </c>
    </row>
    <row r="729" spans="2:22">
      <c r="B729" s="1" t="s">
        <v>5726</v>
      </c>
      <c r="C729" s="1" t="s">
        <v>4674</v>
      </c>
      <c r="D729" s="1">
        <v>0</v>
      </c>
      <c r="E729" s="1" t="s">
        <v>4937</v>
      </c>
      <c r="F729" s="1">
        <v>1260</v>
      </c>
      <c r="H729" s="1" t="str">
        <f t="shared" si="55"/>
        <v>z0cidead</v>
      </c>
      <c r="J729" s="1" t="str">
        <f t="shared" si="56"/>
        <v>cre</v>
      </c>
      <c r="K729" s="2">
        <f t="shared" si="57"/>
        <v>1</v>
      </c>
      <c r="L729" s="1" t="str">
        <f t="shared" si="58"/>
        <v>COPY_EXISTING ~41SSDW21.cre~ ~override~</v>
      </c>
      <c r="V729" s="1" t="str">
        <f t="shared" si="59"/>
        <v>WRITE_ASCII 1260 ~z0cidead~ (8)</v>
      </c>
    </row>
    <row r="730" spans="2:22">
      <c r="B730" s="1" t="s">
        <v>5726</v>
      </c>
      <c r="C730" s="1" t="s">
        <v>4674</v>
      </c>
      <c r="D730" s="1">
        <v>1</v>
      </c>
      <c r="E730" s="1" t="s">
        <v>5066</v>
      </c>
      <c r="F730" s="1">
        <v>1280</v>
      </c>
      <c r="H730" s="1" t="str">
        <f t="shared" si="55"/>
        <v>z0cwshd1</v>
      </c>
      <c r="J730" s="1" t="str">
        <f t="shared" si="56"/>
        <v>cre</v>
      </c>
      <c r="K730" s="2">
        <f t="shared" si="57"/>
        <v>0</v>
      </c>
      <c r="L730" s="1" t="str">
        <f t="shared" si="58"/>
        <v/>
      </c>
      <c r="V730" s="1" t="str">
        <f t="shared" si="59"/>
        <v>WRITE_ASCII 1280 ~z0cwshd1~ (8)</v>
      </c>
    </row>
    <row r="731" spans="2:22">
      <c r="B731" s="1" t="s">
        <v>5726</v>
      </c>
      <c r="C731" s="1" t="s">
        <v>4674</v>
      </c>
      <c r="D731" s="1">
        <v>2</v>
      </c>
      <c r="E731" s="1" t="s">
        <v>4934</v>
      </c>
      <c r="F731" s="1">
        <v>1300</v>
      </c>
      <c r="H731" s="1" t="str">
        <f t="shared" si="55"/>
        <v>z1veira1</v>
      </c>
      <c r="J731" s="1" t="str">
        <f t="shared" si="56"/>
        <v>cre</v>
      </c>
      <c r="K731" s="2">
        <f t="shared" si="57"/>
        <v>0</v>
      </c>
      <c r="L731" s="1" t="str">
        <f t="shared" si="58"/>
        <v/>
      </c>
      <c r="V731" s="1" t="str">
        <f t="shared" si="59"/>
        <v>WRITE_ASCII 1300 ~z1veira1~ (8)</v>
      </c>
    </row>
    <row r="732" spans="2:22">
      <c r="B732" s="1" t="s">
        <v>5727</v>
      </c>
      <c r="C732" s="1" t="s">
        <v>4674</v>
      </c>
      <c r="D732" s="1">
        <v>0</v>
      </c>
      <c r="E732" s="1" t="s">
        <v>4937</v>
      </c>
      <c r="F732" s="1">
        <v>1260</v>
      </c>
      <c r="H732" s="1" t="str">
        <f t="shared" si="55"/>
        <v>z0cidead</v>
      </c>
      <c r="J732" s="1" t="str">
        <f t="shared" si="56"/>
        <v>cre</v>
      </c>
      <c r="K732" s="2">
        <f t="shared" si="57"/>
        <v>1</v>
      </c>
      <c r="L732" s="1" t="str">
        <f t="shared" si="58"/>
        <v>COPY_EXISTING ~41SSDW9.cre~ ~override~</v>
      </c>
      <c r="V732" s="1" t="str">
        <f t="shared" si="59"/>
        <v>WRITE_ASCII 1260 ~z0cidead~ (8)</v>
      </c>
    </row>
    <row r="733" spans="2:22">
      <c r="B733" s="1" t="s">
        <v>5727</v>
      </c>
      <c r="C733" s="1" t="s">
        <v>4674</v>
      </c>
      <c r="D733" s="1">
        <v>1</v>
      </c>
      <c r="E733" s="1" t="s">
        <v>5066</v>
      </c>
      <c r="F733" s="1">
        <v>1280</v>
      </c>
      <c r="H733" s="1" t="str">
        <f t="shared" si="55"/>
        <v>z0cwshd1</v>
      </c>
      <c r="J733" s="1" t="str">
        <f t="shared" si="56"/>
        <v>cre</v>
      </c>
      <c r="K733" s="2">
        <f t="shared" si="57"/>
        <v>0</v>
      </c>
      <c r="L733" s="1" t="str">
        <f t="shared" si="58"/>
        <v/>
      </c>
      <c r="V733" s="1" t="str">
        <f t="shared" si="59"/>
        <v>WRITE_ASCII 1280 ~z0cwshd1~ (8)</v>
      </c>
    </row>
    <row r="734" spans="2:22">
      <c r="B734" s="1" t="s">
        <v>5727</v>
      </c>
      <c r="C734" s="1" t="s">
        <v>4674</v>
      </c>
      <c r="D734" s="1">
        <v>2</v>
      </c>
      <c r="E734" s="1" t="s">
        <v>4934</v>
      </c>
      <c r="F734" s="1">
        <v>1300</v>
      </c>
      <c r="H734" s="1" t="str">
        <f t="shared" si="55"/>
        <v>z1veira1</v>
      </c>
      <c r="J734" s="1" t="str">
        <f t="shared" si="56"/>
        <v>cre</v>
      </c>
      <c r="K734" s="2">
        <f t="shared" si="57"/>
        <v>0</v>
      </c>
      <c r="L734" s="1" t="str">
        <f t="shared" si="58"/>
        <v/>
      </c>
      <c r="V734" s="1" t="str">
        <f t="shared" si="59"/>
        <v>WRITE_ASCII 1300 ~z1veira1~ (8)</v>
      </c>
    </row>
    <row r="735" spans="2:22">
      <c r="B735" s="1" t="s">
        <v>5728</v>
      </c>
      <c r="C735" s="1" t="s">
        <v>4674</v>
      </c>
      <c r="D735" s="1">
        <v>0</v>
      </c>
      <c r="E735" s="1" t="s">
        <v>5059</v>
      </c>
      <c r="F735" s="1">
        <v>1788</v>
      </c>
      <c r="H735" s="1" t="str">
        <f t="shared" si="55"/>
        <v>z0cishd1</v>
      </c>
      <c r="J735" s="1" t="str">
        <f t="shared" si="56"/>
        <v>cre</v>
      </c>
      <c r="K735" s="2">
        <f t="shared" si="57"/>
        <v>1</v>
      </c>
      <c r="L735" s="1" t="str">
        <f t="shared" si="58"/>
        <v>COPY_EXISTING ~41SSFGNT.cre~ ~override~</v>
      </c>
      <c r="V735" s="1" t="str">
        <f t="shared" si="59"/>
        <v>WRITE_ASCII 1788 ~z0cishd1~ (8)</v>
      </c>
    </row>
    <row r="736" spans="2:22">
      <c r="B736" s="1" t="s">
        <v>5729</v>
      </c>
      <c r="C736" s="1" t="s">
        <v>4674</v>
      </c>
      <c r="D736" s="1">
        <v>1</v>
      </c>
      <c r="E736" s="1" t="s">
        <v>4982</v>
      </c>
      <c r="F736" s="1">
        <v>2324</v>
      </c>
      <c r="H736" s="1" t="str">
        <f t="shared" si="55"/>
        <v>z0cisee2</v>
      </c>
      <c r="J736" s="1" t="str">
        <f t="shared" si="56"/>
        <v>cre</v>
      </c>
      <c r="K736" s="2">
        <f t="shared" si="57"/>
        <v>1</v>
      </c>
      <c r="L736" s="1" t="str">
        <f t="shared" si="58"/>
        <v>COPY_EXISTING ~41SSGLB.cre~ ~override~</v>
      </c>
      <c r="V736" s="1" t="str">
        <f t="shared" si="59"/>
        <v>WRITE_ASCII 2324 ~z0cisee2~ (8)</v>
      </c>
    </row>
    <row r="737" spans="2:22">
      <c r="B737" s="1" t="s">
        <v>5729</v>
      </c>
      <c r="C737" s="1" t="s">
        <v>4674</v>
      </c>
      <c r="D737" s="1">
        <v>2</v>
      </c>
      <c r="E737" s="1" t="s">
        <v>5059</v>
      </c>
      <c r="F737" s="1">
        <v>2344</v>
      </c>
      <c r="H737" s="1" t="str">
        <f t="shared" si="55"/>
        <v>z0cishd1</v>
      </c>
      <c r="J737" s="1" t="str">
        <f t="shared" si="56"/>
        <v>cre</v>
      </c>
      <c r="K737" s="2">
        <f t="shared" si="57"/>
        <v>0</v>
      </c>
      <c r="L737" s="1" t="str">
        <f t="shared" si="58"/>
        <v/>
      </c>
      <c r="V737" s="1" t="str">
        <f t="shared" si="59"/>
        <v>WRITE_ASCII 2344 ~z0cishd1~ (8)</v>
      </c>
    </row>
    <row r="738" spans="2:22">
      <c r="B738" s="1" t="s">
        <v>5729</v>
      </c>
      <c r="C738" s="1" t="s">
        <v>4674</v>
      </c>
      <c r="D738" s="1">
        <v>0</v>
      </c>
      <c r="E738" s="1" t="s">
        <v>5055</v>
      </c>
      <c r="F738" s="1">
        <v>2304</v>
      </c>
      <c r="H738" s="1" t="str">
        <f t="shared" si="55"/>
        <v>z0cwcac1</v>
      </c>
      <c r="J738" s="1" t="str">
        <f t="shared" si="56"/>
        <v>cre</v>
      </c>
      <c r="K738" s="2">
        <f t="shared" si="57"/>
        <v>0</v>
      </c>
      <c r="L738" s="1" t="str">
        <f t="shared" si="58"/>
        <v/>
      </c>
      <c r="V738" s="1" t="str">
        <f t="shared" si="59"/>
        <v>WRITE_ASCII 2304 ~z0cwcac1~ (8)</v>
      </c>
    </row>
    <row r="739" spans="2:22">
      <c r="B739" s="1" t="s">
        <v>5730</v>
      </c>
      <c r="C739" s="1" t="s">
        <v>4674</v>
      </c>
      <c r="D739" s="1">
        <v>1</v>
      </c>
      <c r="E739" s="1" t="s">
        <v>4654</v>
      </c>
      <c r="F739" s="1">
        <v>2072</v>
      </c>
      <c r="H739" s="1" t="str">
        <f t="shared" si="55"/>
        <v>z02D8S</v>
      </c>
      <c r="J739" s="1" t="str">
        <f t="shared" si="56"/>
        <v>cre</v>
      </c>
      <c r="K739" s="2">
        <f t="shared" si="57"/>
        <v>1</v>
      </c>
      <c r="L739" s="1" t="str">
        <f t="shared" si="58"/>
        <v>COPY_EXISTING ~41SSGWLF.cre~ ~override~</v>
      </c>
      <c r="V739" s="1" t="str">
        <f t="shared" si="59"/>
        <v>WRITE_ASCII 2072 ~z02D8S~ (8)</v>
      </c>
    </row>
    <row r="740" spans="2:22">
      <c r="B740" s="1" t="s">
        <v>5730</v>
      </c>
      <c r="C740" s="1" t="s">
        <v>4674</v>
      </c>
      <c r="D740" s="1">
        <v>3</v>
      </c>
      <c r="E740" s="1" t="s">
        <v>4654</v>
      </c>
      <c r="F740" s="1">
        <v>2112</v>
      </c>
      <c r="H740" s="1" t="str">
        <f t="shared" si="55"/>
        <v>z02D8S</v>
      </c>
      <c r="J740" s="1" t="str">
        <f t="shared" si="56"/>
        <v>cre</v>
      </c>
      <c r="K740" s="2">
        <f t="shared" si="57"/>
        <v>0</v>
      </c>
      <c r="L740" s="1" t="str">
        <f t="shared" si="58"/>
        <v/>
      </c>
      <c r="V740" s="1" t="str">
        <f t="shared" si="59"/>
        <v>WRITE_ASCII 2112 ~z02D8S~ (8)</v>
      </c>
    </row>
    <row r="741" spans="2:22">
      <c r="B741" s="1" t="s">
        <v>5730</v>
      </c>
      <c r="C741" s="1" t="s">
        <v>4674</v>
      </c>
      <c r="D741" s="1">
        <v>2</v>
      </c>
      <c r="E741" s="1" t="s">
        <v>5059</v>
      </c>
      <c r="F741" s="1">
        <v>2092</v>
      </c>
      <c r="H741" s="1" t="str">
        <f t="shared" si="55"/>
        <v>z0cishd1</v>
      </c>
      <c r="J741" s="1" t="str">
        <f t="shared" si="56"/>
        <v>cre</v>
      </c>
      <c r="K741" s="2">
        <f t="shared" si="57"/>
        <v>0</v>
      </c>
      <c r="L741" s="1" t="str">
        <f t="shared" si="58"/>
        <v/>
      </c>
      <c r="V741" s="1" t="str">
        <f t="shared" si="59"/>
        <v>WRITE_ASCII 2092 ~z0cishd1~ (8)</v>
      </c>
    </row>
    <row r="742" spans="2:22">
      <c r="B742" s="1" t="s">
        <v>5730</v>
      </c>
      <c r="C742" s="1" t="s">
        <v>4674</v>
      </c>
      <c r="D742" s="1">
        <v>0</v>
      </c>
      <c r="E742" s="1" t="s">
        <v>4936</v>
      </c>
      <c r="F742" s="1">
        <v>2052</v>
      </c>
      <c r="H742" s="1" t="str">
        <f t="shared" si="55"/>
        <v>z0ciwwlf</v>
      </c>
      <c r="J742" s="1" t="str">
        <f t="shared" si="56"/>
        <v>cre</v>
      </c>
      <c r="K742" s="2">
        <f t="shared" si="57"/>
        <v>0</v>
      </c>
      <c r="L742" s="1" t="str">
        <f t="shared" si="58"/>
        <v/>
      </c>
      <c r="V742" s="1" t="str">
        <f t="shared" si="59"/>
        <v>WRITE_ASCII 2052 ~z0ciwwlf~ (8)</v>
      </c>
    </row>
    <row r="743" spans="2:22">
      <c r="B743" s="1" t="s">
        <v>5731</v>
      </c>
      <c r="C743" s="1" t="s">
        <v>4674</v>
      </c>
      <c r="D743" s="1">
        <v>0</v>
      </c>
      <c r="E743" s="1" t="s">
        <v>4985</v>
      </c>
      <c r="F743" s="1">
        <v>1728</v>
      </c>
      <c r="H743" s="1" t="str">
        <f t="shared" si="55"/>
        <v>z0cided1</v>
      </c>
      <c r="J743" s="1" t="str">
        <f t="shared" si="56"/>
        <v>cre</v>
      </c>
      <c r="K743" s="2">
        <f t="shared" si="57"/>
        <v>1</v>
      </c>
      <c r="L743" s="1" t="str">
        <f t="shared" si="58"/>
        <v>COPY_EXISTING ~41SSHCRN.cre~ ~override~</v>
      </c>
      <c r="V743" s="1" t="str">
        <f t="shared" si="59"/>
        <v>WRITE_ASCII 1728 ~z0cided1~ (8)</v>
      </c>
    </row>
    <row r="744" spans="2:22">
      <c r="B744" s="1" t="s">
        <v>5731</v>
      </c>
      <c r="C744" s="1" t="s">
        <v>4674</v>
      </c>
      <c r="D744" s="1">
        <v>1</v>
      </c>
      <c r="E744" s="1" t="s">
        <v>5035</v>
      </c>
      <c r="F744" s="1">
        <v>1748</v>
      </c>
      <c r="H744" s="1" t="str">
        <f t="shared" si="55"/>
        <v>z0cipfnd</v>
      </c>
      <c r="J744" s="1" t="str">
        <f t="shared" si="56"/>
        <v>cre</v>
      </c>
      <c r="K744" s="2">
        <f t="shared" si="57"/>
        <v>0</v>
      </c>
      <c r="L744" s="1" t="str">
        <f t="shared" si="58"/>
        <v/>
      </c>
      <c r="V744" s="1" t="str">
        <f t="shared" si="59"/>
        <v>WRITE_ASCII 1748 ~z0cipfnd~ (8)</v>
      </c>
    </row>
    <row r="745" spans="2:22">
      <c r="B745" s="1" t="s">
        <v>5731</v>
      </c>
      <c r="C745" s="1" t="s">
        <v>4674</v>
      </c>
      <c r="D745" s="1">
        <v>3</v>
      </c>
      <c r="E745" s="1" t="s">
        <v>5059</v>
      </c>
      <c r="F745" s="1">
        <v>1788</v>
      </c>
      <c r="H745" s="1" t="str">
        <f t="shared" si="55"/>
        <v>z0cishd1</v>
      </c>
      <c r="J745" s="1" t="str">
        <f t="shared" si="56"/>
        <v>cre</v>
      </c>
      <c r="K745" s="2">
        <f t="shared" si="57"/>
        <v>0</v>
      </c>
      <c r="L745" s="1" t="str">
        <f t="shared" si="58"/>
        <v/>
      </c>
      <c r="V745" s="1" t="str">
        <f t="shared" si="59"/>
        <v>WRITE_ASCII 1788 ~z0cishd1~ (8)</v>
      </c>
    </row>
    <row r="746" spans="2:22">
      <c r="B746" s="1" t="s">
        <v>5731</v>
      </c>
      <c r="C746" s="1" t="s">
        <v>4674</v>
      </c>
      <c r="D746" s="1">
        <v>2</v>
      </c>
      <c r="E746" s="1" t="s">
        <v>5034</v>
      </c>
      <c r="F746" s="1">
        <v>1768</v>
      </c>
      <c r="H746" s="1" t="str">
        <f t="shared" si="55"/>
        <v>z0cwfnd1</v>
      </c>
      <c r="J746" s="1" t="str">
        <f t="shared" si="56"/>
        <v>cre</v>
      </c>
      <c r="K746" s="2">
        <f t="shared" si="57"/>
        <v>0</v>
      </c>
      <c r="L746" s="1" t="str">
        <f t="shared" si="58"/>
        <v/>
      </c>
      <c r="V746" s="1" t="str">
        <f t="shared" si="59"/>
        <v>WRITE_ASCII 1768 ~z0cwfnd1~ (8)</v>
      </c>
    </row>
    <row r="747" spans="2:22">
      <c r="B747" s="1" t="s">
        <v>5732</v>
      </c>
      <c r="C747" s="1" t="s">
        <v>4674</v>
      </c>
      <c r="D747" s="1">
        <v>0</v>
      </c>
      <c r="E747" s="1" t="s">
        <v>5059</v>
      </c>
      <c r="F747" s="1">
        <v>1788</v>
      </c>
      <c r="H747" s="1" t="str">
        <f t="shared" si="55"/>
        <v>z0cishd1</v>
      </c>
      <c r="J747" s="1" t="str">
        <f t="shared" si="56"/>
        <v>cre</v>
      </c>
      <c r="K747" s="2">
        <f t="shared" si="57"/>
        <v>1</v>
      </c>
      <c r="L747" s="1" t="str">
        <f t="shared" si="58"/>
        <v>COPY_EXISTING ~41SSHFGT.cre~ ~override~</v>
      </c>
      <c r="V747" s="1" t="str">
        <f t="shared" si="59"/>
        <v>WRITE_ASCII 1788 ~z0cishd1~ (8)</v>
      </c>
    </row>
    <row r="748" spans="2:22">
      <c r="B748" s="1" t="s">
        <v>5733</v>
      </c>
      <c r="C748" s="1" t="s">
        <v>4674</v>
      </c>
      <c r="D748" s="1">
        <v>1</v>
      </c>
      <c r="E748" s="1" t="s">
        <v>4982</v>
      </c>
      <c r="F748" s="1">
        <v>2324</v>
      </c>
      <c r="H748" s="1" t="str">
        <f t="shared" si="55"/>
        <v>z0cisee2</v>
      </c>
      <c r="J748" s="1" t="str">
        <f t="shared" si="56"/>
        <v>cre</v>
      </c>
      <c r="K748" s="2">
        <f t="shared" si="57"/>
        <v>1</v>
      </c>
      <c r="L748" s="1" t="str">
        <f t="shared" si="58"/>
        <v>COPY_EXISTING ~41SSHGLB.cre~ ~override~</v>
      </c>
      <c r="V748" s="1" t="str">
        <f t="shared" si="59"/>
        <v>WRITE_ASCII 2324 ~z0cisee2~ (8)</v>
      </c>
    </row>
    <row r="749" spans="2:22">
      <c r="B749" s="1" t="s">
        <v>5733</v>
      </c>
      <c r="C749" s="1" t="s">
        <v>4674</v>
      </c>
      <c r="D749" s="1">
        <v>2</v>
      </c>
      <c r="E749" s="1" t="s">
        <v>5059</v>
      </c>
      <c r="F749" s="1">
        <v>2344</v>
      </c>
      <c r="H749" s="1" t="str">
        <f t="shared" si="55"/>
        <v>z0cishd1</v>
      </c>
      <c r="J749" s="1" t="str">
        <f t="shared" si="56"/>
        <v>cre</v>
      </c>
      <c r="K749" s="2">
        <f t="shared" si="57"/>
        <v>0</v>
      </c>
      <c r="L749" s="1" t="str">
        <f t="shared" si="58"/>
        <v/>
      </c>
      <c r="V749" s="1" t="str">
        <f t="shared" si="59"/>
        <v>WRITE_ASCII 2344 ~z0cishd1~ (8)</v>
      </c>
    </row>
    <row r="750" spans="2:22">
      <c r="B750" s="1" t="s">
        <v>5733</v>
      </c>
      <c r="C750" s="1" t="s">
        <v>4674</v>
      </c>
      <c r="D750" s="1">
        <v>0</v>
      </c>
      <c r="E750" s="1" t="s">
        <v>5055</v>
      </c>
      <c r="F750" s="1">
        <v>2304</v>
      </c>
      <c r="H750" s="1" t="str">
        <f t="shared" si="55"/>
        <v>z0cwcac1</v>
      </c>
      <c r="J750" s="1" t="str">
        <f t="shared" si="56"/>
        <v>cre</v>
      </c>
      <c r="K750" s="2">
        <f t="shared" si="57"/>
        <v>0</v>
      </c>
      <c r="L750" s="1" t="str">
        <f t="shared" si="58"/>
        <v/>
      </c>
      <c r="V750" s="1" t="str">
        <f t="shared" si="59"/>
        <v>WRITE_ASCII 2304 ~z0cwcac1~ (8)</v>
      </c>
    </row>
    <row r="751" spans="2:22">
      <c r="B751" s="1" t="s">
        <v>5734</v>
      </c>
      <c r="C751" s="1" t="s">
        <v>4674</v>
      </c>
      <c r="D751" s="1">
        <v>1</v>
      </c>
      <c r="E751" s="1" t="s">
        <v>4654</v>
      </c>
      <c r="F751" s="1">
        <v>2072</v>
      </c>
      <c r="H751" s="1" t="str">
        <f t="shared" si="55"/>
        <v>z02D8S</v>
      </c>
      <c r="J751" s="1" t="str">
        <f t="shared" si="56"/>
        <v>cre</v>
      </c>
      <c r="K751" s="2">
        <f t="shared" si="57"/>
        <v>1</v>
      </c>
      <c r="L751" s="1" t="str">
        <f t="shared" si="58"/>
        <v>COPY_EXISTING ~41SSHGWF.cre~ ~override~</v>
      </c>
      <c r="V751" s="1" t="str">
        <f t="shared" si="59"/>
        <v>WRITE_ASCII 2072 ~z02D8S~ (8)</v>
      </c>
    </row>
    <row r="752" spans="2:22">
      <c r="B752" s="1" t="s">
        <v>5734</v>
      </c>
      <c r="C752" s="1" t="s">
        <v>4674</v>
      </c>
      <c r="D752" s="1">
        <v>3</v>
      </c>
      <c r="E752" s="1" t="s">
        <v>4654</v>
      </c>
      <c r="F752" s="1">
        <v>2112</v>
      </c>
      <c r="H752" s="1" t="str">
        <f t="shared" si="55"/>
        <v>z02D8S</v>
      </c>
      <c r="J752" s="1" t="str">
        <f t="shared" si="56"/>
        <v>cre</v>
      </c>
      <c r="K752" s="2">
        <f t="shared" si="57"/>
        <v>0</v>
      </c>
      <c r="L752" s="1" t="str">
        <f t="shared" si="58"/>
        <v/>
      </c>
      <c r="V752" s="1" t="str">
        <f t="shared" si="59"/>
        <v>WRITE_ASCII 2112 ~z02D8S~ (8)</v>
      </c>
    </row>
    <row r="753" spans="2:22">
      <c r="B753" s="1" t="s">
        <v>5734</v>
      </c>
      <c r="C753" s="1" t="s">
        <v>4674</v>
      </c>
      <c r="D753" s="1">
        <v>2</v>
      </c>
      <c r="E753" s="1" t="s">
        <v>5059</v>
      </c>
      <c r="F753" s="1">
        <v>2092</v>
      </c>
      <c r="H753" s="1" t="str">
        <f t="shared" si="55"/>
        <v>z0cishd1</v>
      </c>
      <c r="J753" s="1" t="str">
        <f t="shared" si="56"/>
        <v>cre</v>
      </c>
      <c r="K753" s="2">
        <f t="shared" si="57"/>
        <v>0</v>
      </c>
      <c r="L753" s="1" t="str">
        <f t="shared" si="58"/>
        <v/>
      </c>
      <c r="V753" s="1" t="str">
        <f t="shared" si="59"/>
        <v>WRITE_ASCII 2092 ~z0cishd1~ (8)</v>
      </c>
    </row>
    <row r="754" spans="2:22">
      <c r="B754" s="1" t="s">
        <v>5734</v>
      </c>
      <c r="C754" s="1" t="s">
        <v>4674</v>
      </c>
      <c r="D754" s="1">
        <v>0</v>
      </c>
      <c r="E754" s="1" t="s">
        <v>4936</v>
      </c>
      <c r="F754" s="1">
        <v>2052</v>
      </c>
      <c r="H754" s="1" t="str">
        <f t="shared" si="55"/>
        <v>z0ciwwlf</v>
      </c>
      <c r="J754" s="1" t="str">
        <f t="shared" si="56"/>
        <v>cre</v>
      </c>
      <c r="K754" s="2">
        <f t="shared" si="57"/>
        <v>0</v>
      </c>
      <c r="L754" s="1" t="str">
        <f t="shared" si="58"/>
        <v/>
      </c>
      <c r="V754" s="1" t="str">
        <f t="shared" si="59"/>
        <v>WRITE_ASCII 2052 ~z0ciwwlf~ (8)</v>
      </c>
    </row>
    <row r="755" spans="2:22">
      <c r="B755" s="1" t="s">
        <v>5735</v>
      </c>
      <c r="C755" s="1" t="s">
        <v>4674</v>
      </c>
      <c r="D755" s="1">
        <v>2</v>
      </c>
      <c r="E755" s="1" t="s">
        <v>5059</v>
      </c>
      <c r="F755" s="1">
        <v>3148</v>
      </c>
      <c r="H755" s="1" t="str">
        <f t="shared" si="55"/>
        <v>z0cishd1</v>
      </c>
      <c r="J755" s="1" t="str">
        <f t="shared" si="56"/>
        <v>cre</v>
      </c>
      <c r="K755" s="2">
        <f t="shared" si="57"/>
        <v>1</v>
      </c>
      <c r="L755" s="1" t="str">
        <f t="shared" si="58"/>
        <v>COPY_EXISTING ~41SSHHRP.cre~ ~override~</v>
      </c>
      <c r="V755" s="1" t="str">
        <f t="shared" si="59"/>
        <v>WRITE_ASCII 3148 ~z0cishd1~ (8)</v>
      </c>
    </row>
    <row r="756" spans="2:22">
      <c r="B756" s="1" t="s">
        <v>5735</v>
      </c>
      <c r="C756" s="1" t="s">
        <v>4674</v>
      </c>
      <c r="D756" s="1">
        <v>0</v>
      </c>
      <c r="E756" s="1" t="s">
        <v>4933</v>
      </c>
      <c r="F756" s="1">
        <v>3108</v>
      </c>
      <c r="H756" s="1" t="str">
        <f t="shared" si="55"/>
        <v>z0cwfey1</v>
      </c>
      <c r="J756" s="1" t="str">
        <f t="shared" si="56"/>
        <v>cre</v>
      </c>
      <c r="K756" s="2">
        <f t="shared" si="57"/>
        <v>0</v>
      </c>
      <c r="L756" s="1" t="str">
        <f t="shared" si="58"/>
        <v/>
      </c>
      <c r="V756" s="1" t="str">
        <f t="shared" si="59"/>
        <v>WRITE_ASCII 3108 ~z0cwfey1~ (8)</v>
      </c>
    </row>
    <row r="757" spans="2:22">
      <c r="B757" s="1" t="s">
        <v>5735</v>
      </c>
      <c r="C757" s="1" t="s">
        <v>4674</v>
      </c>
      <c r="D757" s="1">
        <v>1</v>
      </c>
      <c r="E757" s="1" t="s">
        <v>4935</v>
      </c>
      <c r="F757" s="1">
        <v>3128</v>
      </c>
      <c r="H757" s="1" t="str">
        <f t="shared" si="55"/>
        <v>z6cifey1</v>
      </c>
      <c r="J757" s="1" t="str">
        <f t="shared" si="56"/>
        <v>cre</v>
      </c>
      <c r="K757" s="2">
        <f t="shared" si="57"/>
        <v>0</v>
      </c>
      <c r="L757" s="1" t="str">
        <f t="shared" si="58"/>
        <v/>
      </c>
      <c r="V757" s="1" t="str">
        <f t="shared" si="59"/>
        <v>WRITE_ASCII 3128 ~z6cifey1~ (8)</v>
      </c>
    </row>
    <row r="758" spans="2:22">
      <c r="B758" s="1" t="s">
        <v>5736</v>
      </c>
      <c r="C758" s="1" t="s">
        <v>4674</v>
      </c>
      <c r="D758" s="1">
        <v>0</v>
      </c>
      <c r="E758" s="1" t="s">
        <v>4940</v>
      </c>
      <c r="F758" s="1">
        <v>1788</v>
      </c>
      <c r="H758" s="1" t="str">
        <f t="shared" si="55"/>
        <v>z0cwshm1</v>
      </c>
      <c r="J758" s="1" t="str">
        <f t="shared" si="56"/>
        <v>cre</v>
      </c>
      <c r="K758" s="2">
        <f t="shared" si="57"/>
        <v>1</v>
      </c>
      <c r="L758" s="1" t="str">
        <f t="shared" si="58"/>
        <v>COPY_EXISTING ~41SSHM.cre~ ~override~</v>
      </c>
      <c r="V758" s="1" t="str">
        <f t="shared" si="59"/>
        <v>WRITE_ASCII 1788 ~z0cwshm1~ (8)</v>
      </c>
    </row>
    <row r="759" spans="2:22">
      <c r="B759" s="1" t="s">
        <v>5737</v>
      </c>
      <c r="C759" s="1" t="s">
        <v>4674</v>
      </c>
      <c r="D759" s="1">
        <v>3</v>
      </c>
      <c r="E759" s="1" t="s">
        <v>5059</v>
      </c>
      <c r="F759" s="1">
        <v>2112</v>
      </c>
      <c r="H759" s="1" t="str">
        <f t="shared" si="55"/>
        <v>z0cishd1</v>
      </c>
      <c r="J759" s="1" t="str">
        <f t="shared" si="56"/>
        <v>cre</v>
      </c>
      <c r="K759" s="2">
        <f t="shared" si="57"/>
        <v>1</v>
      </c>
      <c r="L759" s="1" t="str">
        <f t="shared" si="58"/>
        <v>COPY_EXISTING ~41SSHRAB.cre~ ~override~</v>
      </c>
      <c r="V759" s="1" t="str">
        <f t="shared" si="59"/>
        <v>WRITE_ASCII 2112 ~z0cishd1~ (8)</v>
      </c>
    </row>
    <row r="760" spans="2:22">
      <c r="B760" s="1" t="s">
        <v>5737</v>
      </c>
      <c r="C760" s="1" t="s">
        <v>4674</v>
      </c>
      <c r="D760" s="1">
        <v>2</v>
      </c>
      <c r="E760" s="1" t="s">
        <v>4936</v>
      </c>
      <c r="F760" s="1">
        <v>2092</v>
      </c>
      <c r="H760" s="1" t="str">
        <f t="shared" si="55"/>
        <v>z0ciwwlf</v>
      </c>
      <c r="J760" s="1" t="str">
        <f t="shared" si="56"/>
        <v>cre</v>
      </c>
      <c r="K760" s="2">
        <f t="shared" si="57"/>
        <v>0</v>
      </c>
      <c r="L760" s="1" t="str">
        <f t="shared" si="58"/>
        <v/>
      </c>
      <c r="V760" s="1" t="str">
        <f t="shared" si="59"/>
        <v>WRITE_ASCII 2092 ~z0ciwwlf~ (8)</v>
      </c>
    </row>
    <row r="761" spans="2:22">
      <c r="B761" s="1" t="s">
        <v>5737</v>
      </c>
      <c r="C761" s="1" t="s">
        <v>4674</v>
      </c>
      <c r="D761" s="1">
        <v>1</v>
      </c>
      <c r="E761" s="1" t="s">
        <v>4984</v>
      </c>
      <c r="F761" s="1">
        <v>2072</v>
      </c>
      <c r="H761" s="1" t="str">
        <f t="shared" si="55"/>
        <v>z0cwmnk1</v>
      </c>
      <c r="J761" s="1" t="str">
        <f t="shared" si="56"/>
        <v>cre</v>
      </c>
      <c r="K761" s="2">
        <f t="shared" si="57"/>
        <v>0</v>
      </c>
      <c r="L761" s="1" t="str">
        <f t="shared" si="58"/>
        <v/>
      </c>
      <c r="V761" s="1" t="str">
        <f t="shared" si="59"/>
        <v>WRITE_ASCII 2072 ~z0cwmnk1~ (8)</v>
      </c>
    </row>
    <row r="762" spans="2:22">
      <c r="B762" s="1" t="s">
        <v>5738</v>
      </c>
      <c r="C762" s="1" t="s">
        <v>4674</v>
      </c>
      <c r="D762" s="1">
        <v>1</v>
      </c>
      <c r="E762" s="1" t="s">
        <v>5059</v>
      </c>
      <c r="F762" s="1">
        <v>1544</v>
      </c>
      <c r="H762" s="1" t="str">
        <f t="shared" si="55"/>
        <v>z0cishd1</v>
      </c>
      <c r="J762" s="1" t="str">
        <f t="shared" si="56"/>
        <v>cre</v>
      </c>
      <c r="K762" s="2">
        <f t="shared" si="57"/>
        <v>1</v>
      </c>
      <c r="L762" s="1" t="str">
        <f t="shared" si="58"/>
        <v>COPY_EXISTING ~41SSHREM.cre~ ~override~</v>
      </c>
      <c r="V762" s="1" t="str">
        <f t="shared" si="59"/>
        <v>WRITE_ASCII 1544 ~z0cishd1~ (8)</v>
      </c>
    </row>
    <row r="763" spans="2:22">
      <c r="B763" s="1" t="s">
        <v>5738</v>
      </c>
      <c r="C763" s="1" t="s">
        <v>4674</v>
      </c>
      <c r="D763" s="1">
        <v>0</v>
      </c>
      <c r="E763" s="1" t="s">
        <v>4939</v>
      </c>
      <c r="F763" s="1">
        <v>1524</v>
      </c>
      <c r="H763" s="1" t="str">
        <f t="shared" si="55"/>
        <v>z0cwrem1</v>
      </c>
      <c r="J763" s="1" t="str">
        <f t="shared" si="56"/>
        <v>cre</v>
      </c>
      <c r="K763" s="2">
        <f t="shared" si="57"/>
        <v>0</v>
      </c>
      <c r="L763" s="1" t="str">
        <f t="shared" si="58"/>
        <v/>
      </c>
      <c r="V763" s="1" t="str">
        <f t="shared" si="59"/>
        <v>WRITE_ASCII 1524 ~z0cwrem1~ (8)</v>
      </c>
    </row>
    <row r="764" spans="2:22">
      <c r="B764" s="1" t="s">
        <v>5739</v>
      </c>
      <c r="C764" s="1" t="s">
        <v>4674</v>
      </c>
      <c r="D764" s="1">
        <v>2</v>
      </c>
      <c r="E764" s="1" t="s">
        <v>5059</v>
      </c>
      <c r="F764" s="1">
        <v>3148</v>
      </c>
      <c r="H764" s="1" t="str">
        <f t="shared" si="55"/>
        <v>z0cishd1</v>
      </c>
      <c r="J764" s="1" t="str">
        <f t="shared" si="56"/>
        <v>cre</v>
      </c>
      <c r="K764" s="2">
        <f t="shared" si="57"/>
        <v>1</v>
      </c>
      <c r="L764" s="1" t="str">
        <f t="shared" si="58"/>
        <v>COPY_EXISTING ~41SSHRP.cre~ ~override~</v>
      </c>
      <c r="V764" s="1" t="str">
        <f t="shared" si="59"/>
        <v>WRITE_ASCII 3148 ~z0cishd1~ (8)</v>
      </c>
    </row>
    <row r="765" spans="2:22">
      <c r="B765" s="1" t="s">
        <v>5739</v>
      </c>
      <c r="C765" s="1" t="s">
        <v>4674</v>
      </c>
      <c r="D765" s="1">
        <v>0</v>
      </c>
      <c r="E765" s="1" t="s">
        <v>4933</v>
      </c>
      <c r="F765" s="1">
        <v>3108</v>
      </c>
      <c r="H765" s="1" t="str">
        <f t="shared" si="55"/>
        <v>z0cwfey1</v>
      </c>
      <c r="J765" s="1" t="str">
        <f t="shared" si="56"/>
        <v>cre</v>
      </c>
      <c r="K765" s="2">
        <f t="shared" si="57"/>
        <v>0</v>
      </c>
      <c r="L765" s="1" t="str">
        <f t="shared" si="58"/>
        <v/>
      </c>
      <c r="V765" s="1" t="str">
        <f t="shared" si="59"/>
        <v>WRITE_ASCII 3108 ~z0cwfey1~ (8)</v>
      </c>
    </row>
    <row r="766" spans="2:22">
      <c r="B766" s="1" t="s">
        <v>5739</v>
      </c>
      <c r="C766" s="1" t="s">
        <v>4674</v>
      </c>
      <c r="D766" s="1">
        <v>1</v>
      </c>
      <c r="E766" s="1" t="s">
        <v>4935</v>
      </c>
      <c r="F766" s="1">
        <v>3128</v>
      </c>
      <c r="H766" s="1" t="str">
        <f t="shared" si="55"/>
        <v>z6cifey1</v>
      </c>
      <c r="J766" s="1" t="str">
        <f t="shared" si="56"/>
        <v>cre</v>
      </c>
      <c r="K766" s="2">
        <f t="shared" si="57"/>
        <v>0</v>
      </c>
      <c r="L766" s="1" t="str">
        <f t="shared" si="58"/>
        <v/>
      </c>
      <c r="V766" s="1" t="str">
        <f t="shared" si="59"/>
        <v>WRITE_ASCII 3128 ~z6cifey1~ (8)</v>
      </c>
    </row>
    <row r="767" spans="2:22">
      <c r="B767" s="1" t="s">
        <v>5740</v>
      </c>
      <c r="C767" s="1" t="s">
        <v>4674</v>
      </c>
      <c r="D767" s="1">
        <v>1</v>
      </c>
      <c r="E767" s="1" t="s">
        <v>4937</v>
      </c>
      <c r="F767" s="1">
        <v>2336</v>
      </c>
      <c r="H767" s="1" t="str">
        <f t="shared" si="55"/>
        <v>z0cidead</v>
      </c>
      <c r="J767" s="1" t="str">
        <f t="shared" si="56"/>
        <v>cre</v>
      </c>
      <c r="K767" s="2">
        <f t="shared" si="57"/>
        <v>1</v>
      </c>
      <c r="L767" s="1" t="str">
        <f t="shared" si="58"/>
        <v>COPY_EXISTING ~41SSKL.cre~ ~override~</v>
      </c>
      <c r="V767" s="1" t="str">
        <f t="shared" si="59"/>
        <v>WRITE_ASCII 2336 ~z0cidead~ (8)</v>
      </c>
    </row>
    <row r="768" spans="2:22">
      <c r="B768" s="1" t="s">
        <v>5740</v>
      </c>
      <c r="C768" s="1" t="s">
        <v>4674</v>
      </c>
      <c r="D768" s="1">
        <v>0</v>
      </c>
      <c r="E768" s="1" t="s">
        <v>4926</v>
      </c>
      <c r="F768" s="1">
        <v>2316</v>
      </c>
      <c r="H768" s="1" t="str">
        <f t="shared" si="55"/>
        <v>z0cwswda</v>
      </c>
      <c r="J768" s="1" t="str">
        <f t="shared" si="56"/>
        <v>cre</v>
      </c>
      <c r="K768" s="2">
        <f t="shared" si="57"/>
        <v>0</v>
      </c>
      <c r="L768" s="1" t="str">
        <f t="shared" si="58"/>
        <v/>
      </c>
      <c r="V768" s="1" t="str">
        <f t="shared" si="59"/>
        <v>WRITE_ASCII 2316 ~z0cwswda~ (8)</v>
      </c>
    </row>
    <row r="769" spans="2:22">
      <c r="B769" s="1" t="s">
        <v>5741</v>
      </c>
      <c r="C769" s="1" t="s">
        <v>4674</v>
      </c>
      <c r="D769" s="1">
        <v>1</v>
      </c>
      <c r="E769" s="1" t="s">
        <v>4937</v>
      </c>
      <c r="F769" s="1">
        <v>2336</v>
      </c>
      <c r="H769" s="1" t="str">
        <f t="shared" ref="H769:H832" si="60">VLOOKUP(E769,items,11,0)</f>
        <v>z0cidead</v>
      </c>
      <c r="J769" s="1" t="str">
        <f t="shared" ref="J769:J832" si="61">REPLACE(B769,1,FIND(".",B769),"")</f>
        <v>cre</v>
      </c>
      <c r="K769" s="2">
        <f t="shared" si="57"/>
        <v>1</v>
      </c>
      <c r="L769" s="1" t="str">
        <f t="shared" si="58"/>
        <v>COPY_EXISTING ~41SSKLAR.cre~ ~override~</v>
      </c>
      <c r="V769" s="1" t="str">
        <f t="shared" si="59"/>
        <v>WRITE_ASCII 2336 ~z0cidead~ (8)</v>
      </c>
    </row>
    <row r="770" spans="2:22">
      <c r="B770" s="1" t="s">
        <v>5741</v>
      </c>
      <c r="C770" s="1" t="s">
        <v>4674</v>
      </c>
      <c r="D770" s="1">
        <v>4</v>
      </c>
      <c r="E770" s="1" t="s">
        <v>5001</v>
      </c>
      <c r="F770" s="1">
        <v>2396</v>
      </c>
      <c r="H770" s="1" t="str">
        <f t="shared" si="60"/>
        <v>z0cishla</v>
      </c>
      <c r="J770" s="1" t="str">
        <f t="shared" si="61"/>
        <v>cre</v>
      </c>
      <c r="K770" s="2">
        <f t="shared" si="57"/>
        <v>0</v>
      </c>
      <c r="L770" s="1" t="str">
        <f t="shared" si="58"/>
        <v/>
      </c>
      <c r="V770" s="1" t="str">
        <f t="shared" si="59"/>
        <v>WRITE_ASCII 2396 ~z0cishla~ (8)</v>
      </c>
    </row>
    <row r="771" spans="2:22">
      <c r="B771" s="1" t="s">
        <v>5741</v>
      </c>
      <c r="C771" s="1" t="s">
        <v>4674</v>
      </c>
      <c r="D771" s="1">
        <v>2</v>
      </c>
      <c r="E771" s="1" t="s">
        <v>4972</v>
      </c>
      <c r="F771" s="1">
        <v>2356</v>
      </c>
      <c r="H771" s="1" t="str">
        <f t="shared" si="60"/>
        <v>z0cwarwb</v>
      </c>
      <c r="J771" s="1" t="str">
        <f t="shared" si="61"/>
        <v>cre</v>
      </c>
      <c r="K771" s="2">
        <f t="shared" ref="K771:K834" si="62">IF(B771=B770,0,1)</f>
        <v>0</v>
      </c>
      <c r="L771" s="1" t="str">
        <f t="shared" ref="L771:L834" si="63">IF(K771=1,"COPY_EXISTING ~" &amp; B771 &amp; "~ ~override~","")</f>
        <v/>
      </c>
      <c r="V771" s="1" t="str">
        <f t="shared" ref="V771:V834" si="64">"WRITE_ASCII " &amp; F771 &amp;" ~" &amp; H771 &amp; "~ (8)"</f>
        <v>WRITE_ASCII 2356 ~z0cwarwb~ (8)</v>
      </c>
    </row>
    <row r="772" spans="2:22">
      <c r="B772" s="1" t="s">
        <v>5741</v>
      </c>
      <c r="C772" s="1" t="s">
        <v>4674</v>
      </c>
      <c r="D772" s="1">
        <v>0</v>
      </c>
      <c r="E772" s="1" t="s">
        <v>4922</v>
      </c>
      <c r="F772" s="1">
        <v>2316</v>
      </c>
      <c r="H772" s="1" t="str">
        <f t="shared" si="60"/>
        <v>z0cwbowa</v>
      </c>
      <c r="J772" s="1" t="str">
        <f t="shared" si="61"/>
        <v>cre</v>
      </c>
      <c r="K772" s="2">
        <f t="shared" si="62"/>
        <v>0</v>
      </c>
      <c r="L772" s="1" t="str">
        <f t="shared" si="63"/>
        <v/>
      </c>
      <c r="V772" s="1" t="str">
        <f t="shared" si="64"/>
        <v>WRITE_ASCII 2316 ~z0cwbowa~ (8)</v>
      </c>
    </row>
    <row r="773" spans="2:22">
      <c r="B773" s="1" t="s">
        <v>5741</v>
      </c>
      <c r="C773" s="1" t="s">
        <v>4674</v>
      </c>
      <c r="D773" s="1">
        <v>3</v>
      </c>
      <c r="E773" s="1" t="s">
        <v>4926</v>
      </c>
      <c r="F773" s="1">
        <v>2376</v>
      </c>
      <c r="H773" s="1" t="str">
        <f t="shared" si="60"/>
        <v>z0cwswda</v>
      </c>
      <c r="J773" s="1" t="str">
        <f t="shared" si="61"/>
        <v>cre</v>
      </c>
      <c r="K773" s="2">
        <f t="shared" si="62"/>
        <v>0</v>
      </c>
      <c r="L773" s="1" t="str">
        <f t="shared" si="63"/>
        <v/>
      </c>
      <c r="V773" s="1" t="str">
        <f t="shared" si="64"/>
        <v>WRITE_ASCII 2376 ~z0cwswda~ (8)</v>
      </c>
    </row>
    <row r="774" spans="2:22">
      <c r="B774" s="1" t="s">
        <v>5742</v>
      </c>
      <c r="C774" s="1" t="s">
        <v>4674</v>
      </c>
      <c r="D774" s="1">
        <v>0</v>
      </c>
      <c r="E774" s="1" t="s">
        <v>4941</v>
      </c>
      <c r="F774" s="1">
        <v>3900</v>
      </c>
      <c r="H774" s="1" t="str">
        <f t="shared" si="60"/>
        <v>z0cwvip1</v>
      </c>
      <c r="J774" s="1" t="str">
        <f t="shared" si="61"/>
        <v>cre</v>
      </c>
      <c r="K774" s="2">
        <f t="shared" si="62"/>
        <v>1</v>
      </c>
      <c r="L774" s="1" t="str">
        <f t="shared" si="63"/>
        <v>COPY_EXISTING ~41SSPIDR.cre~ ~override~</v>
      </c>
      <c r="V774" s="1" t="str">
        <f t="shared" si="64"/>
        <v>WRITE_ASCII 3900 ~z0cwvip1~ (8)</v>
      </c>
    </row>
    <row r="775" spans="2:22">
      <c r="B775" s="1" t="s">
        <v>5743</v>
      </c>
      <c r="C775" s="1" t="s">
        <v>4674</v>
      </c>
      <c r="D775" s="1">
        <v>3</v>
      </c>
      <c r="E775" s="1" t="s">
        <v>5059</v>
      </c>
      <c r="F775" s="1">
        <v>2112</v>
      </c>
      <c r="H775" s="1" t="str">
        <f t="shared" si="60"/>
        <v>z0cishd1</v>
      </c>
      <c r="J775" s="1" t="str">
        <f t="shared" si="61"/>
        <v>cre</v>
      </c>
      <c r="K775" s="2">
        <f t="shared" si="62"/>
        <v>1</v>
      </c>
      <c r="L775" s="1" t="str">
        <f t="shared" si="63"/>
        <v>COPY_EXISTING ~41SSRABA.cre~ ~override~</v>
      </c>
      <c r="V775" s="1" t="str">
        <f t="shared" si="64"/>
        <v>WRITE_ASCII 2112 ~z0cishd1~ (8)</v>
      </c>
    </row>
    <row r="776" spans="2:22">
      <c r="B776" s="1" t="s">
        <v>5743</v>
      </c>
      <c r="C776" s="1" t="s">
        <v>4674</v>
      </c>
      <c r="D776" s="1">
        <v>2</v>
      </c>
      <c r="E776" s="1" t="s">
        <v>4936</v>
      </c>
      <c r="F776" s="1">
        <v>2092</v>
      </c>
      <c r="H776" s="1" t="str">
        <f t="shared" si="60"/>
        <v>z0ciwwlf</v>
      </c>
      <c r="J776" s="1" t="str">
        <f t="shared" si="61"/>
        <v>cre</v>
      </c>
      <c r="K776" s="2">
        <f t="shared" si="62"/>
        <v>0</v>
      </c>
      <c r="L776" s="1" t="str">
        <f t="shared" si="63"/>
        <v/>
      </c>
      <c r="V776" s="1" t="str">
        <f t="shared" si="64"/>
        <v>WRITE_ASCII 2092 ~z0ciwwlf~ (8)</v>
      </c>
    </row>
    <row r="777" spans="2:22">
      <c r="B777" s="1" t="s">
        <v>5743</v>
      </c>
      <c r="C777" s="1" t="s">
        <v>4674</v>
      </c>
      <c r="D777" s="1">
        <v>1</v>
      </c>
      <c r="E777" s="1" t="s">
        <v>4984</v>
      </c>
      <c r="F777" s="1">
        <v>2072</v>
      </c>
      <c r="H777" s="1" t="str">
        <f t="shared" si="60"/>
        <v>z0cwmnk1</v>
      </c>
      <c r="J777" s="1" t="str">
        <f t="shared" si="61"/>
        <v>cre</v>
      </c>
      <c r="K777" s="2">
        <f t="shared" si="62"/>
        <v>0</v>
      </c>
      <c r="L777" s="1" t="str">
        <f t="shared" si="63"/>
        <v/>
      </c>
      <c r="V777" s="1" t="str">
        <f t="shared" si="64"/>
        <v>WRITE_ASCII 2072 ~z0cwmnk1~ (8)</v>
      </c>
    </row>
    <row r="778" spans="2:22">
      <c r="B778" s="1" t="s">
        <v>5744</v>
      </c>
      <c r="C778" s="1" t="s">
        <v>4674</v>
      </c>
      <c r="D778" s="1">
        <v>1</v>
      </c>
      <c r="E778" s="1" t="s">
        <v>5059</v>
      </c>
      <c r="F778" s="1">
        <v>1544</v>
      </c>
      <c r="H778" s="1" t="str">
        <f t="shared" si="60"/>
        <v>z0cishd1</v>
      </c>
      <c r="J778" s="1" t="str">
        <f t="shared" si="61"/>
        <v>cre</v>
      </c>
      <c r="K778" s="2">
        <f t="shared" si="62"/>
        <v>1</v>
      </c>
      <c r="L778" s="1" t="str">
        <f t="shared" si="63"/>
        <v>COPY_EXISTING ~41SSREM.cre~ ~override~</v>
      </c>
      <c r="V778" s="1" t="str">
        <f t="shared" si="64"/>
        <v>WRITE_ASCII 1544 ~z0cishd1~ (8)</v>
      </c>
    </row>
    <row r="779" spans="2:22">
      <c r="B779" s="1" t="s">
        <v>5744</v>
      </c>
      <c r="C779" s="1" t="s">
        <v>4674</v>
      </c>
      <c r="D779" s="1">
        <v>0</v>
      </c>
      <c r="E779" s="1" t="s">
        <v>4939</v>
      </c>
      <c r="F779" s="1">
        <v>1524</v>
      </c>
      <c r="H779" s="1" t="str">
        <f t="shared" si="60"/>
        <v>z0cwrem1</v>
      </c>
      <c r="J779" s="1" t="str">
        <f t="shared" si="61"/>
        <v>cre</v>
      </c>
      <c r="K779" s="2">
        <f t="shared" si="62"/>
        <v>0</v>
      </c>
      <c r="L779" s="1" t="str">
        <f t="shared" si="63"/>
        <v/>
      </c>
      <c r="V779" s="1" t="str">
        <f t="shared" si="64"/>
        <v>WRITE_ASCII 1524 ~z0cwrem1~ (8)</v>
      </c>
    </row>
    <row r="780" spans="2:22">
      <c r="B780" s="1" t="s">
        <v>5745</v>
      </c>
      <c r="C780" s="1" t="s">
        <v>4674</v>
      </c>
      <c r="D780" s="1">
        <v>1</v>
      </c>
      <c r="E780" s="1" t="s">
        <v>5059</v>
      </c>
      <c r="F780" s="1">
        <v>2072</v>
      </c>
      <c r="H780" s="1" t="str">
        <f t="shared" si="60"/>
        <v>z0cishd1</v>
      </c>
      <c r="J780" s="1" t="str">
        <f t="shared" si="61"/>
        <v>cre</v>
      </c>
      <c r="K780" s="2">
        <f t="shared" si="62"/>
        <v>1</v>
      </c>
      <c r="L780" s="1" t="str">
        <f t="shared" si="63"/>
        <v>COPY_EXISTING ~41SSSAL.cre~ ~override~</v>
      </c>
      <c r="V780" s="1" t="str">
        <f t="shared" si="64"/>
        <v>WRITE_ASCII 2072 ~z0cishd1~ (8)</v>
      </c>
    </row>
    <row r="781" spans="2:22">
      <c r="B781" s="1" t="s">
        <v>5745</v>
      </c>
      <c r="C781" s="1" t="s">
        <v>4674</v>
      </c>
      <c r="D781" s="1">
        <v>2</v>
      </c>
      <c r="E781" s="1" t="s">
        <v>5062</v>
      </c>
      <c r="F781" s="1">
        <v>2092</v>
      </c>
      <c r="H781" s="1" t="str">
        <f t="shared" si="60"/>
        <v>z0cwfire</v>
      </c>
      <c r="J781" s="1" t="str">
        <f t="shared" si="61"/>
        <v>cre</v>
      </c>
      <c r="K781" s="2">
        <f t="shared" si="62"/>
        <v>0</v>
      </c>
      <c r="L781" s="1" t="str">
        <f t="shared" si="63"/>
        <v/>
      </c>
      <c r="V781" s="1" t="str">
        <f t="shared" si="64"/>
        <v>WRITE_ASCII 2092 ~z0cwfire~ (8)</v>
      </c>
    </row>
    <row r="782" spans="2:22">
      <c r="B782" s="1" t="s">
        <v>5746</v>
      </c>
      <c r="C782" s="1" t="s">
        <v>4674</v>
      </c>
      <c r="D782" s="1">
        <v>3</v>
      </c>
      <c r="E782" s="1" t="s">
        <v>5059</v>
      </c>
      <c r="F782" s="1">
        <v>2376</v>
      </c>
      <c r="H782" s="1" t="str">
        <f t="shared" si="60"/>
        <v>z0cishd1</v>
      </c>
      <c r="J782" s="1" t="str">
        <f t="shared" si="61"/>
        <v>cre</v>
      </c>
      <c r="K782" s="2">
        <f t="shared" si="62"/>
        <v>1</v>
      </c>
      <c r="L782" s="1" t="str">
        <f t="shared" si="63"/>
        <v>COPY_EXISTING ~41SSSCG.cre~ ~override~</v>
      </c>
      <c r="V782" s="1" t="str">
        <f t="shared" si="64"/>
        <v>WRITE_ASCII 2376 ~z0cishd1~ (8)</v>
      </c>
    </row>
    <row r="783" spans="2:22">
      <c r="B783" s="1" t="s">
        <v>5746</v>
      </c>
      <c r="C783" s="1" t="s">
        <v>4674</v>
      </c>
      <c r="D783" s="1">
        <v>2</v>
      </c>
      <c r="E783" s="1" t="s">
        <v>4936</v>
      </c>
      <c r="F783" s="1">
        <v>2356</v>
      </c>
      <c r="H783" s="1" t="str">
        <f t="shared" si="60"/>
        <v>z0ciwwlf</v>
      </c>
      <c r="J783" s="1" t="str">
        <f t="shared" si="61"/>
        <v>cre</v>
      </c>
      <c r="K783" s="2">
        <f t="shared" si="62"/>
        <v>0</v>
      </c>
      <c r="L783" s="1" t="str">
        <f t="shared" si="63"/>
        <v/>
      </c>
      <c r="V783" s="1" t="str">
        <f t="shared" si="64"/>
        <v>WRITE_ASCII 2356 ~z0ciwwlf~ (8)</v>
      </c>
    </row>
    <row r="784" spans="2:22">
      <c r="B784" s="1" t="s">
        <v>5747</v>
      </c>
      <c r="C784" s="1" t="s">
        <v>4674</v>
      </c>
      <c r="D784" s="1">
        <v>1</v>
      </c>
      <c r="E784" s="1" t="s">
        <v>5059</v>
      </c>
      <c r="F784" s="1">
        <v>2072</v>
      </c>
      <c r="H784" s="1" t="str">
        <f t="shared" si="60"/>
        <v>z0cishd1</v>
      </c>
      <c r="J784" s="1" t="str">
        <f t="shared" si="61"/>
        <v>cre</v>
      </c>
      <c r="K784" s="2">
        <f t="shared" si="62"/>
        <v>1</v>
      </c>
      <c r="L784" s="1" t="str">
        <f t="shared" si="63"/>
        <v>COPY_EXISTING ~41SSUHK.cre~ ~override~</v>
      </c>
      <c r="V784" s="1" t="str">
        <f t="shared" si="64"/>
        <v>WRITE_ASCII 2072 ~z0cishd1~ (8)</v>
      </c>
    </row>
    <row r="785" spans="2:22">
      <c r="B785" s="1" t="s">
        <v>5748</v>
      </c>
      <c r="C785" s="1" t="s">
        <v>4674</v>
      </c>
      <c r="D785" s="1">
        <v>1</v>
      </c>
      <c r="E785" s="1" t="s">
        <v>4985</v>
      </c>
      <c r="F785" s="1">
        <v>1808</v>
      </c>
      <c r="H785" s="1" t="str">
        <f t="shared" si="60"/>
        <v>z0cided1</v>
      </c>
      <c r="J785" s="1" t="str">
        <f t="shared" si="61"/>
        <v>cre</v>
      </c>
      <c r="K785" s="2">
        <f t="shared" si="62"/>
        <v>1</v>
      </c>
      <c r="L785" s="1" t="str">
        <f t="shared" si="63"/>
        <v>COPY_EXISTING ~41SWAT16.cre~ ~override~</v>
      </c>
      <c r="V785" s="1" t="str">
        <f t="shared" si="64"/>
        <v>WRITE_ASCII 1808 ~z0cided1~ (8)</v>
      </c>
    </row>
    <row r="786" spans="2:22">
      <c r="B786" s="1" t="s">
        <v>5748</v>
      </c>
      <c r="C786" s="1" t="s">
        <v>4674</v>
      </c>
      <c r="D786" s="1">
        <v>2</v>
      </c>
      <c r="E786" s="1" t="s">
        <v>5063</v>
      </c>
      <c r="F786" s="1">
        <v>1828</v>
      </c>
      <c r="H786" s="1" t="str">
        <f t="shared" si="60"/>
        <v>z0cwgol3</v>
      </c>
      <c r="J786" s="1" t="str">
        <f t="shared" si="61"/>
        <v>cre</v>
      </c>
      <c r="K786" s="2">
        <f t="shared" si="62"/>
        <v>0</v>
      </c>
      <c r="L786" s="1" t="str">
        <f t="shared" si="63"/>
        <v/>
      </c>
      <c r="V786" s="1" t="str">
        <f t="shared" si="64"/>
        <v>WRITE_ASCII 1828 ~z0cwgol3~ (8)</v>
      </c>
    </row>
    <row r="787" spans="2:22">
      <c r="B787" s="1" t="s">
        <v>5748</v>
      </c>
      <c r="C787" s="1" t="s">
        <v>4674</v>
      </c>
      <c r="D787" s="1">
        <v>0</v>
      </c>
      <c r="E787" s="1" t="s">
        <v>4934</v>
      </c>
      <c r="F787" s="1">
        <v>1788</v>
      </c>
      <c r="H787" s="1" t="str">
        <f t="shared" si="60"/>
        <v>z1veira1</v>
      </c>
      <c r="J787" s="1" t="str">
        <f t="shared" si="61"/>
        <v>cre</v>
      </c>
      <c r="K787" s="2">
        <f t="shared" si="62"/>
        <v>0</v>
      </c>
      <c r="L787" s="1" t="str">
        <f t="shared" si="63"/>
        <v/>
      </c>
      <c r="V787" s="1" t="str">
        <f t="shared" si="64"/>
        <v>WRITE_ASCII 1788 ~z1veira1~ (8)</v>
      </c>
    </row>
    <row r="788" spans="2:22">
      <c r="B788" s="1" t="s">
        <v>5749</v>
      </c>
      <c r="C788" s="1" t="s">
        <v>4674</v>
      </c>
      <c r="D788" s="1">
        <v>1</v>
      </c>
      <c r="E788" s="1" t="s">
        <v>4985</v>
      </c>
      <c r="F788" s="1">
        <v>1808</v>
      </c>
      <c r="H788" s="1" t="str">
        <f t="shared" si="60"/>
        <v>z0cided1</v>
      </c>
      <c r="J788" s="1" t="str">
        <f t="shared" si="61"/>
        <v>cre</v>
      </c>
      <c r="K788" s="2">
        <f t="shared" si="62"/>
        <v>1</v>
      </c>
      <c r="L788" s="1" t="str">
        <f t="shared" si="63"/>
        <v>COPY_EXISTING ~41SWAT24.cre~ ~override~</v>
      </c>
      <c r="V788" s="1" t="str">
        <f t="shared" si="64"/>
        <v>WRITE_ASCII 1808 ~z0cided1~ (8)</v>
      </c>
    </row>
    <row r="789" spans="2:22">
      <c r="B789" s="1" t="s">
        <v>5749</v>
      </c>
      <c r="C789" s="1" t="s">
        <v>4674</v>
      </c>
      <c r="D789" s="1">
        <v>2</v>
      </c>
      <c r="E789" s="1" t="s">
        <v>5063</v>
      </c>
      <c r="F789" s="1">
        <v>1828</v>
      </c>
      <c r="H789" s="1" t="str">
        <f t="shared" si="60"/>
        <v>z0cwgol3</v>
      </c>
      <c r="J789" s="1" t="str">
        <f t="shared" si="61"/>
        <v>cre</v>
      </c>
      <c r="K789" s="2">
        <f t="shared" si="62"/>
        <v>0</v>
      </c>
      <c r="L789" s="1" t="str">
        <f t="shared" si="63"/>
        <v/>
      </c>
      <c r="V789" s="1" t="str">
        <f t="shared" si="64"/>
        <v>WRITE_ASCII 1828 ~z0cwgol3~ (8)</v>
      </c>
    </row>
    <row r="790" spans="2:22">
      <c r="B790" s="1" t="s">
        <v>5749</v>
      </c>
      <c r="C790" s="1" t="s">
        <v>4674</v>
      </c>
      <c r="D790" s="1">
        <v>0</v>
      </c>
      <c r="E790" s="1" t="s">
        <v>4934</v>
      </c>
      <c r="F790" s="1">
        <v>1788</v>
      </c>
      <c r="H790" s="1" t="str">
        <f t="shared" si="60"/>
        <v>z1veira1</v>
      </c>
      <c r="J790" s="1" t="str">
        <f t="shared" si="61"/>
        <v>cre</v>
      </c>
      <c r="K790" s="2">
        <f t="shared" si="62"/>
        <v>0</v>
      </c>
      <c r="L790" s="1" t="str">
        <f t="shared" si="63"/>
        <v/>
      </c>
      <c r="V790" s="1" t="str">
        <f t="shared" si="64"/>
        <v>WRITE_ASCII 1788 ~z1veira1~ (8)</v>
      </c>
    </row>
    <row r="791" spans="2:22">
      <c r="B791" s="1" t="s">
        <v>5750</v>
      </c>
      <c r="C791" s="1" t="s">
        <v>4674</v>
      </c>
      <c r="D791" s="1">
        <v>0</v>
      </c>
      <c r="E791" s="1" t="s">
        <v>5054</v>
      </c>
      <c r="F791" s="1">
        <v>1788</v>
      </c>
      <c r="H791" s="1" t="str">
        <f t="shared" si="60"/>
        <v>z0cwwyv1</v>
      </c>
      <c r="J791" s="1" t="str">
        <f t="shared" si="61"/>
        <v>cre</v>
      </c>
      <c r="K791" s="2">
        <f t="shared" si="62"/>
        <v>1</v>
      </c>
      <c r="L791" s="1" t="str">
        <f t="shared" si="63"/>
        <v>COPY_EXISTING ~41SWYV.cre~ ~override~</v>
      </c>
      <c r="V791" s="1" t="str">
        <f t="shared" si="64"/>
        <v>WRITE_ASCII 1788 ~z0cwwyv1~ (8)</v>
      </c>
    </row>
    <row r="792" spans="2:22">
      <c r="B792" s="1" t="s">
        <v>5751</v>
      </c>
      <c r="C792" s="1" t="s">
        <v>4674</v>
      </c>
      <c r="D792" s="1">
        <v>1</v>
      </c>
      <c r="E792" s="1" t="s">
        <v>4937</v>
      </c>
      <c r="F792" s="1">
        <v>2336</v>
      </c>
      <c r="H792" s="1" t="str">
        <f t="shared" si="60"/>
        <v>z0cidead</v>
      </c>
      <c r="J792" s="1" t="str">
        <f t="shared" si="61"/>
        <v>cre</v>
      </c>
      <c r="K792" s="2">
        <f t="shared" si="62"/>
        <v>1</v>
      </c>
      <c r="L792" s="1" t="str">
        <f t="shared" si="63"/>
        <v>COPY_EXISTING ~41SZMB.cre~ ~override~</v>
      </c>
      <c r="V792" s="1" t="str">
        <f t="shared" si="64"/>
        <v>WRITE_ASCII 2336 ~z0cidead~ (8)</v>
      </c>
    </row>
    <row r="793" spans="2:22">
      <c r="B793" s="1" t="s">
        <v>5752</v>
      </c>
      <c r="C793" s="1" t="s">
        <v>4674</v>
      </c>
      <c r="D793" s="1">
        <v>0</v>
      </c>
      <c r="E793" s="1" t="s">
        <v>4937</v>
      </c>
      <c r="F793" s="1">
        <v>1260</v>
      </c>
      <c r="H793" s="1" t="str">
        <f t="shared" si="60"/>
        <v>z0cidead</v>
      </c>
      <c r="J793" s="1" t="str">
        <f t="shared" si="61"/>
        <v>cre</v>
      </c>
      <c r="K793" s="2">
        <f t="shared" si="62"/>
        <v>1</v>
      </c>
      <c r="L793" s="1" t="str">
        <f t="shared" si="63"/>
        <v>COPY_EXISTING ~41SZMBL2.cre~ ~override~</v>
      </c>
      <c r="V793" s="1" t="str">
        <f t="shared" si="64"/>
        <v>WRITE_ASCII 1260 ~z0cidead~ (8)</v>
      </c>
    </row>
    <row r="794" spans="2:22">
      <c r="B794" s="1" t="s">
        <v>5753</v>
      </c>
      <c r="C794" s="1" t="s">
        <v>4674</v>
      </c>
      <c r="D794" s="1">
        <v>0</v>
      </c>
      <c r="E794" s="1" t="s">
        <v>4937</v>
      </c>
      <c r="F794" s="1">
        <v>1260</v>
      </c>
      <c r="H794" s="1" t="str">
        <f t="shared" si="60"/>
        <v>z0cidead</v>
      </c>
      <c r="J794" s="1" t="str">
        <f t="shared" si="61"/>
        <v>cre</v>
      </c>
      <c r="K794" s="2">
        <f t="shared" si="62"/>
        <v>1</v>
      </c>
      <c r="L794" s="1" t="str">
        <f t="shared" si="63"/>
        <v>COPY_EXISTING ~41SZMBLO.cre~ ~override~</v>
      </c>
      <c r="V794" s="1" t="str">
        <f t="shared" si="64"/>
        <v>WRITE_ASCII 1260 ~z0cidead~ (8)</v>
      </c>
    </row>
    <row r="795" spans="2:22">
      <c r="B795" s="1" t="s">
        <v>5754</v>
      </c>
      <c r="C795" s="1" t="s">
        <v>4674</v>
      </c>
      <c r="D795" s="1">
        <v>0</v>
      </c>
      <c r="E795" s="1" t="s">
        <v>4921</v>
      </c>
      <c r="F795" s="1">
        <v>32676</v>
      </c>
      <c r="H795" s="1" t="str">
        <f t="shared" si="60"/>
        <v>z0cibar1</v>
      </c>
      <c r="J795" s="1" t="str">
        <f t="shared" si="61"/>
        <v>cre</v>
      </c>
      <c r="K795" s="2">
        <f t="shared" si="62"/>
        <v>1</v>
      </c>
      <c r="L795" s="1" t="str">
        <f t="shared" si="63"/>
        <v>COPY_EXISTING ~41TEMLEV.cre~ ~override~</v>
      </c>
      <c r="V795" s="1" t="str">
        <f t="shared" si="64"/>
        <v>WRITE_ASCII 32676 ~z0cibar1~ (8)</v>
      </c>
    </row>
    <row r="796" spans="2:22">
      <c r="B796" s="1" t="s">
        <v>5755</v>
      </c>
      <c r="C796" s="1" t="s">
        <v>4674</v>
      </c>
      <c r="D796" s="1">
        <v>2</v>
      </c>
      <c r="E796" s="1" t="s">
        <v>4741</v>
      </c>
      <c r="F796" s="1">
        <v>3868</v>
      </c>
      <c r="H796" s="1" t="str">
        <f t="shared" si="60"/>
        <v>z4genor</v>
      </c>
      <c r="J796" s="1" t="str">
        <f t="shared" si="61"/>
        <v>cre</v>
      </c>
      <c r="K796" s="2">
        <f t="shared" si="62"/>
        <v>1</v>
      </c>
      <c r="L796" s="1" t="str">
        <f t="shared" si="63"/>
        <v>COPY_EXISTING ~41THAGRO.cre~ ~override~</v>
      </c>
      <c r="V796" s="1" t="str">
        <f t="shared" si="64"/>
        <v>WRITE_ASCII 3868 ~z4genor~ (8)</v>
      </c>
    </row>
    <row r="797" spans="2:22">
      <c r="B797" s="1" t="s">
        <v>5756</v>
      </c>
      <c r="C797" s="1" t="s">
        <v>4674</v>
      </c>
      <c r="D797" s="1">
        <v>1</v>
      </c>
      <c r="E797" s="1" t="s">
        <v>4937</v>
      </c>
      <c r="F797" s="1">
        <v>1016</v>
      </c>
      <c r="H797" s="1" t="str">
        <f t="shared" si="60"/>
        <v>z0cidead</v>
      </c>
      <c r="J797" s="1" t="str">
        <f t="shared" si="61"/>
        <v>cre</v>
      </c>
      <c r="K797" s="2">
        <f t="shared" si="62"/>
        <v>1</v>
      </c>
      <c r="L797" s="1" t="str">
        <f t="shared" si="63"/>
        <v>COPY_EXISTING ~41VRASSI.cre~ ~override~</v>
      </c>
      <c r="V797" s="1" t="str">
        <f t="shared" si="64"/>
        <v>WRITE_ASCII 1016 ~z0cidead~ (8)</v>
      </c>
    </row>
    <row r="798" spans="2:22">
      <c r="B798" s="1" t="s">
        <v>5756</v>
      </c>
      <c r="C798" s="1" t="s">
        <v>4674</v>
      </c>
      <c r="D798" s="1">
        <v>2</v>
      </c>
      <c r="E798" s="1" t="s">
        <v>5076</v>
      </c>
      <c r="F798" s="1">
        <v>1036</v>
      </c>
      <c r="H798" s="1" t="str">
        <f t="shared" si="60"/>
        <v>z0cihelb</v>
      </c>
      <c r="J798" s="1" t="str">
        <f t="shared" si="61"/>
        <v>cre</v>
      </c>
      <c r="K798" s="2">
        <f t="shared" si="62"/>
        <v>0</v>
      </c>
      <c r="L798" s="1" t="str">
        <f t="shared" si="63"/>
        <v/>
      </c>
      <c r="V798" s="1" t="str">
        <f t="shared" si="64"/>
        <v>WRITE_ASCII 1036 ~z0cihelb~ (8)</v>
      </c>
    </row>
    <row r="799" spans="2:22">
      <c r="B799" s="1" t="s">
        <v>5756</v>
      </c>
      <c r="C799" s="1" t="s">
        <v>4674</v>
      </c>
      <c r="D799" s="1">
        <v>3</v>
      </c>
      <c r="E799" s="1" t="s">
        <v>5077</v>
      </c>
      <c r="F799" s="1">
        <v>1056</v>
      </c>
      <c r="H799" s="1" t="str">
        <f t="shared" si="60"/>
        <v>z0cishlb</v>
      </c>
      <c r="J799" s="1" t="str">
        <f t="shared" si="61"/>
        <v>cre</v>
      </c>
      <c r="K799" s="2">
        <f t="shared" si="62"/>
        <v>0</v>
      </c>
      <c r="L799" s="1" t="str">
        <f t="shared" si="63"/>
        <v/>
      </c>
      <c r="V799" s="1" t="str">
        <f t="shared" si="64"/>
        <v>WRITE_ASCII 1056 ~z0cishlb~ (8)</v>
      </c>
    </row>
    <row r="800" spans="2:22">
      <c r="B800" s="1" t="s">
        <v>5756</v>
      </c>
      <c r="C800" s="1" t="s">
        <v>4674</v>
      </c>
      <c r="D800" s="1">
        <v>0</v>
      </c>
      <c r="E800" s="1" t="s">
        <v>5075</v>
      </c>
      <c r="F800" s="1">
        <v>996</v>
      </c>
      <c r="H800" s="1" t="str">
        <f t="shared" si="60"/>
        <v>z0mstr96</v>
      </c>
      <c r="J800" s="1" t="str">
        <f t="shared" si="61"/>
        <v>cre</v>
      </c>
      <c r="K800" s="2">
        <f t="shared" si="62"/>
        <v>0</v>
      </c>
      <c r="L800" s="1" t="str">
        <f t="shared" si="63"/>
        <v/>
      </c>
      <c r="V800" s="1" t="str">
        <f t="shared" si="64"/>
        <v>WRITE_ASCII 996 ~z0mstr96~ (8)</v>
      </c>
    </row>
    <row r="801" spans="2:22">
      <c r="B801" s="1" t="s">
        <v>5757</v>
      </c>
      <c r="C801" s="1" t="s">
        <v>4674</v>
      </c>
      <c r="D801" s="1">
        <v>0</v>
      </c>
      <c r="E801" s="1" t="s">
        <v>4932</v>
      </c>
      <c r="F801" s="1">
        <v>1260</v>
      </c>
      <c r="H801" s="1" t="str">
        <f t="shared" si="60"/>
        <v>z0cwabi2</v>
      </c>
      <c r="J801" s="1" t="str">
        <f t="shared" si="61"/>
        <v>cre</v>
      </c>
      <c r="K801" s="2">
        <f t="shared" si="62"/>
        <v>1</v>
      </c>
      <c r="L801" s="1" t="str">
        <f t="shared" si="63"/>
        <v>COPY_EXISTING ~41WABISH.cre~ ~override~</v>
      </c>
      <c r="V801" s="1" t="str">
        <f t="shared" si="64"/>
        <v>WRITE_ASCII 1260 ~z0cwabi2~ (8)</v>
      </c>
    </row>
    <row r="802" spans="2:22">
      <c r="B802" s="1" t="s">
        <v>5758</v>
      </c>
      <c r="C802" s="1" t="s">
        <v>4674</v>
      </c>
      <c r="D802" s="1">
        <v>3</v>
      </c>
      <c r="E802" s="1" t="s">
        <v>5025</v>
      </c>
      <c r="F802" s="1">
        <v>2112</v>
      </c>
      <c r="H802" s="1" t="str">
        <f t="shared" si="60"/>
        <v>z0ciarmd</v>
      </c>
      <c r="J802" s="1" t="str">
        <f t="shared" si="61"/>
        <v>cre</v>
      </c>
      <c r="K802" s="2">
        <f t="shared" si="62"/>
        <v>1</v>
      </c>
      <c r="L802" s="1" t="str">
        <f t="shared" si="63"/>
        <v>COPY_EXISTING ~41WARRIO.cre~ ~override~</v>
      </c>
      <c r="V802" s="1" t="str">
        <f t="shared" si="64"/>
        <v>WRITE_ASCII 2112 ~z0ciarmd~ (8)</v>
      </c>
    </row>
    <row r="803" spans="2:22">
      <c r="B803" s="1" t="s">
        <v>5758</v>
      </c>
      <c r="C803" s="1" t="s">
        <v>4674</v>
      </c>
      <c r="D803" s="1">
        <v>5</v>
      </c>
      <c r="E803" s="1" t="s">
        <v>5016</v>
      </c>
      <c r="F803" s="1">
        <v>2152</v>
      </c>
      <c r="H803" s="1" t="str">
        <f t="shared" si="60"/>
        <v>z0ciheld</v>
      </c>
      <c r="J803" s="1" t="str">
        <f t="shared" si="61"/>
        <v>cre</v>
      </c>
      <c r="K803" s="2">
        <f t="shared" si="62"/>
        <v>0</v>
      </c>
      <c r="L803" s="1" t="str">
        <f t="shared" si="63"/>
        <v/>
      </c>
      <c r="V803" s="1" t="str">
        <f t="shared" si="64"/>
        <v>WRITE_ASCII 2152 ~z0ciheld~ (8)</v>
      </c>
    </row>
    <row r="804" spans="2:22">
      <c r="B804" s="1" t="s">
        <v>5758</v>
      </c>
      <c r="C804" s="1" t="s">
        <v>4674</v>
      </c>
      <c r="D804" s="1">
        <v>4</v>
      </c>
      <c r="E804" s="1" t="s">
        <v>5030</v>
      </c>
      <c r="F804" s="1">
        <v>2132</v>
      </c>
      <c r="H804" s="1" t="str">
        <f t="shared" si="60"/>
        <v>z0cishlc</v>
      </c>
      <c r="J804" s="1" t="str">
        <f t="shared" si="61"/>
        <v>cre</v>
      </c>
      <c r="K804" s="2">
        <f t="shared" si="62"/>
        <v>0</v>
      </c>
      <c r="L804" s="1" t="str">
        <f t="shared" si="63"/>
        <v/>
      </c>
      <c r="V804" s="1" t="str">
        <f t="shared" si="64"/>
        <v>WRITE_ASCII 2132 ~z0cishlc~ (8)</v>
      </c>
    </row>
    <row r="805" spans="2:22">
      <c r="B805" s="1" t="s">
        <v>5758</v>
      </c>
      <c r="C805" s="1" t="s">
        <v>4674</v>
      </c>
      <c r="D805" s="1">
        <v>2</v>
      </c>
      <c r="E805" s="1" t="s">
        <v>5078</v>
      </c>
      <c r="F805" s="1">
        <v>2092</v>
      </c>
      <c r="H805" s="1" t="str">
        <f t="shared" si="60"/>
        <v>z0swdbbs</v>
      </c>
      <c r="J805" s="1" t="str">
        <f t="shared" si="61"/>
        <v>cre</v>
      </c>
      <c r="K805" s="2">
        <f t="shared" si="62"/>
        <v>0</v>
      </c>
      <c r="L805" s="1" t="str">
        <f t="shared" si="63"/>
        <v/>
      </c>
      <c r="V805" s="1" t="str">
        <f t="shared" si="64"/>
        <v>WRITE_ASCII 2092 ~z0swdbbs~ (8)</v>
      </c>
    </row>
    <row r="806" spans="2:22">
      <c r="B806" s="1" t="s">
        <v>5759</v>
      </c>
      <c r="C806" s="1" t="s">
        <v>4674</v>
      </c>
      <c r="D806" s="1">
        <v>0</v>
      </c>
      <c r="E806" s="1" t="s">
        <v>5054</v>
      </c>
      <c r="F806" s="1">
        <v>996</v>
      </c>
      <c r="H806" s="1" t="str">
        <f t="shared" si="60"/>
        <v>z0cwwyv1</v>
      </c>
      <c r="J806" s="1" t="str">
        <f t="shared" si="61"/>
        <v>cre</v>
      </c>
      <c r="K806" s="2">
        <f t="shared" si="62"/>
        <v>1</v>
      </c>
      <c r="L806" s="1" t="str">
        <f t="shared" si="63"/>
        <v>COPY_EXISTING ~41WYVERN.cre~ ~override~</v>
      </c>
      <c r="V806" s="1" t="str">
        <f t="shared" si="64"/>
        <v>WRITE_ASCII 996 ~z0cwwyv1~ (8)</v>
      </c>
    </row>
    <row r="807" spans="2:22">
      <c r="B807" s="1" t="s">
        <v>5760</v>
      </c>
      <c r="C807" s="1" t="s">
        <v>4674</v>
      </c>
      <c r="D807" s="1">
        <v>0</v>
      </c>
      <c r="E807" s="1" t="s">
        <v>4932</v>
      </c>
      <c r="F807" s="1">
        <v>1368</v>
      </c>
      <c r="H807" s="1" t="str">
        <f t="shared" si="60"/>
        <v>z0cwabi2</v>
      </c>
      <c r="J807" s="1" t="str">
        <f t="shared" si="61"/>
        <v>cre</v>
      </c>
      <c r="K807" s="2">
        <f t="shared" si="62"/>
        <v>1</v>
      </c>
      <c r="L807" s="1" t="str">
        <f t="shared" si="63"/>
        <v>COPY_EXISTING ~41XHAAN.cre~ ~override~</v>
      </c>
      <c r="V807" s="1" t="str">
        <f t="shared" si="64"/>
        <v>WRITE_ASCII 1368 ~z0cwabi2~ (8)</v>
      </c>
    </row>
    <row r="808" spans="2:22">
      <c r="B808" s="1" t="s">
        <v>5761</v>
      </c>
      <c r="C808" s="1" t="s">
        <v>4674</v>
      </c>
      <c r="D808" s="1">
        <v>2</v>
      </c>
      <c r="E808" s="1" t="s">
        <v>5079</v>
      </c>
      <c r="F808" s="1">
        <v>4132</v>
      </c>
      <c r="H808" s="1" t="str">
        <f t="shared" si="60"/>
        <v>z0mstr95</v>
      </c>
      <c r="J808" s="1" t="str">
        <f t="shared" si="61"/>
        <v>cre</v>
      </c>
      <c r="K808" s="2">
        <f t="shared" si="62"/>
        <v>1</v>
      </c>
      <c r="L808" s="1" t="str">
        <f t="shared" si="63"/>
        <v>COPY_EXISTING ~41ZACK.cre~ ~override~</v>
      </c>
      <c r="V808" s="1" t="str">
        <f t="shared" si="64"/>
        <v>WRITE_ASCII 4132 ~z0mstr95~ (8)</v>
      </c>
    </row>
    <row r="809" spans="2:22">
      <c r="B809" s="1" t="s">
        <v>6306</v>
      </c>
      <c r="C809" s="1" t="s">
        <v>4674</v>
      </c>
      <c r="D809" s="1">
        <v>3</v>
      </c>
      <c r="E809" s="1" t="s">
        <v>4753</v>
      </c>
      <c r="F809" s="1">
        <v>240</v>
      </c>
      <c r="H809" s="1" t="str">
        <f t="shared" si="60"/>
        <v>z0arow02</v>
      </c>
      <c r="J809" s="1" t="str">
        <f t="shared" si="61"/>
        <v>sto</v>
      </c>
      <c r="K809" s="2">
        <f t="shared" si="62"/>
        <v>1</v>
      </c>
      <c r="L809" s="1" t="str">
        <f t="shared" si="63"/>
        <v>COPY_EXISTING ~41ZACK1.sto~ ~override~</v>
      </c>
      <c r="V809" s="1" t="str">
        <f t="shared" si="64"/>
        <v>WRITE_ASCII 240 ~z0arow02~ (8)</v>
      </c>
    </row>
    <row r="810" spans="2:22">
      <c r="B810" s="1" t="s">
        <v>6306</v>
      </c>
      <c r="C810" s="1" t="s">
        <v>4674</v>
      </c>
      <c r="D810" s="1">
        <v>7</v>
      </c>
      <c r="E810" s="1" t="s">
        <v>4710</v>
      </c>
      <c r="F810" s="1">
        <v>352</v>
      </c>
      <c r="H810" s="1" t="str">
        <f t="shared" si="60"/>
        <v>z0bolt02</v>
      </c>
      <c r="J810" s="1" t="str">
        <f t="shared" si="61"/>
        <v>sto</v>
      </c>
      <c r="K810" s="2">
        <f t="shared" si="62"/>
        <v>0</v>
      </c>
      <c r="L810" s="1" t="str">
        <f t="shared" si="63"/>
        <v/>
      </c>
      <c r="V810" s="1" t="str">
        <f t="shared" si="64"/>
        <v>WRITE_ASCII 352 ~z0bolt02~ (8)</v>
      </c>
    </row>
    <row r="811" spans="2:22">
      <c r="B811" s="1" t="s">
        <v>6306</v>
      </c>
      <c r="C811" s="1" t="s">
        <v>4674</v>
      </c>
      <c r="D811" s="1">
        <v>10</v>
      </c>
      <c r="E811" s="1" t="s">
        <v>5079</v>
      </c>
      <c r="F811" s="1">
        <v>436</v>
      </c>
      <c r="H811" s="1" t="str">
        <f t="shared" si="60"/>
        <v>z0mstr95</v>
      </c>
      <c r="J811" s="1" t="str">
        <f t="shared" si="61"/>
        <v>sto</v>
      </c>
      <c r="K811" s="2">
        <f t="shared" si="62"/>
        <v>0</v>
      </c>
      <c r="L811" s="1" t="str">
        <f t="shared" si="63"/>
        <v/>
      </c>
      <c r="V811" s="1" t="str">
        <f t="shared" si="64"/>
        <v>WRITE_ASCII 436 ~z0mstr95~ (8)</v>
      </c>
    </row>
    <row r="812" spans="2:22">
      <c r="B812" s="1" t="s">
        <v>6306</v>
      </c>
      <c r="C812" s="1" t="s">
        <v>4674</v>
      </c>
      <c r="D812" s="1">
        <v>0</v>
      </c>
      <c r="E812" s="1" t="s">
        <v>5300</v>
      </c>
      <c r="F812" s="1">
        <v>156</v>
      </c>
      <c r="H812" s="1" t="str">
        <f t="shared" si="60"/>
        <v>z0potn66</v>
      </c>
      <c r="J812" s="1" t="str">
        <f t="shared" si="61"/>
        <v>sto</v>
      </c>
      <c r="K812" s="2">
        <f t="shared" si="62"/>
        <v>0</v>
      </c>
      <c r="L812" s="1" t="str">
        <f t="shared" si="63"/>
        <v/>
      </c>
      <c r="V812" s="1" t="str">
        <f t="shared" si="64"/>
        <v>WRITE_ASCII 156 ~z0potn66~ (8)</v>
      </c>
    </row>
    <row r="813" spans="2:22">
      <c r="B813" s="1" t="s">
        <v>6306</v>
      </c>
      <c r="C813" s="1" t="s">
        <v>4674</v>
      </c>
      <c r="D813" s="1">
        <v>1</v>
      </c>
      <c r="E813" s="1" t="s">
        <v>5299</v>
      </c>
      <c r="F813" s="1">
        <v>184</v>
      </c>
      <c r="H813" s="1" t="str">
        <f t="shared" si="60"/>
        <v>z0potn67</v>
      </c>
      <c r="J813" s="1" t="str">
        <f t="shared" si="61"/>
        <v>sto</v>
      </c>
      <c r="K813" s="2">
        <f t="shared" si="62"/>
        <v>0</v>
      </c>
      <c r="L813" s="1" t="str">
        <f t="shared" si="63"/>
        <v/>
      </c>
      <c r="V813" s="1" t="str">
        <f t="shared" si="64"/>
        <v>WRITE_ASCII 184 ~z0potn67~ (8)</v>
      </c>
    </row>
    <row r="814" spans="2:22">
      <c r="B814" s="1" t="s">
        <v>6306</v>
      </c>
      <c r="C814" s="1" t="s">
        <v>4674</v>
      </c>
      <c r="D814" s="1">
        <v>12</v>
      </c>
      <c r="E814" s="1" t="s">
        <v>4827</v>
      </c>
      <c r="F814" s="1">
        <v>492</v>
      </c>
      <c r="H814" s="1" t="str">
        <f t="shared" si="60"/>
        <v>z0slng94</v>
      </c>
      <c r="J814" s="1" t="str">
        <f t="shared" si="61"/>
        <v>sto</v>
      </c>
      <c r="K814" s="2">
        <f t="shared" si="62"/>
        <v>0</v>
      </c>
      <c r="L814" s="1" t="str">
        <f t="shared" si="63"/>
        <v/>
      </c>
      <c r="V814" s="1" t="str">
        <f t="shared" si="64"/>
        <v>WRITE_ASCII 492 ~z0slng94~ (8)</v>
      </c>
    </row>
    <row r="815" spans="2:22">
      <c r="B815" s="1" t="s">
        <v>6307</v>
      </c>
      <c r="C815" s="1" t="s">
        <v>4674</v>
      </c>
      <c r="D815" s="1">
        <v>3</v>
      </c>
      <c r="E815" s="1" t="s">
        <v>4753</v>
      </c>
      <c r="F815" s="1">
        <v>240</v>
      </c>
      <c r="H815" s="1" t="str">
        <f t="shared" si="60"/>
        <v>z0arow02</v>
      </c>
      <c r="J815" s="1" t="str">
        <f t="shared" si="61"/>
        <v>sto</v>
      </c>
      <c r="K815" s="2">
        <f t="shared" si="62"/>
        <v>1</v>
      </c>
      <c r="L815" s="1" t="str">
        <f t="shared" si="63"/>
        <v>COPY_EXISTING ~41ZACK2.sto~ ~override~</v>
      </c>
      <c r="V815" s="1" t="str">
        <f t="shared" si="64"/>
        <v>WRITE_ASCII 240 ~z0arow02~ (8)</v>
      </c>
    </row>
    <row r="816" spans="2:22">
      <c r="B816" s="1" t="s">
        <v>6307</v>
      </c>
      <c r="C816" s="1" t="s">
        <v>4674</v>
      </c>
      <c r="D816" s="1">
        <v>7</v>
      </c>
      <c r="E816" s="1" t="s">
        <v>4710</v>
      </c>
      <c r="F816" s="1">
        <v>352</v>
      </c>
      <c r="H816" s="1" t="str">
        <f t="shared" si="60"/>
        <v>z0bolt02</v>
      </c>
      <c r="J816" s="1" t="str">
        <f t="shared" si="61"/>
        <v>sto</v>
      </c>
      <c r="K816" s="2">
        <f t="shared" si="62"/>
        <v>0</v>
      </c>
      <c r="L816" s="1" t="str">
        <f t="shared" si="63"/>
        <v/>
      </c>
      <c r="V816" s="1" t="str">
        <f t="shared" si="64"/>
        <v>WRITE_ASCII 352 ~z0bolt02~ (8)</v>
      </c>
    </row>
    <row r="817" spans="2:22">
      <c r="B817" s="1" t="s">
        <v>6307</v>
      </c>
      <c r="C817" s="1" t="s">
        <v>4674</v>
      </c>
      <c r="D817" s="1">
        <v>10</v>
      </c>
      <c r="E817" s="1" t="s">
        <v>5079</v>
      </c>
      <c r="F817" s="1">
        <v>436</v>
      </c>
      <c r="H817" s="1" t="str">
        <f t="shared" si="60"/>
        <v>z0mstr95</v>
      </c>
      <c r="J817" s="1" t="str">
        <f t="shared" si="61"/>
        <v>sto</v>
      </c>
      <c r="K817" s="2">
        <f t="shared" si="62"/>
        <v>0</v>
      </c>
      <c r="L817" s="1" t="str">
        <f t="shared" si="63"/>
        <v/>
      </c>
      <c r="V817" s="1" t="str">
        <f t="shared" si="64"/>
        <v>WRITE_ASCII 436 ~z0mstr95~ (8)</v>
      </c>
    </row>
    <row r="818" spans="2:22">
      <c r="B818" s="1" t="s">
        <v>6307</v>
      </c>
      <c r="C818" s="1" t="s">
        <v>4674</v>
      </c>
      <c r="D818" s="1">
        <v>0</v>
      </c>
      <c r="E818" s="1" t="s">
        <v>5300</v>
      </c>
      <c r="F818" s="1">
        <v>156</v>
      </c>
      <c r="H818" s="1" t="str">
        <f t="shared" si="60"/>
        <v>z0potn66</v>
      </c>
      <c r="J818" s="1" t="str">
        <f t="shared" si="61"/>
        <v>sto</v>
      </c>
      <c r="K818" s="2">
        <f t="shared" si="62"/>
        <v>0</v>
      </c>
      <c r="L818" s="1" t="str">
        <f t="shared" si="63"/>
        <v/>
      </c>
      <c r="V818" s="1" t="str">
        <f t="shared" si="64"/>
        <v>WRITE_ASCII 156 ~z0potn66~ (8)</v>
      </c>
    </row>
    <row r="819" spans="2:22">
      <c r="B819" s="1" t="s">
        <v>6307</v>
      </c>
      <c r="C819" s="1" t="s">
        <v>4674</v>
      </c>
      <c r="D819" s="1">
        <v>1</v>
      </c>
      <c r="E819" s="1" t="s">
        <v>5299</v>
      </c>
      <c r="F819" s="1">
        <v>184</v>
      </c>
      <c r="H819" s="1" t="str">
        <f t="shared" si="60"/>
        <v>z0potn67</v>
      </c>
      <c r="J819" s="1" t="str">
        <f t="shared" si="61"/>
        <v>sto</v>
      </c>
      <c r="K819" s="2">
        <f t="shared" si="62"/>
        <v>0</v>
      </c>
      <c r="L819" s="1" t="str">
        <f t="shared" si="63"/>
        <v/>
      </c>
      <c r="V819" s="1" t="str">
        <f t="shared" si="64"/>
        <v>WRITE_ASCII 184 ~z0potn67~ (8)</v>
      </c>
    </row>
    <row r="820" spans="2:22">
      <c r="B820" s="1" t="s">
        <v>6307</v>
      </c>
      <c r="C820" s="1" t="s">
        <v>4674</v>
      </c>
      <c r="D820" s="1">
        <v>12</v>
      </c>
      <c r="E820" s="1" t="s">
        <v>4827</v>
      </c>
      <c r="F820" s="1">
        <v>492</v>
      </c>
      <c r="H820" s="1" t="str">
        <f t="shared" si="60"/>
        <v>z0slng94</v>
      </c>
      <c r="J820" s="1" t="str">
        <f t="shared" si="61"/>
        <v>sto</v>
      </c>
      <c r="K820" s="2">
        <f t="shared" si="62"/>
        <v>0</v>
      </c>
      <c r="L820" s="1" t="str">
        <f t="shared" si="63"/>
        <v/>
      </c>
      <c r="V820" s="1" t="str">
        <f t="shared" si="64"/>
        <v>WRITE_ASCII 492 ~z0slng94~ (8)</v>
      </c>
    </row>
    <row r="821" spans="2:22">
      <c r="B821" s="1" t="s">
        <v>6308</v>
      </c>
      <c r="C821" s="1" t="s">
        <v>4674</v>
      </c>
      <c r="D821" s="1">
        <v>5</v>
      </c>
      <c r="E821" s="1" t="s">
        <v>4753</v>
      </c>
      <c r="F821" s="1">
        <v>296</v>
      </c>
      <c r="H821" s="1" t="str">
        <f t="shared" si="60"/>
        <v>z0arow02</v>
      </c>
      <c r="J821" s="1" t="str">
        <f t="shared" si="61"/>
        <v>sto</v>
      </c>
      <c r="K821" s="2">
        <f t="shared" si="62"/>
        <v>1</v>
      </c>
      <c r="L821" s="1" t="str">
        <f t="shared" si="63"/>
        <v>COPY_EXISTING ~41ZACK3.sto~ ~override~</v>
      </c>
      <c r="V821" s="1" t="str">
        <f t="shared" si="64"/>
        <v>WRITE_ASCII 296 ~z0arow02~ (8)</v>
      </c>
    </row>
    <row r="822" spans="2:22">
      <c r="B822" s="1" t="s">
        <v>6308</v>
      </c>
      <c r="C822" s="1" t="s">
        <v>4674</v>
      </c>
      <c r="D822" s="1">
        <v>9</v>
      </c>
      <c r="E822" s="1" t="s">
        <v>4710</v>
      </c>
      <c r="F822" s="1">
        <v>408</v>
      </c>
      <c r="H822" s="1" t="str">
        <f t="shared" si="60"/>
        <v>z0bolt02</v>
      </c>
      <c r="J822" s="1" t="str">
        <f t="shared" si="61"/>
        <v>sto</v>
      </c>
      <c r="K822" s="2">
        <f t="shared" si="62"/>
        <v>0</v>
      </c>
      <c r="L822" s="1" t="str">
        <f t="shared" si="63"/>
        <v/>
      </c>
      <c r="V822" s="1" t="str">
        <f t="shared" si="64"/>
        <v>WRITE_ASCII 408 ~z0bolt02~ (8)</v>
      </c>
    </row>
    <row r="823" spans="2:22">
      <c r="B823" s="1" t="s">
        <v>6308</v>
      </c>
      <c r="C823" s="1" t="s">
        <v>4674</v>
      </c>
      <c r="D823" s="1">
        <v>17</v>
      </c>
      <c r="E823" s="1" t="s">
        <v>5285</v>
      </c>
      <c r="F823" s="1">
        <v>632</v>
      </c>
      <c r="H823" s="1" t="str">
        <f t="shared" si="60"/>
        <v>z0gbga01</v>
      </c>
      <c r="J823" s="1" t="str">
        <f t="shared" si="61"/>
        <v>sto</v>
      </c>
      <c r="K823" s="2">
        <f t="shared" si="62"/>
        <v>0</v>
      </c>
      <c r="L823" s="1" t="str">
        <f t="shared" si="63"/>
        <v/>
      </c>
      <c r="V823" s="1" t="str">
        <f t="shared" si="64"/>
        <v>WRITE_ASCII 632 ~z0gbga01~ (8)</v>
      </c>
    </row>
    <row r="824" spans="2:22">
      <c r="B824" s="1" t="s">
        <v>6308</v>
      </c>
      <c r="C824" s="1" t="s">
        <v>4674</v>
      </c>
      <c r="D824" s="1">
        <v>14</v>
      </c>
      <c r="E824" s="1" t="s">
        <v>5309</v>
      </c>
      <c r="F824" s="1">
        <v>548</v>
      </c>
      <c r="H824" s="1" t="str">
        <f t="shared" si="60"/>
        <v>z0hamt04</v>
      </c>
      <c r="J824" s="1" t="str">
        <f t="shared" si="61"/>
        <v>sto</v>
      </c>
      <c r="K824" s="2">
        <f t="shared" si="62"/>
        <v>0</v>
      </c>
      <c r="L824" s="1" t="str">
        <f t="shared" si="63"/>
        <v/>
      </c>
      <c r="V824" s="1" t="str">
        <f t="shared" si="64"/>
        <v>WRITE_ASCII 548 ~z0hamt04~ (8)</v>
      </c>
    </row>
    <row r="825" spans="2:22">
      <c r="B825" s="1" t="s">
        <v>6308</v>
      </c>
      <c r="C825" s="1" t="s">
        <v>4674</v>
      </c>
      <c r="D825" s="1">
        <v>12</v>
      </c>
      <c r="E825" s="1" t="s">
        <v>5079</v>
      </c>
      <c r="F825" s="1">
        <v>492</v>
      </c>
      <c r="H825" s="1" t="str">
        <f t="shared" si="60"/>
        <v>z0mstr95</v>
      </c>
      <c r="J825" s="1" t="str">
        <f t="shared" si="61"/>
        <v>sto</v>
      </c>
      <c r="K825" s="2">
        <f t="shared" si="62"/>
        <v>0</v>
      </c>
      <c r="L825" s="1" t="str">
        <f t="shared" si="63"/>
        <v/>
      </c>
      <c r="V825" s="1" t="str">
        <f t="shared" si="64"/>
        <v>WRITE_ASCII 492 ~z0mstr95~ (8)</v>
      </c>
    </row>
    <row r="826" spans="2:22">
      <c r="B826" s="1" t="s">
        <v>6308</v>
      </c>
      <c r="C826" s="1" t="s">
        <v>4674</v>
      </c>
      <c r="D826" s="1">
        <v>0</v>
      </c>
      <c r="E826" s="1" t="s">
        <v>5300</v>
      </c>
      <c r="F826" s="1">
        <v>156</v>
      </c>
      <c r="H826" s="1" t="str">
        <f t="shared" si="60"/>
        <v>z0potn66</v>
      </c>
      <c r="J826" s="1" t="str">
        <f t="shared" si="61"/>
        <v>sto</v>
      </c>
      <c r="K826" s="2">
        <f t="shared" si="62"/>
        <v>0</v>
      </c>
      <c r="L826" s="1" t="str">
        <f t="shared" si="63"/>
        <v/>
      </c>
      <c r="V826" s="1" t="str">
        <f t="shared" si="64"/>
        <v>WRITE_ASCII 156 ~z0potn66~ (8)</v>
      </c>
    </row>
    <row r="827" spans="2:22">
      <c r="B827" s="1" t="s">
        <v>6308</v>
      </c>
      <c r="C827" s="1" t="s">
        <v>4674</v>
      </c>
      <c r="D827" s="1">
        <v>1</v>
      </c>
      <c r="E827" s="1" t="s">
        <v>5299</v>
      </c>
      <c r="F827" s="1">
        <v>184</v>
      </c>
      <c r="H827" s="1" t="str">
        <f t="shared" si="60"/>
        <v>z0potn67</v>
      </c>
      <c r="J827" s="1" t="str">
        <f t="shared" si="61"/>
        <v>sto</v>
      </c>
      <c r="K827" s="2">
        <f t="shared" si="62"/>
        <v>0</v>
      </c>
      <c r="L827" s="1" t="str">
        <f t="shared" si="63"/>
        <v/>
      </c>
      <c r="V827" s="1" t="str">
        <f t="shared" si="64"/>
        <v>WRITE_ASCII 184 ~z0potn67~ (8)</v>
      </c>
    </row>
    <row r="828" spans="2:22">
      <c r="B828" s="1" t="s">
        <v>6308</v>
      </c>
      <c r="C828" s="1" t="s">
        <v>4674</v>
      </c>
      <c r="D828" s="1">
        <v>2</v>
      </c>
      <c r="E828" s="1" t="s">
        <v>4682</v>
      </c>
      <c r="F828" s="1">
        <v>212</v>
      </c>
      <c r="H828" s="1" t="str">
        <f t="shared" si="60"/>
        <v>z0potn87</v>
      </c>
      <c r="J828" s="1" t="str">
        <f t="shared" si="61"/>
        <v>sto</v>
      </c>
      <c r="K828" s="2">
        <f t="shared" si="62"/>
        <v>0</v>
      </c>
      <c r="L828" s="1" t="str">
        <f t="shared" si="63"/>
        <v/>
      </c>
      <c r="V828" s="1" t="str">
        <f t="shared" si="64"/>
        <v>WRITE_ASCII 212 ~z0potn87~ (8)</v>
      </c>
    </row>
    <row r="829" spans="2:22">
      <c r="B829" s="1" t="s">
        <v>6308</v>
      </c>
      <c r="C829" s="1" t="s">
        <v>4674</v>
      </c>
      <c r="D829" s="1">
        <v>15</v>
      </c>
      <c r="E829" s="1" t="s">
        <v>4827</v>
      </c>
      <c r="F829" s="1">
        <v>576</v>
      </c>
      <c r="H829" s="1" t="str">
        <f t="shared" si="60"/>
        <v>z0slng94</v>
      </c>
      <c r="J829" s="1" t="str">
        <f t="shared" si="61"/>
        <v>sto</v>
      </c>
      <c r="K829" s="2">
        <f t="shared" si="62"/>
        <v>0</v>
      </c>
      <c r="L829" s="1" t="str">
        <f t="shared" si="63"/>
        <v/>
      </c>
      <c r="V829" s="1" t="str">
        <f t="shared" si="64"/>
        <v>WRITE_ASCII 576 ~z0slng94~ (8)</v>
      </c>
    </row>
    <row r="830" spans="2:22">
      <c r="B830" s="1" t="s">
        <v>5762</v>
      </c>
      <c r="C830" s="1" t="s">
        <v>4674</v>
      </c>
      <c r="D830" s="1">
        <v>4</v>
      </c>
      <c r="E830" s="1" t="s">
        <v>5082</v>
      </c>
      <c r="F830" s="1">
        <v>1076</v>
      </c>
      <c r="H830" s="1" t="str">
        <f t="shared" si="60"/>
        <v>z0bowlfk</v>
      </c>
      <c r="J830" s="1" t="str">
        <f t="shared" si="61"/>
        <v>cre</v>
      </c>
      <c r="K830" s="2">
        <f t="shared" si="62"/>
        <v>1</v>
      </c>
      <c r="L830" s="1" t="str">
        <f t="shared" si="63"/>
        <v>COPY_EXISTING ~50ABOMIN.cre~ ~override~</v>
      </c>
      <c r="V830" s="1" t="str">
        <f t="shared" si="64"/>
        <v>WRITE_ASCII 1076 ~z0bowlfk~ (8)</v>
      </c>
    </row>
    <row r="831" spans="2:22">
      <c r="B831" s="1" t="s">
        <v>5762</v>
      </c>
      <c r="C831" s="1" t="s">
        <v>4674</v>
      </c>
      <c r="D831" s="1">
        <v>2</v>
      </c>
      <c r="E831" s="1" t="s">
        <v>5024</v>
      </c>
      <c r="F831" s="1">
        <v>1036</v>
      </c>
      <c r="H831" s="1" t="str">
        <f t="shared" si="60"/>
        <v>z0cibbn1</v>
      </c>
      <c r="J831" s="1" t="str">
        <f t="shared" si="61"/>
        <v>cre</v>
      </c>
      <c r="K831" s="2">
        <f t="shared" si="62"/>
        <v>0</v>
      </c>
      <c r="L831" s="1" t="str">
        <f t="shared" si="63"/>
        <v/>
      </c>
      <c r="V831" s="1" t="str">
        <f t="shared" si="64"/>
        <v>WRITE_ASCII 1036 ~z0cibbn1~ (8)</v>
      </c>
    </row>
    <row r="832" spans="2:22">
      <c r="B832" s="1" t="s">
        <v>5762</v>
      </c>
      <c r="C832" s="1" t="s">
        <v>4674</v>
      </c>
      <c r="D832" s="1">
        <v>3</v>
      </c>
      <c r="E832" s="1" t="s">
        <v>5081</v>
      </c>
      <c r="F832" s="1">
        <v>1056</v>
      </c>
      <c r="H832" s="1" t="str">
        <f t="shared" si="60"/>
        <v>z0ciblue</v>
      </c>
      <c r="J832" s="1" t="str">
        <f t="shared" si="61"/>
        <v>cre</v>
      </c>
      <c r="K832" s="2">
        <f t="shared" si="62"/>
        <v>0</v>
      </c>
      <c r="L832" s="1" t="str">
        <f t="shared" si="63"/>
        <v/>
      </c>
      <c r="V832" s="1" t="str">
        <f t="shared" si="64"/>
        <v>WRITE_ASCII 1056 ~z0ciblue~ (8)</v>
      </c>
    </row>
    <row r="833" spans="2:22">
      <c r="B833" s="1" t="s">
        <v>5762</v>
      </c>
      <c r="C833" s="1" t="s">
        <v>4674</v>
      </c>
      <c r="D833" s="1">
        <v>1</v>
      </c>
      <c r="E833" s="1" t="s">
        <v>5080</v>
      </c>
      <c r="F833" s="1">
        <v>1016</v>
      </c>
      <c r="H833" s="1" t="str">
        <f t="shared" ref="H833:H896" si="65">VLOOKUP(E833,items,11,0)</f>
        <v>z0cwmnk3</v>
      </c>
      <c r="J833" s="1" t="str">
        <f t="shared" ref="J833:J896" si="66">REPLACE(B833,1,FIND(".",B833),"")</f>
        <v>cre</v>
      </c>
      <c r="K833" s="2">
        <f t="shared" si="62"/>
        <v>0</v>
      </c>
      <c r="L833" s="1" t="str">
        <f t="shared" si="63"/>
        <v/>
      </c>
      <c r="V833" s="1" t="str">
        <f t="shared" si="64"/>
        <v>WRITE_ASCII 1016 ~z0cwmnk3~ (8)</v>
      </c>
    </row>
    <row r="834" spans="2:22">
      <c r="B834" s="1" t="s">
        <v>5763</v>
      </c>
      <c r="C834" s="1" t="s">
        <v>4674</v>
      </c>
      <c r="D834" s="1">
        <v>3</v>
      </c>
      <c r="E834" s="1" t="s">
        <v>5024</v>
      </c>
      <c r="F834" s="1">
        <v>2640</v>
      </c>
      <c r="H834" s="1" t="str">
        <f t="shared" si="65"/>
        <v>z0cibbn1</v>
      </c>
      <c r="J834" s="1" t="str">
        <f t="shared" si="66"/>
        <v>cre</v>
      </c>
      <c r="K834" s="2">
        <f t="shared" si="62"/>
        <v>1</v>
      </c>
      <c r="L834" s="1" t="str">
        <f t="shared" si="63"/>
        <v>COPY_EXISTING ~50BARLD.cre~ ~override~</v>
      </c>
      <c r="V834" s="1" t="str">
        <f t="shared" si="64"/>
        <v>WRITE_ASCII 2640 ~z0cibbn1~ (8)</v>
      </c>
    </row>
    <row r="835" spans="2:22">
      <c r="B835" s="1" t="s">
        <v>5763</v>
      </c>
      <c r="C835" s="1" t="s">
        <v>4674</v>
      </c>
      <c r="D835" s="1">
        <v>4</v>
      </c>
      <c r="E835" s="1" t="s">
        <v>5083</v>
      </c>
      <c r="F835" s="1">
        <v>2660</v>
      </c>
      <c r="H835" s="1" t="str">
        <f t="shared" si="65"/>
        <v>z0swdbwr</v>
      </c>
      <c r="J835" s="1" t="str">
        <f t="shared" si="66"/>
        <v>cre</v>
      </c>
      <c r="K835" s="2">
        <f t="shared" ref="K835:K898" si="67">IF(B835=B834,0,1)</f>
        <v>0</v>
      </c>
      <c r="L835" s="1" t="str">
        <f t="shared" ref="L835:L898" si="68">IF(K835=1,"COPY_EXISTING ~" &amp; B835 &amp; "~ ~override~","")</f>
        <v/>
      </c>
      <c r="V835" s="1" t="str">
        <f t="shared" ref="V835:V898" si="69">"WRITE_ASCII " &amp; F835 &amp;" ~" &amp; H835 &amp; "~ (8)"</f>
        <v>WRITE_ASCII 2660 ~z0swdbwr~ (8)</v>
      </c>
    </row>
    <row r="836" spans="2:22">
      <c r="B836" s="1" t="s">
        <v>5764</v>
      </c>
      <c r="C836" s="1" t="s">
        <v>4674</v>
      </c>
      <c r="D836" s="1">
        <v>2</v>
      </c>
      <c r="E836" s="1" t="s">
        <v>5002</v>
      </c>
      <c r="F836" s="1">
        <v>2032</v>
      </c>
      <c r="H836" s="1" t="str">
        <f t="shared" si="65"/>
        <v>z0cwblua</v>
      </c>
      <c r="J836" s="1" t="str">
        <f t="shared" si="66"/>
        <v>cre</v>
      </c>
      <c r="K836" s="2">
        <f t="shared" si="67"/>
        <v>1</v>
      </c>
      <c r="L836" s="1" t="str">
        <f t="shared" si="68"/>
        <v>COPY_EXISTING ~50BARSH.cre~ ~override~</v>
      </c>
      <c r="V836" s="1" t="str">
        <f t="shared" si="69"/>
        <v>WRITE_ASCII 2032 ~z0cwblua~ (8)</v>
      </c>
    </row>
    <row r="837" spans="2:22">
      <c r="B837" s="1" t="s">
        <v>5765</v>
      </c>
      <c r="C837" s="1" t="s">
        <v>4674</v>
      </c>
      <c r="D837" s="1">
        <v>2</v>
      </c>
      <c r="E837" s="1" t="s">
        <v>5002</v>
      </c>
      <c r="F837" s="1">
        <v>1924</v>
      </c>
      <c r="H837" s="1" t="str">
        <f t="shared" si="65"/>
        <v>z0cwblua</v>
      </c>
      <c r="J837" s="1" t="str">
        <f t="shared" si="66"/>
        <v>cre</v>
      </c>
      <c r="K837" s="2">
        <f t="shared" si="67"/>
        <v>1</v>
      </c>
      <c r="L837" s="1" t="str">
        <f t="shared" si="68"/>
        <v>COPY_EXISTING ~50BARSHH.cre~ ~override~</v>
      </c>
      <c r="V837" s="1" t="str">
        <f t="shared" si="69"/>
        <v>WRITE_ASCII 1924 ~z0cwblua~ (8)</v>
      </c>
    </row>
    <row r="838" spans="2:22">
      <c r="B838" s="1" t="s">
        <v>5766</v>
      </c>
      <c r="C838" s="1" t="s">
        <v>4674</v>
      </c>
      <c r="D838" s="1">
        <v>3</v>
      </c>
      <c r="E838" s="1" t="s">
        <v>5024</v>
      </c>
      <c r="F838" s="1">
        <v>2640</v>
      </c>
      <c r="H838" s="1" t="str">
        <f t="shared" si="65"/>
        <v>z0cibbn1</v>
      </c>
      <c r="J838" s="1" t="str">
        <f t="shared" si="66"/>
        <v>cre</v>
      </c>
      <c r="K838" s="2">
        <f t="shared" si="67"/>
        <v>1</v>
      </c>
      <c r="L838" s="1" t="str">
        <f t="shared" si="68"/>
        <v>COPY_EXISTING ~50BARW2.cre~ ~override~</v>
      </c>
      <c r="V838" s="1" t="str">
        <f t="shared" si="69"/>
        <v>WRITE_ASCII 2640 ~z0cibbn1~ (8)</v>
      </c>
    </row>
    <row r="839" spans="2:22">
      <c r="B839" s="1" t="s">
        <v>5766</v>
      </c>
      <c r="C839" s="1" t="s">
        <v>4674</v>
      </c>
      <c r="D839" s="1">
        <v>1</v>
      </c>
      <c r="E839" s="1" t="s">
        <v>5084</v>
      </c>
      <c r="F839" s="1">
        <v>2600</v>
      </c>
      <c r="H839" s="1" t="str">
        <f t="shared" si="65"/>
        <v>z0RWBarb</v>
      </c>
      <c r="J839" s="1" t="str">
        <f t="shared" si="66"/>
        <v>cre</v>
      </c>
      <c r="K839" s="2">
        <f t="shared" si="67"/>
        <v>0</v>
      </c>
      <c r="L839" s="1" t="str">
        <f t="shared" si="68"/>
        <v/>
      </c>
      <c r="V839" s="1" t="str">
        <f t="shared" si="69"/>
        <v>WRITE_ASCII 2600 ~z0RWBarb~ (8)</v>
      </c>
    </row>
    <row r="840" spans="2:22">
      <c r="B840" s="1" t="s">
        <v>5767</v>
      </c>
      <c r="C840" s="1" t="s">
        <v>4674</v>
      </c>
      <c r="D840" s="1">
        <v>3</v>
      </c>
      <c r="E840" s="1" t="s">
        <v>5024</v>
      </c>
      <c r="F840" s="1">
        <v>2640</v>
      </c>
      <c r="H840" s="1" t="str">
        <f t="shared" si="65"/>
        <v>z0cibbn1</v>
      </c>
      <c r="J840" s="1" t="str">
        <f t="shared" si="66"/>
        <v>cre</v>
      </c>
      <c r="K840" s="2">
        <f t="shared" si="67"/>
        <v>1</v>
      </c>
      <c r="L840" s="1" t="str">
        <f t="shared" si="68"/>
        <v>COPY_EXISTING ~50BARWA.cre~ ~override~</v>
      </c>
      <c r="V840" s="1" t="str">
        <f t="shared" si="69"/>
        <v>WRITE_ASCII 2640 ~z0cibbn1~ (8)</v>
      </c>
    </row>
    <row r="841" spans="2:22">
      <c r="B841" s="1" t="s">
        <v>5767</v>
      </c>
      <c r="C841" s="1" t="s">
        <v>4674</v>
      </c>
      <c r="D841" s="1">
        <v>1</v>
      </c>
      <c r="E841" s="1" t="s">
        <v>5084</v>
      </c>
      <c r="F841" s="1">
        <v>2600</v>
      </c>
      <c r="H841" s="1" t="str">
        <f t="shared" si="65"/>
        <v>z0RWBarb</v>
      </c>
      <c r="J841" s="1" t="str">
        <f t="shared" si="66"/>
        <v>cre</v>
      </c>
      <c r="K841" s="2">
        <f t="shared" si="67"/>
        <v>0</v>
      </c>
      <c r="L841" s="1" t="str">
        <f t="shared" si="68"/>
        <v/>
      </c>
      <c r="V841" s="1" t="str">
        <f t="shared" si="69"/>
        <v>WRITE_ASCII 2600 ~z0RWBarb~ (8)</v>
      </c>
    </row>
    <row r="842" spans="2:22">
      <c r="B842" s="1" t="s">
        <v>5768</v>
      </c>
      <c r="C842" s="1" t="s">
        <v>4674</v>
      </c>
      <c r="D842" s="1">
        <v>3</v>
      </c>
      <c r="E842" s="1" t="s">
        <v>5024</v>
      </c>
      <c r="F842" s="1">
        <v>2640</v>
      </c>
      <c r="H842" s="1" t="str">
        <f t="shared" si="65"/>
        <v>z0cibbn1</v>
      </c>
      <c r="J842" s="1" t="str">
        <f t="shared" si="66"/>
        <v>cre</v>
      </c>
      <c r="K842" s="2">
        <f t="shared" si="67"/>
        <v>1</v>
      </c>
      <c r="L842" s="1" t="str">
        <f t="shared" si="68"/>
        <v>COPY_EXISTING ~50BARWAH.cre~ ~override~</v>
      </c>
      <c r="V842" s="1" t="str">
        <f t="shared" si="69"/>
        <v>WRITE_ASCII 2640 ~z0cibbn1~ (8)</v>
      </c>
    </row>
    <row r="843" spans="2:22">
      <c r="B843" s="1" t="s">
        <v>5768</v>
      </c>
      <c r="C843" s="1" t="s">
        <v>4674</v>
      </c>
      <c r="D843" s="1">
        <v>1</v>
      </c>
      <c r="E843" s="1" t="s">
        <v>5084</v>
      </c>
      <c r="F843" s="1">
        <v>2600</v>
      </c>
      <c r="H843" s="1" t="str">
        <f t="shared" si="65"/>
        <v>z0RWBarb</v>
      </c>
      <c r="J843" s="1" t="str">
        <f t="shared" si="66"/>
        <v>cre</v>
      </c>
      <c r="K843" s="2">
        <f t="shared" si="67"/>
        <v>0</v>
      </c>
      <c r="L843" s="1" t="str">
        <f t="shared" si="68"/>
        <v/>
      </c>
      <c r="V843" s="1" t="str">
        <f t="shared" si="69"/>
        <v>WRITE_ASCII 2600 ~z0RWBarb~ (8)</v>
      </c>
    </row>
    <row r="844" spans="2:22">
      <c r="B844" s="1" t="s">
        <v>5769</v>
      </c>
      <c r="C844" s="1" t="s">
        <v>4674</v>
      </c>
      <c r="D844" s="1">
        <v>3</v>
      </c>
      <c r="E844" s="1" t="s">
        <v>5024</v>
      </c>
      <c r="F844" s="1">
        <v>2640</v>
      </c>
      <c r="H844" s="1" t="str">
        <f t="shared" si="65"/>
        <v>z0cibbn1</v>
      </c>
      <c r="J844" s="1" t="str">
        <f t="shared" si="66"/>
        <v>cre</v>
      </c>
      <c r="K844" s="2">
        <f t="shared" si="67"/>
        <v>1</v>
      </c>
      <c r="L844" s="1" t="str">
        <f t="shared" si="68"/>
        <v>COPY_EXISTING ~50BARWAR.cre~ ~override~</v>
      </c>
      <c r="V844" s="1" t="str">
        <f t="shared" si="69"/>
        <v>WRITE_ASCII 2640 ~z0cibbn1~ (8)</v>
      </c>
    </row>
    <row r="845" spans="2:22">
      <c r="B845" s="1" t="s">
        <v>5769</v>
      </c>
      <c r="C845" s="1" t="s">
        <v>4674</v>
      </c>
      <c r="D845" s="1">
        <v>1</v>
      </c>
      <c r="E845" s="1" t="s">
        <v>5084</v>
      </c>
      <c r="F845" s="1">
        <v>2600</v>
      </c>
      <c r="H845" s="1" t="str">
        <f t="shared" si="65"/>
        <v>z0RWBarb</v>
      </c>
      <c r="J845" s="1" t="str">
        <f t="shared" si="66"/>
        <v>cre</v>
      </c>
      <c r="K845" s="2">
        <f t="shared" si="67"/>
        <v>0</v>
      </c>
      <c r="L845" s="1" t="str">
        <f t="shared" si="68"/>
        <v/>
      </c>
      <c r="V845" s="1" t="str">
        <f t="shared" si="69"/>
        <v>WRITE_ASCII 2600 ~z0RWBarb~ (8)</v>
      </c>
    </row>
    <row r="846" spans="2:22">
      <c r="B846" s="1" t="s">
        <v>5770</v>
      </c>
      <c r="C846" s="1" t="s">
        <v>4674</v>
      </c>
      <c r="D846" s="1">
        <v>0</v>
      </c>
      <c r="E846" s="1" t="s">
        <v>4944</v>
      </c>
      <c r="F846" s="1">
        <v>996</v>
      </c>
      <c r="H846" s="1" t="str">
        <f t="shared" si="65"/>
        <v>z0cidop1</v>
      </c>
      <c r="J846" s="1" t="str">
        <f t="shared" si="66"/>
        <v>cre</v>
      </c>
      <c r="K846" s="2">
        <f t="shared" si="67"/>
        <v>1</v>
      </c>
      <c r="L846" s="1" t="str">
        <f t="shared" si="68"/>
        <v>COPY_EXISTING ~50DOP.cre~ ~override~</v>
      </c>
      <c r="V846" s="1" t="str">
        <f t="shared" si="69"/>
        <v>WRITE_ASCII 996 ~z0cidop1~ (8)</v>
      </c>
    </row>
    <row r="847" spans="2:22">
      <c r="B847" s="1" t="s">
        <v>5771</v>
      </c>
      <c r="C847" s="1" t="s">
        <v>4674</v>
      </c>
      <c r="D847" s="1">
        <v>2</v>
      </c>
      <c r="E847" s="1" t="s">
        <v>4921</v>
      </c>
      <c r="F847" s="1">
        <v>1300</v>
      </c>
      <c r="H847" s="1" t="str">
        <f t="shared" si="65"/>
        <v>z0cibar1</v>
      </c>
      <c r="J847" s="1" t="str">
        <f t="shared" si="66"/>
        <v>cre</v>
      </c>
      <c r="K847" s="2">
        <f t="shared" si="67"/>
        <v>1</v>
      </c>
      <c r="L847" s="1" t="str">
        <f t="shared" si="68"/>
        <v>COPY_EXISTING ~50DRAWY.cre~ ~override~</v>
      </c>
      <c r="V847" s="1" t="str">
        <f t="shared" si="69"/>
        <v>WRITE_ASCII 1300 ~z0cibar1~ (8)</v>
      </c>
    </row>
    <row r="848" spans="2:22">
      <c r="B848" s="1" t="s">
        <v>5771</v>
      </c>
      <c r="C848" s="1" t="s">
        <v>4674</v>
      </c>
      <c r="D848" s="1">
        <v>0</v>
      </c>
      <c r="E848" s="1" t="s">
        <v>5085</v>
      </c>
      <c r="F848" s="1">
        <v>1260</v>
      </c>
      <c r="H848" s="1" t="str">
        <f t="shared" si="65"/>
        <v>z0cwdrg1</v>
      </c>
      <c r="J848" s="1" t="str">
        <f t="shared" si="66"/>
        <v>cre</v>
      </c>
      <c r="K848" s="2">
        <f t="shared" si="67"/>
        <v>0</v>
      </c>
      <c r="L848" s="1" t="str">
        <f t="shared" si="68"/>
        <v/>
      </c>
      <c r="V848" s="1" t="str">
        <f t="shared" si="69"/>
        <v>WRITE_ASCII 1260 ~z0cwdrg1~ (8)</v>
      </c>
    </row>
    <row r="849" spans="2:22">
      <c r="B849" s="1" t="s">
        <v>5772</v>
      </c>
      <c r="C849" s="1" t="s">
        <v>4674</v>
      </c>
      <c r="D849" s="1">
        <v>1</v>
      </c>
      <c r="E849" s="1" t="s">
        <v>5020</v>
      </c>
      <c r="F849" s="1">
        <v>1016</v>
      </c>
      <c r="H849" s="1" t="str">
        <f t="shared" si="65"/>
        <v>z0cidri2</v>
      </c>
      <c r="J849" s="1" t="str">
        <f t="shared" si="66"/>
        <v>cre</v>
      </c>
      <c r="K849" s="2">
        <f t="shared" si="67"/>
        <v>1</v>
      </c>
      <c r="L849" s="1" t="str">
        <f t="shared" si="68"/>
        <v>COPY_EXISTING ~50ETR.cre~ ~override~</v>
      </c>
      <c r="V849" s="1" t="str">
        <f t="shared" si="69"/>
        <v>WRITE_ASCII 1016 ~z0cidri2~ (8)</v>
      </c>
    </row>
    <row r="850" spans="2:22">
      <c r="B850" s="1" t="s">
        <v>5772</v>
      </c>
      <c r="C850" s="1" t="s">
        <v>4674</v>
      </c>
      <c r="D850" s="1">
        <v>0</v>
      </c>
      <c r="E850" s="1" t="s">
        <v>4941</v>
      </c>
      <c r="F850" s="1">
        <v>996</v>
      </c>
      <c r="H850" s="1" t="str">
        <f t="shared" si="65"/>
        <v>z0cwvip1</v>
      </c>
      <c r="J850" s="1" t="str">
        <f t="shared" si="66"/>
        <v>cre</v>
      </c>
      <c r="K850" s="2">
        <f t="shared" si="67"/>
        <v>0</v>
      </c>
      <c r="L850" s="1" t="str">
        <f t="shared" si="68"/>
        <v/>
      </c>
      <c r="V850" s="1" t="str">
        <f t="shared" si="69"/>
        <v>WRITE_ASCII 996 ~z0cwvip1~ (8)</v>
      </c>
    </row>
    <row r="851" spans="2:22">
      <c r="B851" s="1" t="s">
        <v>5773</v>
      </c>
      <c r="C851" s="1" t="s">
        <v>4674</v>
      </c>
      <c r="D851" s="1">
        <v>4</v>
      </c>
      <c r="E851" s="1" t="s">
        <v>4921</v>
      </c>
      <c r="F851" s="1">
        <v>2660</v>
      </c>
      <c r="H851" s="1" t="str">
        <f t="shared" si="65"/>
        <v>z0cibar1</v>
      </c>
      <c r="J851" s="1" t="str">
        <f t="shared" si="66"/>
        <v>cre</v>
      </c>
      <c r="K851" s="2">
        <f t="shared" si="67"/>
        <v>1</v>
      </c>
      <c r="L851" s="1" t="str">
        <f t="shared" si="68"/>
        <v>COPY_EXISTING ~50GHOAR.cre~ ~override~</v>
      </c>
      <c r="V851" s="1" t="str">
        <f t="shared" si="69"/>
        <v>WRITE_ASCII 2660 ~z0cibar1~ (8)</v>
      </c>
    </row>
    <row r="852" spans="2:22">
      <c r="B852" s="1" t="s">
        <v>5773</v>
      </c>
      <c r="C852" s="1" t="s">
        <v>4674</v>
      </c>
      <c r="D852" s="1">
        <v>1</v>
      </c>
      <c r="E852" s="1" t="s">
        <v>5038</v>
      </c>
      <c r="F852" s="1">
        <v>2600</v>
      </c>
      <c r="H852" s="1" t="str">
        <f t="shared" si="65"/>
        <v>z0citrn1</v>
      </c>
      <c r="J852" s="1" t="str">
        <f t="shared" si="66"/>
        <v>cre</v>
      </c>
      <c r="K852" s="2">
        <f t="shared" si="67"/>
        <v>0</v>
      </c>
      <c r="L852" s="1" t="str">
        <f t="shared" si="68"/>
        <v/>
      </c>
      <c r="V852" s="1" t="str">
        <f t="shared" si="69"/>
        <v>WRITE_ASCII 2600 ~z0citrn1~ (8)</v>
      </c>
    </row>
    <row r="853" spans="2:22">
      <c r="B853" s="1" t="s">
        <v>5773</v>
      </c>
      <c r="C853" s="1" t="s">
        <v>4674</v>
      </c>
      <c r="D853" s="1">
        <v>3</v>
      </c>
      <c r="E853" s="1" t="s">
        <v>5086</v>
      </c>
      <c r="F853" s="1">
        <v>2640</v>
      </c>
      <c r="H853" s="1" t="str">
        <f t="shared" si="65"/>
        <v>z1veira2</v>
      </c>
      <c r="J853" s="1" t="str">
        <f t="shared" si="66"/>
        <v>cre</v>
      </c>
      <c r="K853" s="2">
        <f t="shared" si="67"/>
        <v>0</v>
      </c>
      <c r="L853" s="1" t="str">
        <f t="shared" si="68"/>
        <v/>
      </c>
      <c r="V853" s="1" t="str">
        <f t="shared" si="69"/>
        <v>WRITE_ASCII 2640 ~z1veira2~ (8)</v>
      </c>
    </row>
    <row r="854" spans="2:22">
      <c r="B854" s="1" t="s">
        <v>5774</v>
      </c>
      <c r="C854" s="1" t="s">
        <v>4674</v>
      </c>
      <c r="D854" s="1">
        <v>0</v>
      </c>
      <c r="E854" s="1" t="s">
        <v>4675</v>
      </c>
      <c r="F854" s="1">
        <v>2580</v>
      </c>
      <c r="H854" s="1" t="str">
        <f t="shared" si="65"/>
        <v>z0ax1h01</v>
      </c>
      <c r="J854" s="1" t="str">
        <f t="shared" si="66"/>
        <v>cre</v>
      </c>
      <c r="K854" s="2">
        <f t="shared" si="67"/>
        <v>1</v>
      </c>
      <c r="L854" s="1" t="str">
        <f t="shared" si="68"/>
        <v>COPY_EXISTING ~50GHOBA.cre~ ~override~</v>
      </c>
      <c r="V854" s="1" t="str">
        <f t="shared" si="69"/>
        <v>WRITE_ASCII 2580 ~z0ax1h01~ (8)</v>
      </c>
    </row>
    <row r="855" spans="2:22">
      <c r="B855" s="1" t="s">
        <v>5774</v>
      </c>
      <c r="C855" s="1" t="s">
        <v>4674</v>
      </c>
      <c r="D855" s="1">
        <v>2</v>
      </c>
      <c r="E855" s="1" t="s">
        <v>4921</v>
      </c>
      <c r="F855" s="1">
        <v>2620</v>
      </c>
      <c r="H855" s="1" t="str">
        <f t="shared" si="65"/>
        <v>z0cibar1</v>
      </c>
      <c r="J855" s="1" t="str">
        <f t="shared" si="66"/>
        <v>cre</v>
      </c>
      <c r="K855" s="2">
        <f t="shared" si="67"/>
        <v>0</v>
      </c>
      <c r="L855" s="1" t="str">
        <f t="shared" si="68"/>
        <v/>
      </c>
      <c r="V855" s="1" t="str">
        <f t="shared" si="69"/>
        <v>WRITE_ASCII 2620 ~z0cibar1~ (8)</v>
      </c>
    </row>
    <row r="856" spans="2:22">
      <c r="B856" s="1" t="s">
        <v>5774</v>
      </c>
      <c r="C856" s="1" t="s">
        <v>4674</v>
      </c>
      <c r="D856" s="1">
        <v>3</v>
      </c>
      <c r="E856" s="1" t="s">
        <v>5038</v>
      </c>
      <c r="F856" s="1">
        <v>2640</v>
      </c>
      <c r="H856" s="1" t="str">
        <f t="shared" si="65"/>
        <v>z0citrn1</v>
      </c>
      <c r="J856" s="1" t="str">
        <f t="shared" si="66"/>
        <v>cre</v>
      </c>
      <c r="K856" s="2">
        <f t="shared" si="67"/>
        <v>0</v>
      </c>
      <c r="L856" s="1" t="str">
        <f t="shared" si="68"/>
        <v/>
      </c>
      <c r="V856" s="1" t="str">
        <f t="shared" si="69"/>
        <v>WRITE_ASCII 2640 ~z0citrn1~ (8)</v>
      </c>
    </row>
    <row r="857" spans="2:22">
      <c r="B857" s="1" t="s">
        <v>5774</v>
      </c>
      <c r="C857" s="1" t="s">
        <v>4674</v>
      </c>
      <c r="D857" s="1">
        <v>1</v>
      </c>
      <c r="E857" s="1" t="s">
        <v>5086</v>
      </c>
      <c r="F857" s="1">
        <v>2600</v>
      </c>
      <c r="H857" s="1" t="str">
        <f t="shared" si="65"/>
        <v>z1veira2</v>
      </c>
      <c r="J857" s="1" t="str">
        <f t="shared" si="66"/>
        <v>cre</v>
      </c>
      <c r="K857" s="2">
        <f t="shared" si="67"/>
        <v>0</v>
      </c>
      <c r="L857" s="1" t="str">
        <f t="shared" si="68"/>
        <v/>
      </c>
      <c r="V857" s="1" t="str">
        <f t="shared" si="69"/>
        <v>WRITE_ASCII 2600 ~z1veira2~ (8)</v>
      </c>
    </row>
    <row r="858" spans="2:22">
      <c r="B858" s="1" t="s">
        <v>5775</v>
      </c>
      <c r="C858" s="1" t="s">
        <v>4674</v>
      </c>
      <c r="D858" s="1">
        <v>3</v>
      </c>
      <c r="E858" s="1" t="s">
        <v>4921</v>
      </c>
      <c r="F858" s="1">
        <v>2640</v>
      </c>
      <c r="H858" s="1" t="str">
        <f t="shared" si="65"/>
        <v>z0cibar1</v>
      </c>
      <c r="J858" s="1" t="str">
        <f t="shared" si="66"/>
        <v>cre</v>
      </c>
      <c r="K858" s="2">
        <f t="shared" si="67"/>
        <v>1</v>
      </c>
      <c r="L858" s="1" t="str">
        <f t="shared" si="68"/>
        <v>COPY_EXISTING ~50GHOHU.cre~ ~override~</v>
      </c>
      <c r="V858" s="1" t="str">
        <f t="shared" si="69"/>
        <v>WRITE_ASCII 2640 ~z0cibar1~ (8)</v>
      </c>
    </row>
    <row r="859" spans="2:22">
      <c r="B859" s="1" t="s">
        <v>5775</v>
      </c>
      <c r="C859" s="1" t="s">
        <v>4674</v>
      </c>
      <c r="D859" s="1">
        <v>1</v>
      </c>
      <c r="E859" s="1" t="s">
        <v>5038</v>
      </c>
      <c r="F859" s="1">
        <v>2600</v>
      </c>
      <c r="H859" s="1" t="str">
        <f t="shared" si="65"/>
        <v>z0citrn1</v>
      </c>
      <c r="J859" s="1" t="str">
        <f t="shared" si="66"/>
        <v>cre</v>
      </c>
      <c r="K859" s="2">
        <f t="shared" si="67"/>
        <v>0</v>
      </c>
      <c r="L859" s="1" t="str">
        <f t="shared" si="68"/>
        <v/>
      </c>
      <c r="V859" s="1" t="str">
        <f t="shared" si="69"/>
        <v>WRITE_ASCII 2600 ~z0citrn1~ (8)</v>
      </c>
    </row>
    <row r="860" spans="2:22">
      <c r="B860" s="1" t="s">
        <v>5775</v>
      </c>
      <c r="C860" s="1" t="s">
        <v>4674</v>
      </c>
      <c r="D860" s="1">
        <v>2</v>
      </c>
      <c r="E860" s="1" t="s">
        <v>5086</v>
      </c>
      <c r="F860" s="1">
        <v>2620</v>
      </c>
      <c r="H860" s="1" t="str">
        <f t="shared" si="65"/>
        <v>z1veira2</v>
      </c>
      <c r="J860" s="1" t="str">
        <f t="shared" si="66"/>
        <v>cre</v>
      </c>
      <c r="K860" s="2">
        <f t="shared" si="67"/>
        <v>0</v>
      </c>
      <c r="L860" s="1" t="str">
        <f t="shared" si="68"/>
        <v/>
      </c>
      <c r="V860" s="1" t="str">
        <f t="shared" si="69"/>
        <v>WRITE_ASCII 2620 ~z1veira2~ (8)</v>
      </c>
    </row>
    <row r="861" spans="2:22">
      <c r="B861" s="1" t="s">
        <v>5776</v>
      </c>
      <c r="C861" s="1" t="s">
        <v>4674</v>
      </c>
      <c r="D861" s="1">
        <v>2</v>
      </c>
      <c r="E861" s="1" t="s">
        <v>5006</v>
      </c>
      <c r="F861" s="1">
        <v>1036</v>
      </c>
      <c r="H861" s="1" t="str">
        <f t="shared" si="65"/>
        <v>z0cwfor2</v>
      </c>
      <c r="J861" s="1" t="str">
        <f t="shared" si="66"/>
        <v>cre</v>
      </c>
      <c r="K861" s="2">
        <f t="shared" si="67"/>
        <v>1</v>
      </c>
      <c r="L861" s="1" t="str">
        <f t="shared" si="68"/>
        <v>COPY_EXISTING ~50GNTFO.cre~ ~override~</v>
      </c>
      <c r="V861" s="1" t="str">
        <f t="shared" si="69"/>
        <v>WRITE_ASCII 1036 ~z0cwfor2~ (8)</v>
      </c>
    </row>
    <row r="862" spans="2:22">
      <c r="B862" s="1" t="s">
        <v>5776</v>
      </c>
      <c r="C862" s="1" t="s">
        <v>4674</v>
      </c>
      <c r="D862" s="1">
        <v>3</v>
      </c>
      <c r="E862" s="1" t="s">
        <v>5007</v>
      </c>
      <c r="F862" s="1">
        <v>1056</v>
      </c>
      <c r="H862" s="1" t="str">
        <f t="shared" si="65"/>
        <v>z0cwfor3</v>
      </c>
      <c r="J862" s="1" t="str">
        <f t="shared" si="66"/>
        <v>cre</v>
      </c>
      <c r="K862" s="2">
        <f t="shared" si="67"/>
        <v>0</v>
      </c>
      <c r="L862" s="1" t="str">
        <f t="shared" si="68"/>
        <v/>
      </c>
      <c r="V862" s="1" t="str">
        <f t="shared" si="69"/>
        <v>WRITE_ASCII 1056 ~z0cwfor3~ (8)</v>
      </c>
    </row>
    <row r="863" spans="2:22">
      <c r="B863" s="1" t="s">
        <v>5777</v>
      </c>
      <c r="C863" s="1" t="s">
        <v>4674</v>
      </c>
      <c r="D863" s="1">
        <v>0</v>
      </c>
      <c r="E863" s="1" t="s">
        <v>5087</v>
      </c>
      <c r="F863" s="1">
        <v>1968</v>
      </c>
      <c r="H863" s="1" t="str">
        <f t="shared" si="65"/>
        <v>z0macear</v>
      </c>
      <c r="J863" s="1" t="str">
        <f t="shared" si="66"/>
        <v>cre</v>
      </c>
      <c r="K863" s="2">
        <f t="shared" si="67"/>
        <v>1</v>
      </c>
      <c r="L863" s="1" t="str">
        <f t="shared" si="68"/>
        <v>COPY_EXISTING ~50HADBRU.cre~ ~override~</v>
      </c>
      <c r="V863" s="1" t="str">
        <f t="shared" si="69"/>
        <v>WRITE_ASCII 1968 ~z0macear~ (8)</v>
      </c>
    </row>
    <row r="864" spans="2:22">
      <c r="B864" s="1" t="s">
        <v>5778</v>
      </c>
      <c r="C864" s="1" t="s">
        <v>4674</v>
      </c>
      <c r="D864" s="1">
        <v>5</v>
      </c>
      <c r="E864" s="1" t="s">
        <v>4921</v>
      </c>
      <c r="F864" s="1">
        <v>2152</v>
      </c>
      <c r="H864" s="1" t="str">
        <f t="shared" si="65"/>
        <v>z0cibar1</v>
      </c>
      <c r="J864" s="1" t="str">
        <f t="shared" si="66"/>
        <v>cre</v>
      </c>
      <c r="K864" s="2">
        <f t="shared" si="67"/>
        <v>1</v>
      </c>
      <c r="L864" s="1" t="str">
        <f t="shared" si="68"/>
        <v>COPY_EXISTING ~50HGHOST.cre~ ~override~</v>
      </c>
      <c r="V864" s="1" t="str">
        <f t="shared" si="69"/>
        <v>WRITE_ASCII 2152 ~z0cibar1~ (8)</v>
      </c>
    </row>
    <row r="865" spans="2:22">
      <c r="B865" s="1" t="s">
        <v>5778</v>
      </c>
      <c r="C865" s="1" t="s">
        <v>4674</v>
      </c>
      <c r="D865" s="1">
        <v>6</v>
      </c>
      <c r="E865" s="1" t="s">
        <v>4982</v>
      </c>
      <c r="F865" s="1">
        <v>2172</v>
      </c>
      <c r="H865" s="1" t="str">
        <f t="shared" si="65"/>
        <v>z0cisee2</v>
      </c>
      <c r="J865" s="1" t="str">
        <f t="shared" si="66"/>
        <v>cre</v>
      </c>
      <c r="K865" s="2">
        <f t="shared" si="67"/>
        <v>0</v>
      </c>
      <c r="L865" s="1" t="str">
        <f t="shared" si="68"/>
        <v/>
      </c>
      <c r="V865" s="1" t="str">
        <f t="shared" si="69"/>
        <v>WRITE_ASCII 2172 ~z0cisee2~ (8)</v>
      </c>
    </row>
    <row r="866" spans="2:22">
      <c r="B866" s="1" t="s">
        <v>5778</v>
      </c>
      <c r="C866" s="1" t="s">
        <v>4674</v>
      </c>
      <c r="D866" s="1">
        <v>2</v>
      </c>
      <c r="E866" s="1" t="s">
        <v>5038</v>
      </c>
      <c r="F866" s="1">
        <v>2092</v>
      </c>
      <c r="H866" s="1" t="str">
        <f t="shared" si="65"/>
        <v>z0citrn1</v>
      </c>
      <c r="J866" s="1" t="str">
        <f t="shared" si="66"/>
        <v>cre</v>
      </c>
      <c r="K866" s="2">
        <f t="shared" si="67"/>
        <v>0</v>
      </c>
      <c r="L866" s="1" t="str">
        <f t="shared" si="68"/>
        <v/>
      </c>
      <c r="V866" s="1" t="str">
        <f t="shared" si="69"/>
        <v>WRITE_ASCII 2092 ~z0citrn1~ (8)</v>
      </c>
    </row>
    <row r="867" spans="2:22">
      <c r="B867" s="1" t="s">
        <v>5778</v>
      </c>
      <c r="C867" s="1" t="s">
        <v>4674</v>
      </c>
      <c r="D867" s="1">
        <v>4</v>
      </c>
      <c r="E867" s="1" t="s">
        <v>5086</v>
      </c>
      <c r="F867" s="1">
        <v>2132</v>
      </c>
      <c r="H867" s="1" t="str">
        <f t="shared" si="65"/>
        <v>z1veira2</v>
      </c>
      <c r="J867" s="1" t="str">
        <f t="shared" si="66"/>
        <v>cre</v>
      </c>
      <c r="K867" s="2">
        <f t="shared" si="67"/>
        <v>0</v>
      </c>
      <c r="L867" s="1" t="str">
        <f t="shared" si="68"/>
        <v/>
      </c>
      <c r="V867" s="1" t="str">
        <f t="shared" si="69"/>
        <v>WRITE_ASCII 2132 ~z1veira2~ (8)</v>
      </c>
    </row>
    <row r="868" spans="2:22">
      <c r="B868" s="1" t="s">
        <v>5779</v>
      </c>
      <c r="C868" s="1" t="s">
        <v>4674</v>
      </c>
      <c r="D868" s="1">
        <v>0</v>
      </c>
      <c r="E868" s="1" t="s">
        <v>4921</v>
      </c>
      <c r="F868" s="1">
        <v>32940</v>
      </c>
      <c r="H868" s="1" t="str">
        <f t="shared" si="65"/>
        <v>z0cibar1</v>
      </c>
      <c r="J868" s="1" t="str">
        <f t="shared" si="66"/>
        <v>cre</v>
      </c>
      <c r="K868" s="2">
        <f t="shared" si="67"/>
        <v>1</v>
      </c>
      <c r="L868" s="1" t="str">
        <f t="shared" si="68"/>
        <v>COPY_EXISTING ~50ISAIR.cre~ ~override~</v>
      </c>
      <c r="V868" s="1" t="str">
        <f t="shared" si="69"/>
        <v>WRITE_ASCII 32940 ~z0cibar1~ (8)</v>
      </c>
    </row>
    <row r="869" spans="2:22">
      <c r="B869" s="1" t="s">
        <v>5780</v>
      </c>
      <c r="C869" s="1" t="s">
        <v>4674</v>
      </c>
      <c r="D869" s="1">
        <v>2</v>
      </c>
      <c r="E869" s="1" t="s">
        <v>4921</v>
      </c>
      <c r="F869" s="1">
        <v>2620</v>
      </c>
      <c r="H869" s="1" t="str">
        <f t="shared" si="65"/>
        <v>z0cibar1</v>
      </c>
      <c r="J869" s="1" t="str">
        <f t="shared" si="66"/>
        <v>cre</v>
      </c>
      <c r="K869" s="2">
        <f t="shared" si="67"/>
        <v>1</v>
      </c>
      <c r="L869" s="1" t="str">
        <f t="shared" si="68"/>
        <v>COPY_EXISTING ~50KYOSTI.cre~ ~override~</v>
      </c>
      <c r="V869" s="1" t="str">
        <f t="shared" si="69"/>
        <v>WRITE_ASCII 2620 ~z0cibar1~ (8)</v>
      </c>
    </row>
    <row r="870" spans="2:22">
      <c r="B870" s="1" t="s">
        <v>5780</v>
      </c>
      <c r="C870" s="1" t="s">
        <v>4674</v>
      </c>
      <c r="D870" s="1">
        <v>3</v>
      </c>
      <c r="E870" s="1" t="s">
        <v>5038</v>
      </c>
      <c r="F870" s="1">
        <v>2640</v>
      </c>
      <c r="H870" s="1" t="str">
        <f t="shared" si="65"/>
        <v>z0citrn1</v>
      </c>
      <c r="J870" s="1" t="str">
        <f t="shared" si="66"/>
        <v>cre</v>
      </c>
      <c r="K870" s="2">
        <f t="shared" si="67"/>
        <v>0</v>
      </c>
      <c r="L870" s="1" t="str">
        <f t="shared" si="68"/>
        <v/>
      </c>
      <c r="V870" s="1" t="str">
        <f t="shared" si="69"/>
        <v>WRITE_ASCII 2640 ~z0citrn1~ (8)</v>
      </c>
    </row>
    <row r="871" spans="2:22">
      <c r="B871" s="1" t="s">
        <v>5780</v>
      </c>
      <c r="C871" s="1" t="s">
        <v>4674</v>
      </c>
      <c r="D871" s="1">
        <v>0</v>
      </c>
      <c r="E871" s="1" t="s">
        <v>5041</v>
      </c>
      <c r="F871" s="1">
        <v>2580</v>
      </c>
      <c r="H871" s="1" t="str">
        <f t="shared" si="65"/>
        <v>z0cwspea</v>
      </c>
      <c r="J871" s="1" t="str">
        <f t="shared" si="66"/>
        <v>cre</v>
      </c>
      <c r="K871" s="2">
        <f t="shared" si="67"/>
        <v>0</v>
      </c>
      <c r="L871" s="1" t="str">
        <f t="shared" si="68"/>
        <v/>
      </c>
      <c r="V871" s="1" t="str">
        <f t="shared" si="69"/>
        <v>WRITE_ASCII 2580 ~z0cwspea~ (8)</v>
      </c>
    </row>
    <row r="872" spans="2:22">
      <c r="B872" s="1" t="s">
        <v>5780</v>
      </c>
      <c r="C872" s="1" t="s">
        <v>4674</v>
      </c>
      <c r="D872" s="1">
        <v>1</v>
      </c>
      <c r="E872" s="1" t="s">
        <v>5086</v>
      </c>
      <c r="F872" s="1">
        <v>2600</v>
      </c>
      <c r="H872" s="1" t="str">
        <f t="shared" si="65"/>
        <v>z1veira2</v>
      </c>
      <c r="J872" s="1" t="str">
        <f t="shared" si="66"/>
        <v>cre</v>
      </c>
      <c r="K872" s="2">
        <f t="shared" si="67"/>
        <v>0</v>
      </c>
      <c r="L872" s="1" t="str">
        <f t="shared" si="68"/>
        <v/>
      </c>
      <c r="V872" s="1" t="str">
        <f t="shared" si="69"/>
        <v>WRITE_ASCII 2600 ~z1veira2~ (8)</v>
      </c>
    </row>
    <row r="873" spans="2:22">
      <c r="B873" s="1" t="s">
        <v>5781</v>
      </c>
      <c r="C873" s="1" t="s">
        <v>4674</v>
      </c>
      <c r="D873" s="1">
        <v>4</v>
      </c>
      <c r="E873" s="1" t="s">
        <v>5088</v>
      </c>
      <c r="F873" s="1">
        <v>2396</v>
      </c>
      <c r="H873" s="1" t="str">
        <f t="shared" si="65"/>
        <v>z0arow96</v>
      </c>
      <c r="J873" s="1" t="str">
        <f t="shared" si="66"/>
        <v>cre</v>
      </c>
      <c r="K873" s="2">
        <f t="shared" si="67"/>
        <v>1</v>
      </c>
      <c r="L873" s="1" t="str">
        <f t="shared" si="68"/>
        <v>COPY_EXISTING ~50LEEVI.cre~ ~override~</v>
      </c>
      <c r="V873" s="1" t="str">
        <f t="shared" si="69"/>
        <v>WRITE_ASCII 2396 ~z0arow96~ (8)</v>
      </c>
    </row>
    <row r="874" spans="2:22">
      <c r="B874" s="1" t="s">
        <v>5782</v>
      </c>
      <c r="C874" s="1" t="s">
        <v>4674</v>
      </c>
      <c r="D874" s="1">
        <v>0</v>
      </c>
      <c r="E874" s="1" t="s">
        <v>4921</v>
      </c>
      <c r="F874" s="1">
        <v>32148</v>
      </c>
      <c r="H874" s="1" t="str">
        <f t="shared" si="65"/>
        <v>z0cibar1</v>
      </c>
      <c r="J874" s="1" t="str">
        <f t="shared" si="66"/>
        <v>cre</v>
      </c>
      <c r="K874" s="2">
        <f t="shared" si="67"/>
        <v>1</v>
      </c>
      <c r="L874" s="1" t="str">
        <f t="shared" si="68"/>
        <v>COPY_EXISTING ~50LIMHA.cre~ ~override~</v>
      </c>
      <c r="V874" s="1" t="str">
        <f t="shared" si="69"/>
        <v>WRITE_ASCII 32148 ~z0cibar1~ (8)</v>
      </c>
    </row>
    <row r="875" spans="2:22">
      <c r="B875" s="1" t="s">
        <v>6309</v>
      </c>
      <c r="C875" s="1" t="s">
        <v>4674</v>
      </c>
      <c r="D875" s="1">
        <v>1</v>
      </c>
      <c r="E875" s="1" t="s">
        <v>5310</v>
      </c>
      <c r="F875" s="1">
        <v>184</v>
      </c>
      <c r="H875" s="1" t="str">
        <f t="shared" si="65"/>
        <v>z0ax1h82</v>
      </c>
      <c r="J875" s="1" t="str">
        <f t="shared" si="66"/>
        <v>sto</v>
      </c>
      <c r="K875" s="2">
        <f t="shared" si="67"/>
        <v>1</v>
      </c>
      <c r="L875" s="1" t="str">
        <f t="shared" si="68"/>
        <v>COPY_EXISTING ~50LIMHA.sto~ ~override~</v>
      </c>
      <c r="V875" s="1" t="str">
        <f t="shared" si="69"/>
        <v>WRITE_ASCII 184 ~z0ax1h82~ (8)</v>
      </c>
    </row>
    <row r="876" spans="2:22">
      <c r="B876" s="1" t="s">
        <v>6309</v>
      </c>
      <c r="C876" s="1" t="s">
        <v>4674</v>
      </c>
      <c r="D876" s="1">
        <v>0</v>
      </c>
      <c r="E876" s="1" t="s">
        <v>5177</v>
      </c>
      <c r="F876" s="1">
        <v>156</v>
      </c>
      <c r="H876" s="1" t="str">
        <f t="shared" si="65"/>
        <v>z0ring99</v>
      </c>
      <c r="J876" s="1" t="str">
        <f t="shared" si="66"/>
        <v>sto</v>
      </c>
      <c r="K876" s="2">
        <f t="shared" si="67"/>
        <v>0</v>
      </c>
      <c r="L876" s="1" t="str">
        <f t="shared" si="68"/>
        <v/>
      </c>
      <c r="V876" s="1" t="str">
        <f t="shared" si="69"/>
        <v>WRITE_ASCII 156 ~z0ring99~ (8)</v>
      </c>
    </row>
    <row r="877" spans="2:22">
      <c r="B877" s="1" t="s">
        <v>5783</v>
      </c>
      <c r="C877" s="1" t="s">
        <v>4674</v>
      </c>
      <c r="D877" s="1">
        <v>3</v>
      </c>
      <c r="E877" s="1" t="s">
        <v>5089</v>
      </c>
      <c r="F877" s="1">
        <v>3504</v>
      </c>
      <c r="H877" s="1" t="str">
        <f t="shared" si="65"/>
        <v>z0sbga03</v>
      </c>
      <c r="J877" s="1" t="str">
        <f t="shared" si="66"/>
        <v>cre</v>
      </c>
      <c r="K877" s="2">
        <f t="shared" si="67"/>
        <v>1</v>
      </c>
      <c r="L877" s="1" t="str">
        <f t="shared" si="68"/>
        <v>COPY_EXISTING ~50LIMHA2.cre~ ~override~</v>
      </c>
      <c r="V877" s="1" t="str">
        <f t="shared" si="69"/>
        <v>WRITE_ASCII 3504 ~z0sbga03~ (8)</v>
      </c>
    </row>
    <row r="878" spans="2:22">
      <c r="B878" s="1" t="s">
        <v>5784</v>
      </c>
      <c r="C878" s="1" t="s">
        <v>4674</v>
      </c>
      <c r="D878" s="1">
        <v>0</v>
      </c>
      <c r="E878" s="1" t="s">
        <v>4921</v>
      </c>
      <c r="F878" s="1">
        <v>32940</v>
      </c>
      <c r="H878" s="1" t="str">
        <f t="shared" si="65"/>
        <v>z0cibar1</v>
      </c>
      <c r="J878" s="1" t="str">
        <f t="shared" si="66"/>
        <v>cre</v>
      </c>
      <c r="K878" s="2">
        <f t="shared" si="67"/>
        <v>1</v>
      </c>
      <c r="L878" s="1" t="str">
        <f t="shared" si="68"/>
        <v>COPY_EXISTING ~50MADAE.cre~ ~override~</v>
      </c>
      <c r="V878" s="1" t="str">
        <f t="shared" si="69"/>
        <v>WRITE_ASCII 32940 ~z0cibar1~ (8)</v>
      </c>
    </row>
    <row r="879" spans="2:22">
      <c r="B879" s="1" t="s">
        <v>5785</v>
      </c>
      <c r="C879" s="1" t="s">
        <v>4674</v>
      </c>
      <c r="D879" s="1">
        <v>2</v>
      </c>
      <c r="E879" s="1" t="s">
        <v>4931</v>
      </c>
      <c r="F879" s="1">
        <v>1300</v>
      </c>
      <c r="H879" s="1" t="str">
        <f t="shared" si="65"/>
        <v>z0ciarmb</v>
      </c>
      <c r="J879" s="1" t="str">
        <f t="shared" si="66"/>
        <v>cre</v>
      </c>
      <c r="K879" s="2">
        <f t="shared" si="67"/>
        <v>1</v>
      </c>
      <c r="L879" s="1" t="str">
        <f t="shared" si="68"/>
        <v>COPY_EXISTING ~50NWSOLD.cre~ ~override~</v>
      </c>
      <c r="V879" s="1" t="str">
        <f t="shared" si="69"/>
        <v>WRITE_ASCII 1300 ~z0ciarmb~ (8)</v>
      </c>
    </row>
    <row r="880" spans="2:22">
      <c r="B880" s="1" t="s">
        <v>5785</v>
      </c>
      <c r="C880" s="1" t="s">
        <v>4674</v>
      </c>
      <c r="D880" s="1">
        <v>0</v>
      </c>
      <c r="E880" s="1" t="s">
        <v>4944</v>
      </c>
      <c r="F880" s="1">
        <v>1260</v>
      </c>
      <c r="H880" s="1" t="str">
        <f t="shared" si="65"/>
        <v>z0cidop1</v>
      </c>
      <c r="J880" s="1" t="str">
        <f t="shared" si="66"/>
        <v>cre</v>
      </c>
      <c r="K880" s="2">
        <f t="shared" si="67"/>
        <v>0</v>
      </c>
      <c r="L880" s="1" t="str">
        <f t="shared" si="68"/>
        <v/>
      </c>
      <c r="V880" s="1" t="str">
        <f t="shared" si="69"/>
        <v>WRITE_ASCII 1260 ~z0cidop1~ (8)</v>
      </c>
    </row>
    <row r="881" spans="2:22">
      <c r="B881" s="1" t="s">
        <v>5785</v>
      </c>
      <c r="C881" s="1" t="s">
        <v>4674</v>
      </c>
      <c r="D881" s="1">
        <v>1</v>
      </c>
      <c r="E881" s="1" t="s">
        <v>5041</v>
      </c>
      <c r="F881" s="1">
        <v>1280</v>
      </c>
      <c r="H881" s="1" t="str">
        <f t="shared" si="65"/>
        <v>z0cwspea</v>
      </c>
      <c r="J881" s="1" t="str">
        <f t="shared" si="66"/>
        <v>cre</v>
      </c>
      <c r="K881" s="2">
        <f t="shared" si="67"/>
        <v>0</v>
      </c>
      <c r="L881" s="1" t="str">
        <f t="shared" si="68"/>
        <v/>
      </c>
      <c r="V881" s="1" t="str">
        <f t="shared" si="69"/>
        <v>WRITE_ASCII 1280 ~z0cwspea~ (8)</v>
      </c>
    </row>
    <row r="882" spans="2:22">
      <c r="B882" s="1" t="s">
        <v>6310</v>
      </c>
      <c r="C882" s="1" t="s">
        <v>4674</v>
      </c>
      <c r="D882" s="1">
        <v>6</v>
      </c>
      <c r="E882" s="1" t="s">
        <v>5317</v>
      </c>
      <c r="F882" s="1">
        <v>324</v>
      </c>
      <c r="H882" s="1" t="str">
        <f t="shared" si="65"/>
        <v>z0bard06</v>
      </c>
      <c r="J882" s="1" t="str">
        <f t="shared" si="66"/>
        <v>sto</v>
      </c>
      <c r="K882" s="2">
        <f t="shared" si="67"/>
        <v>1</v>
      </c>
      <c r="L882" s="1" t="str">
        <f t="shared" si="68"/>
        <v>COPY_EXISTING ~50NYM2.sto~ ~override~</v>
      </c>
      <c r="V882" s="1" t="str">
        <f t="shared" si="69"/>
        <v>WRITE_ASCII 324 ~z0bard06~ (8)</v>
      </c>
    </row>
    <row r="883" spans="2:22">
      <c r="B883" s="1" t="s">
        <v>6310</v>
      </c>
      <c r="C883" s="1" t="s">
        <v>4674</v>
      </c>
      <c r="D883" s="1">
        <v>10</v>
      </c>
      <c r="E883" s="1" t="s">
        <v>4722</v>
      </c>
      <c r="F883" s="1">
        <v>436</v>
      </c>
      <c r="H883" s="1" t="str">
        <f t="shared" si="65"/>
        <v>z0potn29</v>
      </c>
      <c r="J883" s="1" t="str">
        <f t="shared" si="66"/>
        <v>sto</v>
      </c>
      <c r="K883" s="2">
        <f t="shared" si="67"/>
        <v>0</v>
      </c>
      <c r="L883" s="1" t="str">
        <f t="shared" si="68"/>
        <v/>
      </c>
      <c r="V883" s="1" t="str">
        <f t="shared" si="69"/>
        <v>WRITE_ASCII 436 ~z0potn29~ (8)</v>
      </c>
    </row>
    <row r="884" spans="2:22">
      <c r="B884" s="1" t="s">
        <v>6310</v>
      </c>
      <c r="C884" s="1" t="s">
        <v>4674</v>
      </c>
      <c r="D884" s="1">
        <v>13</v>
      </c>
      <c r="E884" s="1" t="s">
        <v>4729</v>
      </c>
      <c r="F884" s="1">
        <v>520</v>
      </c>
      <c r="H884" s="1" t="str">
        <f t="shared" si="65"/>
        <v>z0potn72</v>
      </c>
      <c r="J884" s="1" t="str">
        <f t="shared" si="66"/>
        <v>sto</v>
      </c>
      <c r="K884" s="2">
        <f t="shared" si="67"/>
        <v>0</v>
      </c>
      <c r="L884" s="1" t="str">
        <f t="shared" si="68"/>
        <v/>
      </c>
      <c r="V884" s="1" t="str">
        <f t="shared" si="69"/>
        <v>WRITE_ASCII 520 ~z0potn72~ (8)</v>
      </c>
    </row>
    <row r="885" spans="2:22">
      <c r="B885" s="1" t="s">
        <v>6310</v>
      </c>
      <c r="C885" s="1" t="s">
        <v>4674</v>
      </c>
      <c r="D885" s="1">
        <v>14</v>
      </c>
      <c r="E885" s="1" t="s">
        <v>4794</v>
      </c>
      <c r="F885" s="1">
        <v>548</v>
      </c>
      <c r="H885" s="1" t="str">
        <f t="shared" si="65"/>
        <v>z0potn84</v>
      </c>
      <c r="J885" s="1" t="str">
        <f t="shared" si="66"/>
        <v>sto</v>
      </c>
      <c r="K885" s="2">
        <f t="shared" si="67"/>
        <v>0</v>
      </c>
      <c r="L885" s="1" t="str">
        <f t="shared" si="68"/>
        <v/>
      </c>
      <c r="V885" s="1" t="str">
        <f t="shared" si="69"/>
        <v>WRITE_ASCII 548 ~z0potn84~ (8)</v>
      </c>
    </row>
    <row r="886" spans="2:22">
      <c r="B886" s="1" t="s">
        <v>6310</v>
      </c>
      <c r="C886" s="1" t="s">
        <v>4674</v>
      </c>
      <c r="D886" s="1">
        <v>15</v>
      </c>
      <c r="E886" s="1" t="s">
        <v>4844</v>
      </c>
      <c r="F886" s="1">
        <v>576</v>
      </c>
      <c r="H886" s="1" t="str">
        <f t="shared" si="65"/>
        <v>z0potn88</v>
      </c>
      <c r="J886" s="1" t="str">
        <f t="shared" si="66"/>
        <v>sto</v>
      </c>
      <c r="K886" s="2">
        <f t="shared" si="67"/>
        <v>0</v>
      </c>
      <c r="L886" s="1" t="str">
        <f t="shared" si="68"/>
        <v/>
      </c>
      <c r="V886" s="1" t="str">
        <f t="shared" si="69"/>
        <v>WRITE_ASCII 576 ~z0potn88~ (8)</v>
      </c>
    </row>
    <row r="887" spans="2:22">
      <c r="B887" s="1" t="s">
        <v>6310</v>
      </c>
      <c r="C887" s="1" t="s">
        <v>4674</v>
      </c>
      <c r="D887" s="1">
        <v>5</v>
      </c>
      <c r="E887" s="1" t="s">
        <v>5316</v>
      </c>
      <c r="F887" s="1">
        <v>296</v>
      </c>
      <c r="H887" s="1" t="str">
        <f t="shared" si="65"/>
        <v>z0shldmm</v>
      </c>
      <c r="J887" s="1" t="str">
        <f t="shared" si="66"/>
        <v>sto</v>
      </c>
      <c r="K887" s="2">
        <f t="shared" si="67"/>
        <v>0</v>
      </c>
      <c r="L887" s="1" t="str">
        <f t="shared" si="68"/>
        <v/>
      </c>
      <c r="V887" s="1" t="str">
        <f t="shared" si="69"/>
        <v>WRITE_ASCII 296 ~z0shldmm~ (8)</v>
      </c>
    </row>
    <row r="888" spans="2:22">
      <c r="B888" s="1" t="s">
        <v>6310</v>
      </c>
      <c r="C888" s="1" t="s">
        <v>4674</v>
      </c>
      <c r="D888" s="1">
        <v>3</v>
      </c>
      <c r="E888" s="1" t="s">
        <v>5314</v>
      </c>
      <c r="F888" s="1">
        <v>240</v>
      </c>
      <c r="H888" s="1" t="str">
        <f t="shared" si="65"/>
        <v>z0swdsls</v>
      </c>
      <c r="J888" s="1" t="str">
        <f t="shared" si="66"/>
        <v>sto</v>
      </c>
      <c r="K888" s="2">
        <f t="shared" si="67"/>
        <v>0</v>
      </c>
      <c r="L888" s="1" t="str">
        <f t="shared" si="68"/>
        <v/>
      </c>
      <c r="V888" s="1" t="str">
        <f t="shared" si="69"/>
        <v>WRITE_ASCII 240 ~z0swdsls~ (8)</v>
      </c>
    </row>
    <row r="889" spans="2:22">
      <c r="B889" s="1" t="s">
        <v>6310</v>
      </c>
      <c r="C889" s="1" t="s">
        <v>4674</v>
      </c>
      <c r="D889" s="1">
        <v>32</v>
      </c>
      <c r="E889" s="1" t="s">
        <v>5318</v>
      </c>
      <c r="F889" s="1">
        <v>1052</v>
      </c>
      <c r="H889" s="1" t="str">
        <f t="shared" si="65"/>
        <v>z0wand22</v>
      </c>
      <c r="J889" s="1" t="str">
        <f t="shared" si="66"/>
        <v>sto</v>
      </c>
      <c r="K889" s="2">
        <f t="shared" si="67"/>
        <v>0</v>
      </c>
      <c r="L889" s="1" t="str">
        <f t="shared" si="68"/>
        <v/>
      </c>
      <c r="V889" s="1" t="str">
        <f t="shared" si="69"/>
        <v>WRITE_ASCII 1052 ~z0wand22~ (8)</v>
      </c>
    </row>
    <row r="890" spans="2:22">
      <c r="B890" s="1" t="s">
        <v>6310</v>
      </c>
      <c r="C890" s="1" t="s">
        <v>4674</v>
      </c>
      <c r="D890" s="1">
        <v>33</v>
      </c>
      <c r="E890" s="1" t="s">
        <v>5319</v>
      </c>
      <c r="F890" s="1">
        <v>1080</v>
      </c>
      <c r="H890" s="1" t="str">
        <f t="shared" si="65"/>
        <v>z0wand26</v>
      </c>
      <c r="J890" s="1" t="str">
        <f t="shared" si="66"/>
        <v>sto</v>
      </c>
      <c r="K890" s="2">
        <f t="shared" si="67"/>
        <v>0</v>
      </c>
      <c r="L890" s="1" t="str">
        <f t="shared" si="68"/>
        <v/>
      </c>
      <c r="V890" s="1" t="str">
        <f t="shared" si="69"/>
        <v>WRITE_ASCII 1080 ~z0wand26~ (8)</v>
      </c>
    </row>
    <row r="891" spans="2:22">
      <c r="B891" s="1" t="s">
        <v>6310</v>
      </c>
      <c r="C891" s="1" t="s">
        <v>4674</v>
      </c>
      <c r="D891" s="1">
        <v>31</v>
      </c>
      <c r="E891" s="1" t="s">
        <v>5270</v>
      </c>
      <c r="F891" s="1">
        <v>1024</v>
      </c>
      <c r="H891" s="1" t="str">
        <f t="shared" si="65"/>
        <v>z0wand31</v>
      </c>
      <c r="J891" s="1" t="str">
        <f t="shared" si="66"/>
        <v>sto</v>
      </c>
      <c r="K891" s="2">
        <f t="shared" si="67"/>
        <v>0</v>
      </c>
      <c r="L891" s="1" t="str">
        <f t="shared" si="68"/>
        <v/>
      </c>
      <c r="V891" s="1" t="str">
        <f t="shared" si="69"/>
        <v>WRITE_ASCII 1024 ~z0wand31~ (8)</v>
      </c>
    </row>
    <row r="892" spans="2:22">
      <c r="B892" s="1" t="s">
        <v>6310</v>
      </c>
      <c r="C892" s="1" t="s">
        <v>4674</v>
      </c>
      <c r="D892" s="1">
        <v>4</v>
      </c>
      <c r="E892" s="1" t="s">
        <v>5315</v>
      </c>
      <c r="F892" s="1">
        <v>268</v>
      </c>
      <c r="H892" s="1" t="str">
        <f t="shared" si="65"/>
        <v>z5clubbt</v>
      </c>
      <c r="J892" s="1" t="str">
        <f t="shared" si="66"/>
        <v>sto</v>
      </c>
      <c r="K892" s="2">
        <f t="shared" si="67"/>
        <v>0</v>
      </c>
      <c r="L892" s="1" t="str">
        <f t="shared" si="68"/>
        <v/>
      </c>
      <c r="V892" s="1" t="str">
        <f t="shared" si="69"/>
        <v>WRITE_ASCII 268 ~z5clubbt~ (8)</v>
      </c>
    </row>
    <row r="893" spans="2:22">
      <c r="B893" s="1" t="s">
        <v>6310</v>
      </c>
      <c r="C893" s="1" t="s">
        <v>4674</v>
      </c>
      <c r="D893" s="1">
        <v>2</v>
      </c>
      <c r="E893" s="1" t="s">
        <v>5313</v>
      </c>
      <c r="F893" s="1">
        <v>212</v>
      </c>
      <c r="H893" s="1" t="str">
        <f t="shared" si="65"/>
        <v>z5genad</v>
      </c>
      <c r="J893" s="1" t="str">
        <f t="shared" si="66"/>
        <v>sto</v>
      </c>
      <c r="K893" s="2">
        <f t="shared" si="67"/>
        <v>0</v>
      </c>
      <c r="L893" s="1" t="str">
        <f t="shared" si="68"/>
        <v/>
      </c>
      <c r="V893" s="1" t="str">
        <f t="shared" si="69"/>
        <v>WRITE_ASCII 212 ~z5genad~ (8)</v>
      </c>
    </row>
    <row r="894" spans="2:22">
      <c r="B894" s="1" t="s">
        <v>6310</v>
      </c>
      <c r="C894" s="1" t="s">
        <v>4674</v>
      </c>
      <c r="D894" s="1">
        <v>1</v>
      </c>
      <c r="E894" s="1" t="s">
        <v>5312</v>
      </c>
      <c r="F894" s="1">
        <v>184</v>
      </c>
      <c r="H894" s="1" t="str">
        <f t="shared" si="65"/>
        <v>z6platag</v>
      </c>
      <c r="J894" s="1" t="str">
        <f t="shared" si="66"/>
        <v>sto</v>
      </c>
      <c r="K894" s="2">
        <f t="shared" si="67"/>
        <v>0</v>
      </c>
      <c r="L894" s="1" t="str">
        <f t="shared" si="68"/>
        <v/>
      </c>
      <c r="V894" s="1" t="str">
        <f t="shared" si="69"/>
        <v>WRITE_ASCII 184 ~z6platag~ (8)</v>
      </c>
    </row>
    <row r="895" spans="2:22">
      <c r="B895" s="1" t="s">
        <v>6310</v>
      </c>
      <c r="C895" s="1" t="s">
        <v>4674</v>
      </c>
      <c r="D895" s="1">
        <v>0</v>
      </c>
      <c r="E895" s="1" t="s">
        <v>5311</v>
      </c>
      <c r="F895" s="1">
        <v>156</v>
      </c>
      <c r="H895" s="1" t="str">
        <f t="shared" si="65"/>
        <v>z6platkc</v>
      </c>
      <c r="J895" s="1" t="str">
        <f t="shared" si="66"/>
        <v>sto</v>
      </c>
      <c r="K895" s="2">
        <f t="shared" si="67"/>
        <v>0</v>
      </c>
      <c r="L895" s="1" t="str">
        <f t="shared" si="68"/>
        <v/>
      </c>
      <c r="V895" s="1" t="str">
        <f t="shared" si="69"/>
        <v>WRITE_ASCII 156 ~z6platkc~ (8)</v>
      </c>
    </row>
    <row r="896" spans="2:22">
      <c r="B896" s="1" t="s">
        <v>5786</v>
      </c>
      <c r="C896" s="1" t="s">
        <v>4674</v>
      </c>
      <c r="D896" s="1">
        <v>0</v>
      </c>
      <c r="E896" s="1" t="s">
        <v>4937</v>
      </c>
      <c r="F896" s="1">
        <v>996</v>
      </c>
      <c r="H896" s="1" t="str">
        <f t="shared" si="65"/>
        <v>z0cidead</v>
      </c>
      <c r="J896" s="1" t="str">
        <f t="shared" si="66"/>
        <v>cre</v>
      </c>
      <c r="K896" s="2">
        <f t="shared" si="67"/>
        <v>1</v>
      </c>
      <c r="L896" s="1" t="str">
        <f t="shared" si="68"/>
        <v>COPY_EXISTING ~50RDEAR.cre~ ~override~</v>
      </c>
      <c r="V896" s="1" t="str">
        <f t="shared" si="69"/>
        <v>WRITE_ASCII 996 ~z0cidead~ (8)</v>
      </c>
    </row>
    <row r="897" spans="2:22">
      <c r="B897" s="1" t="s">
        <v>5786</v>
      </c>
      <c r="C897" s="1" t="s">
        <v>4674</v>
      </c>
      <c r="D897" s="1">
        <v>1</v>
      </c>
      <c r="E897" s="1" t="s">
        <v>5090</v>
      </c>
      <c r="F897" s="1">
        <v>1016</v>
      </c>
      <c r="H897" s="1" t="str">
        <f t="shared" ref="H897:H960" si="70">VLOOKUP(E897,items,11,0)</f>
        <v>z0cimnk3</v>
      </c>
      <c r="J897" s="1" t="str">
        <f t="shared" ref="J897:J960" si="71">REPLACE(B897,1,FIND(".",B897),"")</f>
        <v>cre</v>
      </c>
      <c r="K897" s="2">
        <f t="shared" si="67"/>
        <v>0</v>
      </c>
      <c r="L897" s="1" t="str">
        <f t="shared" si="68"/>
        <v/>
      </c>
      <c r="V897" s="1" t="str">
        <f t="shared" si="69"/>
        <v>WRITE_ASCII 1016 ~z0cimnk3~ (8)</v>
      </c>
    </row>
    <row r="898" spans="2:22">
      <c r="B898" s="1" t="s">
        <v>5786</v>
      </c>
      <c r="C898" s="1" t="s">
        <v>4674</v>
      </c>
      <c r="D898" s="1">
        <v>3</v>
      </c>
      <c r="E898" s="1" t="s">
        <v>4971</v>
      </c>
      <c r="F898" s="1">
        <v>1056</v>
      </c>
      <c r="H898" s="1" t="str">
        <f t="shared" si="70"/>
        <v>z0cwbowg</v>
      </c>
      <c r="J898" s="1" t="str">
        <f t="shared" si="71"/>
        <v>cre</v>
      </c>
      <c r="K898" s="2">
        <f t="shared" si="67"/>
        <v>0</v>
      </c>
      <c r="L898" s="1" t="str">
        <f t="shared" si="68"/>
        <v/>
      </c>
      <c r="V898" s="1" t="str">
        <f t="shared" si="69"/>
        <v>WRITE_ASCII 1056 ~z0cwbowg~ (8)</v>
      </c>
    </row>
    <row r="899" spans="2:22">
      <c r="B899" s="1" t="s">
        <v>5786</v>
      </c>
      <c r="C899" s="1" t="s">
        <v>4674</v>
      </c>
      <c r="D899" s="1">
        <v>2</v>
      </c>
      <c r="E899" s="1" t="s">
        <v>5091</v>
      </c>
      <c r="F899" s="1">
        <v>1036</v>
      </c>
      <c r="H899" s="1" t="str">
        <f t="shared" si="70"/>
        <v>z0cwrde3</v>
      </c>
      <c r="J899" s="1" t="str">
        <f t="shared" si="71"/>
        <v>cre</v>
      </c>
      <c r="K899" s="2">
        <f t="shared" ref="K899:K962" si="72">IF(B899=B898,0,1)</f>
        <v>0</v>
      </c>
      <c r="L899" s="1" t="str">
        <f t="shared" ref="L899:L962" si="73">IF(K899=1,"COPY_EXISTING ~" &amp; B899 &amp; "~ ~override~","")</f>
        <v/>
      </c>
      <c r="V899" s="1" t="str">
        <f t="shared" ref="V899:V962" si="74">"WRITE_ASCII " &amp; F899 &amp;" ~" &amp; H899 &amp; "~ (8)"</f>
        <v>WRITE_ASCII 1036 ~z0cwrde3~ (8)</v>
      </c>
    </row>
    <row r="900" spans="2:22">
      <c r="B900" s="1" t="s">
        <v>5786</v>
      </c>
      <c r="C900" s="1" t="s">
        <v>4674</v>
      </c>
      <c r="D900" s="1">
        <v>4</v>
      </c>
      <c r="E900" s="1" t="s">
        <v>5057</v>
      </c>
      <c r="F900" s="1">
        <v>1076</v>
      </c>
      <c r="H900" s="1" t="str">
        <f t="shared" si="70"/>
        <v>z0cwwit1</v>
      </c>
      <c r="J900" s="1" t="str">
        <f t="shared" si="71"/>
        <v>cre</v>
      </c>
      <c r="K900" s="2">
        <f t="shared" si="72"/>
        <v>0</v>
      </c>
      <c r="L900" s="1" t="str">
        <f t="shared" si="73"/>
        <v/>
      </c>
      <c r="V900" s="1" t="str">
        <f t="shared" si="74"/>
        <v>WRITE_ASCII 1076 ~z0cwwit1~ (8)</v>
      </c>
    </row>
    <row r="901" spans="2:22">
      <c r="B901" s="1" t="s">
        <v>5787</v>
      </c>
      <c r="C901" s="1" t="s">
        <v>4674</v>
      </c>
      <c r="D901" s="1">
        <v>0</v>
      </c>
      <c r="E901" s="1" t="s">
        <v>4937</v>
      </c>
      <c r="F901" s="1">
        <v>996</v>
      </c>
      <c r="H901" s="1" t="str">
        <f t="shared" si="70"/>
        <v>z0cidead</v>
      </c>
      <c r="J901" s="1" t="str">
        <f t="shared" si="71"/>
        <v>cre</v>
      </c>
      <c r="K901" s="2">
        <f t="shared" si="72"/>
        <v>1</v>
      </c>
      <c r="L901" s="1" t="str">
        <f t="shared" si="73"/>
        <v>COPY_EXISTING ~50RDEBA.cre~ ~override~</v>
      </c>
      <c r="V901" s="1" t="str">
        <f t="shared" si="74"/>
        <v>WRITE_ASCII 996 ~z0cidead~ (8)</v>
      </c>
    </row>
    <row r="902" spans="2:22">
      <c r="B902" s="1" t="s">
        <v>5787</v>
      </c>
      <c r="C902" s="1" t="s">
        <v>4674</v>
      </c>
      <c r="D902" s="1">
        <v>1</v>
      </c>
      <c r="E902" s="1" t="s">
        <v>5090</v>
      </c>
      <c r="F902" s="1">
        <v>1016</v>
      </c>
      <c r="H902" s="1" t="str">
        <f t="shared" si="70"/>
        <v>z0cimnk3</v>
      </c>
      <c r="J902" s="1" t="str">
        <f t="shared" si="71"/>
        <v>cre</v>
      </c>
      <c r="K902" s="2">
        <f t="shared" si="72"/>
        <v>0</v>
      </c>
      <c r="L902" s="1" t="str">
        <f t="shared" si="73"/>
        <v/>
      </c>
      <c r="V902" s="1" t="str">
        <f t="shared" si="74"/>
        <v>WRITE_ASCII 1016 ~z0cimnk3~ (8)</v>
      </c>
    </row>
    <row r="903" spans="2:22">
      <c r="B903" s="1" t="s">
        <v>5787</v>
      </c>
      <c r="C903" s="1" t="s">
        <v>4674</v>
      </c>
      <c r="D903" s="1">
        <v>2</v>
      </c>
      <c r="E903" s="1" t="s">
        <v>5046</v>
      </c>
      <c r="F903" s="1">
        <v>1036</v>
      </c>
      <c r="H903" s="1" t="str">
        <f t="shared" si="70"/>
        <v>z0cwrde1</v>
      </c>
      <c r="J903" s="1" t="str">
        <f t="shared" si="71"/>
        <v>cre</v>
      </c>
      <c r="K903" s="2">
        <f t="shared" si="72"/>
        <v>0</v>
      </c>
      <c r="L903" s="1" t="str">
        <f t="shared" si="73"/>
        <v/>
      </c>
      <c r="V903" s="1" t="str">
        <f t="shared" si="74"/>
        <v>WRITE_ASCII 1036 ~z0cwrde1~ (8)</v>
      </c>
    </row>
    <row r="904" spans="2:22">
      <c r="B904" s="1" t="s">
        <v>5788</v>
      </c>
      <c r="C904" s="1" t="s">
        <v>4674</v>
      </c>
      <c r="D904" s="1">
        <v>0</v>
      </c>
      <c r="E904" s="1" t="s">
        <v>4937</v>
      </c>
      <c r="F904" s="1">
        <v>996</v>
      </c>
      <c r="H904" s="1" t="str">
        <f t="shared" si="70"/>
        <v>z0cidead</v>
      </c>
      <c r="J904" s="1" t="str">
        <f t="shared" si="71"/>
        <v>cre</v>
      </c>
      <c r="K904" s="2">
        <f t="shared" si="72"/>
        <v>1</v>
      </c>
      <c r="L904" s="1" t="str">
        <f t="shared" si="73"/>
        <v>COPY_EXISTING ~50RDEHU.cre~ ~override~</v>
      </c>
      <c r="V904" s="1" t="str">
        <f t="shared" si="74"/>
        <v>WRITE_ASCII 996 ~z0cidead~ (8)</v>
      </c>
    </row>
    <row r="905" spans="2:22">
      <c r="B905" s="1" t="s">
        <v>5788</v>
      </c>
      <c r="C905" s="1" t="s">
        <v>4674</v>
      </c>
      <c r="D905" s="1">
        <v>2</v>
      </c>
      <c r="E905" s="1" t="s">
        <v>5090</v>
      </c>
      <c r="F905" s="1">
        <v>1036</v>
      </c>
      <c r="H905" s="1" t="str">
        <f t="shared" si="70"/>
        <v>z0cimnk3</v>
      </c>
      <c r="J905" s="1" t="str">
        <f t="shared" si="71"/>
        <v>cre</v>
      </c>
      <c r="K905" s="2">
        <f t="shared" si="72"/>
        <v>0</v>
      </c>
      <c r="L905" s="1" t="str">
        <f t="shared" si="73"/>
        <v/>
      </c>
      <c r="V905" s="1" t="str">
        <f t="shared" si="74"/>
        <v>WRITE_ASCII 1036 ~z0cimnk3~ (8)</v>
      </c>
    </row>
    <row r="906" spans="2:22">
      <c r="B906" s="1" t="s">
        <v>5788</v>
      </c>
      <c r="C906" s="1" t="s">
        <v>4674</v>
      </c>
      <c r="D906" s="1">
        <v>1</v>
      </c>
      <c r="E906" s="1" t="s">
        <v>5092</v>
      </c>
      <c r="F906" s="1">
        <v>1016</v>
      </c>
      <c r="H906" s="1" t="str">
        <f t="shared" si="70"/>
        <v>z0cwrde2</v>
      </c>
      <c r="J906" s="1" t="str">
        <f t="shared" si="71"/>
        <v>cre</v>
      </c>
      <c r="K906" s="2">
        <f t="shared" si="72"/>
        <v>0</v>
      </c>
      <c r="L906" s="1" t="str">
        <f t="shared" si="73"/>
        <v/>
      </c>
      <c r="V906" s="1" t="str">
        <f t="shared" si="74"/>
        <v>WRITE_ASCII 1016 ~z0cwrde2~ (8)</v>
      </c>
    </row>
    <row r="907" spans="2:22">
      <c r="B907" s="1" t="s">
        <v>5789</v>
      </c>
      <c r="C907" s="1" t="s">
        <v>4674</v>
      </c>
      <c r="D907" s="1">
        <v>1</v>
      </c>
      <c r="E907" s="1" t="s">
        <v>5020</v>
      </c>
      <c r="F907" s="1">
        <v>1280</v>
      </c>
      <c r="H907" s="1" t="str">
        <f t="shared" si="70"/>
        <v>z0cidri2</v>
      </c>
      <c r="J907" s="1" t="str">
        <f t="shared" si="71"/>
        <v>cre</v>
      </c>
      <c r="K907" s="2">
        <f t="shared" si="72"/>
        <v>1</v>
      </c>
      <c r="L907" s="1" t="str">
        <f t="shared" si="73"/>
        <v>COPY_EXISTING ~50SPIFH.cre~ ~override~</v>
      </c>
      <c r="V907" s="1" t="str">
        <f t="shared" si="74"/>
        <v>WRITE_ASCII 1280 ~z0cidri2~ (8)</v>
      </c>
    </row>
    <row r="908" spans="2:22">
      <c r="B908" s="1" t="s">
        <v>5789</v>
      </c>
      <c r="C908" s="1" t="s">
        <v>4674</v>
      </c>
      <c r="D908" s="1">
        <v>0</v>
      </c>
      <c r="E908" s="1" t="s">
        <v>4979</v>
      </c>
      <c r="F908" s="1">
        <v>1260</v>
      </c>
      <c r="H908" s="1" t="str">
        <f t="shared" si="70"/>
        <v>z0cwvip2</v>
      </c>
      <c r="J908" s="1" t="str">
        <f t="shared" si="71"/>
        <v>cre</v>
      </c>
      <c r="K908" s="2">
        <f t="shared" si="72"/>
        <v>0</v>
      </c>
      <c r="L908" s="1" t="str">
        <f t="shared" si="73"/>
        <v/>
      </c>
      <c r="V908" s="1" t="str">
        <f t="shared" si="74"/>
        <v>WRITE_ASCII 1260 ~z0cwvip2~ (8)</v>
      </c>
    </row>
    <row r="909" spans="2:22">
      <c r="B909" s="1" t="s">
        <v>5790</v>
      </c>
      <c r="C909" s="1" t="s">
        <v>4674</v>
      </c>
      <c r="D909" s="1">
        <v>1</v>
      </c>
      <c r="E909" s="1" t="s">
        <v>5020</v>
      </c>
      <c r="F909" s="1">
        <v>1280</v>
      </c>
      <c r="H909" s="1" t="str">
        <f t="shared" si="70"/>
        <v>z0cidri2</v>
      </c>
      <c r="J909" s="1" t="str">
        <f t="shared" si="71"/>
        <v>cre</v>
      </c>
      <c r="K909" s="2">
        <f t="shared" si="72"/>
        <v>1</v>
      </c>
      <c r="L909" s="1" t="str">
        <f t="shared" si="73"/>
        <v>COPY_EXISTING ~50SPIFH2.cre~ ~override~</v>
      </c>
      <c r="V909" s="1" t="str">
        <f t="shared" si="74"/>
        <v>WRITE_ASCII 1280 ~z0cidri2~ (8)</v>
      </c>
    </row>
    <row r="910" spans="2:22">
      <c r="B910" s="1" t="s">
        <v>5790</v>
      </c>
      <c r="C910" s="1" t="s">
        <v>4674</v>
      </c>
      <c r="D910" s="1">
        <v>0</v>
      </c>
      <c r="E910" s="1" t="s">
        <v>4979</v>
      </c>
      <c r="F910" s="1">
        <v>1260</v>
      </c>
      <c r="H910" s="1" t="str">
        <f t="shared" si="70"/>
        <v>z0cwvip2</v>
      </c>
      <c r="J910" s="1" t="str">
        <f t="shared" si="71"/>
        <v>cre</v>
      </c>
      <c r="K910" s="2">
        <f t="shared" si="72"/>
        <v>0</v>
      </c>
      <c r="L910" s="1" t="str">
        <f t="shared" si="73"/>
        <v/>
      </c>
      <c r="V910" s="1" t="str">
        <f t="shared" si="74"/>
        <v>WRITE_ASCII 1260 ~z0cwvip2~ (8)</v>
      </c>
    </row>
    <row r="911" spans="2:22">
      <c r="B911" s="1" t="s">
        <v>5791</v>
      </c>
      <c r="C911" s="1" t="s">
        <v>4674</v>
      </c>
      <c r="D911" s="1">
        <v>1</v>
      </c>
      <c r="E911" s="1" t="s">
        <v>5020</v>
      </c>
      <c r="F911" s="1">
        <v>1016</v>
      </c>
      <c r="H911" s="1" t="str">
        <f t="shared" si="70"/>
        <v>z0cidri2</v>
      </c>
      <c r="J911" s="1" t="str">
        <f t="shared" si="71"/>
        <v>cre</v>
      </c>
      <c r="K911" s="2">
        <f t="shared" si="72"/>
        <v>1</v>
      </c>
      <c r="L911" s="1" t="str">
        <f t="shared" si="73"/>
        <v>COPY_EXISTING ~50SPIFR.cre~ ~override~</v>
      </c>
      <c r="V911" s="1" t="str">
        <f t="shared" si="74"/>
        <v>WRITE_ASCII 1016 ~z0cidri2~ (8)</v>
      </c>
    </row>
    <row r="912" spans="2:22">
      <c r="B912" s="1" t="s">
        <v>5791</v>
      </c>
      <c r="C912" s="1" t="s">
        <v>4674</v>
      </c>
      <c r="D912" s="1">
        <v>0</v>
      </c>
      <c r="E912" s="1" t="s">
        <v>4979</v>
      </c>
      <c r="F912" s="1">
        <v>996</v>
      </c>
      <c r="H912" s="1" t="str">
        <f t="shared" si="70"/>
        <v>z0cwvip2</v>
      </c>
      <c r="J912" s="1" t="str">
        <f t="shared" si="71"/>
        <v>cre</v>
      </c>
      <c r="K912" s="2">
        <f t="shared" si="72"/>
        <v>0</v>
      </c>
      <c r="L912" s="1" t="str">
        <f t="shared" si="73"/>
        <v/>
      </c>
      <c r="V912" s="1" t="str">
        <f t="shared" si="74"/>
        <v>WRITE_ASCII 996 ~z0cwvip2~ (8)</v>
      </c>
    </row>
    <row r="913" spans="2:22">
      <c r="B913" s="1" t="s">
        <v>5792</v>
      </c>
      <c r="C913" s="1" t="s">
        <v>4674</v>
      </c>
      <c r="D913" s="1">
        <v>1</v>
      </c>
      <c r="E913" s="1" t="s">
        <v>5020</v>
      </c>
      <c r="F913" s="1">
        <v>1016</v>
      </c>
      <c r="H913" s="1" t="str">
        <f t="shared" si="70"/>
        <v>z0cidri2</v>
      </c>
      <c r="J913" s="1" t="str">
        <f t="shared" si="71"/>
        <v>cre</v>
      </c>
      <c r="K913" s="2">
        <f t="shared" si="72"/>
        <v>1</v>
      </c>
      <c r="L913" s="1" t="str">
        <f t="shared" si="73"/>
        <v>COPY_EXISTING ~50SPIFR2.cre~ ~override~</v>
      </c>
      <c r="V913" s="1" t="str">
        <f t="shared" si="74"/>
        <v>WRITE_ASCII 1016 ~z0cidri2~ (8)</v>
      </c>
    </row>
    <row r="914" spans="2:22">
      <c r="B914" s="1" t="s">
        <v>5792</v>
      </c>
      <c r="C914" s="1" t="s">
        <v>4674</v>
      </c>
      <c r="D914" s="1">
        <v>0</v>
      </c>
      <c r="E914" s="1" t="s">
        <v>4979</v>
      </c>
      <c r="F914" s="1">
        <v>996</v>
      </c>
      <c r="H914" s="1" t="str">
        <f t="shared" si="70"/>
        <v>z0cwvip2</v>
      </c>
      <c r="J914" s="1" t="str">
        <f t="shared" si="71"/>
        <v>cre</v>
      </c>
      <c r="K914" s="2">
        <f t="shared" si="72"/>
        <v>0</v>
      </c>
      <c r="L914" s="1" t="str">
        <f t="shared" si="73"/>
        <v/>
      </c>
      <c r="V914" s="1" t="str">
        <f t="shared" si="74"/>
        <v>WRITE_ASCII 996 ~z0cwvip2~ (8)</v>
      </c>
    </row>
    <row r="915" spans="2:22">
      <c r="B915" s="1" t="s">
        <v>5793</v>
      </c>
      <c r="C915" s="1" t="s">
        <v>4674</v>
      </c>
      <c r="D915" s="1">
        <v>1</v>
      </c>
      <c r="E915" s="1" t="s">
        <v>5020</v>
      </c>
      <c r="F915" s="1">
        <v>1016</v>
      </c>
      <c r="H915" s="1" t="str">
        <f t="shared" si="70"/>
        <v>z0cidri2</v>
      </c>
      <c r="J915" s="1" t="str">
        <f t="shared" si="71"/>
        <v>cre</v>
      </c>
      <c r="K915" s="2">
        <f t="shared" si="72"/>
        <v>1</v>
      </c>
      <c r="L915" s="1" t="str">
        <f t="shared" si="73"/>
        <v>COPY_EXISTING ~50SPIFRR.cre~ ~override~</v>
      </c>
      <c r="V915" s="1" t="str">
        <f t="shared" si="74"/>
        <v>WRITE_ASCII 1016 ~z0cidri2~ (8)</v>
      </c>
    </row>
    <row r="916" spans="2:22">
      <c r="B916" s="1" t="s">
        <v>5793</v>
      </c>
      <c r="C916" s="1" t="s">
        <v>4674</v>
      </c>
      <c r="D916" s="1">
        <v>0</v>
      </c>
      <c r="E916" s="1" t="s">
        <v>4979</v>
      </c>
      <c r="F916" s="1">
        <v>996</v>
      </c>
      <c r="H916" s="1" t="str">
        <f t="shared" si="70"/>
        <v>z0cwvip2</v>
      </c>
      <c r="J916" s="1" t="str">
        <f t="shared" si="71"/>
        <v>cre</v>
      </c>
      <c r="K916" s="2">
        <f t="shared" si="72"/>
        <v>0</v>
      </c>
      <c r="L916" s="1" t="str">
        <f t="shared" si="73"/>
        <v/>
      </c>
      <c r="V916" s="1" t="str">
        <f t="shared" si="74"/>
        <v>WRITE_ASCII 996 ~z0cwvip2~ (8)</v>
      </c>
    </row>
    <row r="917" spans="2:22">
      <c r="B917" s="1" t="s">
        <v>5794</v>
      </c>
      <c r="C917" s="1" t="s">
        <v>4674</v>
      </c>
      <c r="D917" s="1">
        <v>0</v>
      </c>
      <c r="E917" s="1" t="s">
        <v>5093</v>
      </c>
      <c r="F917" s="1">
        <v>1500</v>
      </c>
      <c r="H917" s="1" t="str">
        <f t="shared" si="70"/>
        <v>z0potn73</v>
      </c>
      <c r="J917" s="1" t="str">
        <f t="shared" si="71"/>
        <v>cre</v>
      </c>
      <c r="K917" s="2">
        <f t="shared" si="72"/>
        <v>1</v>
      </c>
      <c r="L917" s="1" t="str">
        <f t="shared" si="73"/>
        <v>COPY_EXISTING ~50SUOMA.cre~ ~override~</v>
      </c>
      <c r="V917" s="1" t="str">
        <f t="shared" si="74"/>
        <v>WRITE_ASCII 1500 ~z0potn73~ (8)</v>
      </c>
    </row>
    <row r="918" spans="2:22">
      <c r="B918" s="1" t="s">
        <v>5795</v>
      </c>
      <c r="C918" s="1" t="s">
        <v>4674</v>
      </c>
      <c r="D918" s="1">
        <v>4</v>
      </c>
      <c r="E918" s="1" t="s">
        <v>4771</v>
      </c>
      <c r="F918" s="1">
        <v>2660</v>
      </c>
      <c r="H918" s="1" t="str">
        <f t="shared" si="70"/>
        <v>z5misc38</v>
      </c>
      <c r="J918" s="1" t="str">
        <f t="shared" si="71"/>
        <v>cre</v>
      </c>
      <c r="K918" s="2">
        <f t="shared" si="72"/>
        <v>1</v>
      </c>
      <c r="L918" s="1" t="str">
        <f t="shared" si="73"/>
        <v>COPY_EXISTING ~50TAHVO.cre~ ~override~</v>
      </c>
      <c r="V918" s="1" t="str">
        <f t="shared" si="74"/>
        <v>WRITE_ASCII 2660 ~z5misc38~ (8)</v>
      </c>
    </row>
    <row r="919" spans="2:22">
      <c r="B919" s="1" t="s">
        <v>6311</v>
      </c>
      <c r="C919" s="1" t="s">
        <v>4674</v>
      </c>
      <c r="D919" s="1">
        <v>26</v>
      </c>
      <c r="E919" s="1" t="s">
        <v>4753</v>
      </c>
      <c r="F919" s="1">
        <v>884</v>
      </c>
      <c r="H919" s="1" t="str">
        <f t="shared" si="70"/>
        <v>z0arow02</v>
      </c>
      <c r="J919" s="1" t="str">
        <f t="shared" si="71"/>
        <v>sto</v>
      </c>
      <c r="K919" s="2">
        <f t="shared" si="72"/>
        <v>1</v>
      </c>
      <c r="L919" s="1" t="str">
        <f t="shared" si="73"/>
        <v>COPY_EXISTING ~50TAHVO.sto~ ~override~</v>
      </c>
      <c r="V919" s="1" t="str">
        <f t="shared" si="74"/>
        <v>WRITE_ASCII 884 ~z0arow02~ (8)</v>
      </c>
    </row>
    <row r="920" spans="2:22">
      <c r="B920" s="1" t="s">
        <v>6311</v>
      </c>
      <c r="C920" s="1" t="s">
        <v>4674</v>
      </c>
      <c r="D920" s="1">
        <v>17</v>
      </c>
      <c r="E920" s="1" t="s">
        <v>5322</v>
      </c>
      <c r="F920" s="1">
        <v>632</v>
      </c>
      <c r="H920" s="1" t="str">
        <f t="shared" si="70"/>
        <v>z0ax2hwt</v>
      </c>
      <c r="J920" s="1" t="str">
        <f t="shared" si="71"/>
        <v>sto</v>
      </c>
      <c r="K920" s="2">
        <f t="shared" si="72"/>
        <v>0</v>
      </c>
      <c r="L920" s="1" t="str">
        <f t="shared" si="73"/>
        <v/>
      </c>
      <c r="V920" s="1" t="str">
        <f t="shared" si="74"/>
        <v>WRITE_ASCII 632 ~z0ax2hwt~ (8)</v>
      </c>
    </row>
    <row r="921" spans="2:22">
      <c r="B921" s="1" t="s">
        <v>6311</v>
      </c>
      <c r="C921" s="1" t="s">
        <v>4674</v>
      </c>
      <c r="D921" s="1">
        <v>34</v>
      </c>
      <c r="E921" s="1" t="s">
        <v>4710</v>
      </c>
      <c r="F921" s="1">
        <v>1108</v>
      </c>
      <c r="H921" s="1" t="str">
        <f t="shared" si="70"/>
        <v>z0bolt02</v>
      </c>
      <c r="J921" s="1" t="str">
        <f t="shared" si="71"/>
        <v>sto</v>
      </c>
      <c r="K921" s="2">
        <f t="shared" si="72"/>
        <v>0</v>
      </c>
      <c r="L921" s="1" t="str">
        <f t="shared" si="73"/>
        <v/>
      </c>
      <c r="V921" s="1" t="str">
        <f t="shared" si="74"/>
        <v>WRITE_ASCII 1108 ~z0bolt02~ (8)</v>
      </c>
    </row>
    <row r="922" spans="2:22">
      <c r="B922" s="1" t="s">
        <v>6311</v>
      </c>
      <c r="C922" s="1" t="s">
        <v>4674</v>
      </c>
      <c r="D922" s="1">
        <v>19</v>
      </c>
      <c r="E922" s="1" t="s">
        <v>4765</v>
      </c>
      <c r="F922" s="1">
        <v>688</v>
      </c>
      <c r="H922" s="1" t="str">
        <f t="shared" si="70"/>
        <v>z0bowl02</v>
      </c>
      <c r="J922" s="1" t="str">
        <f t="shared" si="71"/>
        <v>sto</v>
      </c>
      <c r="K922" s="2">
        <f t="shared" si="72"/>
        <v>0</v>
      </c>
      <c r="L922" s="1" t="str">
        <f t="shared" si="73"/>
        <v/>
      </c>
      <c r="V922" s="1" t="str">
        <f t="shared" si="74"/>
        <v>WRITE_ASCII 688 ~z0bowl02~ (8)</v>
      </c>
    </row>
    <row r="923" spans="2:22">
      <c r="B923" s="1" t="s">
        <v>6311</v>
      </c>
      <c r="C923" s="1" t="s">
        <v>4674</v>
      </c>
      <c r="D923" s="1">
        <v>31</v>
      </c>
      <c r="E923" s="1" t="s">
        <v>4927</v>
      </c>
      <c r="F923" s="1">
        <v>1024</v>
      </c>
      <c r="H923" s="1" t="str">
        <f t="shared" si="70"/>
        <v>z0dart89</v>
      </c>
      <c r="J923" s="1" t="str">
        <f t="shared" si="71"/>
        <v>sto</v>
      </c>
      <c r="K923" s="2">
        <f t="shared" si="72"/>
        <v>0</v>
      </c>
      <c r="L923" s="1" t="str">
        <f t="shared" si="73"/>
        <v/>
      </c>
      <c r="V923" s="1" t="str">
        <f t="shared" si="74"/>
        <v>WRITE_ASCII 1024 ~z0dart89~ (8)</v>
      </c>
    </row>
    <row r="924" spans="2:22">
      <c r="B924" s="1" t="s">
        <v>6311</v>
      </c>
      <c r="C924" s="1" t="s">
        <v>4674</v>
      </c>
      <c r="D924" s="1">
        <v>32</v>
      </c>
      <c r="E924" s="1" t="s">
        <v>4723</v>
      </c>
      <c r="F924" s="1">
        <v>1052</v>
      </c>
      <c r="H924" s="1" t="str">
        <f t="shared" si="70"/>
        <v>z0dart93</v>
      </c>
      <c r="J924" s="1" t="str">
        <f t="shared" si="71"/>
        <v>sto</v>
      </c>
      <c r="K924" s="2">
        <f t="shared" si="72"/>
        <v>0</v>
      </c>
      <c r="L924" s="1" t="str">
        <f t="shared" si="73"/>
        <v/>
      </c>
      <c r="V924" s="1" t="str">
        <f t="shared" si="74"/>
        <v>WRITE_ASCII 1052 ~z0dart93~ (8)</v>
      </c>
    </row>
    <row r="925" spans="2:22">
      <c r="B925" s="1" t="s">
        <v>6311</v>
      </c>
      <c r="C925" s="1" t="s">
        <v>4674</v>
      </c>
      <c r="D925" s="1">
        <v>3</v>
      </c>
      <c r="E925" s="1" t="s">
        <v>5285</v>
      </c>
      <c r="F925" s="1">
        <v>240</v>
      </c>
      <c r="H925" s="1" t="str">
        <f t="shared" si="70"/>
        <v>z0gbga01</v>
      </c>
      <c r="J925" s="1" t="str">
        <f t="shared" si="71"/>
        <v>sto</v>
      </c>
      <c r="K925" s="2">
        <f t="shared" si="72"/>
        <v>0</v>
      </c>
      <c r="L925" s="1" t="str">
        <f t="shared" si="73"/>
        <v/>
      </c>
      <c r="V925" s="1" t="str">
        <f t="shared" si="74"/>
        <v>WRITE_ASCII 240 ~z0gbga01~ (8)</v>
      </c>
    </row>
    <row r="926" spans="2:22">
      <c r="B926" s="1" t="s">
        <v>6311</v>
      </c>
      <c r="C926" s="1" t="s">
        <v>4674</v>
      </c>
      <c r="D926" s="1">
        <v>4</v>
      </c>
      <c r="E926" s="1" t="s">
        <v>4678</v>
      </c>
      <c r="F926" s="1">
        <v>268</v>
      </c>
      <c r="H926" s="1" t="str">
        <f t="shared" si="70"/>
        <v>z0genir</v>
      </c>
      <c r="J926" s="1" t="str">
        <f t="shared" si="71"/>
        <v>sto</v>
      </c>
      <c r="K926" s="2">
        <f t="shared" si="72"/>
        <v>0</v>
      </c>
      <c r="L926" s="1" t="str">
        <f t="shared" si="73"/>
        <v/>
      </c>
      <c r="V926" s="1" t="str">
        <f t="shared" si="74"/>
        <v>WRITE_ASCII 268 ~z0genir~ (8)</v>
      </c>
    </row>
    <row r="927" spans="2:22">
      <c r="B927" s="1" t="s">
        <v>6311</v>
      </c>
      <c r="C927" s="1" t="s">
        <v>4674</v>
      </c>
      <c r="D927" s="1">
        <v>1</v>
      </c>
      <c r="E927" s="1" t="s">
        <v>4690</v>
      </c>
      <c r="F927" s="1">
        <v>184</v>
      </c>
      <c r="H927" s="1" t="str">
        <f t="shared" si="70"/>
        <v>z0misc31</v>
      </c>
      <c r="J927" s="1" t="str">
        <f t="shared" si="71"/>
        <v>sto</v>
      </c>
      <c r="K927" s="2">
        <f t="shared" si="72"/>
        <v>0</v>
      </c>
      <c r="L927" s="1" t="str">
        <f t="shared" si="73"/>
        <v/>
      </c>
      <c r="V927" s="1" t="str">
        <f t="shared" si="74"/>
        <v>WRITE_ASCII 184 ~z0misc31~ (8)</v>
      </c>
    </row>
    <row r="928" spans="2:22">
      <c r="B928" s="1" t="s">
        <v>6311</v>
      </c>
      <c r="C928" s="1" t="s">
        <v>4674</v>
      </c>
      <c r="D928" s="1">
        <v>23</v>
      </c>
      <c r="E928" s="1" t="s">
        <v>5012</v>
      </c>
      <c r="F928" s="1">
        <v>800</v>
      </c>
      <c r="H928" s="1" t="str">
        <f t="shared" si="70"/>
        <v>z0slng95</v>
      </c>
      <c r="J928" s="1" t="str">
        <f t="shared" si="71"/>
        <v>sto</v>
      </c>
      <c r="K928" s="2">
        <f t="shared" si="72"/>
        <v>0</v>
      </c>
      <c r="L928" s="1" t="str">
        <f t="shared" si="73"/>
        <v/>
      </c>
      <c r="V928" s="1" t="str">
        <f t="shared" si="74"/>
        <v>WRITE_ASCII 800 ~z0slng95~ (8)</v>
      </c>
    </row>
    <row r="929" spans="2:22">
      <c r="B929" s="1" t="s">
        <v>6311</v>
      </c>
      <c r="C929" s="1" t="s">
        <v>4674</v>
      </c>
      <c r="D929" s="1">
        <v>13</v>
      </c>
      <c r="E929" s="1" t="s">
        <v>4756</v>
      </c>
      <c r="F929" s="1">
        <v>520</v>
      </c>
      <c r="H929" s="1" t="str">
        <f t="shared" si="70"/>
        <v>z0sper95</v>
      </c>
      <c r="J929" s="1" t="str">
        <f t="shared" si="71"/>
        <v>sto</v>
      </c>
      <c r="K929" s="2">
        <f t="shared" si="72"/>
        <v>0</v>
      </c>
      <c r="L929" s="1" t="str">
        <f t="shared" si="73"/>
        <v/>
      </c>
      <c r="V929" s="1" t="str">
        <f t="shared" si="74"/>
        <v>WRITE_ASCII 520 ~z0sper95~ (8)</v>
      </c>
    </row>
    <row r="930" spans="2:22">
      <c r="B930" s="1" t="s">
        <v>6311</v>
      </c>
      <c r="C930" s="1" t="s">
        <v>4674</v>
      </c>
      <c r="D930" s="1">
        <v>9</v>
      </c>
      <c r="E930" s="1" t="s">
        <v>5320</v>
      </c>
      <c r="F930" s="1">
        <v>408</v>
      </c>
      <c r="H930" s="1" t="str">
        <f t="shared" si="70"/>
        <v>z5boot14</v>
      </c>
      <c r="J930" s="1" t="str">
        <f t="shared" si="71"/>
        <v>sto</v>
      </c>
      <c r="K930" s="2">
        <f t="shared" si="72"/>
        <v>0</v>
      </c>
      <c r="L930" s="1" t="str">
        <f t="shared" si="73"/>
        <v/>
      </c>
      <c r="V930" s="1" t="str">
        <f t="shared" si="74"/>
        <v>WRITE_ASCII 408 ~z5boot14~ (8)</v>
      </c>
    </row>
    <row r="931" spans="2:22">
      <c r="B931" s="1" t="s">
        <v>6311</v>
      </c>
      <c r="C931" s="1" t="s">
        <v>4674</v>
      </c>
      <c r="D931" s="1">
        <v>10</v>
      </c>
      <c r="E931" s="1" t="s">
        <v>5321</v>
      </c>
      <c r="F931" s="1">
        <v>436</v>
      </c>
      <c r="H931" s="1" t="str">
        <f t="shared" si="70"/>
        <v>z5clck17</v>
      </c>
      <c r="J931" s="1" t="str">
        <f t="shared" si="71"/>
        <v>sto</v>
      </c>
      <c r="K931" s="2">
        <f t="shared" si="72"/>
        <v>0</v>
      </c>
      <c r="L931" s="1" t="str">
        <f t="shared" si="73"/>
        <v/>
      </c>
      <c r="V931" s="1" t="str">
        <f t="shared" si="74"/>
        <v>WRITE_ASCII 436 ~z5clck17~ (8)</v>
      </c>
    </row>
    <row r="932" spans="2:22">
      <c r="B932" s="1" t="s">
        <v>6311</v>
      </c>
      <c r="C932" s="1" t="s">
        <v>4674</v>
      </c>
      <c r="D932" s="1">
        <v>7</v>
      </c>
      <c r="E932" s="1" t="s">
        <v>4764</v>
      </c>
      <c r="F932" s="1">
        <v>352</v>
      </c>
      <c r="H932" s="1" t="str">
        <f t="shared" si="70"/>
        <v>z5hide06</v>
      </c>
      <c r="J932" s="1" t="str">
        <f t="shared" si="71"/>
        <v>sto</v>
      </c>
      <c r="K932" s="2">
        <f t="shared" si="72"/>
        <v>0</v>
      </c>
      <c r="L932" s="1" t="str">
        <f t="shared" si="73"/>
        <v/>
      </c>
      <c r="V932" s="1" t="str">
        <f t="shared" si="74"/>
        <v>WRITE_ASCII 352 ~z5hide06~ (8)</v>
      </c>
    </row>
    <row r="933" spans="2:22">
      <c r="B933" s="1" t="s">
        <v>6311</v>
      </c>
      <c r="C933" s="1" t="s">
        <v>4674</v>
      </c>
      <c r="D933" s="1">
        <v>0</v>
      </c>
      <c r="E933" s="1" t="s">
        <v>4771</v>
      </c>
      <c r="F933" s="1">
        <v>156</v>
      </c>
      <c r="H933" s="1" t="str">
        <f t="shared" si="70"/>
        <v>z5misc38</v>
      </c>
      <c r="J933" s="1" t="str">
        <f t="shared" si="71"/>
        <v>sto</v>
      </c>
      <c r="K933" s="2">
        <f t="shared" si="72"/>
        <v>0</v>
      </c>
      <c r="L933" s="1" t="str">
        <f t="shared" si="73"/>
        <v/>
      </c>
      <c r="V933" s="1" t="str">
        <f t="shared" si="74"/>
        <v>WRITE_ASCII 156 ~z5misc38~ (8)</v>
      </c>
    </row>
    <row r="934" spans="2:22">
      <c r="B934" s="1" t="s">
        <v>5796</v>
      </c>
      <c r="C934" s="1" t="s">
        <v>4674</v>
      </c>
      <c r="D934" s="1">
        <v>6</v>
      </c>
      <c r="E934" s="1" t="s">
        <v>5025</v>
      </c>
      <c r="F934" s="1">
        <v>3768</v>
      </c>
      <c r="H934" s="1" t="str">
        <f t="shared" si="70"/>
        <v>z0ciarmd</v>
      </c>
      <c r="J934" s="1" t="str">
        <f t="shared" si="71"/>
        <v>cre</v>
      </c>
      <c r="K934" s="2">
        <f t="shared" si="72"/>
        <v>1</v>
      </c>
      <c r="L934" s="1" t="str">
        <f t="shared" si="73"/>
        <v>COPY_EXISTING ~50THVARA.cre~ ~override~</v>
      </c>
      <c r="V934" s="1" t="str">
        <f t="shared" si="74"/>
        <v>WRITE_ASCII 3768 ~z0ciarmd~ (8)</v>
      </c>
    </row>
    <row r="935" spans="2:22">
      <c r="B935" s="1" t="s">
        <v>5796</v>
      </c>
      <c r="C935" s="1" t="s">
        <v>4674</v>
      </c>
      <c r="D935" s="1">
        <v>8</v>
      </c>
      <c r="E935" s="1" t="s">
        <v>5028</v>
      </c>
      <c r="F935" s="1">
        <v>3808</v>
      </c>
      <c r="H935" s="1" t="str">
        <f t="shared" si="70"/>
        <v>z0cihelc</v>
      </c>
      <c r="J935" s="1" t="str">
        <f t="shared" si="71"/>
        <v>cre</v>
      </c>
      <c r="K935" s="2">
        <f t="shared" si="72"/>
        <v>0</v>
      </c>
      <c r="L935" s="1" t="str">
        <f t="shared" si="73"/>
        <v/>
      </c>
      <c r="V935" s="1" t="str">
        <f t="shared" si="74"/>
        <v>WRITE_ASCII 3808 ~z0cihelc~ (8)</v>
      </c>
    </row>
    <row r="936" spans="2:22">
      <c r="B936" s="1" t="s">
        <v>5796</v>
      </c>
      <c r="C936" s="1" t="s">
        <v>4674</v>
      </c>
      <c r="D936" s="1">
        <v>7</v>
      </c>
      <c r="E936" s="1" t="s">
        <v>5019</v>
      </c>
      <c r="F936" s="1">
        <v>3788</v>
      </c>
      <c r="H936" s="1" t="str">
        <f t="shared" si="70"/>
        <v>z0cishld</v>
      </c>
      <c r="J936" s="1" t="str">
        <f t="shared" si="71"/>
        <v>cre</v>
      </c>
      <c r="K936" s="2">
        <f t="shared" si="72"/>
        <v>0</v>
      </c>
      <c r="L936" s="1" t="str">
        <f t="shared" si="73"/>
        <v/>
      </c>
      <c r="V936" s="1" t="str">
        <f t="shared" si="74"/>
        <v>WRITE_ASCII 3788 ~z0cishld~ (8)</v>
      </c>
    </row>
    <row r="937" spans="2:22">
      <c r="B937" s="1" t="s">
        <v>5796</v>
      </c>
      <c r="C937" s="1" t="s">
        <v>4674</v>
      </c>
      <c r="D937" s="1">
        <v>5</v>
      </c>
      <c r="E937" s="1" t="s">
        <v>5053</v>
      </c>
      <c r="F937" s="1">
        <v>3748</v>
      </c>
      <c r="H937" s="1" t="str">
        <f t="shared" si="70"/>
        <v>z0cwbluf</v>
      </c>
      <c r="J937" s="1" t="str">
        <f t="shared" si="71"/>
        <v>cre</v>
      </c>
      <c r="K937" s="2">
        <f t="shared" si="72"/>
        <v>0</v>
      </c>
      <c r="L937" s="1" t="str">
        <f t="shared" si="73"/>
        <v/>
      </c>
      <c r="V937" s="1" t="str">
        <f t="shared" si="74"/>
        <v>WRITE_ASCII 3748 ~z0cwbluf~ (8)</v>
      </c>
    </row>
    <row r="938" spans="2:22">
      <c r="B938" s="1" t="s">
        <v>5796</v>
      </c>
      <c r="C938" s="1" t="s">
        <v>4674</v>
      </c>
      <c r="D938" s="1">
        <v>3</v>
      </c>
      <c r="E938" s="1" t="s">
        <v>5094</v>
      </c>
      <c r="F938" s="1">
        <v>3708</v>
      </c>
      <c r="H938" s="1" t="str">
        <f t="shared" si="70"/>
        <v>z5book88</v>
      </c>
      <c r="J938" s="1" t="str">
        <f t="shared" si="71"/>
        <v>cre</v>
      </c>
      <c r="K938" s="2">
        <f t="shared" si="72"/>
        <v>0</v>
      </c>
      <c r="L938" s="1" t="str">
        <f t="shared" si="73"/>
        <v/>
      </c>
      <c r="V938" s="1" t="str">
        <f t="shared" si="74"/>
        <v>WRITE_ASCII 3708 ~z5book88~ (8)</v>
      </c>
    </row>
    <row r="939" spans="2:22">
      <c r="B939" s="1" t="s">
        <v>5797</v>
      </c>
      <c r="C939" s="1" t="s">
        <v>4674</v>
      </c>
      <c r="D939" s="1">
        <v>0</v>
      </c>
      <c r="E939" s="1" t="s">
        <v>5095</v>
      </c>
      <c r="F939" s="1">
        <v>1260</v>
      </c>
      <c r="H939" s="1" t="str">
        <f t="shared" si="70"/>
        <v>z0citre1</v>
      </c>
      <c r="J939" s="1" t="str">
        <f t="shared" si="71"/>
        <v>cre</v>
      </c>
      <c r="K939" s="2">
        <f t="shared" si="72"/>
        <v>1</v>
      </c>
      <c r="L939" s="1" t="str">
        <f t="shared" si="73"/>
        <v>COPY_EXISTING ~50TREDE.cre~ ~override~</v>
      </c>
      <c r="V939" s="1" t="str">
        <f t="shared" si="74"/>
        <v>WRITE_ASCII 1260 ~z0citre1~ (8)</v>
      </c>
    </row>
    <row r="940" spans="2:22">
      <c r="B940" s="1" t="s">
        <v>5797</v>
      </c>
      <c r="C940" s="1" t="s">
        <v>4674</v>
      </c>
      <c r="D940" s="1">
        <v>1</v>
      </c>
      <c r="E940" s="1" t="s">
        <v>5096</v>
      </c>
      <c r="F940" s="1">
        <v>1280</v>
      </c>
      <c r="H940" s="1" t="str">
        <f t="shared" si="70"/>
        <v>z0cwtre2</v>
      </c>
      <c r="J940" s="1" t="str">
        <f t="shared" si="71"/>
        <v>cre</v>
      </c>
      <c r="K940" s="2">
        <f t="shared" si="72"/>
        <v>0</v>
      </c>
      <c r="L940" s="1" t="str">
        <f t="shared" si="73"/>
        <v/>
      </c>
      <c r="V940" s="1" t="str">
        <f t="shared" si="74"/>
        <v>WRITE_ASCII 1280 ~z0cwtre2~ (8)</v>
      </c>
    </row>
    <row r="941" spans="2:22">
      <c r="B941" s="1" t="s">
        <v>5798</v>
      </c>
      <c r="C941" s="1" t="s">
        <v>4674</v>
      </c>
      <c r="D941" s="1">
        <v>0</v>
      </c>
      <c r="E941" s="1" t="s">
        <v>5097</v>
      </c>
      <c r="F941" s="1">
        <v>1260</v>
      </c>
      <c r="H941" s="1" t="str">
        <f t="shared" si="70"/>
        <v>z0cwtre1</v>
      </c>
      <c r="J941" s="1" t="str">
        <f t="shared" si="71"/>
        <v>cre</v>
      </c>
      <c r="K941" s="2">
        <f t="shared" si="72"/>
        <v>1</v>
      </c>
      <c r="L941" s="1" t="str">
        <f t="shared" si="73"/>
        <v>COPY_EXISTING ~50TREDG.cre~ ~override~</v>
      </c>
      <c r="V941" s="1" t="str">
        <f t="shared" si="74"/>
        <v>WRITE_ASCII 1260 ~z0cwtre1~ (8)</v>
      </c>
    </row>
    <row r="942" spans="2:22">
      <c r="B942" s="1" t="s">
        <v>5799</v>
      </c>
      <c r="C942" s="1" t="s">
        <v>4674</v>
      </c>
      <c r="D942" s="1">
        <v>1</v>
      </c>
      <c r="E942" s="1" t="s">
        <v>5081</v>
      </c>
      <c r="F942" s="1">
        <v>3836</v>
      </c>
      <c r="H942" s="1" t="str">
        <f t="shared" si="70"/>
        <v>z0ciblue</v>
      </c>
      <c r="J942" s="1" t="str">
        <f t="shared" si="71"/>
        <v>cre</v>
      </c>
      <c r="K942" s="2">
        <f t="shared" si="72"/>
        <v>1</v>
      </c>
      <c r="L942" s="1" t="str">
        <f t="shared" si="73"/>
        <v>COPY_EXISTING ~50TROSS.cre~ ~override~</v>
      </c>
      <c r="V942" s="1" t="str">
        <f t="shared" si="74"/>
        <v>WRITE_ASCII 3836 ~z0ciblue~ (8)</v>
      </c>
    </row>
    <row r="943" spans="2:22">
      <c r="B943" s="1" t="s">
        <v>6312</v>
      </c>
      <c r="C943" s="1" t="s">
        <v>4674</v>
      </c>
      <c r="D943" s="1">
        <v>6</v>
      </c>
      <c r="E943" s="1" t="s">
        <v>5300</v>
      </c>
      <c r="F943" s="1">
        <v>324</v>
      </c>
      <c r="H943" s="1" t="str">
        <f t="shared" si="70"/>
        <v>z0potn66</v>
      </c>
      <c r="J943" s="1" t="str">
        <f t="shared" si="71"/>
        <v>sto</v>
      </c>
      <c r="K943" s="2">
        <f t="shared" si="72"/>
        <v>1</v>
      </c>
      <c r="L943" s="1" t="str">
        <f t="shared" si="73"/>
        <v>COPY_EXISTING ~50VENLA.sto~ ~override~</v>
      </c>
      <c r="V943" s="1" t="str">
        <f t="shared" si="74"/>
        <v>WRITE_ASCII 324 ~z0potn66~ (8)</v>
      </c>
    </row>
    <row r="944" spans="2:22">
      <c r="B944" s="1" t="s">
        <v>6312</v>
      </c>
      <c r="C944" s="1" t="s">
        <v>4674</v>
      </c>
      <c r="D944" s="1">
        <v>5</v>
      </c>
      <c r="E944" s="1" t="s">
        <v>5299</v>
      </c>
      <c r="F944" s="1">
        <v>296</v>
      </c>
      <c r="H944" s="1" t="str">
        <f t="shared" si="70"/>
        <v>z0potn67</v>
      </c>
      <c r="J944" s="1" t="str">
        <f t="shared" si="71"/>
        <v>sto</v>
      </c>
      <c r="K944" s="2">
        <f t="shared" si="72"/>
        <v>0</v>
      </c>
      <c r="L944" s="1" t="str">
        <f t="shared" si="73"/>
        <v/>
      </c>
      <c r="V944" s="1" t="str">
        <f t="shared" si="74"/>
        <v>WRITE_ASCII 296 ~z0potn67~ (8)</v>
      </c>
    </row>
    <row r="945" spans="2:22">
      <c r="B945" s="1" t="s">
        <v>6313</v>
      </c>
      <c r="C945" s="1" t="s">
        <v>4674</v>
      </c>
      <c r="D945" s="1">
        <v>6</v>
      </c>
      <c r="E945" s="1" t="s">
        <v>5300</v>
      </c>
      <c r="F945" s="1">
        <v>324</v>
      </c>
      <c r="H945" s="1" t="str">
        <f t="shared" si="70"/>
        <v>z0potn66</v>
      </c>
      <c r="J945" s="1" t="str">
        <f t="shared" si="71"/>
        <v>sto</v>
      </c>
      <c r="K945" s="2">
        <f t="shared" si="72"/>
        <v>1</v>
      </c>
      <c r="L945" s="1" t="str">
        <f t="shared" si="73"/>
        <v>COPY_EXISTING ~50VENLAA.sto~ ~override~</v>
      </c>
      <c r="V945" s="1" t="str">
        <f t="shared" si="74"/>
        <v>WRITE_ASCII 324 ~z0potn66~ (8)</v>
      </c>
    </row>
    <row r="946" spans="2:22">
      <c r="B946" s="1" t="s">
        <v>6313</v>
      </c>
      <c r="C946" s="1" t="s">
        <v>4674</v>
      </c>
      <c r="D946" s="1">
        <v>5</v>
      </c>
      <c r="E946" s="1" t="s">
        <v>5299</v>
      </c>
      <c r="F946" s="1">
        <v>296</v>
      </c>
      <c r="H946" s="1" t="str">
        <f t="shared" si="70"/>
        <v>z0potn67</v>
      </c>
      <c r="J946" s="1" t="str">
        <f t="shared" si="71"/>
        <v>sto</v>
      </c>
      <c r="K946" s="2">
        <f t="shared" si="72"/>
        <v>0</v>
      </c>
      <c r="L946" s="1" t="str">
        <f t="shared" si="73"/>
        <v/>
      </c>
      <c r="V946" s="1" t="str">
        <f t="shared" si="74"/>
        <v>WRITE_ASCII 296 ~z0potn67~ (8)</v>
      </c>
    </row>
    <row r="947" spans="2:22">
      <c r="B947" s="1" t="s">
        <v>5800</v>
      </c>
      <c r="C947" s="1" t="s">
        <v>4674</v>
      </c>
      <c r="D947" s="1">
        <v>0</v>
      </c>
      <c r="E947" s="1" t="s">
        <v>5098</v>
      </c>
      <c r="F947" s="1">
        <v>1260</v>
      </c>
      <c r="H947" s="1" t="str">
        <f t="shared" si="70"/>
        <v>z0cwwlf1</v>
      </c>
      <c r="J947" s="1" t="str">
        <f t="shared" si="71"/>
        <v>cre</v>
      </c>
      <c r="K947" s="2">
        <f t="shared" si="72"/>
        <v>1</v>
      </c>
      <c r="L947" s="1" t="str">
        <f t="shared" si="73"/>
        <v>COPY_EXISTING ~50WFWGH.cre~ ~override~</v>
      </c>
      <c r="V947" s="1" t="str">
        <f t="shared" si="74"/>
        <v>WRITE_ASCII 1260 ~z0cwwlf1~ (8)</v>
      </c>
    </row>
    <row r="948" spans="2:22">
      <c r="B948" s="1" t="s">
        <v>5801</v>
      </c>
      <c r="C948" s="1" t="s">
        <v>4674</v>
      </c>
      <c r="D948" s="1">
        <v>0</v>
      </c>
      <c r="E948" s="1" t="s">
        <v>5098</v>
      </c>
      <c r="F948" s="1">
        <v>1260</v>
      </c>
      <c r="H948" s="1" t="str">
        <f t="shared" si="70"/>
        <v>z0cwwlf1</v>
      </c>
      <c r="J948" s="1" t="str">
        <f t="shared" si="71"/>
        <v>cre</v>
      </c>
      <c r="K948" s="2">
        <f t="shared" si="72"/>
        <v>1</v>
      </c>
      <c r="L948" s="1" t="str">
        <f t="shared" si="73"/>
        <v>COPY_EXISTING ~50WFWH.cre~ ~override~</v>
      </c>
      <c r="V948" s="1" t="str">
        <f t="shared" si="74"/>
        <v>WRITE_ASCII 1260 ~z0cwwlf1~ (8)</v>
      </c>
    </row>
    <row r="949" spans="2:22">
      <c r="B949" s="1" t="s">
        <v>5802</v>
      </c>
      <c r="C949" s="1" t="s">
        <v>4674</v>
      </c>
      <c r="D949" s="1">
        <v>1</v>
      </c>
      <c r="E949" s="1" t="s">
        <v>5100</v>
      </c>
      <c r="F949" s="1">
        <v>1016</v>
      </c>
      <c r="H949" s="1" t="str">
        <f t="shared" si="70"/>
        <v>z0ciwsp1</v>
      </c>
      <c r="J949" s="1" t="str">
        <f t="shared" si="71"/>
        <v>cre</v>
      </c>
      <c r="K949" s="2">
        <f t="shared" si="72"/>
        <v>1</v>
      </c>
      <c r="L949" s="1" t="str">
        <f t="shared" si="73"/>
        <v>COPY_EXISTING ~50WIL.cre~ ~override~</v>
      </c>
      <c r="V949" s="1" t="str">
        <f t="shared" si="74"/>
        <v>WRITE_ASCII 1016 ~z0ciwsp1~ (8)</v>
      </c>
    </row>
    <row r="950" spans="2:22">
      <c r="B950" s="1" t="s">
        <v>5802</v>
      </c>
      <c r="C950" s="1" t="s">
        <v>4674</v>
      </c>
      <c r="D950" s="1">
        <v>0</v>
      </c>
      <c r="E950" s="1" t="s">
        <v>5099</v>
      </c>
      <c r="F950" s="1">
        <v>996</v>
      </c>
      <c r="H950" s="1" t="str">
        <f t="shared" si="70"/>
        <v>z0cwwsp1</v>
      </c>
      <c r="J950" s="1" t="str">
        <f t="shared" si="71"/>
        <v>cre</v>
      </c>
      <c r="K950" s="2">
        <f t="shared" si="72"/>
        <v>0</v>
      </c>
      <c r="L950" s="1" t="str">
        <f t="shared" si="73"/>
        <v/>
      </c>
      <c r="V950" s="1" t="str">
        <f t="shared" si="74"/>
        <v>WRITE_ASCII 996 ~z0cwwsp1~ (8)</v>
      </c>
    </row>
    <row r="951" spans="2:22">
      <c r="B951" s="1" t="s">
        <v>5803</v>
      </c>
      <c r="C951" s="1" t="s">
        <v>4674</v>
      </c>
      <c r="D951" s="1">
        <v>1</v>
      </c>
      <c r="E951" s="1" t="s">
        <v>5100</v>
      </c>
      <c r="F951" s="1">
        <v>1016</v>
      </c>
      <c r="H951" s="1" t="str">
        <f t="shared" si="70"/>
        <v>z0ciwsp1</v>
      </c>
      <c r="J951" s="1" t="str">
        <f t="shared" si="71"/>
        <v>cre</v>
      </c>
      <c r="K951" s="2">
        <f t="shared" si="72"/>
        <v>1</v>
      </c>
      <c r="L951" s="1" t="str">
        <f t="shared" si="73"/>
        <v>COPY_EXISTING ~50WIL2.cre~ ~override~</v>
      </c>
      <c r="V951" s="1" t="str">
        <f t="shared" si="74"/>
        <v>WRITE_ASCII 1016 ~z0ciwsp1~ (8)</v>
      </c>
    </row>
    <row r="952" spans="2:22">
      <c r="B952" s="1" t="s">
        <v>5803</v>
      </c>
      <c r="C952" s="1" t="s">
        <v>4674</v>
      </c>
      <c r="D952" s="1">
        <v>0</v>
      </c>
      <c r="E952" s="1" t="s">
        <v>5099</v>
      </c>
      <c r="F952" s="1">
        <v>996</v>
      </c>
      <c r="H952" s="1" t="str">
        <f t="shared" si="70"/>
        <v>z0cwwsp1</v>
      </c>
      <c r="J952" s="1" t="str">
        <f t="shared" si="71"/>
        <v>cre</v>
      </c>
      <c r="K952" s="2">
        <f t="shared" si="72"/>
        <v>0</v>
      </c>
      <c r="L952" s="1" t="str">
        <f t="shared" si="73"/>
        <v/>
      </c>
      <c r="V952" s="1" t="str">
        <f t="shared" si="74"/>
        <v>WRITE_ASCII 996 ~z0cwwsp1~ (8)</v>
      </c>
    </row>
    <row r="953" spans="2:22">
      <c r="B953" s="1" t="s">
        <v>5804</v>
      </c>
      <c r="C953" s="1" t="s">
        <v>4674</v>
      </c>
      <c r="D953" s="1">
        <v>1</v>
      </c>
      <c r="E953" s="1" t="s">
        <v>5100</v>
      </c>
      <c r="F953" s="1">
        <v>1016</v>
      </c>
      <c r="H953" s="1" t="str">
        <f t="shared" si="70"/>
        <v>z0ciwsp1</v>
      </c>
      <c r="J953" s="1" t="str">
        <f t="shared" si="71"/>
        <v>cre</v>
      </c>
      <c r="K953" s="2">
        <f t="shared" si="72"/>
        <v>1</v>
      </c>
      <c r="L953" s="1" t="str">
        <f t="shared" si="73"/>
        <v>COPY_EXISTING ~50WIL3.cre~ ~override~</v>
      </c>
      <c r="V953" s="1" t="str">
        <f t="shared" si="74"/>
        <v>WRITE_ASCII 1016 ~z0ciwsp1~ (8)</v>
      </c>
    </row>
    <row r="954" spans="2:22">
      <c r="B954" s="1" t="s">
        <v>5804</v>
      </c>
      <c r="C954" s="1" t="s">
        <v>4674</v>
      </c>
      <c r="D954" s="1">
        <v>0</v>
      </c>
      <c r="E954" s="1" t="s">
        <v>5099</v>
      </c>
      <c r="F954" s="1">
        <v>996</v>
      </c>
      <c r="H954" s="1" t="str">
        <f t="shared" si="70"/>
        <v>z0cwwsp1</v>
      </c>
      <c r="J954" s="1" t="str">
        <f t="shared" si="71"/>
        <v>cre</v>
      </c>
      <c r="K954" s="2">
        <f t="shared" si="72"/>
        <v>0</v>
      </c>
      <c r="L954" s="1" t="str">
        <f t="shared" si="73"/>
        <v/>
      </c>
      <c r="V954" s="1" t="str">
        <f t="shared" si="74"/>
        <v>WRITE_ASCII 996 ~z0cwwsp1~ (8)</v>
      </c>
    </row>
    <row r="955" spans="2:22">
      <c r="B955" s="1" t="s">
        <v>5805</v>
      </c>
      <c r="C955" s="1" t="s">
        <v>4674</v>
      </c>
      <c r="D955" s="1">
        <v>1</v>
      </c>
      <c r="E955" s="1" t="s">
        <v>5100</v>
      </c>
      <c r="F955" s="1">
        <v>1016</v>
      </c>
      <c r="H955" s="1" t="str">
        <f t="shared" si="70"/>
        <v>z0ciwsp1</v>
      </c>
      <c r="J955" s="1" t="str">
        <f t="shared" si="71"/>
        <v>cre</v>
      </c>
      <c r="K955" s="2">
        <f t="shared" si="72"/>
        <v>1</v>
      </c>
      <c r="L955" s="1" t="str">
        <f t="shared" si="73"/>
        <v>COPY_EXISTING ~50WILH.cre~ ~override~</v>
      </c>
      <c r="V955" s="1" t="str">
        <f t="shared" si="74"/>
        <v>WRITE_ASCII 1016 ~z0ciwsp1~ (8)</v>
      </c>
    </row>
    <row r="956" spans="2:22">
      <c r="B956" s="1" t="s">
        <v>5805</v>
      </c>
      <c r="C956" s="1" t="s">
        <v>4674</v>
      </c>
      <c r="D956" s="1">
        <v>0</v>
      </c>
      <c r="E956" s="1" t="s">
        <v>5099</v>
      </c>
      <c r="F956" s="1">
        <v>996</v>
      </c>
      <c r="H956" s="1" t="str">
        <f t="shared" si="70"/>
        <v>z0cwwsp1</v>
      </c>
      <c r="J956" s="1" t="str">
        <f t="shared" si="71"/>
        <v>cre</v>
      </c>
      <c r="K956" s="2">
        <f t="shared" si="72"/>
        <v>0</v>
      </c>
      <c r="L956" s="1" t="str">
        <f t="shared" si="73"/>
        <v/>
      </c>
      <c r="V956" s="1" t="str">
        <f t="shared" si="74"/>
        <v>WRITE_ASCII 996 ~z0cwwsp1~ (8)</v>
      </c>
    </row>
    <row r="957" spans="2:22">
      <c r="B957" s="1" t="s">
        <v>5806</v>
      </c>
      <c r="C957" s="1" t="s">
        <v>4674</v>
      </c>
      <c r="D957" s="1">
        <v>2</v>
      </c>
      <c r="E957" s="1" t="s">
        <v>4921</v>
      </c>
      <c r="F957" s="1">
        <v>1300</v>
      </c>
      <c r="H957" s="1" t="str">
        <f t="shared" si="70"/>
        <v>z0cibar1</v>
      </c>
      <c r="J957" s="1" t="str">
        <f t="shared" si="71"/>
        <v>cre</v>
      </c>
      <c r="K957" s="2">
        <f t="shared" si="72"/>
        <v>1</v>
      </c>
      <c r="L957" s="1" t="str">
        <f t="shared" si="73"/>
        <v>COPY_EXISTING ~50WILX.cre~ ~override~</v>
      </c>
      <c r="V957" s="1" t="str">
        <f t="shared" si="74"/>
        <v>WRITE_ASCII 1300 ~z0cibar1~ (8)</v>
      </c>
    </row>
    <row r="958" spans="2:22">
      <c r="B958" s="1" t="s">
        <v>5806</v>
      </c>
      <c r="C958" s="1" t="s">
        <v>4674</v>
      </c>
      <c r="D958" s="1">
        <v>1</v>
      </c>
      <c r="E958" s="1" t="s">
        <v>5100</v>
      </c>
      <c r="F958" s="1">
        <v>1280</v>
      </c>
      <c r="H958" s="1" t="str">
        <f t="shared" si="70"/>
        <v>z0ciwsp1</v>
      </c>
      <c r="J958" s="1" t="str">
        <f t="shared" si="71"/>
        <v>cre</v>
      </c>
      <c r="K958" s="2">
        <f t="shared" si="72"/>
        <v>0</v>
      </c>
      <c r="L958" s="1" t="str">
        <f t="shared" si="73"/>
        <v/>
      </c>
      <c r="V958" s="1" t="str">
        <f t="shared" si="74"/>
        <v>WRITE_ASCII 1280 ~z0ciwsp1~ (8)</v>
      </c>
    </row>
    <row r="959" spans="2:22">
      <c r="B959" s="1" t="s">
        <v>5806</v>
      </c>
      <c r="C959" s="1" t="s">
        <v>4674</v>
      </c>
      <c r="D959" s="1">
        <v>0</v>
      </c>
      <c r="E959" s="1" t="s">
        <v>5099</v>
      </c>
      <c r="F959" s="1">
        <v>1260</v>
      </c>
      <c r="H959" s="1" t="str">
        <f t="shared" si="70"/>
        <v>z0cwwsp1</v>
      </c>
      <c r="J959" s="1" t="str">
        <f t="shared" si="71"/>
        <v>cre</v>
      </c>
      <c r="K959" s="2">
        <f t="shared" si="72"/>
        <v>0</v>
      </c>
      <c r="L959" s="1" t="str">
        <f t="shared" si="73"/>
        <v/>
      </c>
      <c r="V959" s="1" t="str">
        <f t="shared" si="74"/>
        <v>WRITE_ASCII 1260 ~z0cwwsp1~ (8)</v>
      </c>
    </row>
    <row r="960" spans="2:22">
      <c r="B960" s="1" t="s">
        <v>5807</v>
      </c>
      <c r="C960" s="1" t="s">
        <v>4674</v>
      </c>
      <c r="D960" s="1">
        <v>0</v>
      </c>
      <c r="E960" s="1" t="s">
        <v>4937</v>
      </c>
      <c r="F960" s="1">
        <v>996</v>
      </c>
      <c r="H960" s="1" t="str">
        <f t="shared" si="70"/>
        <v>z0cidead</v>
      </c>
      <c r="J960" s="1" t="str">
        <f t="shared" si="71"/>
        <v>cre</v>
      </c>
      <c r="K960" s="2">
        <f t="shared" si="72"/>
        <v>1</v>
      </c>
      <c r="L960" s="1" t="str">
        <f t="shared" si="73"/>
        <v>COPY_EXISTING ~50WIT.cre~ ~override~</v>
      </c>
      <c r="V960" s="1" t="str">
        <f t="shared" si="74"/>
        <v>WRITE_ASCII 996 ~z0cidead~ (8)</v>
      </c>
    </row>
    <row r="961" spans="2:22">
      <c r="B961" s="1" t="s">
        <v>5807</v>
      </c>
      <c r="C961" s="1" t="s">
        <v>4674</v>
      </c>
      <c r="D961" s="1">
        <v>1</v>
      </c>
      <c r="E961" s="1" t="s">
        <v>5057</v>
      </c>
      <c r="F961" s="1">
        <v>1016</v>
      </c>
      <c r="H961" s="1" t="str">
        <f t="shared" ref="H961:H1024" si="75">VLOOKUP(E961,items,11,0)</f>
        <v>z0cwwit1</v>
      </c>
      <c r="J961" s="1" t="str">
        <f t="shared" ref="J961:J1024" si="76">REPLACE(B961,1,FIND(".",B961),"")</f>
        <v>cre</v>
      </c>
      <c r="K961" s="2">
        <f t="shared" si="72"/>
        <v>0</v>
      </c>
      <c r="L961" s="1" t="str">
        <f t="shared" si="73"/>
        <v/>
      </c>
      <c r="V961" s="1" t="str">
        <f t="shared" si="74"/>
        <v>WRITE_ASCII 1016 ~z0cwwit1~ (8)</v>
      </c>
    </row>
    <row r="962" spans="2:22">
      <c r="B962" s="1" t="s">
        <v>5808</v>
      </c>
      <c r="C962" s="1" t="s">
        <v>4674</v>
      </c>
      <c r="D962" s="1">
        <v>0</v>
      </c>
      <c r="E962" s="1" t="s">
        <v>4937</v>
      </c>
      <c r="F962" s="1">
        <v>1788</v>
      </c>
      <c r="H962" s="1" t="str">
        <f t="shared" si="75"/>
        <v>z0cidead</v>
      </c>
      <c r="J962" s="1" t="str">
        <f t="shared" si="76"/>
        <v>cre</v>
      </c>
      <c r="K962" s="2">
        <f t="shared" si="72"/>
        <v>1</v>
      </c>
      <c r="L962" s="1" t="str">
        <f t="shared" si="73"/>
        <v>COPY_EXISTING ~50WITBA.cre~ ~override~</v>
      </c>
      <c r="V962" s="1" t="str">
        <f t="shared" si="74"/>
        <v>WRITE_ASCII 1788 ~z0cidead~ (8)</v>
      </c>
    </row>
    <row r="963" spans="2:22">
      <c r="B963" s="1" t="s">
        <v>5808</v>
      </c>
      <c r="C963" s="1" t="s">
        <v>4674</v>
      </c>
      <c r="D963" s="1">
        <v>2</v>
      </c>
      <c r="E963" s="1" t="s">
        <v>5101</v>
      </c>
      <c r="F963" s="1">
        <v>1828</v>
      </c>
      <c r="H963" s="1" t="str">
        <f t="shared" si="75"/>
        <v>z0cwwit2</v>
      </c>
      <c r="J963" s="1" t="str">
        <f t="shared" si="76"/>
        <v>cre</v>
      </c>
      <c r="K963" s="2">
        <f t="shared" ref="K963:K1026" si="77">IF(B963=B962,0,1)</f>
        <v>0</v>
      </c>
      <c r="L963" s="1" t="str">
        <f t="shared" ref="L963:L1026" si="78">IF(K963=1,"COPY_EXISTING ~" &amp; B963 &amp; "~ ~override~","")</f>
        <v/>
      </c>
      <c r="V963" s="1" t="str">
        <f t="shared" ref="V963:V1026" si="79">"WRITE_ASCII " &amp; F963 &amp;" ~" &amp; H963 &amp; "~ (8)"</f>
        <v>WRITE_ASCII 1828 ~z0cwwit2~ (8)</v>
      </c>
    </row>
    <row r="964" spans="2:22">
      <c r="B964" s="1" t="s">
        <v>5808</v>
      </c>
      <c r="C964" s="1" t="s">
        <v>4674</v>
      </c>
      <c r="D964" s="1">
        <v>1</v>
      </c>
      <c r="E964" s="1" t="s">
        <v>5086</v>
      </c>
      <c r="F964" s="1">
        <v>1808</v>
      </c>
      <c r="H964" s="1" t="str">
        <f t="shared" si="75"/>
        <v>z1veira2</v>
      </c>
      <c r="J964" s="1" t="str">
        <f t="shared" si="76"/>
        <v>cre</v>
      </c>
      <c r="K964" s="2">
        <f t="shared" si="77"/>
        <v>0</v>
      </c>
      <c r="L964" s="1" t="str">
        <f t="shared" si="78"/>
        <v/>
      </c>
      <c r="V964" s="1" t="str">
        <f t="shared" si="79"/>
        <v>WRITE_ASCII 1808 ~z1veira2~ (8)</v>
      </c>
    </row>
    <row r="965" spans="2:22">
      <c r="B965" s="1" t="s">
        <v>5809</v>
      </c>
      <c r="C965" s="1" t="s">
        <v>4674</v>
      </c>
      <c r="D965" s="1">
        <v>0</v>
      </c>
      <c r="E965" s="1" t="s">
        <v>4937</v>
      </c>
      <c r="F965" s="1">
        <v>1788</v>
      </c>
      <c r="H965" s="1" t="str">
        <f t="shared" si="75"/>
        <v>z0cidead</v>
      </c>
      <c r="J965" s="1" t="str">
        <f t="shared" si="76"/>
        <v>cre</v>
      </c>
      <c r="K965" s="2">
        <f t="shared" si="77"/>
        <v>1</v>
      </c>
      <c r="L965" s="1" t="str">
        <f t="shared" si="78"/>
        <v>COPY_EXISTING ~50WITBX.cre~ ~override~</v>
      </c>
      <c r="V965" s="1" t="str">
        <f t="shared" si="79"/>
        <v>WRITE_ASCII 1788 ~z0cidead~ (8)</v>
      </c>
    </row>
    <row r="966" spans="2:22">
      <c r="B966" s="1" t="s">
        <v>5809</v>
      </c>
      <c r="C966" s="1" t="s">
        <v>4674</v>
      </c>
      <c r="D966" s="1">
        <v>2</v>
      </c>
      <c r="E966" s="1" t="s">
        <v>5101</v>
      </c>
      <c r="F966" s="1">
        <v>1828</v>
      </c>
      <c r="H966" s="1" t="str">
        <f t="shared" si="75"/>
        <v>z0cwwit2</v>
      </c>
      <c r="J966" s="1" t="str">
        <f t="shared" si="76"/>
        <v>cre</v>
      </c>
      <c r="K966" s="2">
        <f t="shared" si="77"/>
        <v>0</v>
      </c>
      <c r="L966" s="1" t="str">
        <f t="shared" si="78"/>
        <v/>
      </c>
      <c r="V966" s="1" t="str">
        <f t="shared" si="79"/>
        <v>WRITE_ASCII 1828 ~z0cwwit2~ (8)</v>
      </c>
    </row>
    <row r="967" spans="2:22">
      <c r="B967" s="1" t="s">
        <v>5809</v>
      </c>
      <c r="C967" s="1" t="s">
        <v>4674</v>
      </c>
      <c r="D967" s="1">
        <v>1</v>
      </c>
      <c r="E967" s="1" t="s">
        <v>5086</v>
      </c>
      <c r="F967" s="1">
        <v>1808</v>
      </c>
      <c r="H967" s="1" t="str">
        <f t="shared" si="75"/>
        <v>z1veira2</v>
      </c>
      <c r="J967" s="1" t="str">
        <f t="shared" si="76"/>
        <v>cre</v>
      </c>
      <c r="K967" s="2">
        <f t="shared" si="77"/>
        <v>0</v>
      </c>
      <c r="L967" s="1" t="str">
        <f t="shared" si="78"/>
        <v/>
      </c>
      <c r="V967" s="1" t="str">
        <f t="shared" si="79"/>
        <v>WRITE_ASCII 1808 ~z1veira2~ (8)</v>
      </c>
    </row>
    <row r="968" spans="2:22">
      <c r="B968" s="1" t="s">
        <v>5810</v>
      </c>
      <c r="C968" s="1" t="s">
        <v>4674</v>
      </c>
      <c r="D968" s="1">
        <v>0</v>
      </c>
      <c r="E968" s="1" t="s">
        <v>5098</v>
      </c>
      <c r="F968" s="1">
        <v>996</v>
      </c>
      <c r="H968" s="1" t="str">
        <f t="shared" si="75"/>
        <v>z0cwwlf1</v>
      </c>
      <c r="J968" s="1" t="str">
        <f t="shared" si="76"/>
        <v>cre</v>
      </c>
      <c r="K968" s="2">
        <f t="shared" si="77"/>
        <v>1</v>
      </c>
      <c r="L968" s="1" t="str">
        <f t="shared" si="78"/>
        <v>COPY_EXISTING ~50WLFWG.cre~ ~override~</v>
      </c>
      <c r="V968" s="1" t="str">
        <f t="shared" si="79"/>
        <v>WRITE_ASCII 996 ~z0cwwlf1~ (8)</v>
      </c>
    </row>
    <row r="969" spans="2:22">
      <c r="B969" s="1" t="s">
        <v>5811</v>
      </c>
      <c r="C969" s="1" t="s">
        <v>4674</v>
      </c>
      <c r="D969" s="1">
        <v>0</v>
      </c>
      <c r="E969" s="1" t="s">
        <v>5098</v>
      </c>
      <c r="F969" s="1">
        <v>996</v>
      </c>
      <c r="H969" s="1" t="str">
        <f t="shared" si="75"/>
        <v>z0cwwlf1</v>
      </c>
      <c r="J969" s="1" t="str">
        <f t="shared" si="76"/>
        <v>cre</v>
      </c>
      <c r="K969" s="2">
        <f t="shared" si="77"/>
        <v>1</v>
      </c>
      <c r="L969" s="1" t="str">
        <f t="shared" si="78"/>
        <v>COPY_EXISTING ~50WLFWI.cre~ ~override~</v>
      </c>
      <c r="V969" s="1" t="str">
        <f t="shared" si="79"/>
        <v>WRITE_ASCII 996 ~z0cwwlf1~ (8)</v>
      </c>
    </row>
    <row r="970" spans="2:22">
      <c r="B970" s="1" t="s">
        <v>5812</v>
      </c>
      <c r="C970" s="1" t="s">
        <v>4674</v>
      </c>
      <c r="D970" s="1">
        <v>0</v>
      </c>
      <c r="E970" s="1" t="s">
        <v>4979</v>
      </c>
      <c r="F970" s="1">
        <v>996</v>
      </c>
      <c r="H970" s="1" t="str">
        <f t="shared" si="75"/>
        <v>z0cwvip2</v>
      </c>
      <c r="J970" s="1" t="str">
        <f t="shared" si="76"/>
        <v>cre</v>
      </c>
      <c r="K970" s="2">
        <f t="shared" si="77"/>
        <v>1</v>
      </c>
      <c r="L970" s="1" t="str">
        <f t="shared" si="78"/>
        <v>COPY_EXISTING ~50WYV.cre~ ~override~</v>
      </c>
      <c r="V970" s="1" t="str">
        <f t="shared" si="79"/>
        <v>WRITE_ASCII 996 ~z0cwvip2~ (8)</v>
      </c>
    </row>
    <row r="971" spans="2:22">
      <c r="B971" s="1" t="s">
        <v>5813</v>
      </c>
      <c r="C971" s="1" t="s">
        <v>4674</v>
      </c>
      <c r="D971" s="1">
        <v>0</v>
      </c>
      <c r="E971" s="1" t="s">
        <v>4979</v>
      </c>
      <c r="F971" s="1">
        <v>996</v>
      </c>
      <c r="H971" s="1" t="str">
        <f t="shared" si="75"/>
        <v>z0cwvip2</v>
      </c>
      <c r="J971" s="1" t="str">
        <f t="shared" si="76"/>
        <v>cre</v>
      </c>
      <c r="K971" s="2">
        <f t="shared" si="77"/>
        <v>1</v>
      </c>
      <c r="L971" s="1" t="str">
        <f t="shared" si="78"/>
        <v>COPY_EXISTING ~50WYVH.cre~ ~override~</v>
      </c>
      <c r="V971" s="1" t="str">
        <f t="shared" si="79"/>
        <v>WRITE_ASCII 996 ~z0cwvip2~ (8)</v>
      </c>
    </row>
    <row r="972" spans="2:22">
      <c r="B972" s="1" t="s">
        <v>5814</v>
      </c>
      <c r="C972" s="1" t="s">
        <v>4674</v>
      </c>
      <c r="D972" s="1">
        <v>0</v>
      </c>
      <c r="E972" s="1" t="s">
        <v>4979</v>
      </c>
      <c r="F972" s="1">
        <v>996</v>
      </c>
      <c r="H972" s="1" t="str">
        <f t="shared" si="75"/>
        <v>z0cwvip2</v>
      </c>
      <c r="J972" s="1" t="str">
        <f t="shared" si="76"/>
        <v>cre</v>
      </c>
      <c r="K972" s="2">
        <f t="shared" si="77"/>
        <v>1</v>
      </c>
      <c r="L972" s="1" t="str">
        <f t="shared" si="78"/>
        <v>COPY_EXISTING ~50WYVR.cre~ ~override~</v>
      </c>
      <c r="V972" s="1" t="str">
        <f t="shared" si="79"/>
        <v>WRITE_ASCII 996 ~z0cwvip2~ (8)</v>
      </c>
    </row>
    <row r="973" spans="2:22">
      <c r="B973" s="1" t="s">
        <v>5815</v>
      </c>
      <c r="C973" s="1" t="s">
        <v>4674</v>
      </c>
      <c r="D973" s="1">
        <v>3</v>
      </c>
      <c r="E973" s="1" t="s">
        <v>4985</v>
      </c>
      <c r="F973" s="1">
        <v>1320</v>
      </c>
      <c r="H973" s="1" t="str">
        <f t="shared" si="75"/>
        <v>z0cided1</v>
      </c>
      <c r="J973" s="1" t="str">
        <f t="shared" si="76"/>
        <v>cre</v>
      </c>
      <c r="K973" s="2">
        <f t="shared" si="77"/>
        <v>1</v>
      </c>
      <c r="L973" s="1" t="str">
        <f t="shared" si="78"/>
        <v>COPY_EXISTING ~50ZOM1.cre~ ~override~</v>
      </c>
      <c r="V973" s="1" t="str">
        <f t="shared" si="79"/>
        <v>WRITE_ASCII 1320 ~z0cided1~ (8)</v>
      </c>
    </row>
    <row r="974" spans="2:22">
      <c r="B974" s="1" t="s">
        <v>5815</v>
      </c>
      <c r="C974" s="1" t="s">
        <v>4674</v>
      </c>
      <c r="D974" s="1">
        <v>2</v>
      </c>
      <c r="E974" s="1" t="s">
        <v>5103</v>
      </c>
      <c r="F974" s="1">
        <v>1300</v>
      </c>
      <c r="H974" s="1" t="str">
        <f t="shared" si="75"/>
        <v>z0cihast</v>
      </c>
      <c r="J974" s="1" t="str">
        <f t="shared" si="76"/>
        <v>cre</v>
      </c>
      <c r="K974" s="2">
        <f t="shared" si="77"/>
        <v>0</v>
      </c>
      <c r="L974" s="1" t="str">
        <f t="shared" si="78"/>
        <v/>
      </c>
      <c r="V974" s="1" t="str">
        <f t="shared" si="79"/>
        <v>WRITE_ASCII 1300 ~z0cihast~ (8)</v>
      </c>
    </row>
    <row r="975" spans="2:22">
      <c r="B975" s="1" t="s">
        <v>5815</v>
      </c>
      <c r="C975" s="1" t="s">
        <v>4674</v>
      </c>
      <c r="D975" s="1">
        <v>1</v>
      </c>
      <c r="E975" s="1" t="s">
        <v>5102</v>
      </c>
      <c r="F975" s="1">
        <v>1280</v>
      </c>
      <c r="H975" s="1" t="str">
        <f t="shared" si="75"/>
        <v>z0cimnk1</v>
      </c>
      <c r="J975" s="1" t="str">
        <f t="shared" si="76"/>
        <v>cre</v>
      </c>
      <c r="K975" s="2">
        <f t="shared" si="77"/>
        <v>0</v>
      </c>
      <c r="L975" s="1" t="str">
        <f t="shared" si="78"/>
        <v/>
      </c>
      <c r="V975" s="1" t="str">
        <f t="shared" si="79"/>
        <v>WRITE_ASCII 1280 ~z0cimnk1~ (8)</v>
      </c>
    </row>
    <row r="976" spans="2:22">
      <c r="B976" s="1" t="s">
        <v>5815</v>
      </c>
      <c r="C976" s="1" t="s">
        <v>4674</v>
      </c>
      <c r="D976" s="1">
        <v>0</v>
      </c>
      <c r="E976" s="1" t="s">
        <v>5046</v>
      </c>
      <c r="F976" s="1">
        <v>1260</v>
      </c>
      <c r="H976" s="1" t="str">
        <f t="shared" si="75"/>
        <v>z0cwrde1</v>
      </c>
      <c r="J976" s="1" t="str">
        <f t="shared" si="76"/>
        <v>cre</v>
      </c>
      <c r="K976" s="2">
        <f t="shared" si="77"/>
        <v>0</v>
      </c>
      <c r="L976" s="1" t="str">
        <f t="shared" si="78"/>
        <v/>
      </c>
      <c r="V976" s="1" t="str">
        <f t="shared" si="79"/>
        <v>WRITE_ASCII 1260 ~z0cwrde1~ (8)</v>
      </c>
    </row>
    <row r="977" spans="2:22">
      <c r="B977" s="1" t="s">
        <v>5816</v>
      </c>
      <c r="C977" s="1" t="s">
        <v>4674</v>
      </c>
      <c r="D977" s="1">
        <v>3</v>
      </c>
      <c r="E977" s="1" t="s">
        <v>4985</v>
      </c>
      <c r="F977" s="1">
        <v>1320</v>
      </c>
      <c r="H977" s="1" t="str">
        <f t="shared" si="75"/>
        <v>z0cided1</v>
      </c>
      <c r="J977" s="1" t="str">
        <f t="shared" si="76"/>
        <v>cre</v>
      </c>
      <c r="K977" s="2">
        <f t="shared" si="77"/>
        <v>1</v>
      </c>
      <c r="L977" s="1" t="str">
        <f t="shared" si="78"/>
        <v>COPY_EXISTING ~50ZOM2.cre~ ~override~</v>
      </c>
      <c r="V977" s="1" t="str">
        <f t="shared" si="79"/>
        <v>WRITE_ASCII 1320 ~z0cided1~ (8)</v>
      </c>
    </row>
    <row r="978" spans="2:22">
      <c r="B978" s="1" t="s">
        <v>5816</v>
      </c>
      <c r="C978" s="1" t="s">
        <v>4674</v>
      </c>
      <c r="D978" s="1">
        <v>2</v>
      </c>
      <c r="E978" s="1" t="s">
        <v>5103</v>
      </c>
      <c r="F978" s="1">
        <v>1300</v>
      </c>
      <c r="H978" s="1" t="str">
        <f t="shared" si="75"/>
        <v>z0cihast</v>
      </c>
      <c r="J978" s="1" t="str">
        <f t="shared" si="76"/>
        <v>cre</v>
      </c>
      <c r="K978" s="2">
        <f t="shared" si="77"/>
        <v>0</v>
      </c>
      <c r="L978" s="1" t="str">
        <f t="shared" si="78"/>
        <v/>
      </c>
      <c r="V978" s="1" t="str">
        <f t="shared" si="79"/>
        <v>WRITE_ASCII 1300 ~z0cihast~ (8)</v>
      </c>
    </row>
    <row r="979" spans="2:22">
      <c r="B979" s="1" t="s">
        <v>5816</v>
      </c>
      <c r="C979" s="1" t="s">
        <v>4674</v>
      </c>
      <c r="D979" s="1">
        <v>1</v>
      </c>
      <c r="E979" s="1" t="s">
        <v>5102</v>
      </c>
      <c r="F979" s="1">
        <v>1280</v>
      </c>
      <c r="H979" s="1" t="str">
        <f t="shared" si="75"/>
        <v>z0cimnk1</v>
      </c>
      <c r="J979" s="1" t="str">
        <f t="shared" si="76"/>
        <v>cre</v>
      </c>
      <c r="K979" s="2">
        <f t="shared" si="77"/>
        <v>0</v>
      </c>
      <c r="L979" s="1" t="str">
        <f t="shared" si="78"/>
        <v/>
      </c>
      <c r="V979" s="1" t="str">
        <f t="shared" si="79"/>
        <v>WRITE_ASCII 1280 ~z0cimnk1~ (8)</v>
      </c>
    </row>
    <row r="980" spans="2:22">
      <c r="B980" s="1" t="s">
        <v>5816</v>
      </c>
      <c r="C980" s="1" t="s">
        <v>4674</v>
      </c>
      <c r="D980" s="1">
        <v>0</v>
      </c>
      <c r="E980" s="1" t="s">
        <v>5046</v>
      </c>
      <c r="F980" s="1">
        <v>1260</v>
      </c>
      <c r="H980" s="1" t="str">
        <f t="shared" si="75"/>
        <v>z0cwrde1</v>
      </c>
      <c r="J980" s="1" t="str">
        <f t="shared" si="76"/>
        <v>cre</v>
      </c>
      <c r="K980" s="2">
        <f t="shared" si="77"/>
        <v>0</v>
      </c>
      <c r="L980" s="1" t="str">
        <f t="shared" si="78"/>
        <v/>
      </c>
      <c r="V980" s="1" t="str">
        <f t="shared" si="79"/>
        <v>WRITE_ASCII 1260 ~z0cwrde1~ (8)</v>
      </c>
    </row>
    <row r="981" spans="2:22">
      <c r="B981" s="1" t="s">
        <v>5817</v>
      </c>
      <c r="C981" s="1" t="s">
        <v>4674</v>
      </c>
      <c r="D981" s="1">
        <v>3</v>
      </c>
      <c r="E981" s="1" t="s">
        <v>4985</v>
      </c>
      <c r="F981" s="1">
        <v>1320</v>
      </c>
      <c r="H981" s="1" t="str">
        <f t="shared" si="75"/>
        <v>z0cided1</v>
      </c>
      <c r="J981" s="1" t="str">
        <f t="shared" si="76"/>
        <v>cre</v>
      </c>
      <c r="K981" s="2">
        <f t="shared" si="77"/>
        <v>1</v>
      </c>
      <c r="L981" s="1" t="str">
        <f t="shared" si="78"/>
        <v>COPY_EXISTING ~50ZOM3.cre~ ~override~</v>
      </c>
      <c r="V981" s="1" t="str">
        <f t="shared" si="79"/>
        <v>WRITE_ASCII 1320 ~z0cided1~ (8)</v>
      </c>
    </row>
    <row r="982" spans="2:22">
      <c r="B982" s="1" t="s">
        <v>5817</v>
      </c>
      <c r="C982" s="1" t="s">
        <v>4674</v>
      </c>
      <c r="D982" s="1">
        <v>2</v>
      </c>
      <c r="E982" s="1" t="s">
        <v>5103</v>
      </c>
      <c r="F982" s="1">
        <v>1300</v>
      </c>
      <c r="H982" s="1" t="str">
        <f t="shared" si="75"/>
        <v>z0cihast</v>
      </c>
      <c r="J982" s="1" t="str">
        <f t="shared" si="76"/>
        <v>cre</v>
      </c>
      <c r="K982" s="2">
        <f t="shared" si="77"/>
        <v>0</v>
      </c>
      <c r="L982" s="1" t="str">
        <f t="shared" si="78"/>
        <v/>
      </c>
      <c r="V982" s="1" t="str">
        <f t="shared" si="79"/>
        <v>WRITE_ASCII 1300 ~z0cihast~ (8)</v>
      </c>
    </row>
    <row r="983" spans="2:22">
      <c r="B983" s="1" t="s">
        <v>5817</v>
      </c>
      <c r="C983" s="1" t="s">
        <v>4674</v>
      </c>
      <c r="D983" s="1">
        <v>1</v>
      </c>
      <c r="E983" s="1" t="s">
        <v>5102</v>
      </c>
      <c r="F983" s="1">
        <v>1280</v>
      </c>
      <c r="H983" s="1" t="str">
        <f t="shared" si="75"/>
        <v>z0cimnk1</v>
      </c>
      <c r="J983" s="1" t="str">
        <f t="shared" si="76"/>
        <v>cre</v>
      </c>
      <c r="K983" s="2">
        <f t="shared" si="77"/>
        <v>0</v>
      </c>
      <c r="L983" s="1" t="str">
        <f t="shared" si="78"/>
        <v/>
      </c>
      <c r="V983" s="1" t="str">
        <f t="shared" si="79"/>
        <v>WRITE_ASCII 1280 ~z0cimnk1~ (8)</v>
      </c>
    </row>
    <row r="984" spans="2:22">
      <c r="B984" s="1" t="s">
        <v>5817</v>
      </c>
      <c r="C984" s="1" t="s">
        <v>4674</v>
      </c>
      <c r="D984" s="1">
        <v>0</v>
      </c>
      <c r="E984" s="1" t="s">
        <v>5046</v>
      </c>
      <c r="F984" s="1">
        <v>1260</v>
      </c>
      <c r="H984" s="1" t="str">
        <f t="shared" si="75"/>
        <v>z0cwrde1</v>
      </c>
      <c r="J984" s="1" t="str">
        <f t="shared" si="76"/>
        <v>cre</v>
      </c>
      <c r="K984" s="2">
        <f t="shared" si="77"/>
        <v>0</v>
      </c>
      <c r="L984" s="1" t="str">
        <f t="shared" si="78"/>
        <v/>
      </c>
      <c r="V984" s="1" t="str">
        <f t="shared" si="79"/>
        <v>WRITE_ASCII 1260 ~z0cwrde1~ (8)</v>
      </c>
    </row>
    <row r="985" spans="2:22">
      <c r="B985" s="1" t="s">
        <v>5818</v>
      </c>
      <c r="C985" s="1" t="s">
        <v>4674</v>
      </c>
      <c r="D985" s="1">
        <v>3</v>
      </c>
      <c r="E985" s="1" t="s">
        <v>4985</v>
      </c>
      <c r="F985" s="1">
        <v>1320</v>
      </c>
      <c r="H985" s="1" t="str">
        <f t="shared" si="75"/>
        <v>z0cided1</v>
      </c>
      <c r="J985" s="1" t="str">
        <f t="shared" si="76"/>
        <v>cre</v>
      </c>
      <c r="K985" s="2">
        <f t="shared" si="77"/>
        <v>1</v>
      </c>
      <c r="L985" s="1" t="str">
        <f t="shared" si="78"/>
        <v>COPY_EXISTING ~50ZOM4.cre~ ~override~</v>
      </c>
      <c r="V985" s="1" t="str">
        <f t="shared" si="79"/>
        <v>WRITE_ASCII 1320 ~z0cided1~ (8)</v>
      </c>
    </row>
    <row r="986" spans="2:22">
      <c r="B986" s="1" t="s">
        <v>5818</v>
      </c>
      <c r="C986" s="1" t="s">
        <v>4674</v>
      </c>
      <c r="D986" s="1">
        <v>2</v>
      </c>
      <c r="E986" s="1" t="s">
        <v>5103</v>
      </c>
      <c r="F986" s="1">
        <v>1300</v>
      </c>
      <c r="H986" s="1" t="str">
        <f t="shared" si="75"/>
        <v>z0cihast</v>
      </c>
      <c r="J986" s="1" t="str">
        <f t="shared" si="76"/>
        <v>cre</v>
      </c>
      <c r="K986" s="2">
        <f t="shared" si="77"/>
        <v>0</v>
      </c>
      <c r="L986" s="1" t="str">
        <f t="shared" si="78"/>
        <v/>
      </c>
      <c r="V986" s="1" t="str">
        <f t="shared" si="79"/>
        <v>WRITE_ASCII 1300 ~z0cihast~ (8)</v>
      </c>
    </row>
    <row r="987" spans="2:22">
      <c r="B987" s="1" t="s">
        <v>5818</v>
      </c>
      <c r="C987" s="1" t="s">
        <v>4674</v>
      </c>
      <c r="D987" s="1">
        <v>1</v>
      </c>
      <c r="E987" s="1" t="s">
        <v>5102</v>
      </c>
      <c r="F987" s="1">
        <v>1280</v>
      </c>
      <c r="H987" s="1" t="str">
        <f t="shared" si="75"/>
        <v>z0cimnk1</v>
      </c>
      <c r="J987" s="1" t="str">
        <f t="shared" si="76"/>
        <v>cre</v>
      </c>
      <c r="K987" s="2">
        <f t="shared" si="77"/>
        <v>0</v>
      </c>
      <c r="L987" s="1" t="str">
        <f t="shared" si="78"/>
        <v/>
      </c>
      <c r="V987" s="1" t="str">
        <f t="shared" si="79"/>
        <v>WRITE_ASCII 1280 ~z0cimnk1~ (8)</v>
      </c>
    </row>
    <row r="988" spans="2:22">
      <c r="B988" s="1" t="s">
        <v>5818</v>
      </c>
      <c r="C988" s="1" t="s">
        <v>4674</v>
      </c>
      <c r="D988" s="1">
        <v>0</v>
      </c>
      <c r="E988" s="1" t="s">
        <v>5046</v>
      </c>
      <c r="F988" s="1">
        <v>1260</v>
      </c>
      <c r="H988" s="1" t="str">
        <f t="shared" si="75"/>
        <v>z0cwrde1</v>
      </c>
      <c r="J988" s="1" t="str">
        <f t="shared" si="76"/>
        <v>cre</v>
      </c>
      <c r="K988" s="2">
        <f t="shared" si="77"/>
        <v>0</v>
      </c>
      <c r="L988" s="1" t="str">
        <f t="shared" si="78"/>
        <v/>
      </c>
      <c r="V988" s="1" t="str">
        <f t="shared" si="79"/>
        <v>WRITE_ASCII 1260 ~z0cwrde1~ (8)</v>
      </c>
    </row>
    <row r="989" spans="2:22">
      <c r="B989" s="1" t="s">
        <v>5819</v>
      </c>
      <c r="C989" s="1" t="s">
        <v>4674</v>
      </c>
      <c r="D989" s="1">
        <v>3</v>
      </c>
      <c r="E989" s="1" t="s">
        <v>4985</v>
      </c>
      <c r="F989" s="1">
        <v>1320</v>
      </c>
      <c r="H989" s="1" t="str">
        <f t="shared" si="75"/>
        <v>z0cided1</v>
      </c>
      <c r="J989" s="1" t="str">
        <f t="shared" si="76"/>
        <v>cre</v>
      </c>
      <c r="K989" s="2">
        <f t="shared" si="77"/>
        <v>1</v>
      </c>
      <c r="L989" s="1" t="str">
        <f t="shared" si="78"/>
        <v>COPY_EXISTING ~50ZOM5.cre~ ~override~</v>
      </c>
      <c r="V989" s="1" t="str">
        <f t="shared" si="79"/>
        <v>WRITE_ASCII 1320 ~z0cided1~ (8)</v>
      </c>
    </row>
    <row r="990" spans="2:22">
      <c r="B990" s="1" t="s">
        <v>5819</v>
      </c>
      <c r="C990" s="1" t="s">
        <v>4674</v>
      </c>
      <c r="D990" s="1">
        <v>2</v>
      </c>
      <c r="E990" s="1" t="s">
        <v>5103</v>
      </c>
      <c r="F990" s="1">
        <v>1300</v>
      </c>
      <c r="H990" s="1" t="str">
        <f t="shared" si="75"/>
        <v>z0cihast</v>
      </c>
      <c r="J990" s="1" t="str">
        <f t="shared" si="76"/>
        <v>cre</v>
      </c>
      <c r="K990" s="2">
        <f t="shared" si="77"/>
        <v>0</v>
      </c>
      <c r="L990" s="1" t="str">
        <f t="shared" si="78"/>
        <v/>
      </c>
      <c r="V990" s="1" t="str">
        <f t="shared" si="79"/>
        <v>WRITE_ASCII 1300 ~z0cihast~ (8)</v>
      </c>
    </row>
    <row r="991" spans="2:22">
      <c r="B991" s="1" t="s">
        <v>5819</v>
      </c>
      <c r="C991" s="1" t="s">
        <v>4674</v>
      </c>
      <c r="D991" s="1">
        <v>1</v>
      </c>
      <c r="E991" s="1" t="s">
        <v>5102</v>
      </c>
      <c r="F991" s="1">
        <v>1280</v>
      </c>
      <c r="H991" s="1" t="str">
        <f t="shared" si="75"/>
        <v>z0cimnk1</v>
      </c>
      <c r="J991" s="1" t="str">
        <f t="shared" si="76"/>
        <v>cre</v>
      </c>
      <c r="K991" s="2">
        <f t="shared" si="77"/>
        <v>0</v>
      </c>
      <c r="L991" s="1" t="str">
        <f t="shared" si="78"/>
        <v/>
      </c>
      <c r="V991" s="1" t="str">
        <f t="shared" si="79"/>
        <v>WRITE_ASCII 1280 ~z0cimnk1~ (8)</v>
      </c>
    </row>
    <row r="992" spans="2:22">
      <c r="B992" s="1" t="s">
        <v>5819</v>
      </c>
      <c r="C992" s="1" t="s">
        <v>4674</v>
      </c>
      <c r="D992" s="1">
        <v>0</v>
      </c>
      <c r="E992" s="1" t="s">
        <v>5046</v>
      </c>
      <c r="F992" s="1">
        <v>1260</v>
      </c>
      <c r="H992" s="1" t="str">
        <f t="shared" si="75"/>
        <v>z0cwrde1</v>
      </c>
      <c r="J992" s="1" t="str">
        <f t="shared" si="76"/>
        <v>cre</v>
      </c>
      <c r="K992" s="2">
        <f t="shared" si="77"/>
        <v>0</v>
      </c>
      <c r="L992" s="1" t="str">
        <f t="shared" si="78"/>
        <v/>
      </c>
      <c r="V992" s="1" t="str">
        <f t="shared" si="79"/>
        <v>WRITE_ASCII 1260 ~z0cwrde1~ (8)</v>
      </c>
    </row>
    <row r="993" spans="2:22">
      <c r="B993" s="1" t="s">
        <v>5820</v>
      </c>
      <c r="C993" s="1" t="s">
        <v>4674</v>
      </c>
      <c r="D993" s="1">
        <v>5</v>
      </c>
      <c r="E993" s="1" t="s">
        <v>5025</v>
      </c>
      <c r="F993" s="1">
        <v>1744</v>
      </c>
      <c r="H993" s="1" t="str">
        <f t="shared" si="75"/>
        <v>z0ciarmd</v>
      </c>
      <c r="J993" s="1" t="str">
        <f t="shared" si="76"/>
        <v>cre</v>
      </c>
      <c r="K993" s="2">
        <f t="shared" si="77"/>
        <v>1</v>
      </c>
      <c r="L993" s="1" t="str">
        <f t="shared" si="78"/>
        <v>COPY_EXISTING ~51BARUD.cre~ ~override~</v>
      </c>
      <c r="V993" s="1" t="str">
        <f t="shared" si="79"/>
        <v>WRITE_ASCII 1744 ~z0ciarmd~ (8)</v>
      </c>
    </row>
    <row r="994" spans="2:22">
      <c r="B994" s="1" t="s">
        <v>5820</v>
      </c>
      <c r="C994" s="1" t="s">
        <v>4674</v>
      </c>
      <c r="D994" s="1">
        <v>6</v>
      </c>
      <c r="E994" s="1" t="s">
        <v>5105</v>
      </c>
      <c r="F994" s="1">
        <v>1764</v>
      </c>
      <c r="H994" s="1" t="str">
        <f t="shared" si="75"/>
        <v>z0cihele</v>
      </c>
      <c r="J994" s="1" t="str">
        <f t="shared" si="76"/>
        <v>cre</v>
      </c>
      <c r="K994" s="2">
        <f t="shared" si="77"/>
        <v>0</v>
      </c>
      <c r="L994" s="1" t="str">
        <f t="shared" si="78"/>
        <v/>
      </c>
      <c r="V994" s="1" t="str">
        <f t="shared" si="79"/>
        <v>WRITE_ASCII 1764 ~z0cihele~ (8)</v>
      </c>
    </row>
    <row r="995" spans="2:22">
      <c r="B995" s="1" t="s">
        <v>5820</v>
      </c>
      <c r="C995" s="1" t="s">
        <v>4674</v>
      </c>
      <c r="D995" s="1">
        <v>7</v>
      </c>
      <c r="E995" s="1" t="s">
        <v>5077</v>
      </c>
      <c r="F995" s="1">
        <v>1784</v>
      </c>
      <c r="H995" s="1" t="str">
        <f t="shared" si="75"/>
        <v>z0cishlb</v>
      </c>
      <c r="J995" s="1" t="str">
        <f t="shared" si="76"/>
        <v>cre</v>
      </c>
      <c r="K995" s="2">
        <f t="shared" si="77"/>
        <v>0</v>
      </c>
      <c r="L995" s="1" t="str">
        <f t="shared" si="78"/>
        <v/>
      </c>
      <c r="V995" s="1" t="str">
        <f t="shared" si="79"/>
        <v>WRITE_ASCII 1784 ~z0cishlb~ (8)</v>
      </c>
    </row>
    <row r="996" spans="2:22">
      <c r="B996" s="1" t="s">
        <v>5820</v>
      </c>
      <c r="C996" s="1" t="s">
        <v>4674</v>
      </c>
      <c r="D996" s="1">
        <v>4</v>
      </c>
      <c r="E996" s="1" t="s">
        <v>5104</v>
      </c>
      <c r="F996" s="1">
        <v>1724</v>
      </c>
      <c r="H996" s="1" t="str">
        <f t="shared" si="75"/>
        <v>z0mstrss</v>
      </c>
      <c r="J996" s="1" t="str">
        <f t="shared" si="76"/>
        <v>cre</v>
      </c>
      <c r="K996" s="2">
        <f t="shared" si="77"/>
        <v>0</v>
      </c>
      <c r="L996" s="1" t="str">
        <f t="shared" si="78"/>
        <v/>
      </c>
      <c r="V996" s="1" t="str">
        <f t="shared" si="79"/>
        <v>WRITE_ASCII 1724 ~z0mstrss~ (8)</v>
      </c>
    </row>
    <row r="997" spans="2:22">
      <c r="B997" s="1" t="s">
        <v>5821</v>
      </c>
      <c r="C997" s="1" t="s">
        <v>4674</v>
      </c>
      <c r="D997" s="1">
        <v>1</v>
      </c>
      <c r="E997" s="1" t="s">
        <v>5106</v>
      </c>
      <c r="F997" s="1">
        <v>1016</v>
      </c>
      <c r="H997" s="1" t="str">
        <f t="shared" si="75"/>
        <v>z0ciber1</v>
      </c>
      <c r="J997" s="1" t="str">
        <f t="shared" si="76"/>
        <v>cre</v>
      </c>
      <c r="K997" s="2">
        <f t="shared" si="77"/>
        <v>1</v>
      </c>
      <c r="L997" s="1" t="str">
        <f t="shared" si="78"/>
        <v>COPY_EXISTING ~51BEAWA.cre~ ~override~</v>
      </c>
      <c r="V997" s="1" t="str">
        <f t="shared" si="79"/>
        <v>WRITE_ASCII 1016 ~z0ciber1~ (8)</v>
      </c>
    </row>
    <row r="998" spans="2:22">
      <c r="B998" s="1" t="s">
        <v>5822</v>
      </c>
      <c r="C998" s="1" t="s">
        <v>4674</v>
      </c>
      <c r="D998" s="1">
        <v>1</v>
      </c>
      <c r="E998" s="1" t="s">
        <v>4943</v>
      </c>
      <c r="F998" s="1">
        <v>1016</v>
      </c>
      <c r="H998" s="1" t="str">
        <f t="shared" si="75"/>
        <v>z1cicat1</v>
      </c>
      <c r="J998" s="1" t="str">
        <f t="shared" si="76"/>
        <v>cre</v>
      </c>
      <c r="K998" s="2">
        <f t="shared" si="77"/>
        <v>1</v>
      </c>
      <c r="L998" s="1" t="str">
        <f t="shared" si="78"/>
        <v>COPY_EXISTING ~51BEEFI.cre~ ~override~</v>
      </c>
      <c r="V998" s="1" t="str">
        <f t="shared" si="79"/>
        <v>WRITE_ASCII 1016 ~z1cicat1~ (8)</v>
      </c>
    </row>
    <row r="999" spans="2:22">
      <c r="B999" s="1" t="s">
        <v>5823</v>
      </c>
      <c r="C999" s="1" t="s">
        <v>4674</v>
      </c>
      <c r="D999" s="1">
        <v>0</v>
      </c>
      <c r="E999" s="1" t="s">
        <v>5106</v>
      </c>
      <c r="F999" s="1">
        <v>996</v>
      </c>
      <c r="H999" s="1" t="str">
        <f t="shared" si="75"/>
        <v>z0ciber1</v>
      </c>
      <c r="J999" s="1" t="str">
        <f t="shared" si="76"/>
        <v>cre</v>
      </c>
      <c r="K999" s="2">
        <f t="shared" si="77"/>
        <v>1</v>
      </c>
      <c r="L999" s="1" t="str">
        <f t="shared" si="78"/>
        <v>COPY_EXISTING ~51CATBA.cre~ ~override~</v>
      </c>
      <c r="V999" s="1" t="str">
        <f t="shared" si="79"/>
        <v>WRITE_ASCII 996 ~z0ciber1~ (8)</v>
      </c>
    </row>
    <row r="1000" spans="2:22">
      <c r="B1000" s="1" t="s">
        <v>5824</v>
      </c>
      <c r="C1000" s="1" t="s">
        <v>4674</v>
      </c>
      <c r="D1000" s="1">
        <v>2</v>
      </c>
      <c r="E1000" s="1" t="s">
        <v>4710</v>
      </c>
      <c r="F1000" s="1">
        <v>1564</v>
      </c>
      <c r="H1000" s="1" t="str">
        <f t="shared" si="75"/>
        <v>z0bolt02</v>
      </c>
      <c r="J1000" s="1" t="str">
        <f t="shared" si="76"/>
        <v>cre</v>
      </c>
      <c r="K1000" s="2">
        <f t="shared" si="77"/>
        <v>1</v>
      </c>
      <c r="L1000" s="1" t="str">
        <f t="shared" si="78"/>
        <v>COPY_EXISTING ~51DARGAB.cre~ ~override~</v>
      </c>
      <c r="V1000" s="1" t="str">
        <f t="shared" si="79"/>
        <v>WRITE_ASCII 1564 ~z0bolt02~ (8)</v>
      </c>
    </row>
    <row r="1001" spans="2:22">
      <c r="B1001" s="1" t="s">
        <v>5824</v>
      </c>
      <c r="C1001" s="1" t="s">
        <v>4674</v>
      </c>
      <c r="D1001" s="1">
        <v>4</v>
      </c>
      <c r="E1001" s="1" t="s">
        <v>5025</v>
      </c>
      <c r="F1001" s="1">
        <v>1604</v>
      </c>
      <c r="H1001" s="1" t="str">
        <f t="shared" si="75"/>
        <v>z0ciarmd</v>
      </c>
      <c r="J1001" s="1" t="str">
        <f t="shared" si="76"/>
        <v>cre</v>
      </c>
      <c r="K1001" s="2">
        <f t="shared" si="77"/>
        <v>0</v>
      </c>
      <c r="L1001" s="1" t="str">
        <f t="shared" si="78"/>
        <v/>
      </c>
      <c r="V1001" s="1" t="str">
        <f t="shared" si="79"/>
        <v>WRITE_ASCII 1604 ~z0ciarmd~ (8)</v>
      </c>
    </row>
    <row r="1002" spans="2:22">
      <c r="B1002" s="1" t="s">
        <v>5824</v>
      </c>
      <c r="C1002" s="1" t="s">
        <v>4674</v>
      </c>
      <c r="D1002" s="1">
        <v>6</v>
      </c>
      <c r="E1002" s="1" t="s">
        <v>4959</v>
      </c>
      <c r="F1002" s="1">
        <v>1644</v>
      </c>
      <c r="H1002" s="1" t="str">
        <f t="shared" si="75"/>
        <v>z0cihela</v>
      </c>
      <c r="J1002" s="1" t="str">
        <f t="shared" si="76"/>
        <v>cre</v>
      </c>
      <c r="K1002" s="2">
        <f t="shared" si="77"/>
        <v>0</v>
      </c>
      <c r="L1002" s="1" t="str">
        <f t="shared" si="78"/>
        <v/>
      </c>
      <c r="V1002" s="1" t="str">
        <f t="shared" si="79"/>
        <v>WRITE_ASCII 1644 ~z0cihela~ (8)</v>
      </c>
    </row>
    <row r="1003" spans="2:22">
      <c r="B1003" s="1" t="s">
        <v>5824</v>
      </c>
      <c r="C1003" s="1" t="s">
        <v>4674</v>
      </c>
      <c r="D1003" s="1">
        <v>5</v>
      </c>
      <c r="E1003" s="1" t="s">
        <v>5077</v>
      </c>
      <c r="F1003" s="1">
        <v>1624</v>
      </c>
      <c r="H1003" s="1" t="str">
        <f t="shared" si="75"/>
        <v>z0cishlb</v>
      </c>
      <c r="J1003" s="1" t="str">
        <f t="shared" si="76"/>
        <v>cre</v>
      </c>
      <c r="K1003" s="2">
        <f t="shared" si="77"/>
        <v>0</v>
      </c>
      <c r="L1003" s="1" t="str">
        <f t="shared" si="78"/>
        <v/>
      </c>
      <c r="V1003" s="1" t="str">
        <f t="shared" si="79"/>
        <v>WRITE_ASCII 1624 ~z0cishlb~ (8)</v>
      </c>
    </row>
    <row r="1004" spans="2:22">
      <c r="B1004" s="1" t="s">
        <v>5824</v>
      </c>
      <c r="C1004" s="1" t="s">
        <v>4674</v>
      </c>
      <c r="D1004" s="1">
        <v>7</v>
      </c>
      <c r="E1004" s="1" t="s">
        <v>5023</v>
      </c>
      <c r="F1004" s="1">
        <v>1664</v>
      </c>
      <c r="H1004" s="1" t="str">
        <f t="shared" si="75"/>
        <v>z0cwbowj</v>
      </c>
      <c r="J1004" s="1" t="str">
        <f t="shared" si="76"/>
        <v>cre</v>
      </c>
      <c r="K1004" s="2">
        <f t="shared" si="77"/>
        <v>0</v>
      </c>
      <c r="L1004" s="1" t="str">
        <f t="shared" si="78"/>
        <v/>
      </c>
      <c r="V1004" s="1" t="str">
        <f t="shared" si="79"/>
        <v>WRITE_ASCII 1664 ~z0cwbowj~ (8)</v>
      </c>
    </row>
    <row r="1005" spans="2:22">
      <c r="B1005" s="1" t="s">
        <v>5824</v>
      </c>
      <c r="C1005" s="1" t="s">
        <v>4674</v>
      </c>
      <c r="D1005" s="1">
        <v>3</v>
      </c>
      <c r="E1005" s="1" t="s">
        <v>5107</v>
      </c>
      <c r="F1005" s="1">
        <v>1584</v>
      </c>
      <c r="H1005" s="1" t="str">
        <f t="shared" si="75"/>
        <v>z5hammva</v>
      </c>
      <c r="J1005" s="1" t="str">
        <f t="shared" si="76"/>
        <v>cre</v>
      </c>
      <c r="K1005" s="2">
        <f t="shared" si="77"/>
        <v>0</v>
      </c>
      <c r="L1005" s="1" t="str">
        <f t="shared" si="78"/>
        <v/>
      </c>
      <c r="V1005" s="1" t="str">
        <f t="shared" si="79"/>
        <v>WRITE_ASCII 1584 ~z5hammva~ (8)</v>
      </c>
    </row>
    <row r="1006" spans="2:22">
      <c r="B1006" s="1" t="s">
        <v>5825</v>
      </c>
      <c r="C1006" s="1" t="s">
        <v>4674</v>
      </c>
      <c r="D1006" s="1">
        <v>0</v>
      </c>
      <c r="E1006" s="1" t="s">
        <v>4710</v>
      </c>
      <c r="F1006" s="1">
        <v>1788</v>
      </c>
      <c r="H1006" s="1" t="str">
        <f t="shared" si="75"/>
        <v>z0bolt02</v>
      </c>
      <c r="J1006" s="1" t="str">
        <f t="shared" si="76"/>
        <v>cre</v>
      </c>
      <c r="K1006" s="2">
        <f t="shared" si="77"/>
        <v>1</v>
      </c>
      <c r="L1006" s="1" t="str">
        <f t="shared" si="78"/>
        <v>COPY_EXISTING ~51DRAGU.cre~ ~override~</v>
      </c>
      <c r="V1006" s="1" t="str">
        <f t="shared" si="79"/>
        <v>WRITE_ASCII 1788 ~z0bolt02~ (8)</v>
      </c>
    </row>
    <row r="1007" spans="2:22">
      <c r="B1007" s="1" t="s">
        <v>5825</v>
      </c>
      <c r="C1007" s="1" t="s">
        <v>4674</v>
      </c>
      <c r="D1007" s="1">
        <v>3</v>
      </c>
      <c r="E1007" s="1" t="s">
        <v>4975</v>
      </c>
      <c r="F1007" s="1">
        <v>1848</v>
      </c>
      <c r="H1007" s="1" t="str">
        <f t="shared" si="75"/>
        <v>z0ciarmc</v>
      </c>
      <c r="J1007" s="1" t="str">
        <f t="shared" si="76"/>
        <v>cre</v>
      </c>
      <c r="K1007" s="2">
        <f t="shared" si="77"/>
        <v>0</v>
      </c>
      <c r="L1007" s="1" t="str">
        <f t="shared" si="78"/>
        <v/>
      </c>
      <c r="V1007" s="1" t="str">
        <f t="shared" si="79"/>
        <v>WRITE_ASCII 1848 ~z0ciarmc~ (8)</v>
      </c>
    </row>
    <row r="1008" spans="2:22">
      <c r="B1008" s="1" t="s">
        <v>5825</v>
      </c>
      <c r="C1008" s="1" t="s">
        <v>4674</v>
      </c>
      <c r="D1008" s="1">
        <v>4</v>
      </c>
      <c r="E1008" s="1" t="s">
        <v>5109</v>
      </c>
      <c r="F1008" s="1">
        <v>1868</v>
      </c>
      <c r="H1008" s="1" t="str">
        <f t="shared" si="75"/>
        <v>z0cwhamb</v>
      </c>
      <c r="J1008" s="1" t="str">
        <f t="shared" si="76"/>
        <v>cre</v>
      </c>
      <c r="K1008" s="2">
        <f t="shared" si="77"/>
        <v>0</v>
      </c>
      <c r="L1008" s="1" t="str">
        <f t="shared" si="78"/>
        <v/>
      </c>
      <c r="V1008" s="1" t="str">
        <f t="shared" si="79"/>
        <v>WRITE_ASCII 1868 ~z0cwhamb~ (8)</v>
      </c>
    </row>
    <row r="1009" spans="2:22">
      <c r="B1009" s="1" t="s">
        <v>5825</v>
      </c>
      <c r="C1009" s="1" t="s">
        <v>4674</v>
      </c>
      <c r="D1009" s="1">
        <v>2</v>
      </c>
      <c r="E1009" s="1" t="s">
        <v>5108</v>
      </c>
      <c r="F1009" s="1">
        <v>1828</v>
      </c>
      <c r="H1009" s="1" t="str">
        <f t="shared" si="75"/>
        <v>z5bwhxhb</v>
      </c>
      <c r="J1009" s="1" t="str">
        <f t="shared" si="76"/>
        <v>cre</v>
      </c>
      <c r="K1009" s="2">
        <f t="shared" si="77"/>
        <v>0</v>
      </c>
      <c r="L1009" s="1" t="str">
        <f t="shared" si="78"/>
        <v/>
      </c>
      <c r="V1009" s="1" t="str">
        <f t="shared" si="79"/>
        <v>WRITE_ASCII 1828 ~z5bwhxhb~ (8)</v>
      </c>
    </row>
    <row r="1010" spans="2:22">
      <c r="B1010" s="1" t="s">
        <v>6314</v>
      </c>
      <c r="C1010" s="1" t="s">
        <v>4674</v>
      </c>
      <c r="D1010" s="1">
        <v>5</v>
      </c>
      <c r="E1010" s="1" t="s">
        <v>4710</v>
      </c>
      <c r="F1010" s="1">
        <v>296</v>
      </c>
      <c r="H1010" s="1" t="str">
        <f t="shared" si="75"/>
        <v>z0bolt02</v>
      </c>
      <c r="J1010" s="1" t="str">
        <f t="shared" si="76"/>
        <v>sto</v>
      </c>
      <c r="K1010" s="2">
        <f t="shared" si="77"/>
        <v>1</v>
      </c>
      <c r="L1010" s="1" t="str">
        <f t="shared" si="78"/>
        <v>COPY_EXISTING ~51DRAGU.sto~ ~override~</v>
      </c>
      <c r="V1010" s="1" t="str">
        <f t="shared" si="79"/>
        <v>WRITE_ASCII 296 ~z0bolt02~ (8)</v>
      </c>
    </row>
    <row r="1011" spans="2:22">
      <c r="B1011" s="1" t="s">
        <v>6314</v>
      </c>
      <c r="C1011" s="1" t="s">
        <v>4674</v>
      </c>
      <c r="D1011" s="1">
        <v>0</v>
      </c>
      <c r="E1011" s="1" t="s">
        <v>5323</v>
      </c>
      <c r="F1011" s="1">
        <v>156</v>
      </c>
      <c r="H1011" s="1" t="str">
        <f t="shared" si="75"/>
        <v>z5bwhxdb</v>
      </c>
      <c r="J1011" s="1" t="str">
        <f t="shared" si="76"/>
        <v>sto</v>
      </c>
      <c r="K1011" s="2">
        <f t="shared" si="77"/>
        <v>0</v>
      </c>
      <c r="L1011" s="1" t="str">
        <f t="shared" si="78"/>
        <v/>
      </c>
      <c r="V1011" s="1" t="str">
        <f t="shared" si="79"/>
        <v>WRITE_ASCII 156 ~z5bwhxdb~ (8)</v>
      </c>
    </row>
    <row r="1012" spans="2:22">
      <c r="B1012" s="1" t="s">
        <v>5826</v>
      </c>
      <c r="C1012" s="1" t="s">
        <v>4674</v>
      </c>
      <c r="D1012" s="1">
        <v>2</v>
      </c>
      <c r="E1012" s="1" t="s">
        <v>4921</v>
      </c>
      <c r="F1012" s="1">
        <v>1036</v>
      </c>
      <c r="H1012" s="1" t="str">
        <f t="shared" si="75"/>
        <v>z0cibar1</v>
      </c>
      <c r="J1012" s="1" t="str">
        <f t="shared" si="76"/>
        <v>cre</v>
      </c>
      <c r="K1012" s="2">
        <f t="shared" si="77"/>
        <v>1</v>
      </c>
      <c r="L1012" s="1" t="str">
        <f t="shared" si="78"/>
        <v>COPY_EXISTING ~51DRAWY.cre~ ~override~</v>
      </c>
      <c r="V1012" s="1" t="str">
        <f t="shared" si="79"/>
        <v>WRITE_ASCII 1036 ~z0cibar1~ (8)</v>
      </c>
    </row>
    <row r="1013" spans="2:22">
      <c r="B1013" s="1" t="s">
        <v>5826</v>
      </c>
      <c r="C1013" s="1" t="s">
        <v>4674</v>
      </c>
      <c r="D1013" s="1">
        <v>0</v>
      </c>
      <c r="E1013" s="1" t="s">
        <v>5085</v>
      </c>
      <c r="F1013" s="1">
        <v>996</v>
      </c>
      <c r="H1013" s="1" t="str">
        <f t="shared" si="75"/>
        <v>z0cwdrg1</v>
      </c>
      <c r="J1013" s="1" t="str">
        <f t="shared" si="76"/>
        <v>cre</v>
      </c>
      <c r="K1013" s="2">
        <f t="shared" si="77"/>
        <v>0</v>
      </c>
      <c r="L1013" s="1" t="str">
        <f t="shared" si="78"/>
        <v/>
      </c>
      <c r="V1013" s="1" t="str">
        <f t="shared" si="79"/>
        <v>WRITE_ASCII 996 ~z0cwdrg1~ (8)</v>
      </c>
    </row>
    <row r="1014" spans="2:22">
      <c r="B1014" s="1" t="s">
        <v>5827</v>
      </c>
      <c r="C1014" s="1" t="s">
        <v>4674</v>
      </c>
      <c r="D1014" s="1">
        <v>0</v>
      </c>
      <c r="E1014" s="1" t="s">
        <v>4710</v>
      </c>
      <c r="F1014" s="1">
        <v>1524</v>
      </c>
      <c r="H1014" s="1" t="str">
        <f t="shared" si="75"/>
        <v>z0bolt02</v>
      </c>
      <c r="J1014" s="1" t="str">
        <f t="shared" si="76"/>
        <v>cre</v>
      </c>
      <c r="K1014" s="2">
        <f t="shared" si="77"/>
        <v>1</v>
      </c>
      <c r="L1014" s="1" t="str">
        <f t="shared" si="78"/>
        <v>COPY_EXISTING ~51DUEBO.cre~ ~override~</v>
      </c>
      <c r="V1014" s="1" t="str">
        <f t="shared" si="79"/>
        <v>WRITE_ASCII 1524 ~z0bolt02~ (8)</v>
      </c>
    </row>
    <row r="1015" spans="2:22">
      <c r="B1015" s="1" t="s">
        <v>5827</v>
      </c>
      <c r="C1015" s="1" t="s">
        <v>4674</v>
      </c>
      <c r="D1015" s="1">
        <v>3</v>
      </c>
      <c r="E1015" s="1" t="s">
        <v>4975</v>
      </c>
      <c r="F1015" s="1">
        <v>1584</v>
      </c>
      <c r="H1015" s="1" t="str">
        <f t="shared" si="75"/>
        <v>z0ciarmc</v>
      </c>
      <c r="J1015" s="1" t="str">
        <f t="shared" si="76"/>
        <v>cre</v>
      </c>
      <c r="K1015" s="2">
        <f t="shared" si="77"/>
        <v>0</v>
      </c>
      <c r="L1015" s="1" t="str">
        <f t="shared" si="78"/>
        <v/>
      </c>
      <c r="V1015" s="1" t="str">
        <f t="shared" si="79"/>
        <v>WRITE_ASCII 1584 ~z0ciarmc~ (8)</v>
      </c>
    </row>
    <row r="1016" spans="2:22">
      <c r="B1016" s="1" t="s">
        <v>5827</v>
      </c>
      <c r="C1016" s="1" t="s">
        <v>4674</v>
      </c>
      <c r="D1016" s="1">
        <v>6</v>
      </c>
      <c r="E1016" s="1" t="s">
        <v>4959</v>
      </c>
      <c r="F1016" s="1">
        <v>1644</v>
      </c>
      <c r="H1016" s="1" t="str">
        <f t="shared" si="75"/>
        <v>z0cihela</v>
      </c>
      <c r="J1016" s="1" t="str">
        <f t="shared" si="76"/>
        <v>cre</v>
      </c>
      <c r="K1016" s="2">
        <f t="shared" si="77"/>
        <v>0</v>
      </c>
      <c r="L1016" s="1" t="str">
        <f t="shared" si="78"/>
        <v/>
      </c>
      <c r="V1016" s="1" t="str">
        <f t="shared" si="79"/>
        <v>WRITE_ASCII 1644 ~z0cihela~ (8)</v>
      </c>
    </row>
    <row r="1017" spans="2:22">
      <c r="B1017" s="1" t="s">
        <v>5827</v>
      </c>
      <c r="C1017" s="1" t="s">
        <v>4674</v>
      </c>
      <c r="D1017" s="1">
        <v>5</v>
      </c>
      <c r="E1017" s="1" t="s">
        <v>5023</v>
      </c>
      <c r="F1017" s="1">
        <v>1624</v>
      </c>
      <c r="H1017" s="1" t="str">
        <f t="shared" si="75"/>
        <v>z0cwbowj</v>
      </c>
      <c r="J1017" s="1" t="str">
        <f t="shared" si="76"/>
        <v>cre</v>
      </c>
      <c r="K1017" s="2">
        <f t="shared" si="77"/>
        <v>0</v>
      </c>
      <c r="L1017" s="1" t="str">
        <f t="shared" si="78"/>
        <v/>
      </c>
      <c r="V1017" s="1" t="str">
        <f t="shared" si="79"/>
        <v>WRITE_ASCII 1624 ~z0cwbowj~ (8)</v>
      </c>
    </row>
    <row r="1018" spans="2:22">
      <c r="B1018" s="1" t="s">
        <v>5827</v>
      </c>
      <c r="C1018" s="1" t="s">
        <v>4674</v>
      </c>
      <c r="D1018" s="1">
        <v>4</v>
      </c>
      <c r="E1018" s="1" t="s">
        <v>5109</v>
      </c>
      <c r="F1018" s="1">
        <v>1604</v>
      </c>
      <c r="H1018" s="1" t="str">
        <f t="shared" si="75"/>
        <v>z0cwhamb</v>
      </c>
      <c r="J1018" s="1" t="str">
        <f t="shared" si="76"/>
        <v>cre</v>
      </c>
      <c r="K1018" s="2">
        <f t="shared" si="77"/>
        <v>0</v>
      </c>
      <c r="L1018" s="1" t="str">
        <f t="shared" si="78"/>
        <v/>
      </c>
      <c r="V1018" s="1" t="str">
        <f t="shared" si="79"/>
        <v>WRITE_ASCII 1604 ~z0cwhamb~ (8)</v>
      </c>
    </row>
    <row r="1019" spans="2:22">
      <c r="B1019" s="1" t="s">
        <v>5828</v>
      </c>
      <c r="C1019" s="1" t="s">
        <v>4674</v>
      </c>
      <c r="D1019" s="1">
        <v>3</v>
      </c>
      <c r="E1019" s="1" t="s">
        <v>4975</v>
      </c>
      <c r="F1019" s="1">
        <v>3852</v>
      </c>
      <c r="H1019" s="1" t="str">
        <f t="shared" si="75"/>
        <v>z0ciarmc</v>
      </c>
      <c r="J1019" s="1" t="str">
        <f t="shared" si="76"/>
        <v>cre</v>
      </c>
      <c r="K1019" s="2">
        <f t="shared" si="77"/>
        <v>1</v>
      </c>
      <c r="L1019" s="1" t="str">
        <f t="shared" si="78"/>
        <v>COPY_EXISTING ~51DUECL.cre~ ~override~</v>
      </c>
      <c r="V1019" s="1" t="str">
        <f t="shared" si="79"/>
        <v>WRITE_ASCII 3852 ~z0ciarmc~ (8)</v>
      </c>
    </row>
    <row r="1020" spans="2:22">
      <c r="B1020" s="1" t="s">
        <v>5828</v>
      </c>
      <c r="C1020" s="1" t="s">
        <v>4674</v>
      </c>
      <c r="D1020" s="1">
        <v>5</v>
      </c>
      <c r="E1020" s="1" t="s">
        <v>5016</v>
      </c>
      <c r="F1020" s="1">
        <v>3892</v>
      </c>
      <c r="H1020" s="1" t="str">
        <f t="shared" si="75"/>
        <v>z0ciheld</v>
      </c>
      <c r="J1020" s="1" t="str">
        <f t="shared" si="76"/>
        <v>cre</v>
      </c>
      <c r="K1020" s="2">
        <f t="shared" si="77"/>
        <v>0</v>
      </c>
      <c r="L1020" s="1" t="str">
        <f t="shared" si="78"/>
        <v/>
      </c>
      <c r="V1020" s="1" t="str">
        <f t="shared" si="79"/>
        <v>WRITE_ASCII 3892 ~z0ciheld~ (8)</v>
      </c>
    </row>
    <row r="1021" spans="2:22">
      <c r="B1021" s="1" t="s">
        <v>5828</v>
      </c>
      <c r="C1021" s="1" t="s">
        <v>4674</v>
      </c>
      <c r="D1021" s="1">
        <v>6</v>
      </c>
      <c r="E1021" s="1" t="s">
        <v>5077</v>
      </c>
      <c r="F1021" s="1">
        <v>3912</v>
      </c>
      <c r="H1021" s="1" t="str">
        <f t="shared" si="75"/>
        <v>z0cishlb</v>
      </c>
      <c r="J1021" s="1" t="str">
        <f t="shared" si="76"/>
        <v>cre</v>
      </c>
      <c r="K1021" s="2">
        <f t="shared" si="77"/>
        <v>0</v>
      </c>
      <c r="L1021" s="1" t="str">
        <f t="shared" si="78"/>
        <v/>
      </c>
      <c r="V1021" s="1" t="str">
        <f t="shared" si="79"/>
        <v>WRITE_ASCII 3912 ~z0cishlb~ (8)</v>
      </c>
    </row>
    <row r="1022" spans="2:22">
      <c r="B1022" s="1" t="s">
        <v>5828</v>
      </c>
      <c r="C1022" s="1" t="s">
        <v>4674</v>
      </c>
      <c r="D1022" s="1">
        <v>4</v>
      </c>
      <c r="E1022" s="1" t="s">
        <v>5109</v>
      </c>
      <c r="F1022" s="1">
        <v>3872</v>
      </c>
      <c r="H1022" s="1" t="str">
        <f t="shared" si="75"/>
        <v>z0cwhamb</v>
      </c>
      <c r="J1022" s="1" t="str">
        <f t="shared" si="76"/>
        <v>cre</v>
      </c>
      <c r="K1022" s="2">
        <f t="shared" si="77"/>
        <v>0</v>
      </c>
      <c r="L1022" s="1" t="str">
        <f t="shared" si="78"/>
        <v/>
      </c>
      <c r="V1022" s="1" t="str">
        <f t="shared" si="79"/>
        <v>WRITE_ASCII 3872 ~z0cwhamb~ (8)</v>
      </c>
    </row>
    <row r="1023" spans="2:22">
      <c r="B1023" s="1" t="s">
        <v>5829</v>
      </c>
      <c r="C1023" s="1" t="s">
        <v>4674</v>
      </c>
      <c r="D1023" s="1">
        <v>2</v>
      </c>
      <c r="E1023" s="1" t="s">
        <v>4975</v>
      </c>
      <c r="F1023" s="1">
        <v>1564</v>
      </c>
      <c r="H1023" s="1" t="str">
        <f t="shared" si="75"/>
        <v>z0ciarmc</v>
      </c>
      <c r="J1023" s="1" t="str">
        <f t="shared" si="76"/>
        <v>cre</v>
      </c>
      <c r="K1023" s="2">
        <f t="shared" si="77"/>
        <v>1</v>
      </c>
      <c r="L1023" s="1" t="str">
        <f t="shared" si="78"/>
        <v>COPY_EXISTING ~51DUEWA.cre~ ~override~</v>
      </c>
      <c r="V1023" s="1" t="str">
        <f t="shared" si="79"/>
        <v>WRITE_ASCII 1564 ~z0ciarmc~ (8)</v>
      </c>
    </row>
    <row r="1024" spans="2:22">
      <c r="B1024" s="1" t="s">
        <v>5829</v>
      </c>
      <c r="C1024" s="1" t="s">
        <v>4674</v>
      </c>
      <c r="D1024" s="1">
        <v>5</v>
      </c>
      <c r="E1024" s="1" t="s">
        <v>5076</v>
      </c>
      <c r="F1024" s="1">
        <v>1624</v>
      </c>
      <c r="H1024" s="1" t="str">
        <f t="shared" si="75"/>
        <v>z0cihelb</v>
      </c>
      <c r="J1024" s="1" t="str">
        <f t="shared" si="76"/>
        <v>cre</v>
      </c>
      <c r="K1024" s="2">
        <f t="shared" si="77"/>
        <v>0</v>
      </c>
      <c r="L1024" s="1" t="str">
        <f t="shared" si="78"/>
        <v/>
      </c>
      <c r="V1024" s="1" t="str">
        <f t="shared" si="79"/>
        <v>WRITE_ASCII 1624 ~z0cihelb~ (8)</v>
      </c>
    </row>
    <row r="1025" spans="2:22">
      <c r="B1025" s="1" t="s">
        <v>5829</v>
      </c>
      <c r="C1025" s="1" t="s">
        <v>4674</v>
      </c>
      <c r="D1025" s="1">
        <v>4</v>
      </c>
      <c r="E1025" s="1" t="s">
        <v>5077</v>
      </c>
      <c r="F1025" s="1">
        <v>1604</v>
      </c>
      <c r="H1025" s="1" t="str">
        <f t="shared" ref="H1025:H1088" si="80">VLOOKUP(E1025,items,11,0)</f>
        <v>z0cishlb</v>
      </c>
      <c r="J1025" s="1" t="str">
        <f t="shared" ref="J1025:J1088" si="81">REPLACE(B1025,1,FIND(".",B1025),"")</f>
        <v>cre</v>
      </c>
      <c r="K1025" s="2">
        <f t="shared" si="77"/>
        <v>0</v>
      </c>
      <c r="L1025" s="1" t="str">
        <f t="shared" si="78"/>
        <v/>
      </c>
      <c r="V1025" s="1" t="str">
        <f t="shared" si="79"/>
        <v>WRITE_ASCII 1604 ~z0cishlb~ (8)</v>
      </c>
    </row>
    <row r="1026" spans="2:22">
      <c r="B1026" s="1" t="s">
        <v>5829</v>
      </c>
      <c r="C1026" s="1" t="s">
        <v>4674</v>
      </c>
      <c r="D1026" s="1">
        <v>3</v>
      </c>
      <c r="E1026" s="1" t="s">
        <v>5109</v>
      </c>
      <c r="F1026" s="1">
        <v>1584</v>
      </c>
      <c r="H1026" s="1" t="str">
        <f t="shared" si="80"/>
        <v>z0cwhamb</v>
      </c>
      <c r="J1026" s="1" t="str">
        <f t="shared" si="81"/>
        <v>cre</v>
      </c>
      <c r="K1026" s="2">
        <f t="shared" si="77"/>
        <v>0</v>
      </c>
      <c r="L1026" s="1" t="str">
        <f t="shared" si="78"/>
        <v/>
      </c>
      <c r="V1026" s="1" t="str">
        <f t="shared" si="79"/>
        <v>WRITE_ASCII 1584 ~z0cwhamb~ (8)</v>
      </c>
    </row>
    <row r="1027" spans="2:22">
      <c r="B1027" s="1" t="s">
        <v>5830</v>
      </c>
      <c r="C1027" s="1" t="s">
        <v>4674</v>
      </c>
      <c r="D1027" s="1">
        <v>2</v>
      </c>
      <c r="E1027" s="1" t="s">
        <v>4710</v>
      </c>
      <c r="F1027" s="1">
        <v>1564</v>
      </c>
      <c r="H1027" s="1" t="str">
        <f t="shared" si="80"/>
        <v>z0bolt02</v>
      </c>
      <c r="J1027" s="1" t="str">
        <f t="shared" si="81"/>
        <v>cre</v>
      </c>
      <c r="K1027" s="2">
        <f t="shared" ref="K1027:K1090" si="82">IF(B1027=B1026,0,1)</f>
        <v>1</v>
      </c>
      <c r="L1027" s="1" t="str">
        <f t="shared" ref="L1027:L1090" si="83">IF(K1027=1,"COPY_EXISTING ~" &amp; B1027 &amp; "~ ~override~","")</f>
        <v>COPY_EXISTING ~51HARHOR.cre~ ~override~</v>
      </c>
      <c r="V1027" s="1" t="str">
        <f t="shared" ref="V1027:V1090" si="84">"WRITE_ASCII " &amp; F1027 &amp;" ~" &amp; H1027 &amp; "~ (8)"</f>
        <v>WRITE_ASCII 1564 ~z0bolt02~ (8)</v>
      </c>
    </row>
    <row r="1028" spans="2:22">
      <c r="B1028" s="1" t="s">
        <v>5830</v>
      </c>
      <c r="C1028" s="1" t="s">
        <v>4674</v>
      </c>
      <c r="D1028" s="1">
        <v>4</v>
      </c>
      <c r="E1028" s="1" t="s">
        <v>5025</v>
      </c>
      <c r="F1028" s="1">
        <v>1604</v>
      </c>
      <c r="H1028" s="1" t="str">
        <f t="shared" si="80"/>
        <v>z0ciarmd</v>
      </c>
      <c r="J1028" s="1" t="str">
        <f t="shared" si="81"/>
        <v>cre</v>
      </c>
      <c r="K1028" s="2">
        <f t="shared" si="82"/>
        <v>0</v>
      </c>
      <c r="L1028" s="1" t="str">
        <f t="shared" si="83"/>
        <v/>
      </c>
      <c r="V1028" s="1" t="str">
        <f t="shared" si="84"/>
        <v>WRITE_ASCII 1604 ~z0ciarmd~ (8)</v>
      </c>
    </row>
    <row r="1029" spans="2:22">
      <c r="B1029" s="1" t="s">
        <v>5830</v>
      </c>
      <c r="C1029" s="1" t="s">
        <v>4674</v>
      </c>
      <c r="D1029" s="1">
        <v>5</v>
      </c>
      <c r="E1029" s="1" t="s">
        <v>4959</v>
      </c>
      <c r="F1029" s="1">
        <v>1624</v>
      </c>
      <c r="H1029" s="1" t="str">
        <f t="shared" si="80"/>
        <v>z0cihela</v>
      </c>
      <c r="J1029" s="1" t="str">
        <f t="shared" si="81"/>
        <v>cre</v>
      </c>
      <c r="K1029" s="2">
        <f t="shared" si="82"/>
        <v>0</v>
      </c>
      <c r="L1029" s="1" t="str">
        <f t="shared" si="83"/>
        <v/>
      </c>
      <c r="V1029" s="1" t="str">
        <f t="shared" si="84"/>
        <v>WRITE_ASCII 1624 ~z0cihela~ (8)</v>
      </c>
    </row>
    <row r="1030" spans="2:22">
      <c r="B1030" s="1" t="s">
        <v>5830</v>
      </c>
      <c r="C1030" s="1" t="s">
        <v>4674</v>
      </c>
      <c r="D1030" s="1">
        <v>6</v>
      </c>
      <c r="E1030" s="1" t="s">
        <v>5023</v>
      </c>
      <c r="F1030" s="1">
        <v>1644</v>
      </c>
      <c r="H1030" s="1" t="str">
        <f t="shared" si="80"/>
        <v>z0cwbowj</v>
      </c>
      <c r="J1030" s="1" t="str">
        <f t="shared" si="81"/>
        <v>cre</v>
      </c>
      <c r="K1030" s="2">
        <f t="shared" si="82"/>
        <v>0</v>
      </c>
      <c r="L1030" s="1" t="str">
        <f t="shared" si="83"/>
        <v/>
      </c>
      <c r="V1030" s="1" t="str">
        <f t="shared" si="84"/>
        <v>WRITE_ASCII 1644 ~z0cwbowj~ (8)</v>
      </c>
    </row>
    <row r="1031" spans="2:22">
      <c r="B1031" s="1" t="s">
        <v>5830</v>
      </c>
      <c r="C1031" s="1" t="s">
        <v>4674</v>
      </c>
      <c r="D1031" s="1">
        <v>3</v>
      </c>
      <c r="E1031" s="1" t="s">
        <v>5110</v>
      </c>
      <c r="F1031" s="1">
        <v>1584</v>
      </c>
      <c r="H1031" s="1" t="str">
        <f t="shared" si="80"/>
        <v>z0shldbu</v>
      </c>
      <c r="J1031" s="1" t="str">
        <f t="shared" si="81"/>
        <v>cre</v>
      </c>
      <c r="K1031" s="2">
        <f t="shared" si="82"/>
        <v>0</v>
      </c>
      <c r="L1031" s="1" t="str">
        <f t="shared" si="83"/>
        <v/>
      </c>
      <c r="V1031" s="1" t="str">
        <f t="shared" si="84"/>
        <v>WRITE_ASCII 1584 ~z0shldbu~ (8)</v>
      </c>
    </row>
    <row r="1032" spans="2:22">
      <c r="B1032" s="1" t="s">
        <v>5831</v>
      </c>
      <c r="C1032" s="1" t="s">
        <v>4674</v>
      </c>
      <c r="D1032" s="1">
        <v>6</v>
      </c>
      <c r="E1032" s="1" t="s">
        <v>5111</v>
      </c>
      <c r="F1032" s="1">
        <v>1920</v>
      </c>
      <c r="H1032" s="1" t="str">
        <f t="shared" si="80"/>
        <v>z0ciharg</v>
      </c>
      <c r="J1032" s="1" t="str">
        <f t="shared" si="81"/>
        <v>cre</v>
      </c>
      <c r="K1032" s="2">
        <f t="shared" si="82"/>
        <v>1</v>
      </c>
      <c r="L1032" s="1" t="str">
        <f t="shared" si="83"/>
        <v>COPY_EXISTING ~51HARSHO.cre~ ~override~</v>
      </c>
      <c r="V1032" s="1" t="str">
        <f t="shared" si="84"/>
        <v>WRITE_ASCII 1920 ~z0ciharg~ (8)</v>
      </c>
    </row>
    <row r="1033" spans="2:22">
      <c r="B1033" s="1" t="s">
        <v>5831</v>
      </c>
      <c r="C1033" s="1" t="s">
        <v>4674</v>
      </c>
      <c r="D1033" s="1">
        <v>7</v>
      </c>
      <c r="E1033" s="1" t="s">
        <v>5112</v>
      </c>
      <c r="F1033" s="1">
        <v>1940</v>
      </c>
      <c r="H1033" s="1" t="str">
        <f t="shared" si="80"/>
        <v>z0cwswdl</v>
      </c>
      <c r="J1033" s="1" t="str">
        <f t="shared" si="81"/>
        <v>cre</v>
      </c>
      <c r="K1033" s="2">
        <f t="shared" si="82"/>
        <v>0</v>
      </c>
      <c r="L1033" s="1" t="str">
        <f t="shared" si="83"/>
        <v/>
      </c>
      <c r="V1033" s="1" t="str">
        <f t="shared" si="84"/>
        <v>WRITE_ASCII 1940 ~z0cwswdl~ (8)</v>
      </c>
    </row>
    <row r="1034" spans="2:22">
      <c r="B1034" s="1" t="s">
        <v>5831</v>
      </c>
      <c r="C1034" s="1" t="s">
        <v>4674</v>
      </c>
      <c r="D1034" s="1">
        <v>5</v>
      </c>
      <c r="E1034" s="1" t="s">
        <v>4776</v>
      </c>
      <c r="F1034" s="1">
        <v>1900</v>
      </c>
      <c r="H1034" s="1" t="str">
        <f t="shared" si="80"/>
        <v>z5keyrg</v>
      </c>
      <c r="J1034" s="1" t="str">
        <f t="shared" si="81"/>
        <v>cre</v>
      </c>
      <c r="K1034" s="2">
        <f t="shared" si="82"/>
        <v>0</v>
      </c>
      <c r="L1034" s="1" t="str">
        <f t="shared" si="83"/>
        <v/>
      </c>
      <c r="V1034" s="1" t="str">
        <f t="shared" si="84"/>
        <v>WRITE_ASCII 1900 ~z5keyrg~ (8)</v>
      </c>
    </row>
    <row r="1035" spans="2:22">
      <c r="B1035" s="1" t="s">
        <v>5832</v>
      </c>
      <c r="C1035" s="1" t="s">
        <v>4674</v>
      </c>
      <c r="D1035" s="1">
        <v>1</v>
      </c>
      <c r="E1035" s="1" t="s">
        <v>5113</v>
      </c>
      <c r="F1035" s="1">
        <v>1280</v>
      </c>
      <c r="H1035" s="1" t="str">
        <f t="shared" si="80"/>
        <v>z0cihok2</v>
      </c>
      <c r="J1035" s="1" t="str">
        <f t="shared" si="81"/>
        <v>cre</v>
      </c>
      <c r="K1035" s="2">
        <f t="shared" si="82"/>
        <v>1</v>
      </c>
      <c r="L1035" s="1" t="str">
        <f t="shared" si="83"/>
        <v>COPY_EXISTING ~51HHRGH.cre~ ~override~</v>
      </c>
      <c r="V1035" s="1" t="str">
        <f t="shared" si="84"/>
        <v>WRITE_ASCII 1280 ~z0cihok2~ (8)</v>
      </c>
    </row>
    <row r="1036" spans="2:22">
      <c r="B1036" s="1" t="s">
        <v>5832</v>
      </c>
      <c r="C1036" s="1" t="s">
        <v>4674</v>
      </c>
      <c r="D1036" s="1">
        <v>0</v>
      </c>
      <c r="E1036" s="1" t="s">
        <v>4979</v>
      </c>
      <c r="F1036" s="1">
        <v>1260</v>
      </c>
      <c r="H1036" s="1" t="str">
        <f t="shared" si="80"/>
        <v>z0cwvip2</v>
      </c>
      <c r="J1036" s="1" t="str">
        <f t="shared" si="81"/>
        <v>cre</v>
      </c>
      <c r="K1036" s="2">
        <f t="shared" si="82"/>
        <v>0</v>
      </c>
      <c r="L1036" s="1" t="str">
        <f t="shared" si="83"/>
        <v/>
      </c>
      <c r="V1036" s="1" t="str">
        <f t="shared" si="84"/>
        <v>WRITE_ASCII 1260 ~z0cwvip2~ (8)</v>
      </c>
    </row>
    <row r="1037" spans="2:22">
      <c r="B1037" s="1" t="s">
        <v>5833</v>
      </c>
      <c r="C1037" s="1" t="s">
        <v>4674</v>
      </c>
      <c r="D1037" s="1">
        <v>1</v>
      </c>
      <c r="E1037" s="1" t="s">
        <v>5113</v>
      </c>
      <c r="F1037" s="1">
        <v>1016</v>
      </c>
      <c r="H1037" s="1" t="str">
        <f t="shared" si="80"/>
        <v>z0cihok2</v>
      </c>
      <c r="J1037" s="1" t="str">
        <f t="shared" si="81"/>
        <v>cre</v>
      </c>
      <c r="K1037" s="2">
        <f t="shared" si="82"/>
        <v>1</v>
      </c>
      <c r="L1037" s="1" t="str">
        <f t="shared" si="83"/>
        <v>COPY_EXISTING ~51HHRGU.cre~ ~override~</v>
      </c>
      <c r="V1037" s="1" t="str">
        <f t="shared" si="84"/>
        <v>WRITE_ASCII 1016 ~z0cihok2~ (8)</v>
      </c>
    </row>
    <row r="1038" spans="2:22">
      <c r="B1038" s="1" t="s">
        <v>5833</v>
      </c>
      <c r="C1038" s="1" t="s">
        <v>4674</v>
      </c>
      <c r="D1038" s="1">
        <v>0</v>
      </c>
      <c r="E1038" s="1" t="s">
        <v>4979</v>
      </c>
      <c r="F1038" s="1">
        <v>996</v>
      </c>
      <c r="H1038" s="1" t="str">
        <f t="shared" si="80"/>
        <v>z0cwvip2</v>
      </c>
      <c r="J1038" s="1" t="str">
        <f t="shared" si="81"/>
        <v>cre</v>
      </c>
      <c r="K1038" s="2">
        <f t="shared" si="82"/>
        <v>0</v>
      </c>
      <c r="L1038" s="1" t="str">
        <f t="shared" si="83"/>
        <v/>
      </c>
      <c r="V1038" s="1" t="str">
        <f t="shared" si="84"/>
        <v>WRITE_ASCII 996 ~z0cwvip2~ (8)</v>
      </c>
    </row>
    <row r="1039" spans="2:22">
      <c r="B1039" s="1" t="s">
        <v>5834</v>
      </c>
      <c r="C1039" s="1" t="s">
        <v>4674</v>
      </c>
      <c r="D1039" s="1">
        <v>1</v>
      </c>
      <c r="E1039" s="1" t="s">
        <v>4980</v>
      </c>
      <c r="F1039" s="1">
        <v>1016</v>
      </c>
      <c r="H1039" s="1" t="str">
        <f t="shared" si="80"/>
        <v>z0cihok1</v>
      </c>
      <c r="J1039" s="1" t="str">
        <f t="shared" si="81"/>
        <v>cre</v>
      </c>
      <c r="K1039" s="2">
        <f t="shared" si="82"/>
        <v>1</v>
      </c>
      <c r="L1039" s="1" t="str">
        <f t="shared" si="83"/>
        <v>COPY_EXISTING ~51HHRMA.cre~ ~override~</v>
      </c>
      <c r="V1039" s="1" t="str">
        <f t="shared" si="84"/>
        <v>WRITE_ASCII 1016 ~z0cihok1~ (8)</v>
      </c>
    </row>
    <row r="1040" spans="2:22">
      <c r="B1040" s="1" t="s">
        <v>5834</v>
      </c>
      <c r="C1040" s="1" t="s">
        <v>4674</v>
      </c>
      <c r="D1040" s="1">
        <v>0</v>
      </c>
      <c r="E1040" s="1" t="s">
        <v>4979</v>
      </c>
      <c r="F1040" s="1">
        <v>996</v>
      </c>
      <c r="H1040" s="1" t="str">
        <f t="shared" si="80"/>
        <v>z0cwvip2</v>
      </c>
      <c r="J1040" s="1" t="str">
        <f t="shared" si="81"/>
        <v>cre</v>
      </c>
      <c r="K1040" s="2">
        <f t="shared" si="82"/>
        <v>0</v>
      </c>
      <c r="L1040" s="1" t="str">
        <f t="shared" si="83"/>
        <v/>
      </c>
      <c r="V1040" s="1" t="str">
        <f t="shared" si="84"/>
        <v>WRITE_ASCII 996 ~z0cwvip2~ (8)</v>
      </c>
    </row>
    <row r="1041" spans="2:22">
      <c r="B1041" s="1" t="s">
        <v>5835</v>
      </c>
      <c r="C1041" s="1" t="s">
        <v>4674</v>
      </c>
      <c r="D1041" s="1">
        <v>1</v>
      </c>
      <c r="E1041" s="1" t="s">
        <v>4975</v>
      </c>
      <c r="F1041" s="1">
        <v>2336</v>
      </c>
      <c r="H1041" s="1" t="str">
        <f t="shared" si="80"/>
        <v>z0ciarmc</v>
      </c>
      <c r="J1041" s="1" t="str">
        <f t="shared" si="81"/>
        <v>cre</v>
      </c>
      <c r="K1041" s="2">
        <f t="shared" si="82"/>
        <v>1</v>
      </c>
      <c r="L1041" s="1" t="str">
        <f t="shared" si="83"/>
        <v>COPY_EXISTING ~51HNTMN.cre~ ~override~</v>
      </c>
      <c r="V1041" s="1" t="str">
        <f t="shared" si="84"/>
        <v>WRITE_ASCII 2336 ~z0ciarmc~ (8)</v>
      </c>
    </row>
    <row r="1042" spans="2:22">
      <c r="B1042" s="1" t="s">
        <v>5835</v>
      </c>
      <c r="C1042" s="1" t="s">
        <v>4674</v>
      </c>
      <c r="D1042" s="1">
        <v>3</v>
      </c>
      <c r="E1042" s="1" t="s">
        <v>5016</v>
      </c>
      <c r="F1042" s="1">
        <v>2376</v>
      </c>
      <c r="H1042" s="1" t="str">
        <f t="shared" si="80"/>
        <v>z0ciheld</v>
      </c>
      <c r="J1042" s="1" t="str">
        <f t="shared" si="81"/>
        <v>cre</v>
      </c>
      <c r="K1042" s="2">
        <f t="shared" si="82"/>
        <v>0</v>
      </c>
      <c r="L1042" s="1" t="str">
        <f t="shared" si="83"/>
        <v/>
      </c>
      <c r="V1042" s="1" t="str">
        <f t="shared" si="84"/>
        <v>WRITE_ASCII 2376 ~z0ciheld~ (8)</v>
      </c>
    </row>
    <row r="1043" spans="2:22">
      <c r="B1043" s="1" t="s">
        <v>5835</v>
      </c>
      <c r="C1043" s="1" t="s">
        <v>4674</v>
      </c>
      <c r="D1043" s="1">
        <v>2</v>
      </c>
      <c r="E1043" s="1" t="s">
        <v>5114</v>
      </c>
      <c r="F1043" s="1">
        <v>2356</v>
      </c>
      <c r="H1043" s="1" t="str">
        <f t="shared" si="80"/>
        <v>z0cwbowh</v>
      </c>
      <c r="J1043" s="1" t="str">
        <f t="shared" si="81"/>
        <v>cre</v>
      </c>
      <c r="K1043" s="2">
        <f t="shared" si="82"/>
        <v>0</v>
      </c>
      <c r="L1043" s="1" t="str">
        <f t="shared" si="83"/>
        <v/>
      </c>
      <c r="V1043" s="1" t="str">
        <f t="shared" si="84"/>
        <v>WRITE_ASCII 2356 ~z0cwbowh~ (8)</v>
      </c>
    </row>
    <row r="1044" spans="2:22">
      <c r="B1044" s="1" t="s">
        <v>5835</v>
      </c>
      <c r="C1044" s="1" t="s">
        <v>4674</v>
      </c>
      <c r="D1044" s="1">
        <v>5</v>
      </c>
      <c r="E1044" s="1" t="s">
        <v>4970</v>
      </c>
      <c r="F1044" s="1">
        <v>2416</v>
      </c>
      <c r="H1044" s="1" t="str">
        <f t="shared" si="80"/>
        <v>z0cwswdf</v>
      </c>
      <c r="J1044" s="1" t="str">
        <f t="shared" si="81"/>
        <v>cre</v>
      </c>
      <c r="K1044" s="2">
        <f t="shared" si="82"/>
        <v>0</v>
      </c>
      <c r="L1044" s="1" t="str">
        <f t="shared" si="83"/>
        <v/>
      </c>
      <c r="V1044" s="1" t="str">
        <f t="shared" si="84"/>
        <v>WRITE_ASCII 2416 ~z0cwswdf~ (8)</v>
      </c>
    </row>
    <row r="1045" spans="2:22">
      <c r="B1045" s="1" t="s">
        <v>5836</v>
      </c>
      <c r="C1045" s="1" t="s">
        <v>4674</v>
      </c>
      <c r="D1045" s="1">
        <v>2</v>
      </c>
      <c r="E1045" s="1" t="s">
        <v>5115</v>
      </c>
      <c r="F1045" s="1">
        <v>3328</v>
      </c>
      <c r="H1045" s="1" t="str">
        <f t="shared" si="80"/>
        <v>z0cwstaa</v>
      </c>
      <c r="J1045" s="1" t="str">
        <f t="shared" si="81"/>
        <v>cre</v>
      </c>
      <c r="K1045" s="2">
        <f t="shared" si="82"/>
        <v>1</v>
      </c>
      <c r="L1045" s="1" t="str">
        <f t="shared" si="83"/>
        <v>COPY_EXISTING ~51HSTMU.cre~ ~override~</v>
      </c>
      <c r="V1045" s="1" t="str">
        <f t="shared" si="84"/>
        <v>WRITE_ASCII 3328 ~z0cwstaa~ (8)</v>
      </c>
    </row>
    <row r="1046" spans="2:22">
      <c r="B1046" s="1" t="s">
        <v>5837</v>
      </c>
      <c r="C1046" s="1" t="s">
        <v>4674</v>
      </c>
      <c r="D1046" s="1">
        <v>1</v>
      </c>
      <c r="E1046" s="1" t="s">
        <v>4930</v>
      </c>
      <c r="F1046" s="1">
        <v>1016</v>
      </c>
      <c r="H1046" s="1" t="str">
        <f t="shared" si="80"/>
        <v>z0cijly1</v>
      </c>
      <c r="J1046" s="1" t="str">
        <f t="shared" si="81"/>
        <v>cre</v>
      </c>
      <c r="K1046" s="2">
        <f t="shared" si="82"/>
        <v>1</v>
      </c>
      <c r="L1046" s="1" t="str">
        <f t="shared" si="83"/>
        <v>COPY_EXISTING ~51OCH.cre~ ~override~</v>
      </c>
      <c r="V1046" s="1" t="str">
        <f t="shared" si="84"/>
        <v>WRITE_ASCII 1016 ~z0cijly1~ (8)</v>
      </c>
    </row>
    <row r="1047" spans="2:22">
      <c r="B1047" s="1" t="s">
        <v>5837</v>
      </c>
      <c r="C1047" s="1" t="s">
        <v>4674</v>
      </c>
      <c r="D1047" s="1">
        <v>0</v>
      </c>
      <c r="E1047" s="1" t="s">
        <v>4929</v>
      </c>
      <c r="F1047" s="1">
        <v>996</v>
      </c>
      <c r="H1047" s="1" t="str">
        <f t="shared" si="80"/>
        <v>z0cwjly1</v>
      </c>
      <c r="J1047" s="1" t="str">
        <f t="shared" si="81"/>
        <v>cre</v>
      </c>
      <c r="K1047" s="2">
        <f t="shared" si="82"/>
        <v>0</v>
      </c>
      <c r="L1047" s="1" t="str">
        <f t="shared" si="83"/>
        <v/>
      </c>
      <c r="V1047" s="1" t="str">
        <f t="shared" si="84"/>
        <v>WRITE_ASCII 996 ~z0cwjly1~ (8)</v>
      </c>
    </row>
    <row r="1048" spans="2:22">
      <c r="B1048" s="1" t="s">
        <v>5838</v>
      </c>
      <c r="C1048" s="1" t="s">
        <v>4674</v>
      </c>
      <c r="D1048" s="1">
        <v>1</v>
      </c>
      <c r="E1048" s="1" t="s">
        <v>4930</v>
      </c>
      <c r="F1048" s="1">
        <v>1280</v>
      </c>
      <c r="H1048" s="1" t="str">
        <f t="shared" si="80"/>
        <v>z0cijly1</v>
      </c>
      <c r="J1048" s="1" t="str">
        <f t="shared" si="81"/>
        <v>cre</v>
      </c>
      <c r="K1048" s="2">
        <f t="shared" si="82"/>
        <v>1</v>
      </c>
      <c r="L1048" s="1" t="str">
        <f t="shared" si="83"/>
        <v>COPY_EXISTING ~51OCHH.cre~ ~override~</v>
      </c>
      <c r="V1048" s="1" t="str">
        <f t="shared" si="84"/>
        <v>WRITE_ASCII 1280 ~z0cijly1~ (8)</v>
      </c>
    </row>
    <row r="1049" spans="2:22">
      <c r="B1049" s="1" t="s">
        <v>5838</v>
      </c>
      <c r="C1049" s="1" t="s">
        <v>4674</v>
      </c>
      <c r="D1049" s="1">
        <v>0</v>
      </c>
      <c r="E1049" s="1" t="s">
        <v>4929</v>
      </c>
      <c r="F1049" s="1">
        <v>1260</v>
      </c>
      <c r="H1049" s="1" t="str">
        <f t="shared" si="80"/>
        <v>z0cwjly1</v>
      </c>
      <c r="J1049" s="1" t="str">
        <f t="shared" si="81"/>
        <v>cre</v>
      </c>
      <c r="K1049" s="2">
        <f t="shared" si="82"/>
        <v>0</v>
      </c>
      <c r="L1049" s="1" t="str">
        <f t="shared" si="83"/>
        <v/>
      </c>
      <c r="V1049" s="1" t="str">
        <f t="shared" si="84"/>
        <v>WRITE_ASCII 1260 ~z0cwjly1~ (8)</v>
      </c>
    </row>
    <row r="1050" spans="2:22">
      <c r="B1050" s="1" t="s">
        <v>5839</v>
      </c>
      <c r="C1050" s="1" t="s">
        <v>4674</v>
      </c>
      <c r="D1050" s="1">
        <v>0</v>
      </c>
      <c r="E1050" s="1" t="s">
        <v>4675</v>
      </c>
      <c r="F1050" s="1">
        <v>1524</v>
      </c>
      <c r="H1050" s="1" t="str">
        <f t="shared" si="80"/>
        <v>z0ax1h01</v>
      </c>
      <c r="J1050" s="1" t="str">
        <f t="shared" si="81"/>
        <v>cre</v>
      </c>
      <c r="K1050" s="2">
        <f t="shared" si="82"/>
        <v>1</v>
      </c>
      <c r="L1050" s="1" t="str">
        <f t="shared" si="83"/>
        <v>COPY_EXISTING ~51ORCSS.cre~ ~override~</v>
      </c>
      <c r="V1050" s="1" t="str">
        <f t="shared" si="84"/>
        <v>WRITE_ASCII 1524 ~z0ax1h01~ (8)</v>
      </c>
    </row>
    <row r="1051" spans="2:22">
      <c r="B1051" s="1" t="s">
        <v>5840</v>
      </c>
      <c r="C1051" s="1" t="s">
        <v>4674</v>
      </c>
      <c r="D1051" s="1">
        <v>2</v>
      </c>
      <c r="E1051" s="1" t="s">
        <v>4921</v>
      </c>
      <c r="F1051" s="1">
        <v>1036</v>
      </c>
      <c r="H1051" s="1" t="str">
        <f t="shared" si="80"/>
        <v>z0cibar1</v>
      </c>
      <c r="J1051" s="1" t="str">
        <f t="shared" si="81"/>
        <v>cre</v>
      </c>
      <c r="K1051" s="2">
        <f t="shared" si="82"/>
        <v>1</v>
      </c>
      <c r="L1051" s="1" t="str">
        <f t="shared" si="83"/>
        <v>COPY_EXISTING ~51SHA.cre~ ~override~</v>
      </c>
      <c r="V1051" s="1" t="str">
        <f t="shared" si="84"/>
        <v>WRITE_ASCII 1036 ~z0cibar1~ (8)</v>
      </c>
    </row>
    <row r="1052" spans="2:22">
      <c r="B1052" s="1" t="s">
        <v>5840</v>
      </c>
      <c r="C1052" s="1" t="s">
        <v>4674</v>
      </c>
      <c r="D1052" s="1">
        <v>0</v>
      </c>
      <c r="E1052" s="1" t="s">
        <v>4940</v>
      </c>
      <c r="F1052" s="1">
        <v>996</v>
      </c>
      <c r="H1052" s="1" t="str">
        <f t="shared" si="80"/>
        <v>z0cwshm1</v>
      </c>
      <c r="J1052" s="1" t="str">
        <f t="shared" si="81"/>
        <v>cre</v>
      </c>
      <c r="K1052" s="2">
        <f t="shared" si="82"/>
        <v>0</v>
      </c>
      <c r="L1052" s="1" t="str">
        <f t="shared" si="83"/>
        <v/>
      </c>
      <c r="V1052" s="1" t="str">
        <f t="shared" si="84"/>
        <v>WRITE_ASCII 996 ~z0cwshm1~ (8)</v>
      </c>
    </row>
    <row r="1053" spans="2:22">
      <c r="B1053" s="1" t="s">
        <v>5840</v>
      </c>
      <c r="C1053" s="1" t="s">
        <v>4674</v>
      </c>
      <c r="D1053" s="1">
        <v>1</v>
      </c>
      <c r="E1053" s="1" t="s">
        <v>5116</v>
      </c>
      <c r="F1053" s="1">
        <v>1016</v>
      </c>
      <c r="H1053" s="1" t="str">
        <f t="shared" si="80"/>
        <v>z5dagglt</v>
      </c>
      <c r="J1053" s="1" t="str">
        <f t="shared" si="81"/>
        <v>cre</v>
      </c>
      <c r="K1053" s="2">
        <f t="shared" si="82"/>
        <v>0</v>
      </c>
      <c r="L1053" s="1" t="str">
        <f t="shared" si="83"/>
        <v/>
      </c>
      <c r="V1053" s="1" t="str">
        <f t="shared" si="84"/>
        <v>WRITE_ASCII 1016 ~z5dagglt~ (8)</v>
      </c>
    </row>
    <row r="1054" spans="2:22">
      <c r="B1054" s="1" t="s">
        <v>5841</v>
      </c>
      <c r="C1054" s="1" t="s">
        <v>4674</v>
      </c>
      <c r="D1054" s="1">
        <v>0</v>
      </c>
      <c r="E1054" s="1" t="s">
        <v>4937</v>
      </c>
      <c r="F1054" s="1">
        <v>1524</v>
      </c>
      <c r="H1054" s="1" t="str">
        <f t="shared" si="80"/>
        <v>z0cidead</v>
      </c>
      <c r="J1054" s="1" t="str">
        <f t="shared" si="81"/>
        <v>cre</v>
      </c>
      <c r="K1054" s="2">
        <f t="shared" si="82"/>
        <v>1</v>
      </c>
      <c r="L1054" s="1" t="str">
        <f t="shared" si="83"/>
        <v>COPY_EXISTING ~51SPE.cre~ ~override~</v>
      </c>
      <c r="V1054" s="1" t="str">
        <f t="shared" si="84"/>
        <v>WRITE_ASCII 1524 ~z0cidead~ (8)</v>
      </c>
    </row>
    <row r="1055" spans="2:22">
      <c r="B1055" s="1" t="s">
        <v>5841</v>
      </c>
      <c r="C1055" s="1" t="s">
        <v>4674</v>
      </c>
      <c r="D1055" s="1">
        <v>4</v>
      </c>
      <c r="E1055" s="1" t="s">
        <v>4982</v>
      </c>
      <c r="F1055" s="1">
        <v>1604</v>
      </c>
      <c r="H1055" s="1" t="str">
        <f t="shared" si="80"/>
        <v>z0cisee2</v>
      </c>
      <c r="J1055" s="1" t="str">
        <f t="shared" si="81"/>
        <v>cre</v>
      </c>
      <c r="K1055" s="2">
        <f t="shared" si="82"/>
        <v>0</v>
      </c>
      <c r="L1055" s="1" t="str">
        <f t="shared" si="83"/>
        <v/>
      </c>
      <c r="V1055" s="1" t="str">
        <f t="shared" si="84"/>
        <v>WRITE_ASCII 1604 ~z0cisee2~ (8)</v>
      </c>
    </row>
    <row r="1056" spans="2:22">
      <c r="B1056" s="1" t="s">
        <v>5841</v>
      </c>
      <c r="C1056" s="1" t="s">
        <v>4674</v>
      </c>
      <c r="D1056" s="1">
        <v>1</v>
      </c>
      <c r="E1056" s="1" t="s">
        <v>5038</v>
      </c>
      <c r="F1056" s="1">
        <v>1544</v>
      </c>
      <c r="H1056" s="1" t="str">
        <f t="shared" si="80"/>
        <v>z0citrn1</v>
      </c>
      <c r="J1056" s="1" t="str">
        <f t="shared" si="81"/>
        <v>cre</v>
      </c>
      <c r="K1056" s="2">
        <f t="shared" si="82"/>
        <v>0</v>
      </c>
      <c r="L1056" s="1" t="str">
        <f t="shared" si="83"/>
        <v/>
      </c>
      <c r="V1056" s="1" t="str">
        <f t="shared" si="84"/>
        <v>WRITE_ASCII 1544 ~z0citrn1~ (8)</v>
      </c>
    </row>
    <row r="1057" spans="2:22">
      <c r="B1057" s="1" t="s">
        <v>5841</v>
      </c>
      <c r="C1057" s="1" t="s">
        <v>4674</v>
      </c>
      <c r="D1057" s="1">
        <v>2</v>
      </c>
      <c r="E1057" s="1" t="s">
        <v>5117</v>
      </c>
      <c r="F1057" s="1">
        <v>1564</v>
      </c>
      <c r="H1057" s="1" t="str">
        <f t="shared" si="80"/>
        <v>z0cwspc1</v>
      </c>
      <c r="J1057" s="1" t="str">
        <f t="shared" si="81"/>
        <v>cre</v>
      </c>
      <c r="K1057" s="2">
        <f t="shared" si="82"/>
        <v>0</v>
      </c>
      <c r="L1057" s="1" t="str">
        <f t="shared" si="83"/>
        <v/>
      </c>
      <c r="V1057" s="1" t="str">
        <f t="shared" si="84"/>
        <v>WRITE_ASCII 1564 ~z0cwspc1~ (8)</v>
      </c>
    </row>
    <row r="1058" spans="2:22">
      <c r="B1058" s="1" t="s">
        <v>5841</v>
      </c>
      <c r="C1058" s="1" t="s">
        <v>4674</v>
      </c>
      <c r="D1058" s="1">
        <v>3</v>
      </c>
      <c r="E1058" s="1" t="s">
        <v>5086</v>
      </c>
      <c r="F1058" s="1">
        <v>1584</v>
      </c>
      <c r="H1058" s="1" t="str">
        <f t="shared" si="80"/>
        <v>z1veira2</v>
      </c>
      <c r="J1058" s="1" t="str">
        <f t="shared" si="81"/>
        <v>cre</v>
      </c>
      <c r="K1058" s="2">
        <f t="shared" si="82"/>
        <v>0</v>
      </c>
      <c r="L1058" s="1" t="str">
        <f t="shared" si="83"/>
        <v/>
      </c>
      <c r="V1058" s="1" t="str">
        <f t="shared" si="84"/>
        <v>WRITE_ASCII 1584 ~z1veira2~ (8)</v>
      </c>
    </row>
    <row r="1059" spans="2:22">
      <c r="B1059" s="1" t="s">
        <v>5842</v>
      </c>
      <c r="C1059" s="1" t="s">
        <v>4674</v>
      </c>
      <c r="D1059" s="1">
        <v>4</v>
      </c>
      <c r="E1059" s="1" t="s">
        <v>4975</v>
      </c>
      <c r="F1059" s="1">
        <v>4076</v>
      </c>
      <c r="H1059" s="1" t="str">
        <f t="shared" si="80"/>
        <v>z0ciarmc</v>
      </c>
      <c r="J1059" s="1" t="str">
        <f t="shared" si="81"/>
        <v>cre</v>
      </c>
      <c r="K1059" s="2">
        <f t="shared" si="82"/>
        <v>1</v>
      </c>
      <c r="L1059" s="1" t="str">
        <f t="shared" si="83"/>
        <v>COPY_EXISTING ~51ZAMA.cre~ ~override~</v>
      </c>
      <c r="V1059" s="1" t="str">
        <f t="shared" si="84"/>
        <v>WRITE_ASCII 4076 ~z0ciarmc~ (8)</v>
      </c>
    </row>
    <row r="1060" spans="2:22">
      <c r="B1060" s="1" t="s">
        <v>5842</v>
      </c>
      <c r="C1060" s="1" t="s">
        <v>4674</v>
      </c>
      <c r="D1060" s="1">
        <v>6</v>
      </c>
      <c r="E1060" s="1" t="s">
        <v>5016</v>
      </c>
      <c r="F1060" s="1">
        <v>4116</v>
      </c>
      <c r="H1060" s="1" t="str">
        <f t="shared" si="80"/>
        <v>z0ciheld</v>
      </c>
      <c r="J1060" s="1" t="str">
        <f t="shared" si="81"/>
        <v>cre</v>
      </c>
      <c r="K1060" s="2">
        <f t="shared" si="82"/>
        <v>0</v>
      </c>
      <c r="L1060" s="1" t="str">
        <f t="shared" si="83"/>
        <v/>
      </c>
      <c r="V1060" s="1" t="str">
        <f t="shared" si="84"/>
        <v>WRITE_ASCII 4116 ~z0ciheld~ (8)</v>
      </c>
    </row>
    <row r="1061" spans="2:22">
      <c r="B1061" s="1" t="s">
        <v>5842</v>
      </c>
      <c r="C1061" s="1" t="s">
        <v>4674</v>
      </c>
      <c r="D1061" s="1">
        <v>5</v>
      </c>
      <c r="E1061" s="1" t="s">
        <v>5077</v>
      </c>
      <c r="F1061" s="1">
        <v>4096</v>
      </c>
      <c r="H1061" s="1" t="str">
        <f t="shared" si="80"/>
        <v>z0cishlb</v>
      </c>
      <c r="J1061" s="1" t="str">
        <f t="shared" si="81"/>
        <v>cre</v>
      </c>
      <c r="K1061" s="2">
        <f t="shared" si="82"/>
        <v>0</v>
      </c>
      <c r="L1061" s="1" t="str">
        <f t="shared" si="83"/>
        <v/>
      </c>
      <c r="V1061" s="1" t="str">
        <f t="shared" si="84"/>
        <v>WRITE_ASCII 4096 ~z0cishlb~ (8)</v>
      </c>
    </row>
    <row r="1062" spans="2:22">
      <c r="B1062" s="1" t="s">
        <v>5843</v>
      </c>
      <c r="C1062" s="1" t="s">
        <v>4674</v>
      </c>
      <c r="D1062" s="1">
        <v>1</v>
      </c>
      <c r="E1062" s="1" t="s">
        <v>4790</v>
      </c>
      <c r="F1062" s="1">
        <v>3392</v>
      </c>
      <c r="H1062" s="1" t="str">
        <f t="shared" si="80"/>
        <v>z5keyrt</v>
      </c>
      <c r="J1062" s="1" t="str">
        <f t="shared" si="81"/>
        <v>cre</v>
      </c>
      <c r="K1062" s="2">
        <f t="shared" si="82"/>
        <v>1</v>
      </c>
      <c r="L1062" s="1" t="str">
        <f t="shared" si="83"/>
        <v>COPY_EXISTING ~52ARUMA.cre~ ~override~</v>
      </c>
      <c r="V1062" s="1" t="str">
        <f t="shared" si="84"/>
        <v>WRITE_ASCII 3392 ~z5keyrt~ (8)</v>
      </c>
    </row>
    <row r="1063" spans="2:22">
      <c r="B1063" s="1" t="s">
        <v>5844</v>
      </c>
      <c r="C1063" s="1" t="s">
        <v>4674</v>
      </c>
      <c r="D1063" s="1">
        <v>4</v>
      </c>
      <c r="E1063" s="1" t="s">
        <v>5025</v>
      </c>
      <c r="F1063" s="1">
        <v>1988</v>
      </c>
      <c r="H1063" s="1" t="str">
        <f t="shared" si="80"/>
        <v>z0ciarmd</v>
      </c>
      <c r="J1063" s="1" t="str">
        <f t="shared" si="81"/>
        <v>cre</v>
      </c>
      <c r="K1063" s="2">
        <f t="shared" si="82"/>
        <v>1</v>
      </c>
      <c r="L1063" s="1" t="str">
        <f t="shared" si="83"/>
        <v>COPY_EXISTING ~52BARUD.cre~ ~override~</v>
      </c>
      <c r="V1063" s="1" t="str">
        <f t="shared" si="84"/>
        <v>WRITE_ASCII 1988 ~z0ciarmd~ (8)</v>
      </c>
    </row>
    <row r="1064" spans="2:22">
      <c r="B1064" s="1" t="s">
        <v>5844</v>
      </c>
      <c r="C1064" s="1" t="s">
        <v>4674</v>
      </c>
      <c r="D1064" s="1">
        <v>5</v>
      </c>
      <c r="E1064" s="1" t="s">
        <v>5105</v>
      </c>
      <c r="F1064" s="1">
        <v>2008</v>
      </c>
      <c r="H1064" s="1" t="str">
        <f t="shared" si="80"/>
        <v>z0cihele</v>
      </c>
      <c r="J1064" s="1" t="str">
        <f t="shared" si="81"/>
        <v>cre</v>
      </c>
      <c r="K1064" s="2">
        <f t="shared" si="82"/>
        <v>0</v>
      </c>
      <c r="L1064" s="1" t="str">
        <f t="shared" si="83"/>
        <v/>
      </c>
      <c r="V1064" s="1" t="str">
        <f t="shared" si="84"/>
        <v>WRITE_ASCII 2008 ~z0cihele~ (8)</v>
      </c>
    </row>
    <row r="1065" spans="2:22">
      <c r="B1065" s="1" t="s">
        <v>5844</v>
      </c>
      <c r="C1065" s="1" t="s">
        <v>4674</v>
      </c>
      <c r="D1065" s="1">
        <v>6</v>
      </c>
      <c r="E1065" s="1" t="s">
        <v>5077</v>
      </c>
      <c r="F1065" s="1">
        <v>2028</v>
      </c>
      <c r="H1065" s="1" t="str">
        <f t="shared" si="80"/>
        <v>z0cishlb</v>
      </c>
      <c r="J1065" s="1" t="str">
        <f t="shared" si="81"/>
        <v>cre</v>
      </c>
      <c r="K1065" s="2">
        <f t="shared" si="82"/>
        <v>0</v>
      </c>
      <c r="L1065" s="1" t="str">
        <f t="shared" si="83"/>
        <v/>
      </c>
      <c r="V1065" s="1" t="str">
        <f t="shared" si="84"/>
        <v>WRITE_ASCII 2028 ~z0cishlb~ (8)</v>
      </c>
    </row>
    <row r="1066" spans="2:22">
      <c r="B1066" s="1" t="s">
        <v>5844</v>
      </c>
      <c r="C1066" s="1" t="s">
        <v>4674</v>
      </c>
      <c r="D1066" s="1">
        <v>7</v>
      </c>
      <c r="E1066" s="1" t="s">
        <v>5104</v>
      </c>
      <c r="F1066" s="1">
        <v>2048</v>
      </c>
      <c r="H1066" s="1" t="str">
        <f t="shared" si="80"/>
        <v>z0mstrss</v>
      </c>
      <c r="J1066" s="1" t="str">
        <f t="shared" si="81"/>
        <v>cre</v>
      </c>
      <c r="K1066" s="2">
        <f t="shared" si="82"/>
        <v>0</v>
      </c>
      <c r="L1066" s="1" t="str">
        <f t="shared" si="83"/>
        <v/>
      </c>
      <c r="V1066" s="1" t="str">
        <f t="shared" si="84"/>
        <v>WRITE_ASCII 2048 ~z0mstrss~ (8)</v>
      </c>
    </row>
    <row r="1067" spans="2:22">
      <c r="B1067" s="1" t="s">
        <v>6315</v>
      </c>
      <c r="C1067" s="1" t="s">
        <v>4674</v>
      </c>
      <c r="D1067" s="1">
        <v>6</v>
      </c>
      <c r="E1067" s="1" t="s">
        <v>5330</v>
      </c>
      <c r="F1067" s="1">
        <v>324</v>
      </c>
      <c r="H1067" s="1" t="str">
        <f t="shared" si="80"/>
        <v>z0sbga05</v>
      </c>
      <c r="J1067" s="1" t="str">
        <f t="shared" si="81"/>
        <v>sto</v>
      </c>
      <c r="K1067" s="2">
        <f t="shared" si="82"/>
        <v>1</v>
      </c>
      <c r="L1067" s="1" t="str">
        <f t="shared" si="83"/>
        <v>COPY_EXISTING ~52BERED.sto~ ~override~</v>
      </c>
      <c r="V1067" s="1" t="str">
        <f t="shared" si="84"/>
        <v>WRITE_ASCII 324 ~z0sbga05~ (8)</v>
      </c>
    </row>
    <row r="1068" spans="2:22">
      <c r="B1068" s="1" t="s">
        <v>6315</v>
      </c>
      <c r="C1068" s="1" t="s">
        <v>4674</v>
      </c>
      <c r="D1068" s="1">
        <v>4</v>
      </c>
      <c r="E1068" s="1" t="s">
        <v>5328</v>
      </c>
      <c r="F1068" s="1">
        <v>268</v>
      </c>
      <c r="H1068" s="1" t="str">
        <f t="shared" si="80"/>
        <v>z5bookad</v>
      </c>
      <c r="J1068" s="1" t="str">
        <f t="shared" si="81"/>
        <v>sto</v>
      </c>
      <c r="K1068" s="2">
        <f t="shared" si="82"/>
        <v>0</v>
      </c>
      <c r="L1068" s="1" t="str">
        <f t="shared" si="83"/>
        <v/>
      </c>
      <c r="V1068" s="1" t="str">
        <f t="shared" si="84"/>
        <v>WRITE_ASCII 268 ~z5bookad~ (8)</v>
      </c>
    </row>
    <row r="1069" spans="2:22">
      <c r="B1069" s="1" t="s">
        <v>6315</v>
      </c>
      <c r="C1069" s="1" t="s">
        <v>4674</v>
      </c>
      <c r="D1069" s="1">
        <v>0</v>
      </c>
      <c r="E1069" s="1" t="s">
        <v>5324</v>
      </c>
      <c r="F1069" s="1">
        <v>156</v>
      </c>
      <c r="H1069" s="1" t="str">
        <f t="shared" si="80"/>
        <v>z5bookdv</v>
      </c>
      <c r="J1069" s="1" t="str">
        <f t="shared" si="81"/>
        <v>sto</v>
      </c>
      <c r="K1069" s="2">
        <f t="shared" si="82"/>
        <v>0</v>
      </c>
      <c r="L1069" s="1" t="str">
        <f t="shared" si="83"/>
        <v/>
      </c>
      <c r="V1069" s="1" t="str">
        <f t="shared" si="84"/>
        <v>WRITE_ASCII 156 ~z5bookdv~ (8)</v>
      </c>
    </row>
    <row r="1070" spans="2:22">
      <c r="B1070" s="1" t="s">
        <v>6315</v>
      </c>
      <c r="C1070" s="1" t="s">
        <v>4674</v>
      </c>
      <c r="D1070" s="1">
        <v>1</v>
      </c>
      <c r="E1070" s="1" t="s">
        <v>5325</v>
      </c>
      <c r="F1070" s="1">
        <v>184</v>
      </c>
      <c r="H1070" s="1" t="str">
        <f t="shared" si="80"/>
        <v>z5bookge</v>
      </c>
      <c r="J1070" s="1" t="str">
        <f t="shared" si="81"/>
        <v>sto</v>
      </c>
      <c r="K1070" s="2">
        <f t="shared" si="82"/>
        <v>0</v>
      </c>
      <c r="L1070" s="1" t="str">
        <f t="shared" si="83"/>
        <v/>
      </c>
      <c r="V1070" s="1" t="str">
        <f t="shared" si="84"/>
        <v>WRITE_ASCII 184 ~z5bookge~ (8)</v>
      </c>
    </row>
    <row r="1071" spans="2:22">
      <c r="B1071" s="1" t="s">
        <v>6315</v>
      </c>
      <c r="C1071" s="1" t="s">
        <v>4674</v>
      </c>
      <c r="D1071" s="1">
        <v>5</v>
      </c>
      <c r="E1071" s="1" t="s">
        <v>5329</v>
      </c>
      <c r="F1071" s="1">
        <v>296</v>
      </c>
      <c r="H1071" s="1" t="str">
        <f t="shared" si="80"/>
        <v>z5bookog</v>
      </c>
      <c r="J1071" s="1" t="str">
        <f t="shared" si="81"/>
        <v>sto</v>
      </c>
      <c r="K1071" s="2">
        <f t="shared" si="82"/>
        <v>0</v>
      </c>
      <c r="L1071" s="1" t="str">
        <f t="shared" si="83"/>
        <v/>
      </c>
      <c r="V1071" s="1" t="str">
        <f t="shared" si="84"/>
        <v>WRITE_ASCII 296 ~z5bookog~ (8)</v>
      </c>
    </row>
    <row r="1072" spans="2:22">
      <c r="B1072" s="1" t="s">
        <v>6315</v>
      </c>
      <c r="C1072" s="1" t="s">
        <v>4674</v>
      </c>
      <c r="D1072" s="1">
        <v>2</v>
      </c>
      <c r="E1072" s="1" t="s">
        <v>5326</v>
      </c>
      <c r="F1072" s="1">
        <v>212</v>
      </c>
      <c r="H1072" s="1" t="str">
        <f t="shared" si="80"/>
        <v>z5booksu</v>
      </c>
      <c r="J1072" s="1" t="str">
        <f t="shared" si="81"/>
        <v>sto</v>
      </c>
      <c r="K1072" s="2">
        <f t="shared" si="82"/>
        <v>0</v>
      </c>
      <c r="L1072" s="1" t="str">
        <f t="shared" si="83"/>
        <v/>
      </c>
      <c r="V1072" s="1" t="str">
        <f t="shared" si="84"/>
        <v>WRITE_ASCII 212 ~z5booksu~ (8)</v>
      </c>
    </row>
    <row r="1073" spans="2:22">
      <c r="B1073" s="1" t="s">
        <v>6315</v>
      </c>
      <c r="C1073" s="1" t="s">
        <v>4674</v>
      </c>
      <c r="D1073" s="1">
        <v>3</v>
      </c>
      <c r="E1073" s="1" t="s">
        <v>5327</v>
      </c>
      <c r="F1073" s="1">
        <v>240</v>
      </c>
      <c r="H1073" s="1" t="str">
        <f t="shared" si="80"/>
        <v>z5booksv</v>
      </c>
      <c r="J1073" s="1" t="str">
        <f t="shared" si="81"/>
        <v>sto</v>
      </c>
      <c r="K1073" s="2">
        <f t="shared" si="82"/>
        <v>0</v>
      </c>
      <c r="L1073" s="1" t="str">
        <f t="shared" si="83"/>
        <v/>
      </c>
      <c r="V1073" s="1" t="str">
        <f t="shared" si="84"/>
        <v>WRITE_ASCII 240 ~z5booksv~ (8)</v>
      </c>
    </row>
    <row r="1074" spans="2:22">
      <c r="B1074" s="1" t="s">
        <v>5845</v>
      </c>
      <c r="C1074" s="1" t="s">
        <v>4674</v>
      </c>
      <c r="D1074" s="1">
        <v>3</v>
      </c>
      <c r="E1074" s="1" t="s">
        <v>4710</v>
      </c>
      <c r="F1074" s="1">
        <v>1584</v>
      </c>
      <c r="H1074" s="1" t="str">
        <f t="shared" si="80"/>
        <v>z0bolt02</v>
      </c>
      <c r="J1074" s="1" t="str">
        <f t="shared" si="81"/>
        <v>cre</v>
      </c>
      <c r="K1074" s="2">
        <f t="shared" si="82"/>
        <v>1</v>
      </c>
      <c r="L1074" s="1" t="str">
        <f t="shared" si="83"/>
        <v>COPY_EXISTING ~52DARGAB.cre~ ~override~</v>
      </c>
      <c r="V1074" s="1" t="str">
        <f t="shared" si="84"/>
        <v>WRITE_ASCII 1584 ~z0bolt02~ (8)</v>
      </c>
    </row>
    <row r="1075" spans="2:22">
      <c r="B1075" s="1" t="s">
        <v>5845</v>
      </c>
      <c r="C1075" s="1" t="s">
        <v>4674</v>
      </c>
      <c r="D1075" s="1">
        <v>4</v>
      </c>
      <c r="E1075" s="1" t="s">
        <v>5025</v>
      </c>
      <c r="F1075" s="1">
        <v>1604</v>
      </c>
      <c r="H1075" s="1" t="str">
        <f t="shared" si="80"/>
        <v>z0ciarmd</v>
      </c>
      <c r="J1075" s="1" t="str">
        <f t="shared" si="81"/>
        <v>cre</v>
      </c>
      <c r="K1075" s="2">
        <f t="shared" si="82"/>
        <v>0</v>
      </c>
      <c r="L1075" s="1" t="str">
        <f t="shared" si="83"/>
        <v/>
      </c>
      <c r="V1075" s="1" t="str">
        <f t="shared" si="84"/>
        <v>WRITE_ASCII 1604 ~z0ciarmd~ (8)</v>
      </c>
    </row>
    <row r="1076" spans="2:22">
      <c r="B1076" s="1" t="s">
        <v>5845</v>
      </c>
      <c r="C1076" s="1" t="s">
        <v>4674</v>
      </c>
      <c r="D1076" s="1">
        <v>5</v>
      </c>
      <c r="E1076" s="1" t="s">
        <v>4959</v>
      </c>
      <c r="F1076" s="1">
        <v>1624</v>
      </c>
      <c r="H1076" s="1" t="str">
        <f t="shared" si="80"/>
        <v>z0cihela</v>
      </c>
      <c r="J1076" s="1" t="str">
        <f t="shared" si="81"/>
        <v>cre</v>
      </c>
      <c r="K1076" s="2">
        <f t="shared" si="82"/>
        <v>0</v>
      </c>
      <c r="L1076" s="1" t="str">
        <f t="shared" si="83"/>
        <v/>
      </c>
      <c r="V1076" s="1" t="str">
        <f t="shared" si="84"/>
        <v>WRITE_ASCII 1624 ~z0cihela~ (8)</v>
      </c>
    </row>
    <row r="1077" spans="2:22">
      <c r="B1077" s="1" t="s">
        <v>5845</v>
      </c>
      <c r="C1077" s="1" t="s">
        <v>4674</v>
      </c>
      <c r="D1077" s="1">
        <v>6</v>
      </c>
      <c r="E1077" s="1" t="s">
        <v>5077</v>
      </c>
      <c r="F1077" s="1">
        <v>1644</v>
      </c>
      <c r="H1077" s="1" t="str">
        <f t="shared" si="80"/>
        <v>z0cishlb</v>
      </c>
      <c r="J1077" s="1" t="str">
        <f t="shared" si="81"/>
        <v>cre</v>
      </c>
      <c r="K1077" s="2">
        <f t="shared" si="82"/>
        <v>0</v>
      </c>
      <c r="L1077" s="1" t="str">
        <f t="shared" si="83"/>
        <v/>
      </c>
      <c r="V1077" s="1" t="str">
        <f t="shared" si="84"/>
        <v>WRITE_ASCII 1644 ~z0cishlb~ (8)</v>
      </c>
    </row>
    <row r="1078" spans="2:22">
      <c r="B1078" s="1" t="s">
        <v>5845</v>
      </c>
      <c r="C1078" s="1" t="s">
        <v>4674</v>
      </c>
      <c r="D1078" s="1">
        <v>7</v>
      </c>
      <c r="E1078" s="1" t="s">
        <v>5023</v>
      </c>
      <c r="F1078" s="1">
        <v>1664</v>
      </c>
      <c r="H1078" s="1" t="str">
        <f t="shared" si="80"/>
        <v>z0cwbowj</v>
      </c>
      <c r="J1078" s="1" t="str">
        <f t="shared" si="81"/>
        <v>cre</v>
      </c>
      <c r="K1078" s="2">
        <f t="shared" si="82"/>
        <v>0</v>
      </c>
      <c r="L1078" s="1" t="str">
        <f t="shared" si="83"/>
        <v/>
      </c>
      <c r="V1078" s="1" t="str">
        <f t="shared" si="84"/>
        <v>WRITE_ASCII 1664 ~z0cwbowj~ (8)</v>
      </c>
    </row>
    <row r="1079" spans="2:22">
      <c r="B1079" s="1" t="s">
        <v>5845</v>
      </c>
      <c r="C1079" s="1" t="s">
        <v>4674</v>
      </c>
      <c r="D1079" s="1">
        <v>8</v>
      </c>
      <c r="E1079" s="1" t="s">
        <v>5107</v>
      </c>
      <c r="F1079" s="1">
        <v>1684</v>
      </c>
      <c r="H1079" s="1" t="str">
        <f t="shared" si="80"/>
        <v>z5hammva</v>
      </c>
      <c r="J1079" s="1" t="str">
        <f t="shared" si="81"/>
        <v>cre</v>
      </c>
      <c r="K1079" s="2">
        <f t="shared" si="82"/>
        <v>0</v>
      </c>
      <c r="L1079" s="1" t="str">
        <f t="shared" si="83"/>
        <v/>
      </c>
      <c r="V1079" s="1" t="str">
        <f t="shared" si="84"/>
        <v>WRITE_ASCII 1684 ~z5hammva~ (8)</v>
      </c>
    </row>
    <row r="1080" spans="2:22">
      <c r="B1080" s="1" t="s">
        <v>5846</v>
      </c>
      <c r="C1080" s="1" t="s">
        <v>4674</v>
      </c>
      <c r="D1080" s="1">
        <v>9</v>
      </c>
      <c r="E1080" s="1" t="s">
        <v>5118</v>
      </c>
      <c r="F1080" s="1">
        <v>5208</v>
      </c>
      <c r="H1080" s="1" t="str">
        <f t="shared" si="80"/>
        <v>z0wand28</v>
      </c>
      <c r="J1080" s="1" t="str">
        <f t="shared" si="81"/>
        <v>cre</v>
      </c>
      <c r="K1080" s="2">
        <f t="shared" si="82"/>
        <v>1</v>
      </c>
      <c r="L1080" s="1" t="str">
        <f t="shared" si="83"/>
        <v>COPY_EXISTING ~52DOLON.cre~ ~override~</v>
      </c>
      <c r="V1080" s="1" t="str">
        <f t="shared" si="84"/>
        <v>WRITE_ASCII 5208 ~z0wand28~ (8)</v>
      </c>
    </row>
    <row r="1081" spans="2:22">
      <c r="B1081" s="1" t="s">
        <v>5846</v>
      </c>
      <c r="C1081" s="1" t="s">
        <v>4674</v>
      </c>
      <c r="D1081" s="1">
        <v>10</v>
      </c>
      <c r="E1081" s="1" t="s">
        <v>4785</v>
      </c>
      <c r="F1081" s="1">
        <v>5228</v>
      </c>
      <c r="H1081" s="1" t="str">
        <f t="shared" si="80"/>
        <v>z5keydc</v>
      </c>
      <c r="J1081" s="1" t="str">
        <f t="shared" si="81"/>
        <v>cre</v>
      </c>
      <c r="K1081" s="2">
        <f t="shared" si="82"/>
        <v>0</v>
      </c>
      <c r="L1081" s="1" t="str">
        <f t="shared" si="83"/>
        <v/>
      </c>
      <c r="V1081" s="1" t="str">
        <f t="shared" si="84"/>
        <v>WRITE_ASCII 5228 ~z5keydc~ (8)</v>
      </c>
    </row>
    <row r="1082" spans="2:22">
      <c r="B1082" s="1" t="s">
        <v>5847</v>
      </c>
      <c r="C1082" s="1" t="s">
        <v>4674</v>
      </c>
      <c r="D1082" s="1">
        <v>0</v>
      </c>
      <c r="E1082" s="1" t="s">
        <v>4710</v>
      </c>
      <c r="F1082" s="1">
        <v>1524</v>
      </c>
      <c r="H1082" s="1" t="str">
        <f t="shared" si="80"/>
        <v>z0bolt02</v>
      </c>
      <c r="J1082" s="1" t="str">
        <f t="shared" si="81"/>
        <v>cre</v>
      </c>
      <c r="K1082" s="2">
        <f t="shared" si="82"/>
        <v>1</v>
      </c>
      <c r="L1082" s="1" t="str">
        <f t="shared" si="83"/>
        <v>COPY_EXISTING ~52DUEBO.cre~ ~override~</v>
      </c>
      <c r="V1082" s="1" t="str">
        <f t="shared" si="84"/>
        <v>WRITE_ASCII 1524 ~z0bolt02~ (8)</v>
      </c>
    </row>
    <row r="1083" spans="2:22">
      <c r="B1083" s="1" t="s">
        <v>5847</v>
      </c>
      <c r="C1083" s="1" t="s">
        <v>4674</v>
      </c>
      <c r="D1083" s="1">
        <v>3</v>
      </c>
      <c r="E1083" s="1" t="s">
        <v>4975</v>
      </c>
      <c r="F1083" s="1">
        <v>1584</v>
      </c>
      <c r="H1083" s="1" t="str">
        <f t="shared" si="80"/>
        <v>z0ciarmc</v>
      </c>
      <c r="J1083" s="1" t="str">
        <f t="shared" si="81"/>
        <v>cre</v>
      </c>
      <c r="K1083" s="2">
        <f t="shared" si="82"/>
        <v>0</v>
      </c>
      <c r="L1083" s="1" t="str">
        <f t="shared" si="83"/>
        <v/>
      </c>
      <c r="V1083" s="1" t="str">
        <f t="shared" si="84"/>
        <v>WRITE_ASCII 1584 ~z0ciarmc~ (8)</v>
      </c>
    </row>
    <row r="1084" spans="2:22">
      <c r="B1084" s="1" t="s">
        <v>5847</v>
      </c>
      <c r="C1084" s="1" t="s">
        <v>4674</v>
      </c>
      <c r="D1084" s="1">
        <v>5</v>
      </c>
      <c r="E1084" s="1" t="s">
        <v>4959</v>
      </c>
      <c r="F1084" s="1">
        <v>1624</v>
      </c>
      <c r="H1084" s="1" t="str">
        <f t="shared" si="80"/>
        <v>z0cihela</v>
      </c>
      <c r="J1084" s="1" t="str">
        <f t="shared" si="81"/>
        <v>cre</v>
      </c>
      <c r="K1084" s="2">
        <f t="shared" si="82"/>
        <v>0</v>
      </c>
      <c r="L1084" s="1" t="str">
        <f t="shared" si="83"/>
        <v/>
      </c>
      <c r="V1084" s="1" t="str">
        <f t="shared" si="84"/>
        <v>WRITE_ASCII 1624 ~z0cihela~ (8)</v>
      </c>
    </row>
    <row r="1085" spans="2:22">
      <c r="B1085" s="1" t="s">
        <v>5847</v>
      </c>
      <c r="C1085" s="1" t="s">
        <v>4674</v>
      </c>
      <c r="D1085" s="1">
        <v>6</v>
      </c>
      <c r="E1085" s="1" t="s">
        <v>5023</v>
      </c>
      <c r="F1085" s="1">
        <v>1644</v>
      </c>
      <c r="H1085" s="1" t="str">
        <f t="shared" si="80"/>
        <v>z0cwbowj</v>
      </c>
      <c r="J1085" s="1" t="str">
        <f t="shared" si="81"/>
        <v>cre</v>
      </c>
      <c r="K1085" s="2">
        <f t="shared" si="82"/>
        <v>0</v>
      </c>
      <c r="L1085" s="1" t="str">
        <f t="shared" si="83"/>
        <v/>
      </c>
      <c r="V1085" s="1" t="str">
        <f t="shared" si="84"/>
        <v>WRITE_ASCII 1644 ~z0cwbowj~ (8)</v>
      </c>
    </row>
    <row r="1086" spans="2:22">
      <c r="B1086" s="1" t="s">
        <v>5847</v>
      </c>
      <c r="C1086" s="1" t="s">
        <v>4674</v>
      </c>
      <c r="D1086" s="1">
        <v>4</v>
      </c>
      <c r="E1086" s="1" t="s">
        <v>5109</v>
      </c>
      <c r="F1086" s="1">
        <v>1604</v>
      </c>
      <c r="H1086" s="1" t="str">
        <f t="shared" si="80"/>
        <v>z0cwhamb</v>
      </c>
      <c r="J1086" s="1" t="str">
        <f t="shared" si="81"/>
        <v>cre</v>
      </c>
      <c r="K1086" s="2">
        <f t="shared" si="82"/>
        <v>0</v>
      </c>
      <c r="L1086" s="1" t="str">
        <f t="shared" si="83"/>
        <v/>
      </c>
      <c r="V1086" s="1" t="str">
        <f t="shared" si="84"/>
        <v>WRITE_ASCII 1604 ~z0cwhamb~ (8)</v>
      </c>
    </row>
    <row r="1087" spans="2:22">
      <c r="B1087" s="1" t="s">
        <v>5848</v>
      </c>
      <c r="C1087" s="1" t="s">
        <v>4674</v>
      </c>
      <c r="D1087" s="1">
        <v>0</v>
      </c>
      <c r="E1087" s="1" t="s">
        <v>4710</v>
      </c>
      <c r="F1087" s="1">
        <v>1524</v>
      </c>
      <c r="H1087" s="1" t="str">
        <f t="shared" si="80"/>
        <v>z0bolt02</v>
      </c>
      <c r="J1087" s="1" t="str">
        <f t="shared" si="81"/>
        <v>cre</v>
      </c>
      <c r="K1087" s="2">
        <f t="shared" si="82"/>
        <v>1</v>
      </c>
      <c r="L1087" s="1" t="str">
        <f t="shared" si="83"/>
        <v>COPY_EXISTING ~52DUEBOX.cre~ ~override~</v>
      </c>
      <c r="V1087" s="1" t="str">
        <f t="shared" si="84"/>
        <v>WRITE_ASCII 1524 ~z0bolt02~ (8)</v>
      </c>
    </row>
    <row r="1088" spans="2:22">
      <c r="B1088" s="1" t="s">
        <v>5848</v>
      </c>
      <c r="C1088" s="1" t="s">
        <v>4674</v>
      </c>
      <c r="D1088" s="1">
        <v>3</v>
      </c>
      <c r="E1088" s="1" t="s">
        <v>4975</v>
      </c>
      <c r="F1088" s="1">
        <v>1584</v>
      </c>
      <c r="H1088" s="1" t="str">
        <f t="shared" si="80"/>
        <v>z0ciarmc</v>
      </c>
      <c r="J1088" s="1" t="str">
        <f t="shared" si="81"/>
        <v>cre</v>
      </c>
      <c r="K1088" s="2">
        <f t="shared" si="82"/>
        <v>0</v>
      </c>
      <c r="L1088" s="1" t="str">
        <f t="shared" si="83"/>
        <v/>
      </c>
      <c r="V1088" s="1" t="str">
        <f t="shared" si="84"/>
        <v>WRITE_ASCII 1584 ~z0ciarmc~ (8)</v>
      </c>
    </row>
    <row r="1089" spans="2:22">
      <c r="B1089" s="1" t="s">
        <v>5848</v>
      </c>
      <c r="C1089" s="1" t="s">
        <v>4674</v>
      </c>
      <c r="D1089" s="1">
        <v>5</v>
      </c>
      <c r="E1089" s="1" t="s">
        <v>4959</v>
      </c>
      <c r="F1089" s="1">
        <v>1624</v>
      </c>
      <c r="H1089" s="1" t="str">
        <f t="shared" ref="H1089:H1152" si="85">VLOOKUP(E1089,items,11,0)</f>
        <v>z0cihela</v>
      </c>
      <c r="J1089" s="1" t="str">
        <f t="shared" ref="J1089:J1152" si="86">REPLACE(B1089,1,FIND(".",B1089),"")</f>
        <v>cre</v>
      </c>
      <c r="K1089" s="2">
        <f t="shared" si="82"/>
        <v>0</v>
      </c>
      <c r="L1089" s="1" t="str">
        <f t="shared" si="83"/>
        <v/>
      </c>
      <c r="V1089" s="1" t="str">
        <f t="shared" si="84"/>
        <v>WRITE_ASCII 1624 ~z0cihela~ (8)</v>
      </c>
    </row>
    <row r="1090" spans="2:22">
      <c r="B1090" s="1" t="s">
        <v>5848</v>
      </c>
      <c r="C1090" s="1" t="s">
        <v>4674</v>
      </c>
      <c r="D1090" s="1">
        <v>6</v>
      </c>
      <c r="E1090" s="1" t="s">
        <v>5023</v>
      </c>
      <c r="F1090" s="1">
        <v>1644</v>
      </c>
      <c r="H1090" s="1" t="str">
        <f t="shared" si="85"/>
        <v>z0cwbowj</v>
      </c>
      <c r="J1090" s="1" t="str">
        <f t="shared" si="86"/>
        <v>cre</v>
      </c>
      <c r="K1090" s="2">
        <f t="shared" si="82"/>
        <v>0</v>
      </c>
      <c r="L1090" s="1" t="str">
        <f t="shared" si="83"/>
        <v/>
      </c>
      <c r="V1090" s="1" t="str">
        <f t="shared" si="84"/>
        <v>WRITE_ASCII 1644 ~z0cwbowj~ (8)</v>
      </c>
    </row>
    <row r="1091" spans="2:22">
      <c r="B1091" s="1" t="s">
        <v>5848</v>
      </c>
      <c r="C1091" s="1" t="s">
        <v>4674</v>
      </c>
      <c r="D1091" s="1">
        <v>4</v>
      </c>
      <c r="E1091" s="1" t="s">
        <v>5109</v>
      </c>
      <c r="F1091" s="1">
        <v>1604</v>
      </c>
      <c r="H1091" s="1" t="str">
        <f t="shared" si="85"/>
        <v>z0cwhamb</v>
      </c>
      <c r="J1091" s="1" t="str">
        <f t="shared" si="86"/>
        <v>cre</v>
      </c>
      <c r="K1091" s="2">
        <f t="shared" ref="K1091:K1154" si="87">IF(B1091=B1090,0,1)</f>
        <v>0</v>
      </c>
      <c r="L1091" s="1" t="str">
        <f t="shared" ref="L1091:L1154" si="88">IF(K1091=1,"COPY_EXISTING ~" &amp; B1091 &amp; "~ ~override~","")</f>
        <v/>
      </c>
      <c r="V1091" s="1" t="str">
        <f t="shared" ref="V1091:V1154" si="89">"WRITE_ASCII " &amp; F1091 &amp;" ~" &amp; H1091 &amp; "~ (8)"</f>
        <v>WRITE_ASCII 1604 ~z0cwhamb~ (8)</v>
      </c>
    </row>
    <row r="1092" spans="2:22">
      <c r="B1092" s="1" t="s">
        <v>5849</v>
      </c>
      <c r="C1092" s="1" t="s">
        <v>4674</v>
      </c>
      <c r="D1092" s="1">
        <v>3</v>
      </c>
      <c r="E1092" s="1" t="s">
        <v>4975</v>
      </c>
      <c r="F1092" s="1">
        <v>3864</v>
      </c>
      <c r="H1092" s="1" t="str">
        <f t="shared" si="85"/>
        <v>z0ciarmc</v>
      </c>
      <c r="J1092" s="1" t="str">
        <f t="shared" si="86"/>
        <v>cre</v>
      </c>
      <c r="K1092" s="2">
        <f t="shared" si="87"/>
        <v>1</v>
      </c>
      <c r="L1092" s="1" t="str">
        <f t="shared" si="88"/>
        <v>COPY_EXISTING ~52DUECL.cre~ ~override~</v>
      </c>
      <c r="V1092" s="1" t="str">
        <f t="shared" si="89"/>
        <v>WRITE_ASCII 3864 ~z0ciarmc~ (8)</v>
      </c>
    </row>
    <row r="1093" spans="2:22">
      <c r="B1093" s="1" t="s">
        <v>5849</v>
      </c>
      <c r="C1093" s="1" t="s">
        <v>4674</v>
      </c>
      <c r="D1093" s="1">
        <v>5</v>
      </c>
      <c r="E1093" s="1" t="s">
        <v>5016</v>
      </c>
      <c r="F1093" s="1">
        <v>3904</v>
      </c>
      <c r="H1093" s="1" t="str">
        <f t="shared" si="85"/>
        <v>z0ciheld</v>
      </c>
      <c r="J1093" s="1" t="str">
        <f t="shared" si="86"/>
        <v>cre</v>
      </c>
      <c r="K1093" s="2">
        <f t="shared" si="87"/>
        <v>0</v>
      </c>
      <c r="L1093" s="1" t="str">
        <f t="shared" si="88"/>
        <v/>
      </c>
      <c r="V1093" s="1" t="str">
        <f t="shared" si="89"/>
        <v>WRITE_ASCII 3904 ~z0ciheld~ (8)</v>
      </c>
    </row>
    <row r="1094" spans="2:22">
      <c r="B1094" s="1" t="s">
        <v>5849</v>
      </c>
      <c r="C1094" s="1" t="s">
        <v>4674</v>
      </c>
      <c r="D1094" s="1">
        <v>6</v>
      </c>
      <c r="E1094" s="1" t="s">
        <v>5077</v>
      </c>
      <c r="F1094" s="1">
        <v>3924</v>
      </c>
      <c r="H1094" s="1" t="str">
        <f t="shared" si="85"/>
        <v>z0cishlb</v>
      </c>
      <c r="J1094" s="1" t="str">
        <f t="shared" si="86"/>
        <v>cre</v>
      </c>
      <c r="K1094" s="2">
        <f t="shared" si="87"/>
        <v>0</v>
      </c>
      <c r="L1094" s="1" t="str">
        <f t="shared" si="88"/>
        <v/>
      </c>
      <c r="V1094" s="1" t="str">
        <f t="shared" si="89"/>
        <v>WRITE_ASCII 3924 ~z0cishlb~ (8)</v>
      </c>
    </row>
    <row r="1095" spans="2:22">
      <c r="B1095" s="1" t="s">
        <v>5849</v>
      </c>
      <c r="C1095" s="1" t="s">
        <v>4674</v>
      </c>
      <c r="D1095" s="1">
        <v>4</v>
      </c>
      <c r="E1095" s="1" t="s">
        <v>5109</v>
      </c>
      <c r="F1095" s="1">
        <v>3884</v>
      </c>
      <c r="H1095" s="1" t="str">
        <f t="shared" si="85"/>
        <v>z0cwhamb</v>
      </c>
      <c r="J1095" s="1" t="str">
        <f t="shared" si="86"/>
        <v>cre</v>
      </c>
      <c r="K1095" s="2">
        <f t="shared" si="87"/>
        <v>0</v>
      </c>
      <c r="L1095" s="1" t="str">
        <f t="shared" si="88"/>
        <v/>
      </c>
      <c r="V1095" s="1" t="str">
        <f t="shared" si="89"/>
        <v>WRITE_ASCII 3884 ~z0cwhamb~ (8)</v>
      </c>
    </row>
    <row r="1096" spans="2:22">
      <c r="B1096" s="1" t="s">
        <v>5850</v>
      </c>
      <c r="C1096" s="1" t="s">
        <v>4674</v>
      </c>
      <c r="D1096" s="1">
        <v>3</v>
      </c>
      <c r="E1096" s="1" t="s">
        <v>4975</v>
      </c>
      <c r="F1096" s="1">
        <v>3864</v>
      </c>
      <c r="H1096" s="1" t="str">
        <f t="shared" si="85"/>
        <v>z0ciarmc</v>
      </c>
      <c r="J1096" s="1" t="str">
        <f t="shared" si="86"/>
        <v>cre</v>
      </c>
      <c r="K1096" s="2">
        <f t="shared" si="87"/>
        <v>1</v>
      </c>
      <c r="L1096" s="1" t="str">
        <f t="shared" si="88"/>
        <v>COPY_EXISTING ~52DUECLX.cre~ ~override~</v>
      </c>
      <c r="V1096" s="1" t="str">
        <f t="shared" si="89"/>
        <v>WRITE_ASCII 3864 ~z0ciarmc~ (8)</v>
      </c>
    </row>
    <row r="1097" spans="2:22">
      <c r="B1097" s="1" t="s">
        <v>5850</v>
      </c>
      <c r="C1097" s="1" t="s">
        <v>4674</v>
      </c>
      <c r="D1097" s="1">
        <v>5</v>
      </c>
      <c r="E1097" s="1" t="s">
        <v>5016</v>
      </c>
      <c r="F1097" s="1">
        <v>3904</v>
      </c>
      <c r="H1097" s="1" t="str">
        <f t="shared" si="85"/>
        <v>z0ciheld</v>
      </c>
      <c r="J1097" s="1" t="str">
        <f t="shared" si="86"/>
        <v>cre</v>
      </c>
      <c r="K1097" s="2">
        <f t="shared" si="87"/>
        <v>0</v>
      </c>
      <c r="L1097" s="1" t="str">
        <f t="shared" si="88"/>
        <v/>
      </c>
      <c r="V1097" s="1" t="str">
        <f t="shared" si="89"/>
        <v>WRITE_ASCII 3904 ~z0ciheld~ (8)</v>
      </c>
    </row>
    <row r="1098" spans="2:22">
      <c r="B1098" s="1" t="s">
        <v>5850</v>
      </c>
      <c r="C1098" s="1" t="s">
        <v>4674</v>
      </c>
      <c r="D1098" s="1">
        <v>6</v>
      </c>
      <c r="E1098" s="1" t="s">
        <v>5077</v>
      </c>
      <c r="F1098" s="1">
        <v>3924</v>
      </c>
      <c r="H1098" s="1" t="str">
        <f t="shared" si="85"/>
        <v>z0cishlb</v>
      </c>
      <c r="J1098" s="1" t="str">
        <f t="shared" si="86"/>
        <v>cre</v>
      </c>
      <c r="K1098" s="2">
        <f t="shared" si="87"/>
        <v>0</v>
      </c>
      <c r="L1098" s="1" t="str">
        <f t="shared" si="88"/>
        <v/>
      </c>
      <c r="V1098" s="1" t="str">
        <f t="shared" si="89"/>
        <v>WRITE_ASCII 3924 ~z0cishlb~ (8)</v>
      </c>
    </row>
    <row r="1099" spans="2:22">
      <c r="B1099" s="1" t="s">
        <v>5850</v>
      </c>
      <c r="C1099" s="1" t="s">
        <v>4674</v>
      </c>
      <c r="D1099" s="1">
        <v>4</v>
      </c>
      <c r="E1099" s="1" t="s">
        <v>5109</v>
      </c>
      <c r="F1099" s="1">
        <v>3884</v>
      </c>
      <c r="H1099" s="1" t="str">
        <f t="shared" si="85"/>
        <v>z0cwhamb</v>
      </c>
      <c r="J1099" s="1" t="str">
        <f t="shared" si="86"/>
        <v>cre</v>
      </c>
      <c r="K1099" s="2">
        <f t="shared" si="87"/>
        <v>0</v>
      </c>
      <c r="L1099" s="1" t="str">
        <f t="shared" si="88"/>
        <v/>
      </c>
      <c r="V1099" s="1" t="str">
        <f t="shared" si="89"/>
        <v>WRITE_ASCII 3884 ~z0cwhamb~ (8)</v>
      </c>
    </row>
    <row r="1100" spans="2:22">
      <c r="B1100" s="1" t="s">
        <v>5851</v>
      </c>
      <c r="C1100" s="1" t="s">
        <v>4674</v>
      </c>
      <c r="D1100" s="1">
        <v>2</v>
      </c>
      <c r="E1100" s="1" t="s">
        <v>4710</v>
      </c>
      <c r="F1100" s="1">
        <v>1828</v>
      </c>
      <c r="H1100" s="1" t="str">
        <f t="shared" si="85"/>
        <v>z0bolt02</v>
      </c>
      <c r="J1100" s="1" t="str">
        <f t="shared" si="86"/>
        <v>cre</v>
      </c>
      <c r="K1100" s="2">
        <f t="shared" si="87"/>
        <v>1</v>
      </c>
      <c r="L1100" s="1" t="str">
        <f t="shared" si="88"/>
        <v>COPY_EXISTING ~52DUELE.cre~ ~override~</v>
      </c>
      <c r="V1100" s="1" t="str">
        <f t="shared" si="89"/>
        <v>WRITE_ASCII 1828 ~z0bolt02~ (8)</v>
      </c>
    </row>
    <row r="1101" spans="2:22">
      <c r="B1101" s="1" t="s">
        <v>5851</v>
      </c>
      <c r="C1101" s="1" t="s">
        <v>4674</v>
      </c>
      <c r="D1101" s="1">
        <v>4</v>
      </c>
      <c r="E1101" s="1" t="s">
        <v>5025</v>
      </c>
      <c r="F1101" s="1">
        <v>1868</v>
      </c>
      <c r="H1101" s="1" t="str">
        <f t="shared" si="85"/>
        <v>z0ciarmd</v>
      </c>
      <c r="J1101" s="1" t="str">
        <f t="shared" si="86"/>
        <v>cre</v>
      </c>
      <c r="K1101" s="2">
        <f t="shared" si="87"/>
        <v>0</v>
      </c>
      <c r="L1101" s="1" t="str">
        <f t="shared" si="88"/>
        <v/>
      </c>
      <c r="V1101" s="1" t="str">
        <f t="shared" si="89"/>
        <v>WRITE_ASCII 1868 ~z0ciarmd~ (8)</v>
      </c>
    </row>
    <row r="1102" spans="2:22">
      <c r="B1102" s="1" t="s">
        <v>5851</v>
      </c>
      <c r="C1102" s="1" t="s">
        <v>4674</v>
      </c>
      <c r="D1102" s="1">
        <v>5</v>
      </c>
      <c r="E1102" s="1" t="s">
        <v>4959</v>
      </c>
      <c r="F1102" s="1">
        <v>1888</v>
      </c>
      <c r="H1102" s="1" t="str">
        <f t="shared" si="85"/>
        <v>z0cihela</v>
      </c>
      <c r="J1102" s="1" t="str">
        <f t="shared" si="86"/>
        <v>cre</v>
      </c>
      <c r="K1102" s="2">
        <f t="shared" si="87"/>
        <v>0</v>
      </c>
      <c r="L1102" s="1" t="str">
        <f t="shared" si="88"/>
        <v/>
      </c>
      <c r="V1102" s="1" t="str">
        <f t="shared" si="89"/>
        <v>WRITE_ASCII 1888 ~z0cihela~ (8)</v>
      </c>
    </row>
    <row r="1103" spans="2:22">
      <c r="B1103" s="1" t="s">
        <v>5851</v>
      </c>
      <c r="C1103" s="1" t="s">
        <v>4674</v>
      </c>
      <c r="D1103" s="1">
        <v>6</v>
      </c>
      <c r="E1103" s="1" t="s">
        <v>5077</v>
      </c>
      <c r="F1103" s="1">
        <v>1908</v>
      </c>
      <c r="H1103" s="1" t="str">
        <f t="shared" si="85"/>
        <v>z0cishlb</v>
      </c>
      <c r="J1103" s="1" t="str">
        <f t="shared" si="86"/>
        <v>cre</v>
      </c>
      <c r="K1103" s="2">
        <f t="shared" si="87"/>
        <v>0</v>
      </c>
      <c r="L1103" s="1" t="str">
        <f t="shared" si="88"/>
        <v/>
      </c>
      <c r="V1103" s="1" t="str">
        <f t="shared" si="89"/>
        <v>WRITE_ASCII 1908 ~z0cishlb~ (8)</v>
      </c>
    </row>
    <row r="1104" spans="2:22">
      <c r="B1104" s="1" t="s">
        <v>5851</v>
      </c>
      <c r="C1104" s="1" t="s">
        <v>4674</v>
      </c>
      <c r="D1104" s="1">
        <v>7</v>
      </c>
      <c r="E1104" s="1" t="s">
        <v>5023</v>
      </c>
      <c r="F1104" s="1">
        <v>1928</v>
      </c>
      <c r="H1104" s="1" t="str">
        <f t="shared" si="85"/>
        <v>z0cwbowj</v>
      </c>
      <c r="J1104" s="1" t="str">
        <f t="shared" si="86"/>
        <v>cre</v>
      </c>
      <c r="K1104" s="2">
        <f t="shared" si="87"/>
        <v>0</v>
      </c>
      <c r="L1104" s="1" t="str">
        <f t="shared" si="88"/>
        <v/>
      </c>
      <c r="V1104" s="1" t="str">
        <f t="shared" si="89"/>
        <v>WRITE_ASCII 1928 ~z0cwbowj~ (8)</v>
      </c>
    </row>
    <row r="1105" spans="2:22">
      <c r="B1105" s="1" t="s">
        <v>5852</v>
      </c>
      <c r="C1105" s="1" t="s">
        <v>4674</v>
      </c>
      <c r="D1105" s="1">
        <v>2</v>
      </c>
      <c r="E1105" s="1" t="s">
        <v>4975</v>
      </c>
      <c r="F1105" s="1">
        <v>1564</v>
      </c>
      <c r="H1105" s="1" t="str">
        <f t="shared" si="85"/>
        <v>z0ciarmc</v>
      </c>
      <c r="J1105" s="1" t="str">
        <f t="shared" si="86"/>
        <v>cre</v>
      </c>
      <c r="K1105" s="2">
        <f t="shared" si="87"/>
        <v>1</v>
      </c>
      <c r="L1105" s="1" t="str">
        <f t="shared" si="88"/>
        <v>COPY_EXISTING ~52DUEWA.cre~ ~override~</v>
      </c>
      <c r="V1105" s="1" t="str">
        <f t="shared" si="89"/>
        <v>WRITE_ASCII 1564 ~z0ciarmc~ (8)</v>
      </c>
    </row>
    <row r="1106" spans="2:22">
      <c r="B1106" s="1" t="s">
        <v>5852</v>
      </c>
      <c r="C1106" s="1" t="s">
        <v>4674</v>
      </c>
      <c r="D1106" s="1">
        <v>4</v>
      </c>
      <c r="E1106" s="1" t="s">
        <v>5076</v>
      </c>
      <c r="F1106" s="1">
        <v>1604</v>
      </c>
      <c r="H1106" s="1" t="str">
        <f t="shared" si="85"/>
        <v>z0cihelb</v>
      </c>
      <c r="J1106" s="1" t="str">
        <f t="shared" si="86"/>
        <v>cre</v>
      </c>
      <c r="K1106" s="2">
        <f t="shared" si="87"/>
        <v>0</v>
      </c>
      <c r="L1106" s="1" t="str">
        <f t="shared" si="88"/>
        <v/>
      </c>
      <c r="V1106" s="1" t="str">
        <f t="shared" si="89"/>
        <v>WRITE_ASCII 1604 ~z0cihelb~ (8)</v>
      </c>
    </row>
    <row r="1107" spans="2:22">
      <c r="B1107" s="1" t="s">
        <v>5852</v>
      </c>
      <c r="C1107" s="1" t="s">
        <v>4674</v>
      </c>
      <c r="D1107" s="1">
        <v>5</v>
      </c>
      <c r="E1107" s="1" t="s">
        <v>5077</v>
      </c>
      <c r="F1107" s="1">
        <v>1624</v>
      </c>
      <c r="H1107" s="1" t="str">
        <f t="shared" si="85"/>
        <v>z0cishlb</v>
      </c>
      <c r="J1107" s="1" t="str">
        <f t="shared" si="86"/>
        <v>cre</v>
      </c>
      <c r="K1107" s="2">
        <f t="shared" si="87"/>
        <v>0</v>
      </c>
      <c r="L1107" s="1" t="str">
        <f t="shared" si="88"/>
        <v/>
      </c>
      <c r="V1107" s="1" t="str">
        <f t="shared" si="89"/>
        <v>WRITE_ASCII 1624 ~z0cishlb~ (8)</v>
      </c>
    </row>
    <row r="1108" spans="2:22">
      <c r="B1108" s="1" t="s">
        <v>5852</v>
      </c>
      <c r="C1108" s="1" t="s">
        <v>4674</v>
      </c>
      <c r="D1108" s="1">
        <v>3</v>
      </c>
      <c r="E1108" s="1" t="s">
        <v>5109</v>
      </c>
      <c r="F1108" s="1">
        <v>1584</v>
      </c>
      <c r="H1108" s="1" t="str">
        <f t="shared" si="85"/>
        <v>z0cwhamb</v>
      </c>
      <c r="J1108" s="1" t="str">
        <f t="shared" si="86"/>
        <v>cre</v>
      </c>
      <c r="K1108" s="2">
        <f t="shared" si="87"/>
        <v>0</v>
      </c>
      <c r="L1108" s="1" t="str">
        <f t="shared" si="88"/>
        <v/>
      </c>
      <c r="V1108" s="1" t="str">
        <f t="shared" si="89"/>
        <v>WRITE_ASCII 1584 ~z0cwhamb~ (8)</v>
      </c>
    </row>
    <row r="1109" spans="2:22">
      <c r="B1109" s="1" t="s">
        <v>5853</v>
      </c>
      <c r="C1109" s="1" t="s">
        <v>4674</v>
      </c>
      <c r="D1109" s="1">
        <v>2</v>
      </c>
      <c r="E1109" s="1" t="s">
        <v>4975</v>
      </c>
      <c r="F1109" s="1">
        <v>1564</v>
      </c>
      <c r="H1109" s="1" t="str">
        <f t="shared" si="85"/>
        <v>z0ciarmc</v>
      </c>
      <c r="J1109" s="1" t="str">
        <f t="shared" si="86"/>
        <v>cre</v>
      </c>
      <c r="K1109" s="2">
        <f t="shared" si="87"/>
        <v>1</v>
      </c>
      <c r="L1109" s="1" t="str">
        <f t="shared" si="88"/>
        <v>COPY_EXISTING ~52DUEWAX.cre~ ~override~</v>
      </c>
      <c r="V1109" s="1" t="str">
        <f t="shared" si="89"/>
        <v>WRITE_ASCII 1564 ~z0ciarmc~ (8)</v>
      </c>
    </row>
    <row r="1110" spans="2:22">
      <c r="B1110" s="1" t="s">
        <v>5853</v>
      </c>
      <c r="C1110" s="1" t="s">
        <v>4674</v>
      </c>
      <c r="D1110" s="1">
        <v>4</v>
      </c>
      <c r="E1110" s="1" t="s">
        <v>5076</v>
      </c>
      <c r="F1110" s="1">
        <v>1604</v>
      </c>
      <c r="H1110" s="1" t="str">
        <f t="shared" si="85"/>
        <v>z0cihelb</v>
      </c>
      <c r="J1110" s="1" t="str">
        <f t="shared" si="86"/>
        <v>cre</v>
      </c>
      <c r="K1110" s="2">
        <f t="shared" si="87"/>
        <v>0</v>
      </c>
      <c r="L1110" s="1" t="str">
        <f t="shared" si="88"/>
        <v/>
      </c>
      <c r="V1110" s="1" t="str">
        <f t="shared" si="89"/>
        <v>WRITE_ASCII 1604 ~z0cihelb~ (8)</v>
      </c>
    </row>
    <row r="1111" spans="2:22">
      <c r="B1111" s="1" t="s">
        <v>5853</v>
      </c>
      <c r="C1111" s="1" t="s">
        <v>4674</v>
      </c>
      <c r="D1111" s="1">
        <v>5</v>
      </c>
      <c r="E1111" s="1" t="s">
        <v>5077</v>
      </c>
      <c r="F1111" s="1">
        <v>1624</v>
      </c>
      <c r="H1111" s="1" t="str">
        <f t="shared" si="85"/>
        <v>z0cishlb</v>
      </c>
      <c r="J1111" s="1" t="str">
        <f t="shared" si="86"/>
        <v>cre</v>
      </c>
      <c r="K1111" s="2">
        <f t="shared" si="87"/>
        <v>0</v>
      </c>
      <c r="L1111" s="1" t="str">
        <f t="shared" si="88"/>
        <v/>
      </c>
      <c r="V1111" s="1" t="str">
        <f t="shared" si="89"/>
        <v>WRITE_ASCII 1624 ~z0cishlb~ (8)</v>
      </c>
    </row>
    <row r="1112" spans="2:22">
      <c r="B1112" s="1" t="s">
        <v>5853</v>
      </c>
      <c r="C1112" s="1" t="s">
        <v>4674</v>
      </c>
      <c r="D1112" s="1">
        <v>3</v>
      </c>
      <c r="E1112" s="1" t="s">
        <v>5109</v>
      </c>
      <c r="F1112" s="1">
        <v>1584</v>
      </c>
      <c r="H1112" s="1" t="str">
        <f t="shared" si="85"/>
        <v>z0cwhamb</v>
      </c>
      <c r="J1112" s="1" t="str">
        <f t="shared" si="86"/>
        <v>cre</v>
      </c>
      <c r="K1112" s="2">
        <f t="shared" si="87"/>
        <v>0</v>
      </c>
      <c r="L1112" s="1" t="str">
        <f t="shared" si="88"/>
        <v/>
      </c>
      <c r="V1112" s="1" t="str">
        <f t="shared" si="89"/>
        <v>WRITE_ASCII 1584 ~z0cwhamb~ (8)</v>
      </c>
    </row>
    <row r="1113" spans="2:22">
      <c r="B1113" s="1" t="s">
        <v>5854</v>
      </c>
      <c r="C1113" s="1" t="s">
        <v>4674</v>
      </c>
      <c r="D1113" s="1">
        <v>1</v>
      </c>
      <c r="E1113" s="1" t="s">
        <v>5039</v>
      </c>
      <c r="F1113" s="1">
        <v>32168</v>
      </c>
      <c r="H1113" s="1" t="str">
        <f t="shared" si="85"/>
        <v>z0cigol1</v>
      </c>
      <c r="J1113" s="1" t="str">
        <f t="shared" si="86"/>
        <v>cre</v>
      </c>
      <c r="K1113" s="2">
        <f t="shared" si="87"/>
        <v>1</v>
      </c>
      <c r="L1113" s="1" t="str">
        <f t="shared" si="88"/>
        <v>COPY_EXISTING ~52GOLIR.cre~ ~override~</v>
      </c>
      <c r="V1113" s="1" t="str">
        <f t="shared" si="89"/>
        <v>WRITE_ASCII 32168 ~z0cigol1~ (8)</v>
      </c>
    </row>
    <row r="1114" spans="2:22">
      <c r="B1114" s="1" t="s">
        <v>5854</v>
      </c>
      <c r="C1114" s="1" t="s">
        <v>4674</v>
      </c>
      <c r="D1114" s="1">
        <v>0</v>
      </c>
      <c r="E1114" s="1" t="s">
        <v>5063</v>
      </c>
      <c r="F1114" s="1">
        <v>32148</v>
      </c>
      <c r="H1114" s="1" t="str">
        <f t="shared" si="85"/>
        <v>z0cwgol3</v>
      </c>
      <c r="J1114" s="1" t="str">
        <f t="shared" si="86"/>
        <v>cre</v>
      </c>
      <c r="K1114" s="2">
        <f t="shared" si="87"/>
        <v>0</v>
      </c>
      <c r="L1114" s="1" t="str">
        <f t="shared" si="88"/>
        <v/>
      </c>
      <c r="V1114" s="1" t="str">
        <f t="shared" si="89"/>
        <v>WRITE_ASCII 32148 ~z0cwgol3~ (8)</v>
      </c>
    </row>
    <row r="1115" spans="2:22">
      <c r="B1115" s="1" t="s">
        <v>5855</v>
      </c>
      <c r="C1115" s="1" t="s">
        <v>4674</v>
      </c>
      <c r="D1115" s="1">
        <v>3</v>
      </c>
      <c r="E1115" s="1" t="s">
        <v>4710</v>
      </c>
      <c r="F1115" s="1">
        <v>1584</v>
      </c>
      <c r="H1115" s="1" t="str">
        <f t="shared" si="85"/>
        <v>z0bolt02</v>
      </c>
      <c r="J1115" s="1" t="str">
        <f t="shared" si="86"/>
        <v>cre</v>
      </c>
      <c r="K1115" s="2">
        <f t="shared" si="87"/>
        <v>1</v>
      </c>
      <c r="L1115" s="1" t="str">
        <f t="shared" si="88"/>
        <v>COPY_EXISTING ~52HARHOR.cre~ ~override~</v>
      </c>
      <c r="V1115" s="1" t="str">
        <f t="shared" si="89"/>
        <v>WRITE_ASCII 1584 ~z0bolt02~ (8)</v>
      </c>
    </row>
    <row r="1116" spans="2:22">
      <c r="B1116" s="1" t="s">
        <v>5855</v>
      </c>
      <c r="C1116" s="1" t="s">
        <v>4674</v>
      </c>
      <c r="D1116" s="1">
        <v>4</v>
      </c>
      <c r="E1116" s="1" t="s">
        <v>5025</v>
      </c>
      <c r="F1116" s="1">
        <v>1604</v>
      </c>
      <c r="H1116" s="1" t="str">
        <f t="shared" si="85"/>
        <v>z0ciarmd</v>
      </c>
      <c r="J1116" s="1" t="str">
        <f t="shared" si="86"/>
        <v>cre</v>
      </c>
      <c r="K1116" s="2">
        <f t="shared" si="87"/>
        <v>0</v>
      </c>
      <c r="L1116" s="1" t="str">
        <f t="shared" si="88"/>
        <v/>
      </c>
      <c r="V1116" s="1" t="str">
        <f t="shared" si="89"/>
        <v>WRITE_ASCII 1604 ~z0ciarmd~ (8)</v>
      </c>
    </row>
    <row r="1117" spans="2:22">
      <c r="B1117" s="1" t="s">
        <v>5855</v>
      </c>
      <c r="C1117" s="1" t="s">
        <v>4674</v>
      </c>
      <c r="D1117" s="1">
        <v>5</v>
      </c>
      <c r="E1117" s="1" t="s">
        <v>4959</v>
      </c>
      <c r="F1117" s="1">
        <v>1624</v>
      </c>
      <c r="H1117" s="1" t="str">
        <f t="shared" si="85"/>
        <v>z0cihela</v>
      </c>
      <c r="J1117" s="1" t="str">
        <f t="shared" si="86"/>
        <v>cre</v>
      </c>
      <c r="K1117" s="2">
        <f t="shared" si="87"/>
        <v>0</v>
      </c>
      <c r="L1117" s="1" t="str">
        <f t="shared" si="88"/>
        <v/>
      </c>
      <c r="V1117" s="1" t="str">
        <f t="shared" si="89"/>
        <v>WRITE_ASCII 1624 ~z0cihela~ (8)</v>
      </c>
    </row>
    <row r="1118" spans="2:22">
      <c r="B1118" s="1" t="s">
        <v>5855</v>
      </c>
      <c r="C1118" s="1" t="s">
        <v>4674</v>
      </c>
      <c r="D1118" s="1">
        <v>6</v>
      </c>
      <c r="E1118" s="1" t="s">
        <v>5023</v>
      </c>
      <c r="F1118" s="1">
        <v>1644</v>
      </c>
      <c r="H1118" s="1" t="str">
        <f t="shared" si="85"/>
        <v>z0cwbowj</v>
      </c>
      <c r="J1118" s="1" t="str">
        <f t="shared" si="86"/>
        <v>cre</v>
      </c>
      <c r="K1118" s="2">
        <f t="shared" si="87"/>
        <v>0</v>
      </c>
      <c r="L1118" s="1" t="str">
        <f t="shared" si="88"/>
        <v/>
      </c>
      <c r="V1118" s="1" t="str">
        <f t="shared" si="89"/>
        <v>WRITE_ASCII 1644 ~z0cwbowj~ (8)</v>
      </c>
    </row>
    <row r="1119" spans="2:22">
      <c r="B1119" s="1" t="s">
        <v>5855</v>
      </c>
      <c r="C1119" s="1" t="s">
        <v>4674</v>
      </c>
      <c r="D1119" s="1">
        <v>7</v>
      </c>
      <c r="E1119" s="1" t="s">
        <v>5110</v>
      </c>
      <c r="F1119" s="1">
        <v>1664</v>
      </c>
      <c r="H1119" s="1" t="str">
        <f t="shared" si="85"/>
        <v>z0shldbu</v>
      </c>
      <c r="J1119" s="1" t="str">
        <f t="shared" si="86"/>
        <v>cre</v>
      </c>
      <c r="K1119" s="2">
        <f t="shared" si="87"/>
        <v>0</v>
      </c>
      <c r="L1119" s="1" t="str">
        <f t="shared" si="88"/>
        <v/>
      </c>
      <c r="V1119" s="1" t="str">
        <f t="shared" si="89"/>
        <v>WRITE_ASCII 1664 ~z0shldbu~ (8)</v>
      </c>
    </row>
    <row r="1120" spans="2:22">
      <c r="B1120" s="1" t="s">
        <v>5856</v>
      </c>
      <c r="C1120" s="1" t="s">
        <v>4674</v>
      </c>
      <c r="D1120" s="1">
        <v>3</v>
      </c>
      <c r="E1120" s="1" t="s">
        <v>5039</v>
      </c>
      <c r="F1120" s="1">
        <v>3960</v>
      </c>
      <c r="H1120" s="1" t="str">
        <f t="shared" si="85"/>
        <v>z0cigol1</v>
      </c>
      <c r="J1120" s="1" t="str">
        <f t="shared" si="86"/>
        <v>cre</v>
      </c>
      <c r="K1120" s="2">
        <f t="shared" si="87"/>
        <v>1</v>
      </c>
      <c r="L1120" s="1" t="str">
        <f t="shared" si="88"/>
        <v>COPY_EXISTING ~52MNKBR.cre~ ~override~</v>
      </c>
      <c r="V1120" s="1" t="str">
        <f t="shared" si="89"/>
        <v>WRITE_ASCII 3960 ~z0cigol1~ (8)</v>
      </c>
    </row>
    <row r="1121" spans="2:22">
      <c r="B1121" s="1" t="s">
        <v>5856</v>
      </c>
      <c r="C1121" s="1" t="s">
        <v>4674</v>
      </c>
      <c r="D1121" s="1">
        <v>0</v>
      </c>
      <c r="E1121" s="1" t="s">
        <v>5102</v>
      </c>
      <c r="F1121" s="1">
        <v>3900</v>
      </c>
      <c r="H1121" s="1" t="str">
        <f t="shared" si="85"/>
        <v>z0cimnk1</v>
      </c>
      <c r="J1121" s="1" t="str">
        <f t="shared" si="86"/>
        <v>cre</v>
      </c>
      <c r="K1121" s="2">
        <f t="shared" si="87"/>
        <v>0</v>
      </c>
      <c r="L1121" s="1" t="str">
        <f t="shared" si="88"/>
        <v/>
      </c>
      <c r="V1121" s="1" t="str">
        <f t="shared" si="89"/>
        <v>WRITE_ASCII 3900 ~z0cimnk1~ (8)</v>
      </c>
    </row>
    <row r="1122" spans="2:22">
      <c r="B1122" s="1" t="s">
        <v>5856</v>
      </c>
      <c r="C1122" s="1" t="s">
        <v>4674</v>
      </c>
      <c r="D1122" s="1">
        <v>2</v>
      </c>
      <c r="E1122" s="1" t="s">
        <v>5119</v>
      </c>
      <c r="F1122" s="1">
        <v>3940</v>
      </c>
      <c r="H1122" s="1" t="str">
        <f t="shared" si="85"/>
        <v>z0cimnk4</v>
      </c>
      <c r="J1122" s="1" t="str">
        <f t="shared" si="86"/>
        <v>cre</v>
      </c>
      <c r="K1122" s="2">
        <f t="shared" si="87"/>
        <v>0</v>
      </c>
      <c r="L1122" s="1" t="str">
        <f t="shared" si="88"/>
        <v/>
      </c>
      <c r="V1122" s="1" t="str">
        <f t="shared" si="89"/>
        <v>WRITE_ASCII 3940 ~z0cimnk4~ (8)</v>
      </c>
    </row>
    <row r="1123" spans="2:22">
      <c r="B1123" s="1" t="s">
        <v>5856</v>
      </c>
      <c r="C1123" s="1" t="s">
        <v>4674</v>
      </c>
      <c r="D1123" s="1">
        <v>1</v>
      </c>
      <c r="E1123" s="1" t="s">
        <v>4984</v>
      </c>
      <c r="F1123" s="1">
        <v>3920</v>
      </c>
      <c r="H1123" s="1" t="str">
        <f t="shared" si="85"/>
        <v>z0cwmnk1</v>
      </c>
      <c r="J1123" s="1" t="str">
        <f t="shared" si="86"/>
        <v>cre</v>
      </c>
      <c r="K1123" s="2">
        <f t="shared" si="87"/>
        <v>0</v>
      </c>
      <c r="L1123" s="1" t="str">
        <f t="shared" si="88"/>
        <v/>
      </c>
      <c r="V1123" s="1" t="str">
        <f t="shared" si="89"/>
        <v>WRITE_ASCII 3920 ~z0cwmnk1~ (8)</v>
      </c>
    </row>
    <row r="1124" spans="2:22">
      <c r="B1124" s="1" t="s">
        <v>5857</v>
      </c>
      <c r="C1124" s="1" t="s">
        <v>4674</v>
      </c>
      <c r="D1124" s="1">
        <v>3</v>
      </c>
      <c r="E1124" s="1" t="s">
        <v>5039</v>
      </c>
      <c r="F1124" s="1">
        <v>3696</v>
      </c>
      <c r="H1124" s="1" t="str">
        <f t="shared" si="85"/>
        <v>z0cigol1</v>
      </c>
      <c r="J1124" s="1" t="str">
        <f t="shared" si="86"/>
        <v>cre</v>
      </c>
      <c r="K1124" s="2">
        <f t="shared" si="87"/>
        <v>1</v>
      </c>
      <c r="L1124" s="1" t="str">
        <f t="shared" si="88"/>
        <v>COPY_EXISTING ~52MNKCL.cre~ ~override~</v>
      </c>
      <c r="V1124" s="1" t="str">
        <f t="shared" si="89"/>
        <v>WRITE_ASCII 3696 ~z0cigol1~ (8)</v>
      </c>
    </row>
    <row r="1125" spans="2:22">
      <c r="B1125" s="1" t="s">
        <v>5857</v>
      </c>
      <c r="C1125" s="1" t="s">
        <v>4674</v>
      </c>
      <c r="D1125" s="1">
        <v>2</v>
      </c>
      <c r="E1125" s="1" t="s">
        <v>5122</v>
      </c>
      <c r="F1125" s="1">
        <v>3676</v>
      </c>
      <c r="H1125" s="1" t="str">
        <f t="shared" si="85"/>
        <v>z0cimhp1</v>
      </c>
      <c r="J1125" s="1" t="str">
        <f t="shared" si="86"/>
        <v>cre</v>
      </c>
      <c r="K1125" s="2">
        <f t="shared" si="87"/>
        <v>0</v>
      </c>
      <c r="L1125" s="1" t="str">
        <f t="shared" si="88"/>
        <v/>
      </c>
      <c r="V1125" s="1" t="str">
        <f t="shared" si="89"/>
        <v>WRITE_ASCII 3676 ~z0cimhp1~ (8)</v>
      </c>
    </row>
    <row r="1126" spans="2:22">
      <c r="B1126" s="1" t="s">
        <v>5857</v>
      </c>
      <c r="C1126" s="1" t="s">
        <v>4674</v>
      </c>
      <c r="D1126" s="1">
        <v>1</v>
      </c>
      <c r="E1126" s="1" t="s">
        <v>5121</v>
      </c>
      <c r="F1126" s="1">
        <v>3656</v>
      </c>
      <c r="H1126" s="1" t="str">
        <f t="shared" si="85"/>
        <v>z0cimnk5</v>
      </c>
      <c r="J1126" s="1" t="str">
        <f t="shared" si="86"/>
        <v>cre</v>
      </c>
      <c r="K1126" s="2">
        <f t="shared" si="87"/>
        <v>0</v>
      </c>
      <c r="L1126" s="1" t="str">
        <f t="shared" si="88"/>
        <v/>
      </c>
      <c r="V1126" s="1" t="str">
        <f t="shared" si="89"/>
        <v>WRITE_ASCII 3656 ~z0cimnk5~ (8)</v>
      </c>
    </row>
    <row r="1127" spans="2:22">
      <c r="B1127" s="1" t="s">
        <v>5857</v>
      </c>
      <c r="C1127" s="1" t="s">
        <v>4674</v>
      </c>
      <c r="D1127" s="1">
        <v>0</v>
      </c>
      <c r="E1127" s="1" t="s">
        <v>5120</v>
      </c>
      <c r="F1127" s="1">
        <v>3636</v>
      </c>
      <c r="H1127" s="1" t="str">
        <f t="shared" si="85"/>
        <v>z0cwmnk2</v>
      </c>
      <c r="J1127" s="1" t="str">
        <f t="shared" si="86"/>
        <v>cre</v>
      </c>
      <c r="K1127" s="2">
        <f t="shared" si="87"/>
        <v>0</v>
      </c>
      <c r="L1127" s="1" t="str">
        <f t="shared" si="88"/>
        <v/>
      </c>
      <c r="V1127" s="1" t="str">
        <f t="shared" si="89"/>
        <v>WRITE_ASCII 3636 ~z0cwmnk2~ (8)</v>
      </c>
    </row>
    <row r="1128" spans="2:22">
      <c r="B1128" s="1" t="s">
        <v>5858</v>
      </c>
      <c r="C1128" s="1" t="s">
        <v>4674</v>
      </c>
      <c r="D1128" s="1">
        <v>3</v>
      </c>
      <c r="E1128" s="1" t="s">
        <v>5039</v>
      </c>
      <c r="F1128" s="1">
        <v>3696</v>
      </c>
      <c r="H1128" s="1" t="str">
        <f t="shared" si="85"/>
        <v>z0cigol1</v>
      </c>
      <c r="J1128" s="1" t="str">
        <f t="shared" si="86"/>
        <v>cre</v>
      </c>
      <c r="K1128" s="2">
        <f t="shared" si="87"/>
        <v>1</v>
      </c>
      <c r="L1128" s="1" t="str">
        <f t="shared" si="88"/>
        <v>COPY_EXISTING ~52MNKCRB.cre~ ~override~</v>
      </c>
      <c r="V1128" s="1" t="str">
        <f t="shared" si="89"/>
        <v>WRITE_ASCII 3696 ~z0cigol1~ (8)</v>
      </c>
    </row>
    <row r="1129" spans="2:22">
      <c r="B1129" s="1" t="s">
        <v>5858</v>
      </c>
      <c r="C1129" s="1" t="s">
        <v>4674</v>
      </c>
      <c r="D1129" s="1">
        <v>1</v>
      </c>
      <c r="E1129" s="1" t="s">
        <v>5122</v>
      </c>
      <c r="F1129" s="1">
        <v>3656</v>
      </c>
      <c r="H1129" s="1" t="str">
        <f t="shared" si="85"/>
        <v>z0cimhp1</v>
      </c>
      <c r="J1129" s="1" t="str">
        <f t="shared" si="86"/>
        <v>cre</v>
      </c>
      <c r="K1129" s="2">
        <f t="shared" si="87"/>
        <v>0</v>
      </c>
      <c r="L1129" s="1" t="str">
        <f t="shared" si="88"/>
        <v/>
      </c>
      <c r="V1129" s="1" t="str">
        <f t="shared" si="89"/>
        <v>WRITE_ASCII 3656 ~z0cimhp1~ (8)</v>
      </c>
    </row>
    <row r="1130" spans="2:22">
      <c r="B1130" s="1" t="s">
        <v>5858</v>
      </c>
      <c r="C1130" s="1" t="s">
        <v>4674</v>
      </c>
      <c r="D1130" s="1">
        <v>2</v>
      </c>
      <c r="E1130" s="1" t="s">
        <v>4982</v>
      </c>
      <c r="F1130" s="1">
        <v>3676</v>
      </c>
      <c r="H1130" s="1" t="str">
        <f t="shared" si="85"/>
        <v>z0cisee2</v>
      </c>
      <c r="J1130" s="1" t="str">
        <f t="shared" si="86"/>
        <v>cre</v>
      </c>
      <c r="K1130" s="2">
        <f t="shared" si="87"/>
        <v>0</v>
      </c>
      <c r="L1130" s="1" t="str">
        <f t="shared" si="88"/>
        <v/>
      </c>
      <c r="V1130" s="1" t="str">
        <f t="shared" si="89"/>
        <v>WRITE_ASCII 3676 ~z0cisee2~ (8)</v>
      </c>
    </row>
    <row r="1131" spans="2:22">
      <c r="B1131" s="1" t="s">
        <v>5858</v>
      </c>
      <c r="C1131" s="1" t="s">
        <v>4674</v>
      </c>
      <c r="D1131" s="1">
        <v>0</v>
      </c>
      <c r="E1131" s="1" t="s">
        <v>5080</v>
      </c>
      <c r="F1131" s="1">
        <v>3636</v>
      </c>
      <c r="H1131" s="1" t="str">
        <f t="shared" si="85"/>
        <v>z0cwmnk3</v>
      </c>
      <c r="J1131" s="1" t="str">
        <f t="shared" si="86"/>
        <v>cre</v>
      </c>
      <c r="K1131" s="2">
        <f t="shared" si="87"/>
        <v>0</v>
      </c>
      <c r="L1131" s="1" t="str">
        <f t="shared" si="88"/>
        <v/>
      </c>
      <c r="V1131" s="1" t="str">
        <f t="shared" si="89"/>
        <v>WRITE_ASCII 3636 ~z0cwmnk3~ (8)</v>
      </c>
    </row>
    <row r="1132" spans="2:22">
      <c r="B1132" s="1" t="s">
        <v>5859</v>
      </c>
      <c r="C1132" s="1" t="s">
        <v>4674</v>
      </c>
      <c r="D1132" s="1">
        <v>2</v>
      </c>
      <c r="E1132" s="1" t="s">
        <v>5039</v>
      </c>
      <c r="F1132" s="1">
        <v>3676</v>
      </c>
      <c r="H1132" s="1" t="str">
        <f t="shared" si="85"/>
        <v>z0cigol1</v>
      </c>
      <c r="J1132" s="1" t="str">
        <f t="shared" si="86"/>
        <v>cre</v>
      </c>
      <c r="K1132" s="2">
        <f t="shared" si="87"/>
        <v>1</v>
      </c>
      <c r="L1132" s="1" t="str">
        <f t="shared" si="88"/>
        <v>COPY_EXISTING ~52MNKCRG.cre~ ~override~</v>
      </c>
      <c r="V1132" s="1" t="str">
        <f t="shared" si="89"/>
        <v>WRITE_ASCII 3676 ~z0cigol1~ (8)</v>
      </c>
    </row>
    <row r="1133" spans="2:22">
      <c r="B1133" s="1" t="s">
        <v>5859</v>
      </c>
      <c r="C1133" s="1" t="s">
        <v>4674</v>
      </c>
      <c r="D1133" s="1">
        <v>0</v>
      </c>
      <c r="E1133" s="1" t="s">
        <v>5123</v>
      </c>
      <c r="F1133" s="1">
        <v>3636</v>
      </c>
      <c r="H1133" s="1" t="str">
        <f t="shared" si="85"/>
        <v>z0cimnk2</v>
      </c>
      <c r="J1133" s="1" t="str">
        <f t="shared" si="86"/>
        <v>cre</v>
      </c>
      <c r="K1133" s="2">
        <f t="shared" si="87"/>
        <v>0</v>
      </c>
      <c r="L1133" s="1" t="str">
        <f t="shared" si="88"/>
        <v/>
      </c>
      <c r="V1133" s="1" t="str">
        <f t="shared" si="89"/>
        <v>WRITE_ASCII 3636 ~z0cimnk2~ (8)</v>
      </c>
    </row>
    <row r="1134" spans="2:22">
      <c r="B1134" s="1" t="s">
        <v>5860</v>
      </c>
      <c r="C1134" s="1" t="s">
        <v>4674</v>
      </c>
      <c r="D1134" s="1">
        <v>1</v>
      </c>
      <c r="E1134" s="1" t="s">
        <v>4921</v>
      </c>
      <c r="F1134" s="1">
        <v>3656</v>
      </c>
      <c r="H1134" s="1" t="str">
        <f t="shared" si="85"/>
        <v>z0cibar1</v>
      </c>
      <c r="J1134" s="1" t="str">
        <f t="shared" si="86"/>
        <v>cre</v>
      </c>
      <c r="K1134" s="2">
        <f t="shared" si="87"/>
        <v>1</v>
      </c>
      <c r="L1134" s="1" t="str">
        <f t="shared" si="88"/>
        <v>COPY_EXISTING ~52MNKSA.cre~ ~override~</v>
      </c>
      <c r="V1134" s="1" t="str">
        <f t="shared" si="89"/>
        <v>WRITE_ASCII 3656 ~z0cibar1~ (8)</v>
      </c>
    </row>
    <row r="1135" spans="2:22">
      <c r="B1135" s="1" t="s">
        <v>5861</v>
      </c>
      <c r="C1135" s="1" t="s">
        <v>4674</v>
      </c>
      <c r="D1135" s="1">
        <v>2</v>
      </c>
      <c r="E1135" s="1" t="s">
        <v>5039</v>
      </c>
      <c r="F1135" s="1">
        <v>3676</v>
      </c>
      <c r="H1135" s="1" t="str">
        <f t="shared" si="85"/>
        <v>z0cigol1</v>
      </c>
      <c r="J1135" s="1" t="str">
        <f t="shared" si="86"/>
        <v>cre</v>
      </c>
      <c r="K1135" s="2">
        <f t="shared" si="87"/>
        <v>1</v>
      </c>
      <c r="L1135" s="1" t="str">
        <f t="shared" si="88"/>
        <v>COPY_EXISTING ~52MNKSH.cre~ ~override~</v>
      </c>
      <c r="V1135" s="1" t="str">
        <f t="shared" si="89"/>
        <v>WRITE_ASCII 3676 ~z0cigol1~ (8)</v>
      </c>
    </row>
    <row r="1136" spans="2:22">
      <c r="B1136" s="1" t="s">
        <v>5861</v>
      </c>
      <c r="C1136" s="1" t="s">
        <v>4674</v>
      </c>
      <c r="D1136" s="1">
        <v>0</v>
      </c>
      <c r="E1136" s="1" t="s">
        <v>5038</v>
      </c>
      <c r="F1136" s="1">
        <v>3636</v>
      </c>
      <c r="H1136" s="1" t="str">
        <f t="shared" si="85"/>
        <v>z0citrn1</v>
      </c>
      <c r="J1136" s="1" t="str">
        <f t="shared" si="86"/>
        <v>cre</v>
      </c>
      <c r="K1136" s="2">
        <f t="shared" si="87"/>
        <v>0</v>
      </c>
      <c r="L1136" s="1" t="str">
        <f t="shared" si="88"/>
        <v/>
      </c>
      <c r="V1136" s="1" t="str">
        <f t="shared" si="89"/>
        <v>WRITE_ASCII 3636 ~z0citrn1~ (8)</v>
      </c>
    </row>
    <row r="1137" spans="2:22">
      <c r="B1137" s="1" t="s">
        <v>5861</v>
      </c>
      <c r="C1137" s="1" t="s">
        <v>4674</v>
      </c>
      <c r="D1137" s="1">
        <v>1</v>
      </c>
      <c r="E1137" s="1" t="s">
        <v>5124</v>
      </c>
      <c r="F1137" s="1">
        <v>3656</v>
      </c>
      <c r="H1137" s="1" t="str">
        <f t="shared" si="85"/>
        <v>z5cwmnk1</v>
      </c>
      <c r="J1137" s="1" t="str">
        <f t="shared" si="86"/>
        <v>cre</v>
      </c>
      <c r="K1137" s="2">
        <f t="shared" si="87"/>
        <v>0</v>
      </c>
      <c r="L1137" s="1" t="str">
        <f t="shared" si="88"/>
        <v/>
      </c>
      <c r="V1137" s="1" t="str">
        <f t="shared" si="89"/>
        <v>WRITE_ASCII 3656 ~z5cwmnk1~ (8)</v>
      </c>
    </row>
    <row r="1138" spans="2:22">
      <c r="B1138" s="1" t="s">
        <v>5862</v>
      </c>
      <c r="C1138" s="1" t="s">
        <v>4674</v>
      </c>
      <c r="D1138" s="1">
        <v>1</v>
      </c>
      <c r="E1138" s="1" t="s">
        <v>5039</v>
      </c>
      <c r="F1138" s="1">
        <v>3656</v>
      </c>
      <c r="H1138" s="1" t="str">
        <f t="shared" si="85"/>
        <v>z0cigol1</v>
      </c>
      <c r="J1138" s="1" t="str">
        <f t="shared" si="86"/>
        <v>cre</v>
      </c>
      <c r="K1138" s="2">
        <f t="shared" si="87"/>
        <v>1</v>
      </c>
      <c r="L1138" s="1" t="str">
        <f t="shared" si="88"/>
        <v>COPY_EXISTING ~52MNKST.cre~ ~override~</v>
      </c>
      <c r="V1138" s="1" t="str">
        <f t="shared" si="89"/>
        <v>WRITE_ASCII 3656 ~z0cigol1~ (8)</v>
      </c>
    </row>
    <row r="1139" spans="2:22">
      <c r="B1139" s="1" t="s">
        <v>6316</v>
      </c>
      <c r="C1139" s="1" t="s">
        <v>4674</v>
      </c>
      <c r="D1139" s="1">
        <v>0</v>
      </c>
      <c r="E1139" s="1" t="s">
        <v>4678</v>
      </c>
      <c r="F1139" s="1">
        <v>156</v>
      </c>
      <c r="H1139" s="1" t="str">
        <f t="shared" si="85"/>
        <v>z0genir</v>
      </c>
      <c r="J1139" s="1" t="str">
        <f t="shared" si="86"/>
        <v>sto</v>
      </c>
      <c r="K1139" s="2">
        <f t="shared" si="87"/>
        <v>1</v>
      </c>
      <c r="L1139" s="1" t="str">
        <f t="shared" si="88"/>
        <v>COPY_EXISTING ~52NONIN.sto~ ~override~</v>
      </c>
      <c r="V1139" s="1" t="str">
        <f t="shared" si="89"/>
        <v>WRITE_ASCII 156 ~z0genir~ (8)</v>
      </c>
    </row>
    <row r="1140" spans="2:22">
      <c r="B1140" s="1" t="s">
        <v>5863</v>
      </c>
      <c r="C1140" s="1" t="s">
        <v>4674</v>
      </c>
      <c r="D1140" s="1">
        <v>0</v>
      </c>
      <c r="E1140" s="1" t="s">
        <v>4675</v>
      </c>
      <c r="F1140" s="1">
        <v>1524</v>
      </c>
      <c r="H1140" s="1" t="str">
        <f t="shared" si="85"/>
        <v>z0ax1h01</v>
      </c>
      <c r="J1140" s="1" t="str">
        <f t="shared" si="86"/>
        <v>cre</v>
      </c>
      <c r="K1140" s="2">
        <f t="shared" si="87"/>
        <v>1</v>
      </c>
      <c r="L1140" s="1" t="str">
        <f t="shared" si="88"/>
        <v>COPY_EXISTING ~52ORCSS.cre~ ~override~</v>
      </c>
      <c r="V1140" s="1" t="str">
        <f t="shared" si="89"/>
        <v>WRITE_ASCII 1524 ~z0ax1h01~ (8)</v>
      </c>
    </row>
    <row r="1141" spans="2:22">
      <c r="B1141" s="1" t="s">
        <v>5864</v>
      </c>
      <c r="C1141" s="1" t="s">
        <v>4674</v>
      </c>
      <c r="D1141" s="1">
        <v>0</v>
      </c>
      <c r="E1141" s="1" t="s">
        <v>5080</v>
      </c>
      <c r="F1141" s="1">
        <v>1260</v>
      </c>
      <c r="H1141" s="1" t="str">
        <f t="shared" si="85"/>
        <v>z0cwmnk3</v>
      </c>
      <c r="J1141" s="1" t="str">
        <f t="shared" si="86"/>
        <v>cre</v>
      </c>
      <c r="K1141" s="2">
        <f t="shared" si="87"/>
        <v>1</v>
      </c>
      <c r="L1141" s="1" t="str">
        <f t="shared" si="88"/>
        <v>COPY_EXISTING ~52PORTAL.cre~ ~override~</v>
      </c>
      <c r="V1141" s="1" t="str">
        <f t="shared" si="89"/>
        <v>WRITE_ASCII 1260 ~z0cwmnk3~ (8)</v>
      </c>
    </row>
    <row r="1142" spans="2:22">
      <c r="B1142" s="1" t="s">
        <v>5864</v>
      </c>
      <c r="C1142" s="1" t="s">
        <v>4674</v>
      </c>
      <c r="D1142" s="1">
        <v>1</v>
      </c>
      <c r="E1142" s="1" t="s">
        <v>5125</v>
      </c>
      <c r="F1142" s="1">
        <v>1280</v>
      </c>
      <c r="H1142" s="1" t="str">
        <f t="shared" si="85"/>
        <v>z5citel1</v>
      </c>
      <c r="J1142" s="1" t="str">
        <f t="shared" si="86"/>
        <v>cre</v>
      </c>
      <c r="K1142" s="2">
        <f t="shared" si="87"/>
        <v>0</v>
      </c>
      <c r="L1142" s="1" t="str">
        <f t="shared" si="88"/>
        <v/>
      </c>
      <c r="V1142" s="1" t="str">
        <f t="shared" si="89"/>
        <v>WRITE_ASCII 1280 ~z5citel1~ (8)</v>
      </c>
    </row>
    <row r="1143" spans="2:22">
      <c r="B1143" s="1" t="s">
        <v>5865</v>
      </c>
      <c r="C1143" s="1" t="s">
        <v>4674</v>
      </c>
      <c r="D1143" s="1">
        <v>1</v>
      </c>
      <c r="E1143" s="1" t="s">
        <v>5102</v>
      </c>
      <c r="F1143" s="1">
        <v>3392</v>
      </c>
      <c r="H1143" s="1" t="str">
        <f t="shared" si="85"/>
        <v>z0cimnk1</v>
      </c>
      <c r="J1143" s="1" t="str">
        <f t="shared" si="86"/>
        <v>cre</v>
      </c>
      <c r="K1143" s="2">
        <f t="shared" si="87"/>
        <v>1</v>
      </c>
      <c r="L1143" s="1" t="str">
        <f t="shared" si="88"/>
        <v>COPY_EXISTING ~52PROXI.cre~ ~override~</v>
      </c>
      <c r="V1143" s="1" t="str">
        <f t="shared" si="89"/>
        <v>WRITE_ASCII 3392 ~z0cimnk1~ (8)</v>
      </c>
    </row>
    <row r="1144" spans="2:22">
      <c r="B1144" s="1" t="s">
        <v>5866</v>
      </c>
      <c r="C1144" s="1" t="s">
        <v>4674</v>
      </c>
      <c r="D1144" s="1">
        <v>0</v>
      </c>
      <c r="E1144" s="1" t="s">
        <v>5020</v>
      </c>
      <c r="F1144" s="1">
        <v>1524</v>
      </c>
      <c r="H1144" s="1" t="str">
        <f t="shared" si="85"/>
        <v>z0cidri2</v>
      </c>
      <c r="J1144" s="1" t="str">
        <f t="shared" si="86"/>
        <v>cre</v>
      </c>
      <c r="K1144" s="2">
        <f t="shared" si="87"/>
        <v>1</v>
      </c>
      <c r="L1144" s="1" t="str">
        <f t="shared" si="88"/>
        <v>COPY_EXISTING ~52SPIPW.cre~ ~override~</v>
      </c>
      <c r="V1144" s="1" t="str">
        <f t="shared" si="89"/>
        <v>WRITE_ASCII 1524 ~z0cidri2~ (8)</v>
      </c>
    </row>
    <row r="1145" spans="2:22">
      <c r="B1145" s="1" t="s">
        <v>5866</v>
      </c>
      <c r="C1145" s="1" t="s">
        <v>4674</v>
      </c>
      <c r="D1145" s="1">
        <v>1</v>
      </c>
      <c r="E1145" s="1" t="s">
        <v>5126</v>
      </c>
      <c r="F1145" s="1">
        <v>1544</v>
      </c>
      <c r="H1145" s="1" t="str">
        <f t="shared" si="85"/>
        <v>z0cwspi1</v>
      </c>
      <c r="J1145" s="1" t="str">
        <f t="shared" si="86"/>
        <v>cre</v>
      </c>
      <c r="K1145" s="2">
        <f t="shared" si="87"/>
        <v>0</v>
      </c>
      <c r="L1145" s="1" t="str">
        <f t="shared" si="88"/>
        <v/>
      </c>
      <c r="V1145" s="1" t="str">
        <f t="shared" si="89"/>
        <v>WRITE_ASCII 1544 ~z0cwspi1~ (8)</v>
      </c>
    </row>
    <row r="1146" spans="2:22">
      <c r="B1146" s="1" t="s">
        <v>5867</v>
      </c>
      <c r="C1146" s="1" t="s">
        <v>4674</v>
      </c>
      <c r="D1146" s="1">
        <v>0</v>
      </c>
      <c r="E1146" s="1" t="s">
        <v>5020</v>
      </c>
      <c r="F1146" s="1">
        <v>1524</v>
      </c>
      <c r="H1146" s="1" t="str">
        <f t="shared" si="85"/>
        <v>z0cidri2</v>
      </c>
      <c r="J1146" s="1" t="str">
        <f t="shared" si="86"/>
        <v>cre</v>
      </c>
      <c r="K1146" s="2">
        <f t="shared" si="87"/>
        <v>1</v>
      </c>
      <c r="L1146" s="1" t="str">
        <f t="shared" si="88"/>
        <v>COPY_EXISTING ~52SPIPWR.cre~ ~override~</v>
      </c>
      <c r="V1146" s="1" t="str">
        <f t="shared" si="89"/>
        <v>WRITE_ASCII 1524 ~z0cidri2~ (8)</v>
      </c>
    </row>
    <row r="1147" spans="2:22">
      <c r="B1147" s="1" t="s">
        <v>5867</v>
      </c>
      <c r="C1147" s="1" t="s">
        <v>4674</v>
      </c>
      <c r="D1147" s="1">
        <v>1</v>
      </c>
      <c r="E1147" s="1" t="s">
        <v>5126</v>
      </c>
      <c r="F1147" s="1">
        <v>1544</v>
      </c>
      <c r="H1147" s="1" t="str">
        <f t="shared" si="85"/>
        <v>z0cwspi1</v>
      </c>
      <c r="J1147" s="1" t="str">
        <f t="shared" si="86"/>
        <v>cre</v>
      </c>
      <c r="K1147" s="2">
        <f t="shared" si="87"/>
        <v>0</v>
      </c>
      <c r="L1147" s="1" t="str">
        <f t="shared" si="88"/>
        <v/>
      </c>
      <c r="V1147" s="1" t="str">
        <f t="shared" si="89"/>
        <v>WRITE_ASCII 1544 ~z0cwspi1~ (8)</v>
      </c>
    </row>
    <row r="1148" spans="2:22">
      <c r="B1148" s="1" t="s">
        <v>5868</v>
      </c>
      <c r="C1148" s="1" t="s">
        <v>4674</v>
      </c>
      <c r="D1148" s="1">
        <v>4</v>
      </c>
      <c r="E1148" s="1" t="s">
        <v>4975</v>
      </c>
      <c r="F1148" s="1">
        <v>4028</v>
      </c>
      <c r="H1148" s="1" t="str">
        <f t="shared" si="85"/>
        <v>z0ciarmc</v>
      </c>
      <c r="J1148" s="1" t="str">
        <f t="shared" si="86"/>
        <v>cre</v>
      </c>
      <c r="K1148" s="2">
        <f t="shared" si="87"/>
        <v>1</v>
      </c>
      <c r="L1148" s="1" t="str">
        <f t="shared" si="88"/>
        <v>COPY_EXISTING ~52ZAMA.cre~ ~override~</v>
      </c>
      <c r="V1148" s="1" t="str">
        <f t="shared" si="89"/>
        <v>WRITE_ASCII 4028 ~z0ciarmc~ (8)</v>
      </c>
    </row>
    <row r="1149" spans="2:22">
      <c r="B1149" s="1" t="s">
        <v>5868</v>
      </c>
      <c r="C1149" s="1" t="s">
        <v>4674</v>
      </c>
      <c r="D1149" s="1">
        <v>6</v>
      </c>
      <c r="E1149" s="1" t="s">
        <v>5016</v>
      </c>
      <c r="F1149" s="1">
        <v>4068</v>
      </c>
      <c r="H1149" s="1" t="str">
        <f t="shared" si="85"/>
        <v>z0ciheld</v>
      </c>
      <c r="J1149" s="1" t="str">
        <f t="shared" si="86"/>
        <v>cre</v>
      </c>
      <c r="K1149" s="2">
        <f t="shared" si="87"/>
        <v>0</v>
      </c>
      <c r="L1149" s="1" t="str">
        <f t="shared" si="88"/>
        <v/>
      </c>
      <c r="V1149" s="1" t="str">
        <f t="shared" si="89"/>
        <v>WRITE_ASCII 4068 ~z0ciheld~ (8)</v>
      </c>
    </row>
    <row r="1150" spans="2:22">
      <c r="B1150" s="1" t="s">
        <v>5868</v>
      </c>
      <c r="C1150" s="1" t="s">
        <v>4674</v>
      </c>
      <c r="D1150" s="1">
        <v>5</v>
      </c>
      <c r="E1150" s="1" t="s">
        <v>5077</v>
      </c>
      <c r="F1150" s="1">
        <v>4048</v>
      </c>
      <c r="H1150" s="1" t="str">
        <f t="shared" si="85"/>
        <v>z0cishlb</v>
      </c>
      <c r="J1150" s="1" t="str">
        <f t="shared" si="86"/>
        <v>cre</v>
      </c>
      <c r="K1150" s="2">
        <f t="shared" si="87"/>
        <v>0</v>
      </c>
      <c r="L1150" s="1" t="str">
        <f t="shared" si="88"/>
        <v/>
      </c>
      <c r="V1150" s="1" t="str">
        <f t="shared" si="89"/>
        <v>WRITE_ASCII 4048 ~z0cishlb~ (8)</v>
      </c>
    </row>
    <row r="1151" spans="2:22">
      <c r="B1151" s="1" t="s">
        <v>5869</v>
      </c>
      <c r="C1151" s="1" t="s">
        <v>4674</v>
      </c>
      <c r="D1151" s="1">
        <v>0</v>
      </c>
      <c r="E1151" s="1" t="s">
        <v>4921</v>
      </c>
      <c r="F1151" s="1">
        <v>996</v>
      </c>
      <c r="H1151" s="1" t="str">
        <f t="shared" si="85"/>
        <v>z0cibar1</v>
      </c>
      <c r="J1151" s="1" t="str">
        <f t="shared" si="86"/>
        <v>cre</v>
      </c>
      <c r="K1151" s="2">
        <f t="shared" si="87"/>
        <v>1</v>
      </c>
      <c r="L1151" s="1" t="str">
        <f t="shared" si="88"/>
        <v>COPY_EXISTING ~53BLUMYC.cre~ ~override~</v>
      </c>
      <c r="V1151" s="1" t="str">
        <f t="shared" si="89"/>
        <v>WRITE_ASCII 996 ~z0cibar1~ (8)</v>
      </c>
    </row>
    <row r="1152" spans="2:22">
      <c r="B1152" s="1" t="s">
        <v>5870</v>
      </c>
      <c r="C1152" s="1" t="s">
        <v>4674</v>
      </c>
      <c r="D1152" s="1">
        <v>2</v>
      </c>
      <c r="E1152" s="1" t="s">
        <v>5020</v>
      </c>
      <c r="F1152" s="1">
        <v>2356</v>
      </c>
      <c r="H1152" s="1" t="str">
        <f t="shared" si="85"/>
        <v>z0cidri2</v>
      </c>
      <c r="J1152" s="1" t="str">
        <f t="shared" si="86"/>
        <v>cre</v>
      </c>
      <c r="K1152" s="2">
        <f t="shared" si="87"/>
        <v>1</v>
      </c>
      <c r="L1152" s="1" t="str">
        <f t="shared" si="88"/>
        <v>COPY_EXISTING ~53CELEDR.cre~ ~override~</v>
      </c>
      <c r="V1152" s="1" t="str">
        <f t="shared" si="89"/>
        <v>WRITE_ASCII 2356 ~z0cidri2~ (8)</v>
      </c>
    </row>
    <row r="1153" spans="2:22">
      <c r="B1153" s="1" t="s">
        <v>5870</v>
      </c>
      <c r="C1153" s="1" t="s">
        <v>4674</v>
      </c>
      <c r="D1153" s="1">
        <v>1</v>
      </c>
      <c r="E1153" s="1" t="s">
        <v>5127</v>
      </c>
      <c r="F1153" s="1">
        <v>2336</v>
      </c>
      <c r="H1153" s="1" t="str">
        <f t="shared" ref="H1153:H1216" si="90">VLOOKUP(E1153,items,11,0)</f>
        <v>z0cidri3</v>
      </c>
      <c r="J1153" s="1" t="str">
        <f t="shared" ref="J1153:J1216" si="91">REPLACE(B1153,1,FIND(".",B1153),"")</f>
        <v>cre</v>
      </c>
      <c r="K1153" s="2">
        <f t="shared" si="87"/>
        <v>0</v>
      </c>
      <c r="L1153" s="1" t="str">
        <f t="shared" si="88"/>
        <v/>
      </c>
      <c r="V1153" s="1" t="str">
        <f t="shared" si="89"/>
        <v>WRITE_ASCII 2336 ~z0cidri3~ (8)</v>
      </c>
    </row>
    <row r="1154" spans="2:22">
      <c r="B1154" s="1" t="s">
        <v>5870</v>
      </c>
      <c r="C1154" s="1" t="s">
        <v>4674</v>
      </c>
      <c r="D1154" s="1">
        <v>3</v>
      </c>
      <c r="E1154" s="1" t="s">
        <v>5128</v>
      </c>
      <c r="F1154" s="1">
        <v>2376</v>
      </c>
      <c r="H1154" s="1" t="str">
        <f t="shared" si="90"/>
        <v>z0cidri6</v>
      </c>
      <c r="J1154" s="1" t="str">
        <f t="shared" si="91"/>
        <v>cre</v>
      </c>
      <c r="K1154" s="2">
        <f t="shared" si="87"/>
        <v>0</v>
      </c>
      <c r="L1154" s="1" t="str">
        <f t="shared" si="88"/>
        <v/>
      </c>
      <c r="V1154" s="1" t="str">
        <f t="shared" si="89"/>
        <v>WRITE_ASCII 2376 ~z0cidri6~ (8)</v>
      </c>
    </row>
    <row r="1155" spans="2:22">
      <c r="B1155" s="1" t="s">
        <v>5870</v>
      </c>
      <c r="C1155" s="1" t="s">
        <v>4674</v>
      </c>
      <c r="D1155" s="1">
        <v>0</v>
      </c>
      <c r="E1155" s="1" t="s">
        <v>5103</v>
      </c>
      <c r="F1155" s="1">
        <v>2316</v>
      </c>
      <c r="H1155" s="1" t="str">
        <f t="shared" si="90"/>
        <v>z0cihast</v>
      </c>
      <c r="J1155" s="1" t="str">
        <f t="shared" si="91"/>
        <v>cre</v>
      </c>
      <c r="K1155" s="2">
        <f t="shared" ref="K1155:K1218" si="92">IF(B1155=B1154,0,1)</f>
        <v>0</v>
      </c>
      <c r="L1155" s="1" t="str">
        <f t="shared" ref="L1155:L1218" si="93">IF(K1155=1,"COPY_EXISTING ~" &amp; B1155 &amp; "~ ~override~","")</f>
        <v/>
      </c>
      <c r="V1155" s="1" t="str">
        <f t="shared" ref="V1155:V1218" si="94">"WRITE_ASCII " &amp; F1155 &amp;" ~" &amp; H1155 &amp; "~ (8)"</f>
        <v>WRITE_ASCII 2316 ~z0cihast~ (8)</v>
      </c>
    </row>
    <row r="1156" spans="2:22">
      <c r="B1156" s="1" t="s">
        <v>5870</v>
      </c>
      <c r="C1156" s="1" t="s">
        <v>4674</v>
      </c>
      <c r="D1156" s="1">
        <v>4</v>
      </c>
      <c r="E1156" s="1" t="s">
        <v>5129</v>
      </c>
      <c r="F1156" s="1">
        <v>2396</v>
      </c>
      <c r="H1156" s="1" t="str">
        <f t="shared" si="90"/>
        <v>z0cwdri2</v>
      </c>
      <c r="J1156" s="1" t="str">
        <f t="shared" si="91"/>
        <v>cre</v>
      </c>
      <c r="K1156" s="2">
        <f t="shared" si="92"/>
        <v>0</v>
      </c>
      <c r="L1156" s="1" t="str">
        <f t="shared" si="93"/>
        <v/>
      </c>
      <c r="V1156" s="1" t="str">
        <f t="shared" si="94"/>
        <v>WRITE_ASCII 2396 ~z0cwdri2~ (8)</v>
      </c>
    </row>
    <row r="1157" spans="2:22">
      <c r="B1157" s="1" t="s">
        <v>5871</v>
      </c>
      <c r="C1157" s="1" t="s">
        <v>4674</v>
      </c>
      <c r="D1157" s="1">
        <v>0</v>
      </c>
      <c r="E1157" s="1" t="s">
        <v>5130</v>
      </c>
      <c r="F1157" s="1">
        <v>3900</v>
      </c>
      <c r="H1157" s="1" t="str">
        <f t="shared" si="90"/>
        <v>z0cidri1</v>
      </c>
      <c r="J1157" s="1" t="str">
        <f t="shared" si="91"/>
        <v>cre</v>
      </c>
      <c r="K1157" s="2">
        <f t="shared" si="92"/>
        <v>1</v>
      </c>
      <c r="L1157" s="1" t="str">
        <f t="shared" si="93"/>
        <v>COPY_EXISTING ~53CRADDR.cre~ ~override~</v>
      </c>
      <c r="V1157" s="1" t="str">
        <f t="shared" si="94"/>
        <v>WRITE_ASCII 3900 ~z0cidri1~ (8)</v>
      </c>
    </row>
    <row r="1158" spans="2:22">
      <c r="B1158" s="1" t="s">
        <v>5871</v>
      </c>
      <c r="C1158" s="1" t="s">
        <v>4674</v>
      </c>
      <c r="D1158" s="1">
        <v>1</v>
      </c>
      <c r="E1158" s="1" t="s">
        <v>5020</v>
      </c>
      <c r="F1158" s="1">
        <v>3920</v>
      </c>
      <c r="H1158" s="1" t="str">
        <f t="shared" si="90"/>
        <v>z0cidri2</v>
      </c>
      <c r="J1158" s="1" t="str">
        <f t="shared" si="91"/>
        <v>cre</v>
      </c>
      <c r="K1158" s="2">
        <f t="shared" si="92"/>
        <v>0</v>
      </c>
      <c r="L1158" s="1" t="str">
        <f t="shared" si="93"/>
        <v/>
      </c>
      <c r="V1158" s="1" t="str">
        <f t="shared" si="94"/>
        <v>WRITE_ASCII 3920 ~z0cidri2~ (8)</v>
      </c>
    </row>
    <row r="1159" spans="2:22">
      <c r="B1159" s="1" t="s">
        <v>5871</v>
      </c>
      <c r="C1159" s="1" t="s">
        <v>4674</v>
      </c>
      <c r="D1159" s="1">
        <v>2</v>
      </c>
      <c r="E1159" s="1" t="s">
        <v>5131</v>
      </c>
      <c r="F1159" s="1">
        <v>3940</v>
      </c>
      <c r="H1159" s="1" t="str">
        <f t="shared" si="90"/>
        <v>z0cidri5</v>
      </c>
      <c r="J1159" s="1" t="str">
        <f t="shared" si="91"/>
        <v>cre</v>
      </c>
      <c r="K1159" s="2">
        <f t="shared" si="92"/>
        <v>0</v>
      </c>
      <c r="L1159" s="1" t="str">
        <f t="shared" si="93"/>
        <v/>
      </c>
      <c r="V1159" s="1" t="str">
        <f t="shared" si="94"/>
        <v>WRITE_ASCII 3940 ~z0cidri5~ (8)</v>
      </c>
    </row>
    <row r="1160" spans="2:22">
      <c r="B1160" s="1" t="s">
        <v>5871</v>
      </c>
      <c r="C1160" s="1" t="s">
        <v>4674</v>
      </c>
      <c r="D1160" s="1">
        <v>3</v>
      </c>
      <c r="E1160" s="1" t="s">
        <v>5132</v>
      </c>
      <c r="F1160" s="1">
        <v>3960</v>
      </c>
      <c r="H1160" s="1" t="str">
        <f t="shared" si="90"/>
        <v>z0cwdri3</v>
      </c>
      <c r="J1160" s="1" t="str">
        <f t="shared" si="91"/>
        <v>cre</v>
      </c>
      <c r="K1160" s="2">
        <f t="shared" si="92"/>
        <v>0</v>
      </c>
      <c r="L1160" s="1" t="str">
        <f t="shared" si="93"/>
        <v/>
      </c>
      <c r="V1160" s="1" t="str">
        <f t="shared" si="94"/>
        <v>WRITE_ASCII 3960 ~z0cwdri3~ (8)</v>
      </c>
    </row>
    <row r="1161" spans="2:22">
      <c r="B1161" s="1" t="s">
        <v>5872</v>
      </c>
      <c r="C1161" s="1" t="s">
        <v>4674</v>
      </c>
      <c r="D1161" s="1">
        <v>0</v>
      </c>
      <c r="E1161" s="1" t="s">
        <v>5115</v>
      </c>
      <c r="F1161" s="1">
        <v>1068</v>
      </c>
      <c r="H1161" s="1" t="str">
        <f t="shared" si="90"/>
        <v>z0cwstaa</v>
      </c>
      <c r="J1161" s="1" t="str">
        <f t="shared" si="91"/>
        <v>cre</v>
      </c>
      <c r="K1161" s="2">
        <f t="shared" si="92"/>
        <v>1</v>
      </c>
      <c r="L1161" s="1" t="str">
        <f t="shared" si="93"/>
        <v>COPY_EXISTING ~53DESATH.cre~ ~override~</v>
      </c>
      <c r="V1161" s="1" t="str">
        <f t="shared" si="94"/>
        <v>WRITE_ASCII 1068 ~z0cwstaa~ (8)</v>
      </c>
    </row>
    <row r="1162" spans="2:22">
      <c r="B1162" s="1" t="s">
        <v>5873</v>
      </c>
      <c r="C1162" s="1" t="s">
        <v>4674</v>
      </c>
      <c r="D1162" s="1">
        <v>2</v>
      </c>
      <c r="E1162" s="1" t="s">
        <v>5133</v>
      </c>
      <c r="F1162" s="1">
        <v>3412</v>
      </c>
      <c r="H1162" s="1" t="str">
        <f t="shared" si="90"/>
        <v>z0bolt96</v>
      </c>
      <c r="J1162" s="1" t="str">
        <f t="shared" si="91"/>
        <v>cre</v>
      </c>
      <c r="K1162" s="2">
        <f t="shared" si="92"/>
        <v>1</v>
      </c>
      <c r="L1162" s="1" t="str">
        <f t="shared" si="93"/>
        <v>COPY_EXISTING ~53DESPGU.cre~ ~override~</v>
      </c>
      <c r="V1162" s="1" t="str">
        <f t="shared" si="94"/>
        <v>WRITE_ASCII 3412 ~z0bolt96~ (8)</v>
      </c>
    </row>
    <row r="1163" spans="2:22">
      <c r="B1163" s="1" t="s">
        <v>5873</v>
      </c>
      <c r="C1163" s="1" t="s">
        <v>4674</v>
      </c>
      <c r="D1163" s="1">
        <v>3</v>
      </c>
      <c r="E1163" s="1" t="s">
        <v>4975</v>
      </c>
      <c r="F1163" s="1">
        <v>3432</v>
      </c>
      <c r="H1163" s="1" t="str">
        <f t="shared" si="90"/>
        <v>z0ciarmc</v>
      </c>
      <c r="J1163" s="1" t="str">
        <f t="shared" si="91"/>
        <v>cre</v>
      </c>
      <c r="K1163" s="2">
        <f t="shared" si="92"/>
        <v>0</v>
      </c>
      <c r="L1163" s="1" t="str">
        <f t="shared" si="93"/>
        <v/>
      </c>
      <c r="V1163" s="1" t="str">
        <f t="shared" si="94"/>
        <v>WRITE_ASCII 3432 ~z0ciarmc~ (8)</v>
      </c>
    </row>
    <row r="1164" spans="2:22">
      <c r="B1164" s="1" t="s">
        <v>5873</v>
      </c>
      <c r="C1164" s="1" t="s">
        <v>4674</v>
      </c>
      <c r="D1164" s="1">
        <v>4</v>
      </c>
      <c r="E1164" s="1" t="s">
        <v>5023</v>
      </c>
      <c r="F1164" s="1">
        <v>3452</v>
      </c>
      <c r="H1164" s="1" t="str">
        <f t="shared" si="90"/>
        <v>z0cwbowj</v>
      </c>
      <c r="J1164" s="1" t="str">
        <f t="shared" si="91"/>
        <v>cre</v>
      </c>
      <c r="K1164" s="2">
        <f t="shared" si="92"/>
        <v>0</v>
      </c>
      <c r="L1164" s="1" t="str">
        <f t="shared" si="93"/>
        <v/>
      </c>
      <c r="V1164" s="1" t="str">
        <f t="shared" si="94"/>
        <v>WRITE_ASCII 3452 ~z0cwbowj~ (8)</v>
      </c>
    </row>
    <row r="1165" spans="2:22">
      <c r="B1165" s="1" t="s">
        <v>5873</v>
      </c>
      <c r="C1165" s="1" t="s">
        <v>4674</v>
      </c>
      <c r="D1165" s="1">
        <v>5</v>
      </c>
      <c r="E1165" s="1" t="s">
        <v>5010</v>
      </c>
      <c r="F1165" s="1">
        <v>3472</v>
      </c>
      <c r="H1165" s="1" t="str">
        <f t="shared" si="90"/>
        <v>z0cwswdc</v>
      </c>
      <c r="J1165" s="1" t="str">
        <f t="shared" si="91"/>
        <v>cre</v>
      </c>
      <c r="K1165" s="2">
        <f t="shared" si="92"/>
        <v>0</v>
      </c>
      <c r="L1165" s="1" t="str">
        <f t="shared" si="93"/>
        <v/>
      </c>
      <c r="V1165" s="1" t="str">
        <f t="shared" si="94"/>
        <v>WRITE_ASCII 3472 ~z0cwswdc~ (8)</v>
      </c>
    </row>
    <row r="1166" spans="2:22">
      <c r="B1166" s="1" t="s">
        <v>5873</v>
      </c>
      <c r="C1166" s="1" t="s">
        <v>4674</v>
      </c>
      <c r="D1166" s="1">
        <v>6</v>
      </c>
      <c r="E1166" s="1" t="s">
        <v>4924</v>
      </c>
      <c r="F1166" s="1">
        <v>3492</v>
      </c>
      <c r="H1166" s="1" t="str">
        <f t="shared" si="90"/>
        <v>z0cwswdi</v>
      </c>
      <c r="J1166" s="1" t="str">
        <f t="shared" si="91"/>
        <v>cre</v>
      </c>
      <c r="K1166" s="2">
        <f t="shared" si="92"/>
        <v>0</v>
      </c>
      <c r="L1166" s="1" t="str">
        <f t="shared" si="93"/>
        <v/>
      </c>
      <c r="V1166" s="1" t="str">
        <f t="shared" si="94"/>
        <v>WRITE_ASCII 3492 ~z0cwswdi~ (8)</v>
      </c>
    </row>
    <row r="1167" spans="2:22">
      <c r="B1167" s="1" t="s">
        <v>5874</v>
      </c>
      <c r="C1167" s="1" t="s">
        <v>4674</v>
      </c>
      <c r="D1167" s="1">
        <v>0</v>
      </c>
      <c r="E1167" s="1" t="s">
        <v>5134</v>
      </c>
      <c r="F1167" s="1">
        <v>996</v>
      </c>
      <c r="H1167" s="1" t="str">
        <f t="shared" si="90"/>
        <v>z0ciblk</v>
      </c>
      <c r="J1167" s="1" t="str">
        <f t="shared" si="91"/>
        <v>cre</v>
      </c>
      <c r="K1167" s="2">
        <f t="shared" si="92"/>
        <v>1</v>
      </c>
      <c r="L1167" s="1" t="str">
        <f t="shared" si="93"/>
        <v>COPY_EXISTING ~53DRACAH.cre~ ~override~</v>
      </c>
      <c r="V1167" s="1" t="str">
        <f t="shared" si="94"/>
        <v>WRITE_ASCII 996 ~z0ciblk~ (8)</v>
      </c>
    </row>
    <row r="1168" spans="2:22">
      <c r="B1168" s="1" t="s">
        <v>5874</v>
      </c>
      <c r="C1168" s="1" t="s">
        <v>4674</v>
      </c>
      <c r="D1168" s="1">
        <v>2</v>
      </c>
      <c r="E1168" s="1" t="s">
        <v>5038</v>
      </c>
      <c r="F1168" s="1">
        <v>1036</v>
      </c>
      <c r="H1168" s="1" t="str">
        <f t="shared" si="90"/>
        <v>z0citrn1</v>
      </c>
      <c r="J1168" s="1" t="str">
        <f t="shared" si="91"/>
        <v>cre</v>
      </c>
      <c r="K1168" s="2">
        <f t="shared" si="92"/>
        <v>0</v>
      </c>
      <c r="L1168" s="1" t="str">
        <f t="shared" si="93"/>
        <v/>
      </c>
      <c r="V1168" s="1" t="str">
        <f t="shared" si="94"/>
        <v>WRITE_ASCII 1036 ~z0citrn1~ (8)</v>
      </c>
    </row>
    <row r="1169" spans="2:22">
      <c r="B1169" s="1" t="s">
        <v>5874</v>
      </c>
      <c r="C1169" s="1" t="s">
        <v>4674</v>
      </c>
      <c r="D1169" s="1">
        <v>1</v>
      </c>
      <c r="E1169" s="1" t="s">
        <v>5135</v>
      </c>
      <c r="F1169" s="1">
        <v>1016</v>
      </c>
      <c r="H1169" s="1" t="str">
        <f t="shared" si="90"/>
        <v>z0cwwra1</v>
      </c>
      <c r="J1169" s="1" t="str">
        <f t="shared" si="91"/>
        <v>cre</v>
      </c>
      <c r="K1169" s="2">
        <f t="shared" si="92"/>
        <v>0</v>
      </c>
      <c r="L1169" s="1" t="str">
        <f t="shared" si="93"/>
        <v/>
      </c>
      <c r="V1169" s="1" t="str">
        <f t="shared" si="94"/>
        <v>WRITE_ASCII 1016 ~z0cwwra1~ (8)</v>
      </c>
    </row>
    <row r="1170" spans="2:22">
      <c r="B1170" s="1" t="s">
        <v>5875</v>
      </c>
      <c r="C1170" s="1" t="s">
        <v>4674</v>
      </c>
      <c r="D1170" s="1">
        <v>0</v>
      </c>
      <c r="E1170" s="1" t="s">
        <v>5133</v>
      </c>
      <c r="F1170" s="1">
        <v>3372</v>
      </c>
      <c r="H1170" s="1" t="str">
        <f t="shared" si="90"/>
        <v>z0bolt96</v>
      </c>
      <c r="J1170" s="1" t="str">
        <f t="shared" si="91"/>
        <v>cre</v>
      </c>
      <c r="K1170" s="2">
        <f t="shared" si="92"/>
        <v>1</v>
      </c>
      <c r="L1170" s="1" t="str">
        <f t="shared" si="93"/>
        <v>COPY_EXISTING ~53DRFIT2.cre~ ~override~</v>
      </c>
      <c r="V1170" s="1" t="str">
        <f t="shared" si="94"/>
        <v>WRITE_ASCII 3372 ~z0bolt96~ (8)</v>
      </c>
    </row>
    <row r="1171" spans="2:22">
      <c r="B1171" s="1" t="s">
        <v>5875</v>
      </c>
      <c r="C1171" s="1" t="s">
        <v>4674</v>
      </c>
      <c r="D1171" s="1">
        <v>1</v>
      </c>
      <c r="E1171" s="1" t="s">
        <v>4975</v>
      </c>
      <c r="F1171" s="1">
        <v>3392</v>
      </c>
      <c r="H1171" s="1" t="str">
        <f t="shared" si="90"/>
        <v>z0ciarmc</v>
      </c>
      <c r="J1171" s="1" t="str">
        <f t="shared" si="91"/>
        <v>cre</v>
      </c>
      <c r="K1171" s="2">
        <f t="shared" si="92"/>
        <v>0</v>
      </c>
      <c r="L1171" s="1" t="str">
        <f t="shared" si="93"/>
        <v/>
      </c>
      <c r="V1171" s="1" t="str">
        <f t="shared" si="94"/>
        <v>WRITE_ASCII 3392 ~z0ciarmc~ (8)</v>
      </c>
    </row>
    <row r="1172" spans="2:22">
      <c r="B1172" s="1" t="s">
        <v>5875</v>
      </c>
      <c r="C1172" s="1" t="s">
        <v>4674</v>
      </c>
      <c r="D1172" s="1">
        <v>2</v>
      </c>
      <c r="E1172" s="1" t="s">
        <v>5023</v>
      </c>
      <c r="F1172" s="1">
        <v>3412</v>
      </c>
      <c r="H1172" s="1" t="str">
        <f t="shared" si="90"/>
        <v>z0cwbowj</v>
      </c>
      <c r="J1172" s="1" t="str">
        <f t="shared" si="91"/>
        <v>cre</v>
      </c>
      <c r="K1172" s="2">
        <f t="shared" si="92"/>
        <v>0</v>
      </c>
      <c r="L1172" s="1" t="str">
        <f t="shared" si="93"/>
        <v/>
      </c>
      <c r="V1172" s="1" t="str">
        <f t="shared" si="94"/>
        <v>WRITE_ASCII 3412 ~z0cwbowj~ (8)</v>
      </c>
    </row>
    <row r="1173" spans="2:22">
      <c r="B1173" s="1" t="s">
        <v>5876</v>
      </c>
      <c r="C1173" s="1" t="s">
        <v>4674</v>
      </c>
      <c r="D1173" s="1">
        <v>0</v>
      </c>
      <c r="E1173" s="1" t="s">
        <v>5133</v>
      </c>
      <c r="F1173" s="1">
        <v>3372</v>
      </c>
      <c r="H1173" s="1" t="str">
        <f t="shared" si="90"/>
        <v>z0bolt96</v>
      </c>
      <c r="J1173" s="1" t="str">
        <f t="shared" si="91"/>
        <v>cre</v>
      </c>
      <c r="K1173" s="2">
        <f t="shared" si="92"/>
        <v>1</v>
      </c>
      <c r="L1173" s="1" t="str">
        <f t="shared" si="93"/>
        <v>COPY_EXISTING ~53DRFITH.cre~ ~override~</v>
      </c>
      <c r="V1173" s="1" t="str">
        <f t="shared" si="94"/>
        <v>WRITE_ASCII 3372 ~z0bolt96~ (8)</v>
      </c>
    </row>
    <row r="1174" spans="2:22">
      <c r="B1174" s="1" t="s">
        <v>5876</v>
      </c>
      <c r="C1174" s="1" t="s">
        <v>4674</v>
      </c>
      <c r="D1174" s="1">
        <v>3</v>
      </c>
      <c r="E1174" s="1" t="s">
        <v>4975</v>
      </c>
      <c r="F1174" s="1">
        <v>3432</v>
      </c>
      <c r="H1174" s="1" t="str">
        <f t="shared" si="90"/>
        <v>z0ciarmc</v>
      </c>
      <c r="J1174" s="1" t="str">
        <f t="shared" si="91"/>
        <v>cre</v>
      </c>
      <c r="K1174" s="2">
        <f t="shared" si="92"/>
        <v>0</v>
      </c>
      <c r="L1174" s="1" t="str">
        <f t="shared" si="93"/>
        <v/>
      </c>
      <c r="V1174" s="1" t="str">
        <f t="shared" si="94"/>
        <v>WRITE_ASCII 3432 ~z0ciarmc~ (8)</v>
      </c>
    </row>
    <row r="1175" spans="2:22">
      <c r="B1175" s="1" t="s">
        <v>5876</v>
      </c>
      <c r="C1175" s="1" t="s">
        <v>4674</v>
      </c>
      <c r="D1175" s="1">
        <v>1</v>
      </c>
      <c r="E1175" s="1" t="s">
        <v>5023</v>
      </c>
      <c r="F1175" s="1">
        <v>3392</v>
      </c>
      <c r="H1175" s="1" t="str">
        <f t="shared" si="90"/>
        <v>z0cwbowj</v>
      </c>
      <c r="J1175" s="1" t="str">
        <f t="shared" si="91"/>
        <v>cre</v>
      </c>
      <c r="K1175" s="2">
        <f t="shared" si="92"/>
        <v>0</v>
      </c>
      <c r="L1175" s="1" t="str">
        <f t="shared" si="93"/>
        <v/>
      </c>
      <c r="V1175" s="1" t="str">
        <f t="shared" si="94"/>
        <v>WRITE_ASCII 3392 ~z0cwbowj~ (8)</v>
      </c>
    </row>
    <row r="1176" spans="2:22">
      <c r="B1176" s="1" t="s">
        <v>5876</v>
      </c>
      <c r="C1176" s="1" t="s">
        <v>4674</v>
      </c>
      <c r="D1176" s="1">
        <v>2</v>
      </c>
      <c r="E1176" s="1" t="s">
        <v>5010</v>
      </c>
      <c r="F1176" s="1">
        <v>3412</v>
      </c>
      <c r="H1176" s="1" t="str">
        <f t="shared" si="90"/>
        <v>z0cwswdc</v>
      </c>
      <c r="J1176" s="1" t="str">
        <f t="shared" si="91"/>
        <v>cre</v>
      </c>
      <c r="K1176" s="2">
        <f t="shared" si="92"/>
        <v>0</v>
      </c>
      <c r="L1176" s="1" t="str">
        <f t="shared" si="93"/>
        <v/>
      </c>
      <c r="V1176" s="1" t="str">
        <f t="shared" si="94"/>
        <v>WRITE_ASCII 3412 ~z0cwswdc~ (8)</v>
      </c>
    </row>
    <row r="1177" spans="2:22">
      <c r="B1177" s="1" t="s">
        <v>5877</v>
      </c>
      <c r="C1177" s="1" t="s">
        <v>4674</v>
      </c>
      <c r="D1177" s="1">
        <v>0</v>
      </c>
      <c r="E1177" s="1" t="s">
        <v>5020</v>
      </c>
      <c r="F1177" s="1">
        <v>2316</v>
      </c>
      <c r="H1177" s="1" t="str">
        <f t="shared" si="90"/>
        <v>z0cidri2</v>
      </c>
      <c r="J1177" s="1" t="str">
        <f t="shared" si="91"/>
        <v>cre</v>
      </c>
      <c r="K1177" s="2">
        <f t="shared" si="92"/>
        <v>1</v>
      </c>
      <c r="L1177" s="1" t="str">
        <f t="shared" si="93"/>
        <v>COPY_EXISTING ~53DRIDFI.cre~ ~override~</v>
      </c>
      <c r="V1177" s="1" t="str">
        <f t="shared" si="94"/>
        <v>WRITE_ASCII 2316 ~z0cidri2~ (8)</v>
      </c>
    </row>
    <row r="1178" spans="2:22">
      <c r="B1178" s="1" t="s">
        <v>5877</v>
      </c>
      <c r="C1178" s="1" t="s">
        <v>4674</v>
      </c>
      <c r="D1178" s="1">
        <v>1</v>
      </c>
      <c r="E1178" s="1" t="s">
        <v>5127</v>
      </c>
      <c r="F1178" s="1">
        <v>2336</v>
      </c>
      <c r="H1178" s="1" t="str">
        <f t="shared" si="90"/>
        <v>z0cidri3</v>
      </c>
      <c r="J1178" s="1" t="str">
        <f t="shared" si="91"/>
        <v>cre</v>
      </c>
      <c r="K1178" s="2">
        <f t="shared" si="92"/>
        <v>0</v>
      </c>
      <c r="L1178" s="1" t="str">
        <f t="shared" si="93"/>
        <v/>
      </c>
      <c r="V1178" s="1" t="str">
        <f t="shared" si="94"/>
        <v>WRITE_ASCII 2336 ~z0cidri3~ (8)</v>
      </c>
    </row>
    <row r="1179" spans="2:22">
      <c r="B1179" s="1" t="s">
        <v>5877</v>
      </c>
      <c r="C1179" s="1" t="s">
        <v>4674</v>
      </c>
      <c r="D1179" s="1">
        <v>3</v>
      </c>
      <c r="E1179" s="1" t="s">
        <v>5129</v>
      </c>
      <c r="F1179" s="1">
        <v>2376</v>
      </c>
      <c r="H1179" s="1" t="str">
        <f t="shared" si="90"/>
        <v>z0cwdri2</v>
      </c>
      <c r="J1179" s="1" t="str">
        <f t="shared" si="91"/>
        <v>cre</v>
      </c>
      <c r="K1179" s="2">
        <f t="shared" si="92"/>
        <v>0</v>
      </c>
      <c r="L1179" s="1" t="str">
        <f t="shared" si="93"/>
        <v/>
      </c>
      <c r="V1179" s="1" t="str">
        <f t="shared" si="94"/>
        <v>WRITE_ASCII 2376 ~z0cwdri2~ (8)</v>
      </c>
    </row>
    <row r="1180" spans="2:22">
      <c r="B1180" s="1" t="s">
        <v>5877</v>
      </c>
      <c r="C1180" s="1" t="s">
        <v>4674</v>
      </c>
      <c r="D1180" s="1">
        <v>2</v>
      </c>
      <c r="E1180" s="1" t="s">
        <v>4729</v>
      </c>
      <c r="F1180" s="1">
        <v>2356</v>
      </c>
      <c r="H1180" s="1" t="str">
        <f t="shared" si="90"/>
        <v>z0potn72</v>
      </c>
      <c r="J1180" s="1" t="str">
        <f t="shared" si="91"/>
        <v>cre</v>
      </c>
      <c r="K1180" s="2">
        <f t="shared" si="92"/>
        <v>0</v>
      </c>
      <c r="L1180" s="1" t="str">
        <f t="shared" si="93"/>
        <v/>
      </c>
      <c r="V1180" s="1" t="str">
        <f t="shared" si="94"/>
        <v>WRITE_ASCII 2356 ~z0potn72~ (8)</v>
      </c>
    </row>
    <row r="1181" spans="2:22">
      <c r="B1181" s="1" t="s">
        <v>5878</v>
      </c>
      <c r="C1181" s="1" t="s">
        <v>4674</v>
      </c>
      <c r="D1181" s="1">
        <v>0</v>
      </c>
      <c r="E1181" s="1" t="s">
        <v>5020</v>
      </c>
      <c r="F1181" s="1">
        <v>4116</v>
      </c>
      <c r="H1181" s="1" t="str">
        <f t="shared" si="90"/>
        <v>z0cidri2</v>
      </c>
      <c r="J1181" s="1" t="str">
        <f t="shared" si="91"/>
        <v>cre</v>
      </c>
      <c r="K1181" s="2">
        <f t="shared" si="92"/>
        <v>1</v>
      </c>
      <c r="L1181" s="1" t="str">
        <f t="shared" si="93"/>
        <v>COPY_EXISTING ~53DRIDPR.cre~ ~override~</v>
      </c>
      <c r="V1181" s="1" t="str">
        <f t="shared" si="94"/>
        <v>WRITE_ASCII 4116 ~z0cidri2~ (8)</v>
      </c>
    </row>
    <row r="1182" spans="2:22">
      <c r="B1182" s="1" t="s">
        <v>5878</v>
      </c>
      <c r="C1182" s="1" t="s">
        <v>4674</v>
      </c>
      <c r="D1182" s="1">
        <v>1</v>
      </c>
      <c r="E1182" s="1" t="s">
        <v>5127</v>
      </c>
      <c r="F1182" s="1">
        <v>4136</v>
      </c>
      <c r="H1182" s="1" t="str">
        <f t="shared" si="90"/>
        <v>z0cidri3</v>
      </c>
      <c r="J1182" s="1" t="str">
        <f t="shared" si="91"/>
        <v>cre</v>
      </c>
      <c r="K1182" s="2">
        <f t="shared" si="92"/>
        <v>0</v>
      </c>
      <c r="L1182" s="1" t="str">
        <f t="shared" si="93"/>
        <v/>
      </c>
      <c r="V1182" s="1" t="str">
        <f t="shared" si="94"/>
        <v>WRITE_ASCII 4136 ~z0cidri3~ (8)</v>
      </c>
    </row>
    <row r="1183" spans="2:22">
      <c r="B1183" s="1" t="s">
        <v>5878</v>
      </c>
      <c r="C1183" s="1" t="s">
        <v>4674</v>
      </c>
      <c r="D1183" s="1">
        <v>2</v>
      </c>
      <c r="E1183" s="1" t="s">
        <v>5132</v>
      </c>
      <c r="F1183" s="1">
        <v>4156</v>
      </c>
      <c r="H1183" s="1" t="str">
        <f t="shared" si="90"/>
        <v>z0cwdri3</v>
      </c>
      <c r="J1183" s="1" t="str">
        <f t="shared" si="91"/>
        <v>cre</v>
      </c>
      <c r="K1183" s="2">
        <f t="shared" si="92"/>
        <v>0</v>
      </c>
      <c r="L1183" s="1" t="str">
        <f t="shared" si="93"/>
        <v/>
      </c>
      <c r="V1183" s="1" t="str">
        <f t="shared" si="94"/>
        <v>WRITE_ASCII 4156 ~z0cwdri3~ (8)</v>
      </c>
    </row>
    <row r="1184" spans="2:22">
      <c r="B1184" s="1" t="s">
        <v>5879</v>
      </c>
      <c r="C1184" s="1" t="s">
        <v>4674</v>
      </c>
      <c r="D1184" s="1">
        <v>0</v>
      </c>
      <c r="E1184" s="1" t="s">
        <v>5020</v>
      </c>
      <c r="F1184" s="1">
        <v>1848</v>
      </c>
      <c r="H1184" s="1" t="str">
        <f t="shared" si="90"/>
        <v>z0cidri2</v>
      </c>
      <c r="J1184" s="1" t="str">
        <f t="shared" si="91"/>
        <v>cre</v>
      </c>
      <c r="K1184" s="2">
        <f t="shared" si="92"/>
        <v>1</v>
      </c>
      <c r="L1184" s="1" t="str">
        <f t="shared" si="93"/>
        <v>COPY_EXISTING ~53DRIDWI.cre~ ~override~</v>
      </c>
      <c r="V1184" s="1" t="str">
        <f t="shared" si="94"/>
        <v>WRITE_ASCII 1848 ~z0cidri2~ (8)</v>
      </c>
    </row>
    <row r="1185" spans="2:22">
      <c r="B1185" s="1" t="s">
        <v>5879</v>
      </c>
      <c r="C1185" s="1" t="s">
        <v>4674</v>
      </c>
      <c r="D1185" s="1">
        <v>1</v>
      </c>
      <c r="E1185" s="1" t="s">
        <v>5127</v>
      </c>
      <c r="F1185" s="1">
        <v>1868</v>
      </c>
      <c r="H1185" s="1" t="str">
        <f t="shared" si="90"/>
        <v>z0cidri3</v>
      </c>
      <c r="J1185" s="1" t="str">
        <f t="shared" si="91"/>
        <v>cre</v>
      </c>
      <c r="K1185" s="2">
        <f t="shared" si="92"/>
        <v>0</v>
      </c>
      <c r="L1185" s="1" t="str">
        <f t="shared" si="93"/>
        <v/>
      </c>
      <c r="V1185" s="1" t="str">
        <f t="shared" si="94"/>
        <v>WRITE_ASCII 1868 ~z0cidri3~ (8)</v>
      </c>
    </row>
    <row r="1186" spans="2:22">
      <c r="B1186" s="1" t="s">
        <v>5879</v>
      </c>
      <c r="C1186" s="1" t="s">
        <v>4674</v>
      </c>
      <c r="D1186" s="1">
        <v>2</v>
      </c>
      <c r="E1186" s="1" t="s">
        <v>5129</v>
      </c>
      <c r="F1186" s="1">
        <v>1888</v>
      </c>
      <c r="H1186" s="1" t="str">
        <f t="shared" si="90"/>
        <v>z0cwdri2</v>
      </c>
      <c r="J1186" s="1" t="str">
        <f t="shared" si="91"/>
        <v>cre</v>
      </c>
      <c r="K1186" s="2">
        <f t="shared" si="92"/>
        <v>0</v>
      </c>
      <c r="L1186" s="1" t="str">
        <f t="shared" si="93"/>
        <v/>
      </c>
      <c r="V1186" s="1" t="str">
        <f t="shared" si="94"/>
        <v>WRITE_ASCII 1888 ~z0cwdri2~ (8)</v>
      </c>
    </row>
    <row r="1187" spans="2:22">
      <c r="B1187" s="1" t="s">
        <v>5880</v>
      </c>
      <c r="C1187" s="1" t="s">
        <v>4674</v>
      </c>
      <c r="D1187" s="1">
        <v>0</v>
      </c>
      <c r="E1187" s="1" t="s">
        <v>5020</v>
      </c>
      <c r="F1187" s="1">
        <v>2316</v>
      </c>
      <c r="H1187" s="1" t="str">
        <f t="shared" si="90"/>
        <v>z0cidri2</v>
      </c>
      <c r="J1187" s="1" t="str">
        <f t="shared" si="91"/>
        <v>cre</v>
      </c>
      <c r="K1187" s="2">
        <f t="shared" si="92"/>
        <v>1</v>
      </c>
      <c r="L1187" s="1" t="str">
        <f t="shared" si="93"/>
        <v>COPY_EXISTING ~53DRIFIH.cre~ ~override~</v>
      </c>
      <c r="V1187" s="1" t="str">
        <f t="shared" si="94"/>
        <v>WRITE_ASCII 2316 ~z0cidri2~ (8)</v>
      </c>
    </row>
    <row r="1188" spans="2:22">
      <c r="B1188" s="1" t="s">
        <v>5880</v>
      </c>
      <c r="C1188" s="1" t="s">
        <v>4674</v>
      </c>
      <c r="D1188" s="1">
        <v>1</v>
      </c>
      <c r="E1188" s="1" t="s">
        <v>5127</v>
      </c>
      <c r="F1188" s="1">
        <v>2336</v>
      </c>
      <c r="H1188" s="1" t="str">
        <f t="shared" si="90"/>
        <v>z0cidri3</v>
      </c>
      <c r="J1188" s="1" t="str">
        <f t="shared" si="91"/>
        <v>cre</v>
      </c>
      <c r="K1188" s="2">
        <f t="shared" si="92"/>
        <v>0</v>
      </c>
      <c r="L1188" s="1" t="str">
        <f t="shared" si="93"/>
        <v/>
      </c>
      <c r="V1188" s="1" t="str">
        <f t="shared" si="94"/>
        <v>WRITE_ASCII 2336 ~z0cidri3~ (8)</v>
      </c>
    </row>
    <row r="1189" spans="2:22">
      <c r="B1189" s="1" t="s">
        <v>5880</v>
      </c>
      <c r="C1189" s="1" t="s">
        <v>4674</v>
      </c>
      <c r="D1189" s="1">
        <v>3</v>
      </c>
      <c r="E1189" s="1" t="s">
        <v>5129</v>
      </c>
      <c r="F1189" s="1">
        <v>2376</v>
      </c>
      <c r="H1189" s="1" t="str">
        <f t="shared" si="90"/>
        <v>z0cwdri2</v>
      </c>
      <c r="J1189" s="1" t="str">
        <f t="shared" si="91"/>
        <v>cre</v>
      </c>
      <c r="K1189" s="2">
        <f t="shared" si="92"/>
        <v>0</v>
      </c>
      <c r="L1189" s="1" t="str">
        <f t="shared" si="93"/>
        <v/>
      </c>
      <c r="V1189" s="1" t="str">
        <f t="shared" si="94"/>
        <v>WRITE_ASCII 2376 ~z0cwdri2~ (8)</v>
      </c>
    </row>
    <row r="1190" spans="2:22">
      <c r="B1190" s="1" t="s">
        <v>5880</v>
      </c>
      <c r="C1190" s="1" t="s">
        <v>4674</v>
      </c>
      <c r="D1190" s="1">
        <v>2</v>
      </c>
      <c r="E1190" s="1" t="s">
        <v>4729</v>
      </c>
      <c r="F1190" s="1">
        <v>2356</v>
      </c>
      <c r="H1190" s="1" t="str">
        <f t="shared" si="90"/>
        <v>z0potn72</v>
      </c>
      <c r="J1190" s="1" t="str">
        <f t="shared" si="91"/>
        <v>cre</v>
      </c>
      <c r="K1190" s="2">
        <f t="shared" si="92"/>
        <v>0</v>
      </c>
      <c r="L1190" s="1" t="str">
        <f t="shared" si="93"/>
        <v/>
      </c>
      <c r="V1190" s="1" t="str">
        <f t="shared" si="94"/>
        <v>WRITE_ASCII 2356 ~z0potn72~ (8)</v>
      </c>
    </row>
    <row r="1191" spans="2:22">
      <c r="B1191" s="1" t="s">
        <v>5881</v>
      </c>
      <c r="C1191" s="1" t="s">
        <v>4674</v>
      </c>
      <c r="D1191" s="1">
        <v>0</v>
      </c>
      <c r="E1191" s="1" t="s">
        <v>5020</v>
      </c>
      <c r="F1191" s="1">
        <v>4116</v>
      </c>
      <c r="H1191" s="1" t="str">
        <f t="shared" si="90"/>
        <v>z0cidri2</v>
      </c>
      <c r="J1191" s="1" t="str">
        <f t="shared" si="91"/>
        <v>cre</v>
      </c>
      <c r="K1191" s="2">
        <f t="shared" si="92"/>
        <v>1</v>
      </c>
      <c r="L1191" s="1" t="str">
        <f t="shared" si="93"/>
        <v>COPY_EXISTING ~53DRIPRH.cre~ ~override~</v>
      </c>
      <c r="V1191" s="1" t="str">
        <f t="shared" si="94"/>
        <v>WRITE_ASCII 4116 ~z0cidri2~ (8)</v>
      </c>
    </row>
    <row r="1192" spans="2:22">
      <c r="B1192" s="1" t="s">
        <v>5881</v>
      </c>
      <c r="C1192" s="1" t="s">
        <v>4674</v>
      </c>
      <c r="D1192" s="1">
        <v>1</v>
      </c>
      <c r="E1192" s="1" t="s">
        <v>5127</v>
      </c>
      <c r="F1192" s="1">
        <v>4136</v>
      </c>
      <c r="H1192" s="1" t="str">
        <f t="shared" si="90"/>
        <v>z0cidri3</v>
      </c>
      <c r="J1192" s="1" t="str">
        <f t="shared" si="91"/>
        <v>cre</v>
      </c>
      <c r="K1192" s="2">
        <f t="shared" si="92"/>
        <v>0</v>
      </c>
      <c r="L1192" s="1" t="str">
        <f t="shared" si="93"/>
        <v/>
      </c>
      <c r="V1192" s="1" t="str">
        <f t="shared" si="94"/>
        <v>WRITE_ASCII 4136 ~z0cidri3~ (8)</v>
      </c>
    </row>
    <row r="1193" spans="2:22">
      <c r="B1193" s="1" t="s">
        <v>5881</v>
      </c>
      <c r="C1193" s="1" t="s">
        <v>4674</v>
      </c>
      <c r="D1193" s="1">
        <v>2</v>
      </c>
      <c r="E1193" s="1" t="s">
        <v>5132</v>
      </c>
      <c r="F1193" s="1">
        <v>4156</v>
      </c>
      <c r="H1193" s="1" t="str">
        <f t="shared" si="90"/>
        <v>z0cwdri3</v>
      </c>
      <c r="J1193" s="1" t="str">
        <f t="shared" si="91"/>
        <v>cre</v>
      </c>
      <c r="K1193" s="2">
        <f t="shared" si="92"/>
        <v>0</v>
      </c>
      <c r="L1193" s="1" t="str">
        <f t="shared" si="93"/>
        <v/>
      </c>
      <c r="V1193" s="1" t="str">
        <f t="shared" si="94"/>
        <v>WRITE_ASCII 4156 ~z0cwdri3~ (8)</v>
      </c>
    </row>
    <row r="1194" spans="2:22">
      <c r="B1194" s="1" t="s">
        <v>5882</v>
      </c>
      <c r="C1194" s="1" t="s">
        <v>4674</v>
      </c>
      <c r="D1194" s="1">
        <v>0</v>
      </c>
      <c r="E1194" s="1" t="s">
        <v>5020</v>
      </c>
      <c r="F1194" s="1">
        <v>1848</v>
      </c>
      <c r="H1194" s="1" t="str">
        <f t="shared" si="90"/>
        <v>z0cidri2</v>
      </c>
      <c r="J1194" s="1" t="str">
        <f t="shared" si="91"/>
        <v>cre</v>
      </c>
      <c r="K1194" s="2">
        <f t="shared" si="92"/>
        <v>1</v>
      </c>
      <c r="L1194" s="1" t="str">
        <f t="shared" si="93"/>
        <v>COPY_EXISTING ~53DRIWIH.cre~ ~override~</v>
      </c>
      <c r="V1194" s="1" t="str">
        <f t="shared" si="94"/>
        <v>WRITE_ASCII 1848 ~z0cidri2~ (8)</v>
      </c>
    </row>
    <row r="1195" spans="2:22">
      <c r="B1195" s="1" t="s">
        <v>5882</v>
      </c>
      <c r="C1195" s="1" t="s">
        <v>4674</v>
      </c>
      <c r="D1195" s="1">
        <v>1</v>
      </c>
      <c r="E1195" s="1" t="s">
        <v>5127</v>
      </c>
      <c r="F1195" s="1">
        <v>1868</v>
      </c>
      <c r="H1195" s="1" t="str">
        <f t="shared" si="90"/>
        <v>z0cidri3</v>
      </c>
      <c r="J1195" s="1" t="str">
        <f t="shared" si="91"/>
        <v>cre</v>
      </c>
      <c r="K1195" s="2">
        <f t="shared" si="92"/>
        <v>0</v>
      </c>
      <c r="L1195" s="1" t="str">
        <f t="shared" si="93"/>
        <v/>
      </c>
      <c r="V1195" s="1" t="str">
        <f t="shared" si="94"/>
        <v>WRITE_ASCII 1868 ~z0cidri3~ (8)</v>
      </c>
    </row>
    <row r="1196" spans="2:22">
      <c r="B1196" s="1" t="s">
        <v>5882</v>
      </c>
      <c r="C1196" s="1" t="s">
        <v>4674</v>
      </c>
      <c r="D1196" s="1">
        <v>2</v>
      </c>
      <c r="E1196" s="1" t="s">
        <v>5129</v>
      </c>
      <c r="F1196" s="1">
        <v>1888</v>
      </c>
      <c r="H1196" s="1" t="str">
        <f t="shared" si="90"/>
        <v>z0cwdri2</v>
      </c>
      <c r="J1196" s="1" t="str">
        <f t="shared" si="91"/>
        <v>cre</v>
      </c>
      <c r="K1196" s="2">
        <f t="shared" si="92"/>
        <v>0</v>
      </c>
      <c r="L1196" s="1" t="str">
        <f t="shared" si="93"/>
        <v/>
      </c>
      <c r="V1196" s="1" t="str">
        <f t="shared" si="94"/>
        <v>WRITE_ASCII 1888 ~z0cwdri2~ (8)</v>
      </c>
    </row>
    <row r="1197" spans="2:22">
      <c r="B1197" s="1" t="s">
        <v>5883</v>
      </c>
      <c r="C1197" s="1" t="s">
        <v>4674</v>
      </c>
      <c r="D1197" s="1">
        <v>2</v>
      </c>
      <c r="E1197" s="1" t="s">
        <v>5010</v>
      </c>
      <c r="F1197" s="1">
        <v>1828</v>
      </c>
      <c r="H1197" s="1" t="str">
        <f t="shared" si="90"/>
        <v>z0cwswdc</v>
      </c>
      <c r="J1197" s="1" t="str">
        <f t="shared" si="91"/>
        <v>cre</v>
      </c>
      <c r="K1197" s="2">
        <f t="shared" si="92"/>
        <v>1</v>
      </c>
      <c r="L1197" s="1" t="str">
        <f t="shared" si="93"/>
        <v>COPY_EXISTING ~53DROAS.cre~ ~override~</v>
      </c>
      <c r="V1197" s="1" t="str">
        <f t="shared" si="94"/>
        <v>WRITE_ASCII 1828 ~z0cwswdc~ (8)</v>
      </c>
    </row>
    <row r="1198" spans="2:22">
      <c r="B1198" s="1" t="s">
        <v>5884</v>
      </c>
      <c r="C1198" s="1" t="s">
        <v>4674</v>
      </c>
      <c r="D1198" s="1">
        <v>3</v>
      </c>
      <c r="E1198" s="1" t="s">
        <v>5136</v>
      </c>
      <c r="F1198" s="1">
        <v>4176</v>
      </c>
      <c r="H1198" s="1" t="str">
        <f t="shared" si="90"/>
        <v>z0shld94</v>
      </c>
      <c r="J1198" s="1" t="str">
        <f t="shared" si="91"/>
        <v>cre</v>
      </c>
      <c r="K1198" s="2">
        <f t="shared" si="92"/>
        <v>1</v>
      </c>
      <c r="L1198" s="1" t="str">
        <f t="shared" si="93"/>
        <v>COPY_EXISTING ~53DROPR.cre~ ~override~</v>
      </c>
      <c r="V1198" s="1" t="str">
        <f t="shared" si="94"/>
        <v>WRITE_ASCII 4176 ~z0shld94~ (8)</v>
      </c>
    </row>
    <row r="1199" spans="2:22">
      <c r="B1199" s="1" t="s">
        <v>5885</v>
      </c>
      <c r="C1199" s="1" t="s">
        <v>4674</v>
      </c>
      <c r="D1199" s="1">
        <v>2</v>
      </c>
      <c r="E1199" s="1" t="s">
        <v>5010</v>
      </c>
      <c r="F1199" s="1">
        <v>2452</v>
      </c>
      <c r="H1199" s="1" t="str">
        <f t="shared" si="90"/>
        <v>z0cwswdc</v>
      </c>
      <c r="J1199" s="1" t="str">
        <f t="shared" si="91"/>
        <v>cre</v>
      </c>
      <c r="K1199" s="2">
        <f t="shared" si="92"/>
        <v>1</v>
      </c>
      <c r="L1199" s="1" t="str">
        <f t="shared" si="93"/>
        <v>COPY_EXISTING ~53DROSS.cre~ ~override~</v>
      </c>
      <c r="V1199" s="1" t="str">
        <f t="shared" si="94"/>
        <v>WRITE_ASCII 2452 ~z0cwswdc~ (8)</v>
      </c>
    </row>
    <row r="1200" spans="2:22">
      <c r="B1200" s="1" t="s">
        <v>5886</v>
      </c>
      <c r="C1200" s="1" t="s">
        <v>4674</v>
      </c>
      <c r="D1200" s="1">
        <v>1</v>
      </c>
      <c r="E1200" s="1" t="s">
        <v>5137</v>
      </c>
      <c r="F1200" s="1">
        <v>3308</v>
      </c>
      <c r="H1200" s="1" t="str">
        <f t="shared" si="90"/>
        <v>z0cwdagb</v>
      </c>
      <c r="J1200" s="1" t="str">
        <f t="shared" si="91"/>
        <v>cre</v>
      </c>
      <c r="K1200" s="2">
        <f t="shared" si="92"/>
        <v>1</v>
      </c>
      <c r="L1200" s="1" t="str">
        <f t="shared" si="93"/>
        <v>COPY_EXISTING ~53DRWITH.cre~ ~override~</v>
      </c>
      <c r="V1200" s="1" t="str">
        <f t="shared" si="94"/>
        <v>WRITE_ASCII 3308 ~z0cwdagb~ (8)</v>
      </c>
    </row>
    <row r="1201" spans="2:22">
      <c r="B1201" s="1" t="s">
        <v>5886</v>
      </c>
      <c r="C1201" s="1" t="s">
        <v>4674</v>
      </c>
      <c r="D1201" s="1">
        <v>0</v>
      </c>
      <c r="E1201" s="1" t="s">
        <v>4723</v>
      </c>
      <c r="F1201" s="1">
        <v>3288</v>
      </c>
      <c r="H1201" s="1" t="str">
        <f t="shared" si="90"/>
        <v>z0dart93</v>
      </c>
      <c r="J1201" s="1" t="str">
        <f t="shared" si="91"/>
        <v>cre</v>
      </c>
      <c r="K1201" s="2">
        <f t="shared" si="92"/>
        <v>0</v>
      </c>
      <c r="L1201" s="1" t="str">
        <f t="shared" si="93"/>
        <v/>
      </c>
      <c r="V1201" s="1" t="str">
        <f t="shared" si="94"/>
        <v>WRITE_ASCII 3288 ~z0dart93~ (8)</v>
      </c>
    </row>
    <row r="1202" spans="2:22">
      <c r="B1202" s="1" t="s">
        <v>5887</v>
      </c>
      <c r="C1202" s="1" t="s">
        <v>4674</v>
      </c>
      <c r="D1202" s="1">
        <v>0</v>
      </c>
      <c r="E1202" s="1" t="s">
        <v>4975</v>
      </c>
      <c r="F1202" s="1">
        <v>1524</v>
      </c>
      <c r="H1202" s="1" t="str">
        <f t="shared" si="90"/>
        <v>z0ciarmc</v>
      </c>
      <c r="J1202" s="1" t="str">
        <f t="shared" si="91"/>
        <v>cre</v>
      </c>
      <c r="K1202" s="2">
        <f t="shared" si="92"/>
        <v>1</v>
      </c>
      <c r="L1202" s="1" t="str">
        <f t="shared" si="93"/>
        <v>COPY_EXISTING ~53DUFIT2.cre~ ~override~</v>
      </c>
      <c r="V1202" s="1" t="str">
        <f t="shared" si="94"/>
        <v>WRITE_ASCII 1524 ~z0ciarmc~ (8)</v>
      </c>
    </row>
    <row r="1203" spans="2:22">
      <c r="B1203" s="1" t="s">
        <v>5887</v>
      </c>
      <c r="C1203" s="1" t="s">
        <v>4674</v>
      </c>
      <c r="D1203" s="1">
        <v>1</v>
      </c>
      <c r="E1203" s="1" t="s">
        <v>5019</v>
      </c>
      <c r="F1203" s="1">
        <v>1544</v>
      </c>
      <c r="H1203" s="1" t="str">
        <f t="shared" si="90"/>
        <v>z0cishld</v>
      </c>
      <c r="J1203" s="1" t="str">
        <f t="shared" si="91"/>
        <v>cre</v>
      </c>
      <c r="K1203" s="2">
        <f t="shared" si="92"/>
        <v>0</v>
      </c>
      <c r="L1203" s="1" t="str">
        <f t="shared" si="93"/>
        <v/>
      </c>
      <c r="V1203" s="1" t="str">
        <f t="shared" si="94"/>
        <v>WRITE_ASCII 1544 ~z0cishld~ (8)</v>
      </c>
    </row>
    <row r="1204" spans="2:22">
      <c r="B1204" s="1" t="s">
        <v>5887</v>
      </c>
      <c r="C1204" s="1" t="s">
        <v>4674</v>
      </c>
      <c r="D1204" s="1">
        <v>2</v>
      </c>
      <c r="E1204" s="1" t="s">
        <v>4981</v>
      </c>
      <c r="F1204" s="1">
        <v>1564</v>
      </c>
      <c r="H1204" s="1" t="str">
        <f t="shared" si="90"/>
        <v>z0cwaxeb</v>
      </c>
      <c r="J1204" s="1" t="str">
        <f t="shared" si="91"/>
        <v>cre</v>
      </c>
      <c r="K1204" s="2">
        <f t="shared" si="92"/>
        <v>0</v>
      </c>
      <c r="L1204" s="1" t="str">
        <f t="shared" si="93"/>
        <v/>
      </c>
      <c r="V1204" s="1" t="str">
        <f t="shared" si="94"/>
        <v>WRITE_ASCII 1564 ~z0cwaxeb~ (8)</v>
      </c>
    </row>
    <row r="1205" spans="2:22">
      <c r="B1205" s="1" t="s">
        <v>5888</v>
      </c>
      <c r="C1205" s="1" t="s">
        <v>4674</v>
      </c>
      <c r="D1205" s="1">
        <v>2</v>
      </c>
      <c r="E1205" s="1" t="s">
        <v>4975</v>
      </c>
      <c r="F1205" s="1">
        <v>1564</v>
      </c>
      <c r="H1205" s="1" t="str">
        <f t="shared" si="90"/>
        <v>z0ciarmc</v>
      </c>
      <c r="J1205" s="1" t="str">
        <f t="shared" si="91"/>
        <v>cre</v>
      </c>
      <c r="K1205" s="2">
        <f t="shared" si="92"/>
        <v>1</v>
      </c>
      <c r="L1205" s="1" t="str">
        <f t="shared" si="93"/>
        <v>COPY_EXISTING ~53DUFITH.cre~ ~override~</v>
      </c>
      <c r="V1205" s="1" t="str">
        <f t="shared" si="94"/>
        <v>WRITE_ASCII 1564 ~z0ciarmc~ (8)</v>
      </c>
    </row>
    <row r="1206" spans="2:22">
      <c r="B1206" s="1" t="s">
        <v>5888</v>
      </c>
      <c r="C1206" s="1" t="s">
        <v>4674</v>
      </c>
      <c r="D1206" s="1">
        <v>1</v>
      </c>
      <c r="E1206" s="1" t="s">
        <v>5019</v>
      </c>
      <c r="F1206" s="1">
        <v>1544</v>
      </c>
      <c r="H1206" s="1" t="str">
        <f t="shared" si="90"/>
        <v>z0cishld</v>
      </c>
      <c r="J1206" s="1" t="str">
        <f t="shared" si="91"/>
        <v>cre</v>
      </c>
      <c r="K1206" s="2">
        <f t="shared" si="92"/>
        <v>0</v>
      </c>
      <c r="L1206" s="1" t="str">
        <f t="shared" si="93"/>
        <v/>
      </c>
      <c r="V1206" s="1" t="str">
        <f t="shared" si="94"/>
        <v>WRITE_ASCII 1544 ~z0cishld~ (8)</v>
      </c>
    </row>
    <row r="1207" spans="2:22">
      <c r="B1207" s="1" t="s">
        <v>5888</v>
      </c>
      <c r="C1207" s="1" t="s">
        <v>4674</v>
      </c>
      <c r="D1207" s="1">
        <v>0</v>
      </c>
      <c r="E1207" s="1" t="s">
        <v>4981</v>
      </c>
      <c r="F1207" s="1">
        <v>1524</v>
      </c>
      <c r="H1207" s="1" t="str">
        <f t="shared" si="90"/>
        <v>z0cwaxeb</v>
      </c>
      <c r="J1207" s="1" t="str">
        <f t="shared" si="91"/>
        <v>cre</v>
      </c>
      <c r="K1207" s="2">
        <f t="shared" si="92"/>
        <v>0</v>
      </c>
      <c r="L1207" s="1" t="str">
        <f t="shared" si="93"/>
        <v/>
      </c>
      <c r="V1207" s="1" t="str">
        <f t="shared" si="94"/>
        <v>WRITE_ASCII 1524 ~z0cwaxeb~ (8)</v>
      </c>
    </row>
    <row r="1208" spans="2:22">
      <c r="B1208" s="1" t="s">
        <v>5889</v>
      </c>
      <c r="C1208" s="1" t="s">
        <v>4674</v>
      </c>
      <c r="D1208" s="1">
        <v>1</v>
      </c>
      <c r="E1208" s="1" t="s">
        <v>5039</v>
      </c>
      <c r="F1208" s="1">
        <v>1016</v>
      </c>
      <c r="H1208" s="1" t="str">
        <f t="shared" si="90"/>
        <v>z0cigol1</v>
      </c>
      <c r="J1208" s="1" t="str">
        <f t="shared" si="91"/>
        <v>cre</v>
      </c>
      <c r="K1208" s="2">
        <f t="shared" si="92"/>
        <v>1</v>
      </c>
      <c r="L1208" s="1" t="str">
        <f t="shared" si="93"/>
        <v>COPY_EXISTING ~53FGOLEM.cre~ ~override~</v>
      </c>
      <c r="V1208" s="1" t="str">
        <f t="shared" si="94"/>
        <v>WRITE_ASCII 1016 ~z0cigol1~ (8)</v>
      </c>
    </row>
    <row r="1209" spans="2:22">
      <c r="B1209" s="1" t="s">
        <v>5890</v>
      </c>
      <c r="C1209" s="1" t="s">
        <v>4674</v>
      </c>
      <c r="D1209" s="1">
        <v>1</v>
      </c>
      <c r="E1209" s="1" t="s">
        <v>5006</v>
      </c>
      <c r="F1209" s="1">
        <v>1016</v>
      </c>
      <c r="H1209" s="1" t="str">
        <f t="shared" si="90"/>
        <v>z0cwfor2</v>
      </c>
      <c r="J1209" s="1" t="str">
        <f t="shared" si="91"/>
        <v>cre</v>
      </c>
      <c r="K1209" s="2">
        <f t="shared" si="92"/>
        <v>1</v>
      </c>
      <c r="L1209" s="1" t="str">
        <f t="shared" si="93"/>
        <v>COPY_EXISTING ~53FOMOTH.cre~ ~override~</v>
      </c>
      <c r="V1209" s="1" t="str">
        <f t="shared" si="94"/>
        <v>WRITE_ASCII 1016 ~z0cwfor2~ (8)</v>
      </c>
    </row>
    <row r="1210" spans="2:22">
      <c r="B1210" s="1" t="s">
        <v>5890</v>
      </c>
      <c r="C1210" s="1" t="s">
        <v>4674</v>
      </c>
      <c r="D1210" s="1">
        <v>0</v>
      </c>
      <c r="E1210" s="1" t="s">
        <v>5007</v>
      </c>
      <c r="F1210" s="1">
        <v>996</v>
      </c>
      <c r="H1210" s="1" t="str">
        <f t="shared" si="90"/>
        <v>z0cwfor3</v>
      </c>
      <c r="J1210" s="1" t="str">
        <f t="shared" si="91"/>
        <v>cre</v>
      </c>
      <c r="K1210" s="2">
        <f t="shared" si="92"/>
        <v>0</v>
      </c>
      <c r="L1210" s="1" t="str">
        <f t="shared" si="93"/>
        <v/>
      </c>
      <c r="V1210" s="1" t="str">
        <f t="shared" si="94"/>
        <v>WRITE_ASCII 996 ~z0cwfor3~ (8)</v>
      </c>
    </row>
    <row r="1211" spans="2:22">
      <c r="B1211" s="1" t="s">
        <v>5891</v>
      </c>
      <c r="C1211" s="1" t="s">
        <v>4674</v>
      </c>
      <c r="D1211" s="1">
        <v>0</v>
      </c>
      <c r="E1211" s="1" t="s">
        <v>4921</v>
      </c>
      <c r="F1211" s="1">
        <v>996</v>
      </c>
      <c r="H1211" s="1" t="str">
        <f t="shared" si="90"/>
        <v>z0cibar1</v>
      </c>
      <c r="J1211" s="1" t="str">
        <f t="shared" si="91"/>
        <v>cre</v>
      </c>
      <c r="K1211" s="2">
        <f t="shared" si="92"/>
        <v>1</v>
      </c>
      <c r="L1211" s="1" t="str">
        <f t="shared" si="93"/>
        <v>COPY_EXISTING ~53FORGE.cre~ ~override~</v>
      </c>
      <c r="V1211" s="1" t="str">
        <f t="shared" si="94"/>
        <v>WRITE_ASCII 996 ~z0cibar1~ (8)</v>
      </c>
    </row>
    <row r="1212" spans="2:22">
      <c r="B1212" s="1" t="s">
        <v>5891</v>
      </c>
      <c r="C1212" s="1" t="s">
        <v>4674</v>
      </c>
      <c r="D1212" s="1">
        <v>1</v>
      </c>
      <c r="E1212" s="1" t="s">
        <v>5122</v>
      </c>
      <c r="F1212" s="1">
        <v>1016</v>
      </c>
      <c r="H1212" s="1" t="str">
        <f t="shared" si="90"/>
        <v>z0cimhp1</v>
      </c>
      <c r="J1212" s="1" t="str">
        <f t="shared" si="91"/>
        <v>cre</v>
      </c>
      <c r="K1212" s="2">
        <f t="shared" si="92"/>
        <v>0</v>
      </c>
      <c r="L1212" s="1" t="str">
        <f t="shared" si="93"/>
        <v/>
      </c>
      <c r="V1212" s="1" t="str">
        <f t="shared" si="94"/>
        <v>WRITE_ASCII 1016 ~z0cimhp1~ (8)</v>
      </c>
    </row>
    <row r="1213" spans="2:22">
      <c r="B1213" s="1" t="s">
        <v>5892</v>
      </c>
      <c r="C1213" s="1" t="s">
        <v>4674</v>
      </c>
      <c r="D1213" s="1">
        <v>1</v>
      </c>
      <c r="E1213" s="1" t="s">
        <v>5020</v>
      </c>
      <c r="F1213" s="1">
        <v>4148</v>
      </c>
      <c r="H1213" s="1" t="str">
        <f t="shared" si="90"/>
        <v>z0cidri2</v>
      </c>
      <c r="J1213" s="1" t="str">
        <f t="shared" si="91"/>
        <v>cre</v>
      </c>
      <c r="K1213" s="2">
        <f t="shared" si="92"/>
        <v>1</v>
      </c>
      <c r="L1213" s="1" t="str">
        <f t="shared" si="93"/>
        <v>COPY_EXISTING ~53GINAFA.cre~ ~override~</v>
      </c>
      <c r="V1213" s="1" t="str">
        <f t="shared" si="94"/>
        <v>WRITE_ASCII 4148 ~z0cidri2~ (8)</v>
      </c>
    </row>
    <row r="1214" spans="2:22">
      <c r="B1214" s="1" t="s">
        <v>5892</v>
      </c>
      <c r="C1214" s="1" t="s">
        <v>4674</v>
      </c>
      <c r="D1214" s="1">
        <v>2</v>
      </c>
      <c r="E1214" s="1" t="s">
        <v>5127</v>
      </c>
      <c r="F1214" s="1">
        <v>4168</v>
      </c>
      <c r="H1214" s="1" t="str">
        <f t="shared" si="90"/>
        <v>z0cidri3</v>
      </c>
      <c r="J1214" s="1" t="str">
        <f t="shared" si="91"/>
        <v>cre</v>
      </c>
      <c r="K1214" s="2">
        <f t="shared" si="92"/>
        <v>0</v>
      </c>
      <c r="L1214" s="1" t="str">
        <f t="shared" si="93"/>
        <v/>
      </c>
      <c r="V1214" s="1" t="str">
        <f t="shared" si="94"/>
        <v>WRITE_ASCII 4168 ~z0cidri3~ (8)</v>
      </c>
    </row>
    <row r="1215" spans="2:22">
      <c r="B1215" s="1" t="s">
        <v>5892</v>
      </c>
      <c r="C1215" s="1" t="s">
        <v>4674</v>
      </c>
      <c r="D1215" s="1">
        <v>0</v>
      </c>
      <c r="E1215" s="1" t="s">
        <v>5138</v>
      </c>
      <c r="F1215" s="1">
        <v>4128</v>
      </c>
      <c r="H1215" s="1" t="str">
        <f t="shared" si="90"/>
        <v>z0mstr93</v>
      </c>
      <c r="J1215" s="1" t="str">
        <f t="shared" si="91"/>
        <v>cre</v>
      </c>
      <c r="K1215" s="2">
        <f t="shared" si="92"/>
        <v>0</v>
      </c>
      <c r="L1215" s="1" t="str">
        <f t="shared" si="93"/>
        <v/>
      </c>
      <c r="V1215" s="1" t="str">
        <f t="shared" si="94"/>
        <v>WRITE_ASCII 4128 ~z0mstr93~ (8)</v>
      </c>
    </row>
    <row r="1216" spans="2:22">
      <c r="B1216" s="1" t="s">
        <v>5893</v>
      </c>
      <c r="C1216" s="1" t="s">
        <v>4674</v>
      </c>
      <c r="D1216" s="1">
        <v>0</v>
      </c>
      <c r="E1216" s="1" t="s">
        <v>4974</v>
      </c>
      <c r="F1216" s="1">
        <v>1260</v>
      </c>
      <c r="H1216" s="1" t="str">
        <f t="shared" si="90"/>
        <v>z0cwaxea</v>
      </c>
      <c r="J1216" s="1" t="str">
        <f t="shared" si="91"/>
        <v>cre</v>
      </c>
      <c r="K1216" s="2">
        <f t="shared" si="92"/>
        <v>1</v>
      </c>
      <c r="L1216" s="1" t="str">
        <f t="shared" si="93"/>
        <v>COPY_EXISTING ~53GOBFOD.cre~ ~override~</v>
      </c>
      <c r="V1216" s="1" t="str">
        <f t="shared" si="94"/>
        <v>WRITE_ASCII 1260 ~z0cwaxea~ (8)</v>
      </c>
    </row>
    <row r="1217" spans="2:22">
      <c r="B1217" s="1" t="s">
        <v>5894</v>
      </c>
      <c r="C1217" s="1" t="s">
        <v>4674</v>
      </c>
      <c r="D1217" s="1">
        <v>2</v>
      </c>
      <c r="E1217" s="1" t="s">
        <v>5039</v>
      </c>
      <c r="F1217" s="1">
        <v>1036</v>
      </c>
      <c r="H1217" s="1" t="str">
        <f t="shared" ref="H1217:H1280" si="95">VLOOKUP(E1217,items,11,0)</f>
        <v>z0cigol1</v>
      </c>
      <c r="J1217" s="1" t="str">
        <f t="shared" ref="J1217:J1280" si="96">REPLACE(B1217,1,FIND(".",B1217),"")</f>
        <v>cre</v>
      </c>
      <c r="K1217" s="2">
        <f t="shared" si="92"/>
        <v>1</v>
      </c>
      <c r="L1217" s="1" t="str">
        <f t="shared" si="93"/>
        <v>COPY_EXISTING ~53GOLIM.cre~ ~override~</v>
      </c>
      <c r="V1217" s="1" t="str">
        <f t="shared" si="94"/>
        <v>WRITE_ASCII 1036 ~z0cigol1~ (8)</v>
      </c>
    </row>
    <row r="1218" spans="2:22">
      <c r="B1218" s="1" t="s">
        <v>5894</v>
      </c>
      <c r="C1218" s="1" t="s">
        <v>4674</v>
      </c>
      <c r="D1218" s="1">
        <v>0</v>
      </c>
      <c r="E1218" s="1" t="s">
        <v>5113</v>
      </c>
      <c r="F1218" s="1">
        <v>996</v>
      </c>
      <c r="H1218" s="1" t="str">
        <f t="shared" si="95"/>
        <v>z0cihok2</v>
      </c>
      <c r="J1218" s="1" t="str">
        <f t="shared" si="96"/>
        <v>cre</v>
      </c>
      <c r="K1218" s="2">
        <f t="shared" si="92"/>
        <v>0</v>
      </c>
      <c r="L1218" s="1" t="str">
        <f t="shared" si="93"/>
        <v/>
      </c>
      <c r="V1218" s="1" t="str">
        <f t="shared" si="94"/>
        <v>WRITE_ASCII 996 ~z0cihok2~ (8)</v>
      </c>
    </row>
    <row r="1219" spans="2:22">
      <c r="B1219" s="1" t="s">
        <v>5895</v>
      </c>
      <c r="C1219" s="1" t="s">
        <v>4674</v>
      </c>
      <c r="D1219" s="1">
        <v>2</v>
      </c>
      <c r="E1219" s="1" t="s">
        <v>5039</v>
      </c>
      <c r="F1219" s="1">
        <v>1300</v>
      </c>
      <c r="H1219" s="1" t="str">
        <f t="shared" si="95"/>
        <v>z0cigol1</v>
      </c>
      <c r="J1219" s="1" t="str">
        <f t="shared" si="96"/>
        <v>cre</v>
      </c>
      <c r="K1219" s="2">
        <f t="shared" ref="K1219:K1282" si="97">IF(B1219=B1218,0,1)</f>
        <v>1</v>
      </c>
      <c r="L1219" s="1" t="str">
        <f t="shared" ref="L1219:L1282" si="98">IF(K1219=1,"COPY_EXISTING ~" &amp; B1219 &amp; "~ ~override~","")</f>
        <v>COPY_EXISTING ~53GOLIMH.cre~ ~override~</v>
      </c>
      <c r="V1219" s="1" t="str">
        <f t="shared" ref="V1219:V1282" si="99">"WRITE_ASCII " &amp; F1219 &amp;" ~" &amp; H1219 &amp; "~ (8)"</f>
        <v>WRITE_ASCII 1300 ~z0cigol1~ (8)</v>
      </c>
    </row>
    <row r="1220" spans="2:22">
      <c r="B1220" s="1" t="s">
        <v>5895</v>
      </c>
      <c r="C1220" s="1" t="s">
        <v>4674</v>
      </c>
      <c r="D1220" s="1">
        <v>0</v>
      </c>
      <c r="E1220" s="1" t="s">
        <v>5113</v>
      </c>
      <c r="F1220" s="1">
        <v>1260</v>
      </c>
      <c r="H1220" s="1" t="str">
        <f t="shared" si="95"/>
        <v>z0cihok2</v>
      </c>
      <c r="J1220" s="1" t="str">
        <f t="shared" si="96"/>
        <v>cre</v>
      </c>
      <c r="K1220" s="2">
        <f t="shared" si="97"/>
        <v>0</v>
      </c>
      <c r="L1220" s="1" t="str">
        <f t="shared" si="98"/>
        <v/>
      </c>
      <c r="V1220" s="1" t="str">
        <f t="shared" si="99"/>
        <v>WRITE_ASCII 1260 ~z0cihok2~ (8)</v>
      </c>
    </row>
    <row r="1221" spans="2:22">
      <c r="B1221" s="1" t="s">
        <v>5896</v>
      </c>
      <c r="C1221" s="1" t="s">
        <v>4674</v>
      </c>
      <c r="D1221" s="1">
        <v>0</v>
      </c>
      <c r="E1221" s="1" t="s">
        <v>5113</v>
      </c>
      <c r="F1221" s="1">
        <v>1260</v>
      </c>
      <c r="H1221" s="1" t="str">
        <f t="shared" si="95"/>
        <v>z0cihok2</v>
      </c>
      <c r="J1221" s="1" t="str">
        <f t="shared" si="96"/>
        <v>cre</v>
      </c>
      <c r="K1221" s="2">
        <f t="shared" si="97"/>
        <v>1</v>
      </c>
      <c r="L1221" s="1" t="str">
        <f t="shared" si="98"/>
        <v>COPY_EXISTING ~53GOLIMX.cre~ ~override~</v>
      </c>
      <c r="V1221" s="1" t="str">
        <f t="shared" si="99"/>
        <v>WRITE_ASCII 1260 ~z0cihok2~ (8)</v>
      </c>
    </row>
    <row r="1222" spans="2:22">
      <c r="B1222" s="1" t="s">
        <v>5897</v>
      </c>
      <c r="C1222" s="1" t="s">
        <v>4674</v>
      </c>
      <c r="D1222" s="1">
        <v>7</v>
      </c>
      <c r="E1222" s="1" t="s">
        <v>5025</v>
      </c>
      <c r="F1222" s="1">
        <v>4040</v>
      </c>
      <c r="H1222" s="1" t="str">
        <f t="shared" si="95"/>
        <v>z0ciarmd</v>
      </c>
      <c r="J1222" s="1" t="str">
        <f t="shared" si="96"/>
        <v>cre</v>
      </c>
      <c r="K1222" s="2">
        <f t="shared" si="97"/>
        <v>1</v>
      </c>
      <c r="L1222" s="1" t="str">
        <f t="shared" si="98"/>
        <v>COPY_EXISTING ~53HEGGR.cre~ ~override~</v>
      </c>
      <c r="V1222" s="1" t="str">
        <f t="shared" si="99"/>
        <v>WRITE_ASCII 4040 ~z0ciarmd~ (8)</v>
      </c>
    </row>
    <row r="1223" spans="2:22">
      <c r="B1223" s="1" t="s">
        <v>5897</v>
      </c>
      <c r="C1223" s="1" t="s">
        <v>4674</v>
      </c>
      <c r="D1223" s="1">
        <v>6</v>
      </c>
      <c r="E1223" s="1" t="s">
        <v>4959</v>
      </c>
      <c r="F1223" s="1">
        <v>4020</v>
      </c>
      <c r="H1223" s="1" t="str">
        <f t="shared" si="95"/>
        <v>z0cihela</v>
      </c>
      <c r="J1223" s="1" t="str">
        <f t="shared" si="96"/>
        <v>cre</v>
      </c>
      <c r="K1223" s="2">
        <f t="shared" si="97"/>
        <v>0</v>
      </c>
      <c r="L1223" s="1" t="str">
        <f t="shared" si="98"/>
        <v/>
      </c>
      <c r="V1223" s="1" t="str">
        <f t="shared" si="99"/>
        <v>WRITE_ASCII 4020 ~z0cihela~ (8)</v>
      </c>
    </row>
    <row r="1224" spans="2:22">
      <c r="B1224" s="1" t="s">
        <v>6317</v>
      </c>
      <c r="C1224" s="1" t="s">
        <v>4674</v>
      </c>
      <c r="D1224" s="1">
        <v>5</v>
      </c>
      <c r="E1224" s="1" t="s">
        <v>5335</v>
      </c>
      <c r="F1224" s="1">
        <v>296</v>
      </c>
      <c r="H1224" s="1" t="str">
        <f t="shared" si="95"/>
        <v>z0ax1hba</v>
      </c>
      <c r="J1224" s="1" t="str">
        <f t="shared" si="96"/>
        <v>sto</v>
      </c>
      <c r="K1224" s="2">
        <f t="shared" si="97"/>
        <v>1</v>
      </c>
      <c r="L1224" s="1" t="str">
        <f t="shared" si="98"/>
        <v>COPY_EXISTING ~53HEGGR.sto~ ~override~</v>
      </c>
      <c r="V1224" s="1" t="str">
        <f t="shared" si="99"/>
        <v>WRITE_ASCII 296 ~z0ax1hba~ (8)</v>
      </c>
    </row>
    <row r="1225" spans="2:22">
      <c r="B1225" s="1" t="s">
        <v>6317</v>
      </c>
      <c r="C1225" s="1" t="s">
        <v>4674</v>
      </c>
      <c r="D1225" s="1">
        <v>4</v>
      </c>
      <c r="E1225" s="1" t="s">
        <v>5334</v>
      </c>
      <c r="F1225" s="1">
        <v>268</v>
      </c>
      <c r="H1225" s="1" t="str">
        <f t="shared" si="95"/>
        <v>z0ax2h90</v>
      </c>
      <c r="J1225" s="1" t="str">
        <f t="shared" si="96"/>
        <v>sto</v>
      </c>
      <c r="K1225" s="2">
        <f t="shared" si="97"/>
        <v>0</v>
      </c>
      <c r="L1225" s="1" t="str">
        <f t="shared" si="98"/>
        <v/>
      </c>
      <c r="V1225" s="1" t="str">
        <f t="shared" si="99"/>
        <v>WRITE_ASCII 268 ~z0ax2h90~ (8)</v>
      </c>
    </row>
    <row r="1226" spans="2:22">
      <c r="B1226" s="1" t="s">
        <v>6317</v>
      </c>
      <c r="C1226" s="1" t="s">
        <v>4674</v>
      </c>
      <c r="D1226" s="1">
        <v>18</v>
      </c>
      <c r="E1226" s="1" t="s">
        <v>5337</v>
      </c>
      <c r="F1226" s="1">
        <v>660</v>
      </c>
      <c r="H1226" s="1" t="str">
        <f t="shared" si="95"/>
        <v>z0bwlxmb</v>
      </c>
      <c r="J1226" s="1" t="str">
        <f t="shared" si="96"/>
        <v>sto</v>
      </c>
      <c r="K1226" s="2">
        <f t="shared" si="97"/>
        <v>0</v>
      </c>
      <c r="L1226" s="1" t="str">
        <f t="shared" si="98"/>
        <v/>
      </c>
      <c r="V1226" s="1" t="str">
        <f t="shared" si="99"/>
        <v>WRITE_ASCII 660 ~z0bwlxmb~ (8)</v>
      </c>
    </row>
    <row r="1227" spans="2:22">
      <c r="B1227" s="1" t="s">
        <v>6317</v>
      </c>
      <c r="C1227" s="1" t="s">
        <v>4674</v>
      </c>
      <c r="D1227" s="1">
        <v>8</v>
      </c>
      <c r="E1227" s="1" t="s">
        <v>5175</v>
      </c>
      <c r="F1227" s="1">
        <v>380</v>
      </c>
      <c r="H1227" s="1" t="str">
        <f t="shared" si="95"/>
        <v>z0club93</v>
      </c>
      <c r="J1227" s="1" t="str">
        <f t="shared" si="96"/>
        <v>sto</v>
      </c>
      <c r="K1227" s="2">
        <f t="shared" si="97"/>
        <v>0</v>
      </c>
      <c r="L1227" s="1" t="str">
        <f t="shared" si="98"/>
        <v/>
      </c>
      <c r="V1227" s="1" t="str">
        <f t="shared" si="99"/>
        <v>WRITE_ASCII 380 ~z0club93~ (8)</v>
      </c>
    </row>
    <row r="1228" spans="2:22">
      <c r="B1228" s="1" t="s">
        <v>6317</v>
      </c>
      <c r="C1228" s="1" t="s">
        <v>4674</v>
      </c>
      <c r="D1228" s="1">
        <v>10</v>
      </c>
      <c r="E1228" s="1" t="s">
        <v>4862</v>
      </c>
      <c r="F1228" s="1">
        <v>436</v>
      </c>
      <c r="H1228" s="1" t="str">
        <f t="shared" si="95"/>
        <v>z0hamt10</v>
      </c>
      <c r="J1228" s="1" t="str">
        <f t="shared" si="96"/>
        <v>sto</v>
      </c>
      <c r="K1228" s="2">
        <f t="shared" si="97"/>
        <v>0</v>
      </c>
      <c r="L1228" s="1" t="str">
        <f t="shared" si="98"/>
        <v/>
      </c>
      <c r="V1228" s="1" t="str">
        <f t="shared" si="99"/>
        <v>WRITE_ASCII 436 ~z0hamt10~ (8)</v>
      </c>
    </row>
    <row r="1229" spans="2:22">
      <c r="B1229" s="1" t="s">
        <v>6317</v>
      </c>
      <c r="C1229" s="1" t="s">
        <v>4674</v>
      </c>
      <c r="D1229" s="1">
        <v>30</v>
      </c>
      <c r="E1229" s="1" t="s">
        <v>4955</v>
      </c>
      <c r="F1229" s="1">
        <v>996</v>
      </c>
      <c r="H1229" s="1" t="str">
        <f t="shared" si="95"/>
        <v>z0shld16</v>
      </c>
      <c r="J1229" s="1" t="str">
        <f t="shared" si="96"/>
        <v>sto</v>
      </c>
      <c r="K1229" s="2">
        <f t="shared" si="97"/>
        <v>0</v>
      </c>
      <c r="L1229" s="1" t="str">
        <f t="shared" si="98"/>
        <v/>
      </c>
      <c r="V1229" s="1" t="str">
        <f t="shared" si="99"/>
        <v>WRITE_ASCII 996 ~z0shld16~ (8)</v>
      </c>
    </row>
    <row r="1230" spans="2:22">
      <c r="B1230" s="1" t="s">
        <v>6317</v>
      </c>
      <c r="C1230" s="1" t="s">
        <v>4674</v>
      </c>
      <c r="D1230" s="1">
        <v>13</v>
      </c>
      <c r="E1230" s="1" t="s">
        <v>5336</v>
      </c>
      <c r="F1230" s="1">
        <v>520</v>
      </c>
      <c r="H1230" s="1" t="str">
        <f t="shared" si="95"/>
        <v>z0staf93</v>
      </c>
      <c r="J1230" s="1" t="str">
        <f t="shared" si="96"/>
        <v>sto</v>
      </c>
      <c r="K1230" s="2">
        <f t="shared" si="97"/>
        <v>0</v>
      </c>
      <c r="L1230" s="1" t="str">
        <f t="shared" si="98"/>
        <v/>
      </c>
      <c r="V1230" s="1" t="str">
        <f t="shared" si="99"/>
        <v>WRITE_ASCII 520 ~z0staf93~ (8)</v>
      </c>
    </row>
    <row r="1231" spans="2:22">
      <c r="B1231" s="1" t="s">
        <v>6317</v>
      </c>
      <c r="C1231" s="1" t="s">
        <v>4674</v>
      </c>
      <c r="D1231" s="1">
        <v>0</v>
      </c>
      <c r="E1231" s="1" t="s">
        <v>5331</v>
      </c>
      <c r="F1231" s="1">
        <v>156</v>
      </c>
      <c r="H1231" s="1" t="str">
        <f t="shared" si="95"/>
        <v>z6chantm</v>
      </c>
      <c r="J1231" s="1" t="str">
        <f t="shared" si="96"/>
        <v>sto</v>
      </c>
      <c r="K1231" s="2">
        <f t="shared" si="97"/>
        <v>0</v>
      </c>
      <c r="L1231" s="1" t="str">
        <f t="shared" si="98"/>
        <v/>
      </c>
      <c r="V1231" s="1" t="str">
        <f t="shared" si="99"/>
        <v>WRITE_ASCII 156 ~z6chantm~ (8)</v>
      </c>
    </row>
    <row r="1232" spans="2:22">
      <c r="B1232" s="1" t="s">
        <v>6317</v>
      </c>
      <c r="C1232" s="1" t="s">
        <v>4674</v>
      </c>
      <c r="D1232" s="1">
        <v>1</v>
      </c>
      <c r="E1232" s="1" t="s">
        <v>5332</v>
      </c>
      <c r="F1232" s="1">
        <v>184</v>
      </c>
      <c r="H1232" s="1" t="str">
        <f t="shared" si="95"/>
        <v>z6platdc</v>
      </c>
      <c r="J1232" s="1" t="str">
        <f t="shared" si="96"/>
        <v>sto</v>
      </c>
      <c r="K1232" s="2">
        <f t="shared" si="97"/>
        <v>0</v>
      </c>
      <c r="L1232" s="1" t="str">
        <f t="shared" si="98"/>
        <v/>
      </c>
      <c r="V1232" s="1" t="str">
        <f t="shared" si="99"/>
        <v>WRITE_ASCII 184 ~z6platdc~ (8)</v>
      </c>
    </row>
    <row r="1233" spans="2:22">
      <c r="B1233" s="1" t="s">
        <v>6317</v>
      </c>
      <c r="C1233" s="1" t="s">
        <v>4674</v>
      </c>
      <c r="D1233" s="1">
        <v>2</v>
      </c>
      <c r="E1233" s="1" t="s">
        <v>5333</v>
      </c>
      <c r="F1233" s="1">
        <v>212</v>
      </c>
      <c r="H1233" s="1" t="str">
        <f t="shared" si="95"/>
        <v>z6platpf</v>
      </c>
      <c r="J1233" s="1" t="str">
        <f t="shared" si="96"/>
        <v>sto</v>
      </c>
      <c r="K1233" s="2">
        <f t="shared" si="97"/>
        <v>0</v>
      </c>
      <c r="L1233" s="1" t="str">
        <f t="shared" si="98"/>
        <v/>
      </c>
      <c r="V1233" s="1" t="str">
        <f t="shared" si="99"/>
        <v>WRITE_ASCII 212 ~z6platpf~ (8)</v>
      </c>
    </row>
    <row r="1234" spans="2:22">
      <c r="B1234" s="1" t="s">
        <v>5898</v>
      </c>
      <c r="C1234" s="1" t="s">
        <v>4674</v>
      </c>
      <c r="D1234" s="1">
        <v>0</v>
      </c>
      <c r="E1234" s="1" t="s">
        <v>5022</v>
      </c>
      <c r="F1234" s="1">
        <v>1656</v>
      </c>
      <c r="H1234" s="1" t="str">
        <f t="shared" si="95"/>
        <v>z0ring97</v>
      </c>
      <c r="J1234" s="1" t="str">
        <f t="shared" si="96"/>
        <v>cre</v>
      </c>
      <c r="K1234" s="2">
        <f t="shared" si="97"/>
        <v>1</v>
      </c>
      <c r="L1234" s="1" t="str">
        <f t="shared" si="98"/>
        <v>COPY_EXISTING ~53IMPHRA.cre~ ~override~</v>
      </c>
      <c r="V1234" s="1" t="str">
        <f t="shared" si="99"/>
        <v>WRITE_ASCII 1656 ~z0ring97~ (8)</v>
      </c>
    </row>
    <row r="1235" spans="2:22">
      <c r="B1235" s="1" t="s">
        <v>5898</v>
      </c>
      <c r="C1235" s="1" t="s">
        <v>4674</v>
      </c>
      <c r="D1235" s="1">
        <v>4</v>
      </c>
      <c r="E1235" s="1" t="s">
        <v>5139</v>
      </c>
      <c r="F1235" s="1">
        <v>1736</v>
      </c>
      <c r="H1235" s="1" t="str">
        <f t="shared" si="95"/>
        <v>z0robera</v>
      </c>
      <c r="J1235" s="1" t="str">
        <f t="shared" si="96"/>
        <v>cre</v>
      </c>
      <c r="K1235" s="2">
        <f t="shared" si="97"/>
        <v>0</v>
      </c>
      <c r="L1235" s="1" t="str">
        <f t="shared" si="98"/>
        <v/>
      </c>
      <c r="V1235" s="1" t="str">
        <f t="shared" si="99"/>
        <v>WRITE_ASCII 1736 ~z0robera~ (8)</v>
      </c>
    </row>
    <row r="1236" spans="2:22">
      <c r="B1236" s="1" t="s">
        <v>5899</v>
      </c>
      <c r="C1236" s="1" t="s">
        <v>4674</v>
      </c>
      <c r="D1236" s="1">
        <v>3</v>
      </c>
      <c r="E1236" s="1" t="s">
        <v>4916</v>
      </c>
      <c r="F1236" s="1">
        <v>4704</v>
      </c>
      <c r="H1236" s="1" t="str">
        <f t="shared" si="95"/>
        <v>z0bull96</v>
      </c>
      <c r="J1236" s="1" t="str">
        <f t="shared" si="96"/>
        <v>cre</v>
      </c>
      <c r="K1236" s="2">
        <f t="shared" si="97"/>
        <v>1</v>
      </c>
      <c r="L1236" s="1" t="str">
        <f t="shared" si="98"/>
        <v>COPY_EXISTING ~53KADRES.cre~ ~override~</v>
      </c>
      <c r="V1236" s="1" t="str">
        <f t="shared" si="99"/>
        <v>WRITE_ASCII 4704 ~z0bull96~ (8)</v>
      </c>
    </row>
    <row r="1237" spans="2:22">
      <c r="B1237" s="1" t="s">
        <v>5899</v>
      </c>
      <c r="C1237" s="1" t="s">
        <v>4674</v>
      </c>
      <c r="D1237" s="1">
        <v>8</v>
      </c>
      <c r="E1237" s="1" t="s">
        <v>5140</v>
      </c>
      <c r="F1237" s="1">
        <v>4804</v>
      </c>
      <c r="H1237" s="1" t="str">
        <f t="shared" si="95"/>
        <v>z0dagg98</v>
      </c>
      <c r="J1237" s="1" t="str">
        <f t="shared" si="96"/>
        <v>cre</v>
      </c>
      <c r="K1237" s="2">
        <f t="shared" si="97"/>
        <v>0</v>
      </c>
      <c r="L1237" s="1" t="str">
        <f t="shared" si="98"/>
        <v/>
      </c>
      <c r="V1237" s="1" t="str">
        <f t="shared" si="99"/>
        <v>WRITE_ASCII 4804 ~z0dagg98~ (8)</v>
      </c>
    </row>
    <row r="1238" spans="2:22">
      <c r="B1238" s="1" t="s">
        <v>5899</v>
      </c>
      <c r="C1238" s="1" t="s">
        <v>4674</v>
      </c>
      <c r="D1238" s="1">
        <v>9</v>
      </c>
      <c r="E1238" s="1" t="s">
        <v>5141</v>
      </c>
      <c r="F1238" s="1">
        <v>4824</v>
      </c>
      <c r="H1238" s="1" t="str">
        <f t="shared" si="95"/>
        <v>z0swdl97</v>
      </c>
      <c r="J1238" s="1" t="str">
        <f t="shared" si="96"/>
        <v>cre</v>
      </c>
      <c r="K1238" s="2">
        <f t="shared" si="97"/>
        <v>0</v>
      </c>
      <c r="L1238" s="1" t="str">
        <f t="shared" si="98"/>
        <v/>
      </c>
      <c r="V1238" s="1" t="str">
        <f t="shared" si="99"/>
        <v>WRITE_ASCII 4824 ~z0swdl97~ (8)</v>
      </c>
    </row>
    <row r="1239" spans="2:22">
      <c r="B1239" s="1" t="s">
        <v>6318</v>
      </c>
      <c r="C1239" s="1" t="s">
        <v>4674</v>
      </c>
      <c r="D1239" s="1">
        <v>3</v>
      </c>
      <c r="E1239" s="1" t="s">
        <v>5340</v>
      </c>
      <c r="F1239" s="1">
        <v>240</v>
      </c>
      <c r="H1239" s="1" t="str">
        <f t="shared" si="95"/>
        <v>z0bootsb</v>
      </c>
      <c r="J1239" s="1" t="str">
        <f t="shared" si="96"/>
        <v>sto</v>
      </c>
      <c r="K1239" s="2">
        <f t="shared" si="97"/>
        <v>1</v>
      </c>
      <c r="L1239" s="1" t="str">
        <f t="shared" si="98"/>
        <v>COPY_EXISTING ~53KADRES.sto~ ~override~</v>
      </c>
      <c r="V1239" s="1" t="str">
        <f t="shared" si="99"/>
        <v>WRITE_ASCII 240 ~z0bootsb~ (8)</v>
      </c>
    </row>
    <row r="1240" spans="2:22">
      <c r="B1240" s="1" t="s">
        <v>6318</v>
      </c>
      <c r="C1240" s="1" t="s">
        <v>4674</v>
      </c>
      <c r="D1240" s="1">
        <v>1</v>
      </c>
      <c r="E1240" s="1" t="s">
        <v>5338</v>
      </c>
      <c r="F1240" s="1">
        <v>184</v>
      </c>
      <c r="H1240" s="1" t="str">
        <f t="shared" si="95"/>
        <v>z0helmsm</v>
      </c>
      <c r="J1240" s="1" t="str">
        <f t="shared" si="96"/>
        <v>sto</v>
      </c>
      <c r="K1240" s="2">
        <f t="shared" si="97"/>
        <v>0</v>
      </c>
      <c r="L1240" s="1" t="str">
        <f t="shared" si="98"/>
        <v/>
      </c>
      <c r="V1240" s="1" t="str">
        <f t="shared" si="99"/>
        <v>WRITE_ASCII 184 ~z0helmsm~ (8)</v>
      </c>
    </row>
    <row r="1241" spans="2:22">
      <c r="B1241" s="1" t="s">
        <v>6318</v>
      </c>
      <c r="C1241" s="1" t="s">
        <v>4674</v>
      </c>
      <c r="D1241" s="1">
        <v>5</v>
      </c>
      <c r="E1241" s="1" t="s">
        <v>5342</v>
      </c>
      <c r="F1241" s="1">
        <v>296</v>
      </c>
      <c r="H1241" s="1" t="str">
        <f t="shared" si="95"/>
        <v>z0potn71</v>
      </c>
      <c r="J1241" s="1" t="str">
        <f t="shared" si="96"/>
        <v>sto</v>
      </c>
      <c r="K1241" s="2">
        <f t="shared" si="97"/>
        <v>0</v>
      </c>
      <c r="L1241" s="1" t="str">
        <f t="shared" si="98"/>
        <v/>
      </c>
      <c r="V1241" s="1" t="str">
        <f t="shared" si="99"/>
        <v>WRITE_ASCII 296 ~z0potn71~ (8)</v>
      </c>
    </row>
    <row r="1242" spans="2:22">
      <c r="B1242" s="1" t="s">
        <v>6318</v>
      </c>
      <c r="C1242" s="1" t="s">
        <v>4674</v>
      </c>
      <c r="D1242" s="1">
        <v>7</v>
      </c>
      <c r="E1242" s="1" t="s">
        <v>5343</v>
      </c>
      <c r="F1242" s="1">
        <v>352</v>
      </c>
      <c r="H1242" s="1" t="str">
        <f t="shared" si="95"/>
        <v>z0potn77</v>
      </c>
      <c r="J1242" s="1" t="str">
        <f t="shared" si="96"/>
        <v>sto</v>
      </c>
      <c r="K1242" s="2">
        <f t="shared" si="97"/>
        <v>0</v>
      </c>
      <c r="L1242" s="1" t="str">
        <f t="shared" si="98"/>
        <v/>
      </c>
      <c r="V1242" s="1" t="str">
        <f t="shared" si="99"/>
        <v>WRITE_ASCII 352 ~z0potn77~ (8)</v>
      </c>
    </row>
    <row r="1243" spans="2:22">
      <c r="B1243" s="1" t="s">
        <v>6318</v>
      </c>
      <c r="C1243" s="1" t="s">
        <v>4674</v>
      </c>
      <c r="D1243" s="1">
        <v>6</v>
      </c>
      <c r="E1243" s="1" t="s">
        <v>4844</v>
      </c>
      <c r="F1243" s="1">
        <v>324</v>
      </c>
      <c r="H1243" s="1" t="str">
        <f t="shared" si="95"/>
        <v>z0potn88</v>
      </c>
      <c r="J1243" s="1" t="str">
        <f t="shared" si="96"/>
        <v>sto</v>
      </c>
      <c r="K1243" s="2">
        <f t="shared" si="97"/>
        <v>0</v>
      </c>
      <c r="L1243" s="1" t="str">
        <f t="shared" si="98"/>
        <v/>
      </c>
      <c r="V1243" s="1" t="str">
        <f t="shared" si="99"/>
        <v>WRITE_ASCII 324 ~z0potn88~ (8)</v>
      </c>
    </row>
    <row r="1244" spans="2:22">
      <c r="B1244" s="1" t="s">
        <v>6318</v>
      </c>
      <c r="C1244" s="1" t="s">
        <v>4674</v>
      </c>
      <c r="D1244" s="1">
        <v>4</v>
      </c>
      <c r="E1244" s="1" t="s">
        <v>5341</v>
      </c>
      <c r="F1244" s="1">
        <v>268</v>
      </c>
      <c r="H1244" s="1" t="str">
        <f t="shared" si="95"/>
        <v>z0ring71</v>
      </c>
      <c r="J1244" s="1" t="str">
        <f t="shared" si="96"/>
        <v>sto</v>
      </c>
      <c r="K1244" s="2">
        <f t="shared" si="97"/>
        <v>0</v>
      </c>
      <c r="L1244" s="1" t="str">
        <f t="shared" si="98"/>
        <v/>
      </c>
      <c r="V1244" s="1" t="str">
        <f t="shared" si="99"/>
        <v>WRITE_ASCII 268 ~z0ring71~ (8)</v>
      </c>
    </row>
    <row r="1245" spans="2:22">
      <c r="B1245" s="1" t="s">
        <v>6318</v>
      </c>
      <c r="C1245" s="1" t="s">
        <v>4674</v>
      </c>
      <c r="D1245" s="1">
        <v>2</v>
      </c>
      <c r="E1245" s="1" t="s">
        <v>5339</v>
      </c>
      <c r="F1245" s="1">
        <v>212</v>
      </c>
      <c r="H1245" s="1" t="str">
        <f t="shared" si="95"/>
        <v>z0staf88</v>
      </c>
      <c r="J1245" s="1" t="str">
        <f t="shared" si="96"/>
        <v>sto</v>
      </c>
      <c r="K1245" s="2">
        <f t="shared" si="97"/>
        <v>0</v>
      </c>
      <c r="L1245" s="1" t="str">
        <f t="shared" si="98"/>
        <v/>
      </c>
      <c r="V1245" s="1" t="str">
        <f t="shared" si="99"/>
        <v>WRITE_ASCII 212 ~z0staf88~ (8)</v>
      </c>
    </row>
    <row r="1246" spans="2:22">
      <c r="B1246" s="1" t="s">
        <v>5900</v>
      </c>
      <c r="C1246" s="1" t="s">
        <v>4674</v>
      </c>
      <c r="D1246" s="1">
        <v>0</v>
      </c>
      <c r="E1246" s="1" t="s">
        <v>4921</v>
      </c>
      <c r="F1246" s="1">
        <v>996</v>
      </c>
      <c r="H1246" s="1" t="str">
        <f t="shared" si="95"/>
        <v>z0cibar1</v>
      </c>
      <c r="J1246" s="1" t="str">
        <f t="shared" si="96"/>
        <v>cre</v>
      </c>
      <c r="K1246" s="2">
        <f t="shared" si="97"/>
        <v>1</v>
      </c>
      <c r="L1246" s="1" t="str">
        <f t="shared" si="98"/>
        <v>COPY_EXISTING ~53LAB.cre~ ~override~</v>
      </c>
      <c r="V1246" s="1" t="str">
        <f t="shared" si="99"/>
        <v>WRITE_ASCII 996 ~z0cibar1~ (8)</v>
      </c>
    </row>
    <row r="1247" spans="2:22">
      <c r="B1247" s="1" t="s">
        <v>5900</v>
      </c>
      <c r="C1247" s="1" t="s">
        <v>4674</v>
      </c>
      <c r="D1247" s="1">
        <v>1</v>
      </c>
      <c r="E1247" s="1" t="s">
        <v>5122</v>
      </c>
      <c r="F1247" s="1">
        <v>1016</v>
      </c>
      <c r="H1247" s="1" t="str">
        <f t="shared" si="95"/>
        <v>z0cimhp1</v>
      </c>
      <c r="J1247" s="1" t="str">
        <f t="shared" si="96"/>
        <v>cre</v>
      </c>
      <c r="K1247" s="2">
        <f t="shared" si="97"/>
        <v>0</v>
      </c>
      <c r="L1247" s="1" t="str">
        <f t="shared" si="98"/>
        <v/>
      </c>
      <c r="V1247" s="1" t="str">
        <f t="shared" si="99"/>
        <v>WRITE_ASCII 1016 ~z0cimhp1~ (8)</v>
      </c>
    </row>
    <row r="1248" spans="2:22">
      <c r="B1248" s="1" t="s">
        <v>5901</v>
      </c>
      <c r="C1248" s="1" t="s">
        <v>4674</v>
      </c>
      <c r="D1248" s="1">
        <v>0</v>
      </c>
      <c r="E1248" s="1" t="s">
        <v>4921</v>
      </c>
      <c r="F1248" s="1">
        <v>996</v>
      </c>
      <c r="H1248" s="1" t="str">
        <f t="shared" si="95"/>
        <v>z0cibar1</v>
      </c>
      <c r="J1248" s="1" t="str">
        <f t="shared" si="96"/>
        <v>cre</v>
      </c>
      <c r="K1248" s="2">
        <f t="shared" si="97"/>
        <v>1</v>
      </c>
      <c r="L1248" s="1" t="str">
        <f t="shared" si="98"/>
        <v>COPY_EXISTING ~53LIGGEN.cre~ ~override~</v>
      </c>
      <c r="V1248" s="1" t="str">
        <f t="shared" si="99"/>
        <v>WRITE_ASCII 996 ~z0cibar1~ (8)</v>
      </c>
    </row>
    <row r="1249" spans="2:22">
      <c r="B1249" s="1" t="s">
        <v>5902</v>
      </c>
      <c r="C1249" s="1" t="s">
        <v>4674</v>
      </c>
      <c r="D1249" s="1">
        <v>3</v>
      </c>
      <c r="E1249" s="1" t="s">
        <v>5144</v>
      </c>
      <c r="F1249" s="1">
        <v>1500</v>
      </c>
      <c r="H1249" s="1" t="str">
        <f t="shared" si="95"/>
        <v>z0clckmb</v>
      </c>
      <c r="J1249" s="1" t="str">
        <f t="shared" si="96"/>
        <v>cre</v>
      </c>
      <c r="K1249" s="2">
        <f t="shared" si="97"/>
        <v>1</v>
      </c>
      <c r="L1249" s="1" t="str">
        <f t="shared" si="98"/>
        <v>COPY_EXISTING ~53MAJRAS.cre~ ~override~</v>
      </c>
      <c r="V1249" s="1" t="str">
        <f t="shared" si="99"/>
        <v>WRITE_ASCII 1500 ~z0clckmb~ (8)</v>
      </c>
    </row>
    <row r="1250" spans="2:22">
      <c r="B1250" s="1" t="s">
        <v>5902</v>
      </c>
      <c r="C1250" s="1" t="s">
        <v>4674</v>
      </c>
      <c r="D1250" s="1">
        <v>1</v>
      </c>
      <c r="E1250" s="1" t="s">
        <v>5142</v>
      </c>
      <c r="F1250" s="1">
        <v>1460</v>
      </c>
      <c r="H1250" s="1" t="str">
        <f t="shared" si="95"/>
        <v>z0dagg91</v>
      </c>
      <c r="J1250" s="1" t="str">
        <f t="shared" si="96"/>
        <v>cre</v>
      </c>
      <c r="K1250" s="2">
        <f t="shared" si="97"/>
        <v>0</v>
      </c>
      <c r="L1250" s="1" t="str">
        <f t="shared" si="98"/>
        <v/>
      </c>
      <c r="V1250" s="1" t="str">
        <f t="shared" si="99"/>
        <v>WRITE_ASCII 1460 ~z0dagg91~ (8)</v>
      </c>
    </row>
    <row r="1251" spans="2:22">
      <c r="B1251" s="1" t="s">
        <v>5902</v>
      </c>
      <c r="C1251" s="1" t="s">
        <v>4674</v>
      </c>
      <c r="D1251" s="1">
        <v>2</v>
      </c>
      <c r="E1251" s="1" t="s">
        <v>5143</v>
      </c>
      <c r="F1251" s="1">
        <v>1480</v>
      </c>
      <c r="H1251" s="1" t="str">
        <f t="shared" si="95"/>
        <v>z0ring95</v>
      </c>
      <c r="J1251" s="1" t="str">
        <f t="shared" si="96"/>
        <v>cre</v>
      </c>
      <c r="K1251" s="2">
        <f t="shared" si="97"/>
        <v>0</v>
      </c>
      <c r="L1251" s="1" t="str">
        <f t="shared" si="98"/>
        <v/>
      </c>
      <c r="V1251" s="1" t="str">
        <f t="shared" si="99"/>
        <v>WRITE_ASCII 1480 ~z0ring95~ (8)</v>
      </c>
    </row>
    <row r="1252" spans="2:22">
      <c r="B1252" s="1" t="s">
        <v>5903</v>
      </c>
      <c r="C1252" s="1" t="s">
        <v>4674</v>
      </c>
      <c r="D1252" s="1">
        <v>2</v>
      </c>
      <c r="E1252" s="1" t="s">
        <v>5145</v>
      </c>
      <c r="F1252" s="1">
        <v>1732</v>
      </c>
      <c r="H1252" s="1" t="str">
        <f t="shared" si="95"/>
        <v>z0ring82</v>
      </c>
      <c r="J1252" s="1" t="str">
        <f t="shared" si="96"/>
        <v>cre</v>
      </c>
      <c r="K1252" s="2">
        <f t="shared" si="97"/>
        <v>1</v>
      </c>
      <c r="L1252" s="1" t="str">
        <f t="shared" si="98"/>
        <v>COPY_EXISTING ~53MALAVO.cre~ ~override~</v>
      </c>
      <c r="V1252" s="1" t="str">
        <f t="shared" si="99"/>
        <v>WRITE_ASCII 1732 ~z0ring82~ (8)</v>
      </c>
    </row>
    <row r="1253" spans="2:22">
      <c r="B1253" s="1" t="s">
        <v>5903</v>
      </c>
      <c r="C1253" s="1" t="s">
        <v>4674</v>
      </c>
      <c r="D1253" s="1">
        <v>4</v>
      </c>
      <c r="E1253" s="1" t="s">
        <v>5146</v>
      </c>
      <c r="F1253" s="1">
        <v>1772</v>
      </c>
      <c r="H1253" s="1" t="str">
        <f t="shared" si="95"/>
        <v>z5bookmj</v>
      </c>
      <c r="J1253" s="1" t="str">
        <f t="shared" si="96"/>
        <v>cre</v>
      </c>
      <c r="K1253" s="2">
        <f t="shared" si="97"/>
        <v>0</v>
      </c>
      <c r="L1253" s="1" t="str">
        <f t="shared" si="98"/>
        <v/>
      </c>
      <c r="V1253" s="1" t="str">
        <f t="shared" si="99"/>
        <v>WRITE_ASCII 1772 ~z5bookmj~ (8)</v>
      </c>
    </row>
    <row r="1254" spans="2:22">
      <c r="B1254" s="1" t="s">
        <v>6319</v>
      </c>
      <c r="C1254" s="1" t="s">
        <v>4674</v>
      </c>
      <c r="D1254" s="1">
        <v>6</v>
      </c>
      <c r="E1254" s="1" t="s">
        <v>5345</v>
      </c>
      <c r="F1254" s="1">
        <v>324</v>
      </c>
      <c r="H1254" s="1" t="str">
        <f t="shared" si="95"/>
        <v>z0staf80</v>
      </c>
      <c r="J1254" s="1" t="str">
        <f t="shared" si="96"/>
        <v>sto</v>
      </c>
      <c r="K1254" s="2">
        <f t="shared" si="97"/>
        <v>1</v>
      </c>
      <c r="L1254" s="1" t="str">
        <f t="shared" si="98"/>
        <v>COPY_EXISTING ~53MALAVO.sto~ ~override~</v>
      </c>
      <c r="V1254" s="1" t="str">
        <f t="shared" si="99"/>
        <v>WRITE_ASCII 324 ~z0staf80~ (8)</v>
      </c>
    </row>
    <row r="1255" spans="2:22">
      <c r="B1255" s="1" t="s">
        <v>6319</v>
      </c>
      <c r="C1255" s="1" t="s">
        <v>4674</v>
      </c>
      <c r="D1255" s="1">
        <v>3</v>
      </c>
      <c r="E1255" s="1" t="s">
        <v>5319</v>
      </c>
      <c r="F1255" s="1">
        <v>240</v>
      </c>
      <c r="H1255" s="1" t="str">
        <f t="shared" si="95"/>
        <v>z0wand26</v>
      </c>
      <c r="J1255" s="1" t="str">
        <f t="shared" si="96"/>
        <v>sto</v>
      </c>
      <c r="K1255" s="2">
        <f t="shared" si="97"/>
        <v>0</v>
      </c>
      <c r="L1255" s="1" t="str">
        <f t="shared" si="98"/>
        <v/>
      </c>
      <c r="V1255" s="1" t="str">
        <f t="shared" si="99"/>
        <v>WRITE_ASCII 240 ~z0wand26~ (8)</v>
      </c>
    </row>
    <row r="1256" spans="2:22">
      <c r="B1256" s="1" t="s">
        <v>6319</v>
      </c>
      <c r="C1256" s="1" t="s">
        <v>4674</v>
      </c>
      <c r="D1256" s="1">
        <v>4</v>
      </c>
      <c r="E1256" s="1" t="s">
        <v>5270</v>
      </c>
      <c r="F1256" s="1">
        <v>268</v>
      </c>
      <c r="H1256" s="1" t="str">
        <f t="shared" si="95"/>
        <v>z0wand31</v>
      </c>
      <c r="J1256" s="1" t="str">
        <f t="shared" si="96"/>
        <v>sto</v>
      </c>
      <c r="K1256" s="2">
        <f t="shared" si="97"/>
        <v>0</v>
      </c>
      <c r="L1256" s="1" t="str">
        <f t="shared" si="98"/>
        <v/>
      </c>
      <c r="V1256" s="1" t="str">
        <f t="shared" si="99"/>
        <v>WRITE_ASCII 268 ~z0wand31~ (8)</v>
      </c>
    </row>
    <row r="1257" spans="2:22">
      <c r="B1257" s="1" t="s">
        <v>6319</v>
      </c>
      <c r="C1257" s="1" t="s">
        <v>4674</v>
      </c>
      <c r="D1257" s="1">
        <v>1</v>
      </c>
      <c r="E1257" s="1" t="s">
        <v>5344</v>
      </c>
      <c r="F1257" s="1">
        <v>184</v>
      </c>
      <c r="H1257" s="1" t="str">
        <f t="shared" si="95"/>
        <v>z0wand34</v>
      </c>
      <c r="J1257" s="1" t="str">
        <f t="shared" si="96"/>
        <v>sto</v>
      </c>
      <c r="K1257" s="2">
        <f t="shared" si="97"/>
        <v>0</v>
      </c>
      <c r="L1257" s="1" t="str">
        <f t="shared" si="98"/>
        <v/>
      </c>
      <c r="V1257" s="1" t="str">
        <f t="shared" si="99"/>
        <v>WRITE_ASCII 184 ~z0wand34~ (8)</v>
      </c>
    </row>
    <row r="1258" spans="2:22">
      <c r="B1258" s="1" t="s">
        <v>5904</v>
      </c>
      <c r="C1258" s="1" t="s">
        <v>4674</v>
      </c>
      <c r="D1258" s="1">
        <v>0</v>
      </c>
      <c r="E1258" s="1" t="s">
        <v>4921</v>
      </c>
      <c r="F1258" s="1">
        <v>1020</v>
      </c>
      <c r="H1258" s="1" t="str">
        <f t="shared" si="95"/>
        <v>z0cibar1</v>
      </c>
      <c r="J1258" s="1" t="str">
        <f t="shared" si="96"/>
        <v>cre</v>
      </c>
      <c r="K1258" s="2">
        <f t="shared" si="97"/>
        <v>1</v>
      </c>
      <c r="L1258" s="1" t="str">
        <f t="shared" si="98"/>
        <v>COPY_EXISTING ~53MGOLEM.cre~ ~override~</v>
      </c>
      <c r="V1258" s="1" t="str">
        <f t="shared" si="99"/>
        <v>WRITE_ASCII 1020 ~z0cibar1~ (8)</v>
      </c>
    </row>
    <row r="1259" spans="2:22">
      <c r="B1259" s="1" t="s">
        <v>5904</v>
      </c>
      <c r="C1259" s="1" t="s">
        <v>4674</v>
      </c>
      <c r="D1259" s="1">
        <v>1</v>
      </c>
      <c r="E1259" s="1" t="s">
        <v>5063</v>
      </c>
      <c r="F1259" s="1">
        <v>1040</v>
      </c>
      <c r="H1259" s="1" t="str">
        <f t="shared" si="95"/>
        <v>z0cwgol3</v>
      </c>
      <c r="J1259" s="1" t="str">
        <f t="shared" si="96"/>
        <v>cre</v>
      </c>
      <c r="K1259" s="2">
        <f t="shared" si="97"/>
        <v>0</v>
      </c>
      <c r="L1259" s="1" t="str">
        <f t="shared" si="98"/>
        <v/>
      </c>
      <c r="V1259" s="1" t="str">
        <f t="shared" si="99"/>
        <v>WRITE_ASCII 1040 ~z0cwgol3~ (8)</v>
      </c>
    </row>
    <row r="1260" spans="2:22">
      <c r="B1260" s="1" t="s">
        <v>5905</v>
      </c>
      <c r="C1260" s="1" t="s">
        <v>4674</v>
      </c>
      <c r="D1260" s="1">
        <v>0</v>
      </c>
      <c r="E1260" s="1" t="s">
        <v>4654</v>
      </c>
      <c r="F1260" s="1">
        <v>996</v>
      </c>
      <c r="H1260" s="1" t="str">
        <f t="shared" si="95"/>
        <v>z02D8S</v>
      </c>
      <c r="J1260" s="1" t="str">
        <f t="shared" si="96"/>
        <v>cre</v>
      </c>
      <c r="K1260" s="2">
        <f t="shared" si="97"/>
        <v>1</v>
      </c>
      <c r="L1260" s="1" t="str">
        <f t="shared" si="98"/>
        <v>COPY_EXISTING ~53MINOTH.cre~ ~override~</v>
      </c>
      <c r="V1260" s="1" t="str">
        <f t="shared" si="99"/>
        <v>WRITE_ASCII 996 ~z02D8S~ (8)</v>
      </c>
    </row>
    <row r="1261" spans="2:22">
      <c r="B1261" s="1" t="s">
        <v>5906</v>
      </c>
      <c r="C1261" s="1" t="s">
        <v>4674</v>
      </c>
      <c r="D1261" s="1">
        <v>1</v>
      </c>
      <c r="E1261" s="1" t="s">
        <v>5147</v>
      </c>
      <c r="F1261" s="1">
        <v>3536</v>
      </c>
      <c r="H1261" s="1" t="str">
        <f t="shared" si="95"/>
        <v>z0amulmp</v>
      </c>
      <c r="J1261" s="1" t="str">
        <f t="shared" si="96"/>
        <v>cre</v>
      </c>
      <c r="K1261" s="2">
        <f t="shared" si="97"/>
        <v>1</v>
      </c>
      <c r="L1261" s="1" t="str">
        <f t="shared" si="98"/>
        <v>COPY_EXISTING ~53MIRABE.cre~ ~override~</v>
      </c>
      <c r="V1261" s="1" t="str">
        <f t="shared" si="99"/>
        <v>WRITE_ASCII 3536 ~z0amulmp~ (8)</v>
      </c>
    </row>
    <row r="1262" spans="2:22">
      <c r="B1262" s="1" t="s">
        <v>5906</v>
      </c>
      <c r="C1262" s="1" t="s">
        <v>4674</v>
      </c>
      <c r="D1262" s="1">
        <v>4</v>
      </c>
      <c r="E1262" s="1" t="s">
        <v>5148</v>
      </c>
      <c r="F1262" s="1">
        <v>3596</v>
      </c>
      <c r="H1262" s="1" t="str">
        <f t="shared" si="95"/>
        <v>z0staf83</v>
      </c>
      <c r="J1262" s="1" t="str">
        <f t="shared" si="96"/>
        <v>cre</v>
      </c>
      <c r="K1262" s="2">
        <f t="shared" si="97"/>
        <v>0</v>
      </c>
      <c r="L1262" s="1" t="str">
        <f t="shared" si="98"/>
        <v/>
      </c>
      <c r="V1262" s="1" t="str">
        <f t="shared" si="99"/>
        <v>WRITE_ASCII 3596 ~z0staf83~ (8)</v>
      </c>
    </row>
    <row r="1263" spans="2:22">
      <c r="B1263" s="1" t="s">
        <v>5907</v>
      </c>
      <c r="C1263" s="1" t="s">
        <v>4674</v>
      </c>
      <c r="D1263" s="1">
        <v>0</v>
      </c>
      <c r="E1263" s="1" t="s">
        <v>4921</v>
      </c>
      <c r="F1263" s="1">
        <v>996</v>
      </c>
      <c r="H1263" s="1" t="str">
        <f t="shared" si="95"/>
        <v>z0cibar1</v>
      </c>
      <c r="J1263" s="1" t="str">
        <f t="shared" si="96"/>
        <v>cre</v>
      </c>
      <c r="K1263" s="2">
        <f t="shared" si="97"/>
        <v>1</v>
      </c>
      <c r="L1263" s="1" t="str">
        <f t="shared" si="98"/>
        <v>COPY_EXISTING ~53MYCBLH.cre~ ~override~</v>
      </c>
      <c r="V1263" s="1" t="str">
        <f t="shared" si="99"/>
        <v>WRITE_ASCII 996 ~z0cibar1~ (8)</v>
      </c>
    </row>
    <row r="1264" spans="2:22">
      <c r="B1264" s="1" t="s">
        <v>5908</v>
      </c>
      <c r="C1264" s="1" t="s">
        <v>4674</v>
      </c>
      <c r="D1264" s="1">
        <v>1</v>
      </c>
      <c r="E1264" s="1" t="s">
        <v>4921</v>
      </c>
      <c r="F1264" s="1">
        <v>1016</v>
      </c>
      <c r="H1264" s="1" t="str">
        <f t="shared" si="95"/>
        <v>z0cibar1</v>
      </c>
      <c r="J1264" s="1" t="str">
        <f t="shared" si="96"/>
        <v>cre</v>
      </c>
      <c r="K1264" s="2">
        <f t="shared" si="97"/>
        <v>1</v>
      </c>
      <c r="L1264" s="1" t="str">
        <f t="shared" si="98"/>
        <v>COPY_EXISTING ~53MYCREH.cre~ ~override~</v>
      </c>
      <c r="V1264" s="1" t="str">
        <f t="shared" si="99"/>
        <v>WRITE_ASCII 1016 ~z0cibar1~ (8)</v>
      </c>
    </row>
    <row r="1265" spans="2:22">
      <c r="B1265" s="1" t="s">
        <v>5909</v>
      </c>
      <c r="C1265" s="1" t="s">
        <v>4674</v>
      </c>
      <c r="D1265" s="1">
        <v>3</v>
      </c>
      <c r="E1265" s="1" t="s">
        <v>5043</v>
      </c>
      <c r="F1265" s="1">
        <v>4116</v>
      </c>
      <c r="H1265" s="1" t="str">
        <f t="shared" si="95"/>
        <v>z0dart99</v>
      </c>
      <c r="J1265" s="1" t="str">
        <f t="shared" si="96"/>
        <v>cre</v>
      </c>
      <c r="K1265" s="2">
        <f t="shared" si="97"/>
        <v>1</v>
      </c>
      <c r="L1265" s="1" t="str">
        <f t="shared" si="98"/>
        <v>COPY_EXISTING ~53MYRVEK.cre~ ~override~</v>
      </c>
      <c r="V1265" s="1" t="str">
        <f t="shared" si="99"/>
        <v>WRITE_ASCII 4116 ~z0dart99~ (8)</v>
      </c>
    </row>
    <row r="1266" spans="2:22">
      <c r="B1266" s="1" t="s">
        <v>6320</v>
      </c>
      <c r="C1266" s="1" t="s">
        <v>4674</v>
      </c>
      <c r="D1266" s="1">
        <v>3</v>
      </c>
      <c r="E1266" s="1" t="s">
        <v>5346</v>
      </c>
      <c r="F1266" s="1">
        <v>240</v>
      </c>
      <c r="H1266" s="1" t="str">
        <f t="shared" si="95"/>
        <v>z0bracrb</v>
      </c>
      <c r="J1266" s="1" t="str">
        <f t="shared" si="96"/>
        <v>sto</v>
      </c>
      <c r="K1266" s="2">
        <f t="shared" si="97"/>
        <v>1</v>
      </c>
      <c r="L1266" s="1" t="str">
        <f t="shared" si="98"/>
        <v>COPY_EXISTING ~53MYRVEK.sto~ ~override~</v>
      </c>
      <c r="V1266" s="1" t="str">
        <f t="shared" si="99"/>
        <v>WRITE_ASCII 240 ~z0bracrb~ (8)</v>
      </c>
    </row>
    <row r="1267" spans="2:22">
      <c r="B1267" s="1" t="s">
        <v>6320</v>
      </c>
      <c r="C1267" s="1" t="s">
        <v>4674</v>
      </c>
      <c r="D1267" s="1">
        <v>0</v>
      </c>
      <c r="E1267" s="1" t="s">
        <v>5285</v>
      </c>
      <c r="F1267" s="1">
        <v>156</v>
      </c>
      <c r="H1267" s="1" t="str">
        <f t="shared" si="95"/>
        <v>z0gbga01</v>
      </c>
      <c r="J1267" s="1" t="str">
        <f t="shared" si="96"/>
        <v>sto</v>
      </c>
      <c r="K1267" s="2">
        <f t="shared" si="97"/>
        <v>0</v>
      </c>
      <c r="L1267" s="1" t="str">
        <f t="shared" si="98"/>
        <v/>
      </c>
      <c r="V1267" s="1" t="str">
        <f t="shared" si="99"/>
        <v>WRITE_ASCII 156 ~z0gbga01~ (8)</v>
      </c>
    </row>
    <row r="1268" spans="2:22">
      <c r="B1268" s="1" t="s">
        <v>6320</v>
      </c>
      <c r="C1268" s="1" t="s">
        <v>4674</v>
      </c>
      <c r="D1268" s="1">
        <v>4</v>
      </c>
      <c r="E1268" s="1" t="s">
        <v>5347</v>
      </c>
      <c r="F1268" s="1">
        <v>268</v>
      </c>
      <c r="H1268" s="1" t="str">
        <f t="shared" si="95"/>
        <v>z0pbga04</v>
      </c>
      <c r="J1268" s="1" t="str">
        <f t="shared" si="96"/>
        <v>sto</v>
      </c>
      <c r="K1268" s="2">
        <f t="shared" si="97"/>
        <v>0</v>
      </c>
      <c r="L1268" s="1" t="str">
        <f t="shared" si="98"/>
        <v/>
      </c>
      <c r="V1268" s="1" t="str">
        <f t="shared" si="99"/>
        <v>WRITE_ASCII 268 ~z0pbga04~ (8)</v>
      </c>
    </row>
    <row r="1269" spans="2:22">
      <c r="B1269" s="1" t="s">
        <v>6320</v>
      </c>
      <c r="C1269" s="1" t="s">
        <v>4674</v>
      </c>
      <c r="D1269" s="1">
        <v>7</v>
      </c>
      <c r="E1269" s="1" t="s">
        <v>5154</v>
      </c>
      <c r="F1269" s="1">
        <v>352</v>
      </c>
      <c r="H1269" s="1" t="str">
        <f t="shared" si="95"/>
        <v>z0ring94</v>
      </c>
      <c r="J1269" s="1" t="str">
        <f t="shared" si="96"/>
        <v>sto</v>
      </c>
      <c r="K1269" s="2">
        <f t="shared" si="97"/>
        <v>0</v>
      </c>
      <c r="L1269" s="1" t="str">
        <f t="shared" si="98"/>
        <v/>
      </c>
      <c r="V1269" s="1" t="str">
        <f t="shared" si="99"/>
        <v>WRITE_ASCII 352 ~z0ring94~ (8)</v>
      </c>
    </row>
    <row r="1270" spans="2:22">
      <c r="B1270" s="1" t="s">
        <v>6320</v>
      </c>
      <c r="C1270" s="1" t="s">
        <v>4674</v>
      </c>
      <c r="D1270" s="1">
        <v>8</v>
      </c>
      <c r="E1270" s="1" t="s">
        <v>5348</v>
      </c>
      <c r="F1270" s="1">
        <v>380</v>
      </c>
      <c r="H1270" s="1" t="str">
        <f t="shared" si="95"/>
        <v>z0ring96</v>
      </c>
      <c r="J1270" s="1" t="str">
        <f t="shared" si="96"/>
        <v>sto</v>
      </c>
      <c r="K1270" s="2">
        <f t="shared" si="97"/>
        <v>0</v>
      </c>
      <c r="L1270" s="1" t="str">
        <f t="shared" si="98"/>
        <v/>
      </c>
      <c r="V1270" s="1" t="str">
        <f t="shared" si="99"/>
        <v>WRITE_ASCII 380 ~z0ring96~ (8)</v>
      </c>
    </row>
    <row r="1271" spans="2:22">
      <c r="B1271" s="1" t="s">
        <v>5910</v>
      </c>
      <c r="C1271" s="1" t="s">
        <v>4674</v>
      </c>
      <c r="D1271" s="1">
        <v>1</v>
      </c>
      <c r="E1271" s="1" t="s">
        <v>5020</v>
      </c>
      <c r="F1271" s="1">
        <v>2336</v>
      </c>
      <c r="H1271" s="1" t="str">
        <f t="shared" si="95"/>
        <v>z0cidri2</v>
      </c>
      <c r="J1271" s="1" t="str">
        <f t="shared" si="96"/>
        <v>cre</v>
      </c>
      <c r="K1271" s="2">
        <f t="shared" si="97"/>
        <v>1</v>
      </c>
      <c r="L1271" s="1" t="str">
        <f t="shared" si="98"/>
        <v>COPY_EXISTING ~53NADAL.cre~ ~override~</v>
      </c>
      <c r="V1271" s="1" t="str">
        <f t="shared" si="99"/>
        <v>WRITE_ASCII 2336 ~z0cidri2~ (8)</v>
      </c>
    </row>
    <row r="1272" spans="2:22">
      <c r="B1272" s="1" t="s">
        <v>5910</v>
      </c>
      <c r="C1272" s="1" t="s">
        <v>4674</v>
      </c>
      <c r="D1272" s="1">
        <v>0</v>
      </c>
      <c r="E1272" s="1" t="s">
        <v>5127</v>
      </c>
      <c r="F1272" s="1">
        <v>2316</v>
      </c>
      <c r="H1272" s="1" t="str">
        <f t="shared" si="95"/>
        <v>z0cidri3</v>
      </c>
      <c r="J1272" s="1" t="str">
        <f t="shared" si="96"/>
        <v>cre</v>
      </c>
      <c r="K1272" s="2">
        <f t="shared" si="97"/>
        <v>0</v>
      </c>
      <c r="L1272" s="1" t="str">
        <f t="shared" si="98"/>
        <v/>
      </c>
      <c r="V1272" s="1" t="str">
        <f t="shared" si="99"/>
        <v>WRITE_ASCII 2316 ~z0cidri3~ (8)</v>
      </c>
    </row>
    <row r="1273" spans="2:22">
      <c r="B1273" s="1" t="s">
        <v>5910</v>
      </c>
      <c r="C1273" s="1" t="s">
        <v>4674</v>
      </c>
      <c r="D1273" s="1">
        <v>2</v>
      </c>
      <c r="E1273" s="1" t="s">
        <v>5129</v>
      </c>
      <c r="F1273" s="1">
        <v>2356</v>
      </c>
      <c r="H1273" s="1" t="str">
        <f t="shared" si="95"/>
        <v>z0cwdri2</v>
      </c>
      <c r="J1273" s="1" t="str">
        <f t="shared" si="96"/>
        <v>cre</v>
      </c>
      <c r="K1273" s="2">
        <f t="shared" si="97"/>
        <v>0</v>
      </c>
      <c r="L1273" s="1" t="str">
        <f t="shared" si="98"/>
        <v/>
      </c>
      <c r="V1273" s="1" t="str">
        <f t="shared" si="99"/>
        <v>WRITE_ASCII 2356 ~z0cwdri2~ (8)</v>
      </c>
    </row>
    <row r="1274" spans="2:22">
      <c r="B1274" s="1" t="s">
        <v>5911</v>
      </c>
      <c r="C1274" s="1" t="s">
        <v>4674</v>
      </c>
      <c r="D1274" s="1">
        <v>1</v>
      </c>
      <c r="E1274" s="1" t="s">
        <v>5149</v>
      </c>
      <c r="F1274" s="1">
        <v>1280</v>
      </c>
      <c r="H1274" s="1" t="str">
        <f t="shared" si="95"/>
        <v>z1beltmk</v>
      </c>
      <c r="J1274" s="1" t="str">
        <f t="shared" si="96"/>
        <v>cre</v>
      </c>
      <c r="K1274" s="2">
        <f t="shared" si="97"/>
        <v>1</v>
      </c>
      <c r="L1274" s="1" t="str">
        <f t="shared" si="98"/>
        <v>COPY_EXISTING ~53OINCHA.cre~ ~override~</v>
      </c>
      <c r="V1274" s="1" t="str">
        <f t="shared" si="99"/>
        <v>WRITE_ASCII 1280 ~z1beltmk~ (8)</v>
      </c>
    </row>
    <row r="1275" spans="2:22">
      <c r="B1275" s="1" t="s">
        <v>5912</v>
      </c>
      <c r="C1275" s="1" t="s">
        <v>4674</v>
      </c>
      <c r="D1275" s="1">
        <v>1</v>
      </c>
      <c r="E1275" s="1" t="s">
        <v>4678</v>
      </c>
      <c r="F1275" s="1">
        <v>34544</v>
      </c>
      <c r="H1275" s="1" t="str">
        <f t="shared" si="95"/>
        <v>z0genir</v>
      </c>
      <c r="J1275" s="1" t="str">
        <f t="shared" si="96"/>
        <v>cre</v>
      </c>
      <c r="K1275" s="2">
        <f t="shared" si="97"/>
        <v>1</v>
      </c>
      <c r="L1275" s="1" t="str">
        <f t="shared" si="98"/>
        <v>COPY_EXISTING ~53OSWALD.cre~ ~override~</v>
      </c>
      <c r="V1275" s="1" t="str">
        <f t="shared" si="99"/>
        <v>WRITE_ASCII 34544 ~z0genir~ (8)</v>
      </c>
    </row>
    <row r="1276" spans="2:22">
      <c r="B1276" s="1" t="s">
        <v>5912</v>
      </c>
      <c r="C1276" s="1" t="s">
        <v>4674</v>
      </c>
      <c r="D1276" s="1">
        <v>2</v>
      </c>
      <c r="E1276" s="1" t="s">
        <v>4621</v>
      </c>
      <c r="F1276" s="1">
        <v>34564</v>
      </c>
      <c r="H1276" s="1" t="str">
        <f t="shared" si="95"/>
        <v>z0RG03</v>
      </c>
      <c r="J1276" s="1" t="str">
        <f t="shared" si="96"/>
        <v>cre</v>
      </c>
      <c r="K1276" s="2">
        <f t="shared" si="97"/>
        <v>0</v>
      </c>
      <c r="L1276" s="1" t="str">
        <f t="shared" si="98"/>
        <v/>
      </c>
      <c r="V1276" s="1" t="str">
        <f t="shared" si="99"/>
        <v>WRITE_ASCII 34564 ~z0RG03~ (8)</v>
      </c>
    </row>
    <row r="1277" spans="2:22">
      <c r="B1277" s="1" t="s">
        <v>5913</v>
      </c>
      <c r="C1277" s="1" t="s">
        <v>4674</v>
      </c>
      <c r="D1277" s="1">
        <v>1</v>
      </c>
      <c r="E1277" s="1" t="s">
        <v>4921</v>
      </c>
      <c r="F1277" s="1">
        <v>1016</v>
      </c>
      <c r="H1277" s="1" t="str">
        <f t="shared" si="95"/>
        <v>z0cibar1</v>
      </c>
      <c r="J1277" s="1" t="str">
        <f t="shared" si="96"/>
        <v>cre</v>
      </c>
      <c r="K1277" s="2">
        <f t="shared" si="97"/>
        <v>1</v>
      </c>
      <c r="L1277" s="1" t="str">
        <f t="shared" si="98"/>
        <v>COPY_EXISTING ~53POD.cre~ ~override~</v>
      </c>
      <c r="V1277" s="1" t="str">
        <f t="shared" si="99"/>
        <v>WRITE_ASCII 1016 ~z0cibar1~ (8)</v>
      </c>
    </row>
    <row r="1278" spans="2:22">
      <c r="B1278" s="1" t="s">
        <v>5913</v>
      </c>
      <c r="C1278" s="1" t="s">
        <v>4674</v>
      </c>
      <c r="D1278" s="1">
        <v>0</v>
      </c>
      <c r="E1278" s="1" t="s">
        <v>5029</v>
      </c>
      <c r="F1278" s="1">
        <v>996</v>
      </c>
      <c r="H1278" s="1" t="str">
        <f t="shared" si="95"/>
        <v>z0cirng1</v>
      </c>
      <c r="J1278" s="1" t="str">
        <f t="shared" si="96"/>
        <v>cre</v>
      </c>
      <c r="K1278" s="2">
        <f t="shared" si="97"/>
        <v>0</v>
      </c>
      <c r="L1278" s="1" t="str">
        <f t="shared" si="98"/>
        <v/>
      </c>
      <c r="V1278" s="1" t="str">
        <f t="shared" si="99"/>
        <v>WRITE_ASCII 996 ~z0cirng1~ (8)</v>
      </c>
    </row>
    <row r="1279" spans="2:22">
      <c r="B1279" s="1" t="s">
        <v>5914</v>
      </c>
      <c r="C1279" s="1" t="s">
        <v>4674</v>
      </c>
      <c r="D1279" s="1">
        <v>0</v>
      </c>
      <c r="E1279" s="1" t="s">
        <v>5150</v>
      </c>
      <c r="F1279" s="1">
        <v>996</v>
      </c>
      <c r="H1279" s="1" t="str">
        <f t="shared" si="95"/>
        <v>z0cwgol2</v>
      </c>
      <c r="J1279" s="1" t="str">
        <f t="shared" si="96"/>
        <v>cre</v>
      </c>
      <c r="K1279" s="2">
        <f t="shared" si="97"/>
        <v>1</v>
      </c>
      <c r="L1279" s="1" t="str">
        <f t="shared" si="98"/>
        <v>COPY_EXISTING ~53REDMYC.cre~ ~override~</v>
      </c>
      <c r="V1279" s="1" t="str">
        <f t="shared" si="99"/>
        <v>WRITE_ASCII 996 ~z0cwgol2~ (8)</v>
      </c>
    </row>
    <row r="1280" spans="2:22">
      <c r="B1280" s="1" t="s">
        <v>5915</v>
      </c>
      <c r="C1280" s="1" t="s">
        <v>4674</v>
      </c>
      <c r="D1280" s="1">
        <v>0</v>
      </c>
      <c r="E1280" s="1" t="s">
        <v>5150</v>
      </c>
      <c r="F1280" s="1">
        <v>996</v>
      </c>
      <c r="H1280" s="1" t="str">
        <f t="shared" si="95"/>
        <v>z0cwgol2</v>
      </c>
      <c r="J1280" s="1" t="str">
        <f t="shared" si="96"/>
        <v>cre</v>
      </c>
      <c r="K1280" s="2">
        <f t="shared" si="97"/>
        <v>1</v>
      </c>
      <c r="L1280" s="1" t="str">
        <f t="shared" si="98"/>
        <v>COPY_EXISTING ~53RNDMYC.cre~ ~override~</v>
      </c>
      <c r="V1280" s="1" t="str">
        <f t="shared" si="99"/>
        <v>WRITE_ASCII 996 ~z0cwgol2~ (8)</v>
      </c>
    </row>
    <row r="1281" spans="2:22">
      <c r="B1281" s="1" t="s">
        <v>5916</v>
      </c>
      <c r="C1281" s="1" t="s">
        <v>4674</v>
      </c>
      <c r="D1281" s="1">
        <v>3</v>
      </c>
      <c r="E1281" s="1" t="s">
        <v>5137</v>
      </c>
      <c r="F1281" s="1">
        <v>3420</v>
      </c>
      <c r="H1281" s="1" t="str">
        <f t="shared" ref="H1281:H1344" si="100">VLOOKUP(E1281,items,11,0)</f>
        <v>z0cwdagb</v>
      </c>
      <c r="J1281" s="1" t="str">
        <f t="shared" ref="J1281:J1344" si="101">REPLACE(B1281,1,FIND(".",B1281),"")</f>
        <v>cre</v>
      </c>
      <c r="K1281" s="2">
        <f t="shared" si="97"/>
        <v>1</v>
      </c>
      <c r="L1281" s="1" t="str">
        <f t="shared" si="98"/>
        <v>COPY_EXISTING ~53SORAPP.cre~ ~override~</v>
      </c>
      <c r="V1281" s="1" t="str">
        <f t="shared" si="99"/>
        <v>WRITE_ASCII 3420 ~z0cwdagb~ (8)</v>
      </c>
    </row>
    <row r="1282" spans="2:22">
      <c r="B1282" s="1" t="s">
        <v>5916</v>
      </c>
      <c r="C1282" s="1" t="s">
        <v>4674</v>
      </c>
      <c r="D1282" s="1">
        <v>1</v>
      </c>
      <c r="E1282" s="1" t="s">
        <v>4723</v>
      </c>
      <c r="F1282" s="1">
        <v>3380</v>
      </c>
      <c r="H1282" s="1" t="str">
        <f t="shared" si="100"/>
        <v>z0dart93</v>
      </c>
      <c r="J1282" s="1" t="str">
        <f t="shared" si="101"/>
        <v>cre</v>
      </c>
      <c r="K1282" s="2">
        <f t="shared" si="97"/>
        <v>0</v>
      </c>
      <c r="L1282" s="1" t="str">
        <f t="shared" si="98"/>
        <v/>
      </c>
      <c r="V1282" s="1" t="str">
        <f t="shared" si="99"/>
        <v>WRITE_ASCII 3380 ~z0dart93~ (8)</v>
      </c>
    </row>
    <row r="1283" spans="2:22">
      <c r="B1283" s="1" t="s">
        <v>5917</v>
      </c>
      <c r="C1283" s="1" t="s">
        <v>4674</v>
      </c>
      <c r="D1283" s="1">
        <v>0</v>
      </c>
      <c r="E1283" s="1" t="s">
        <v>5020</v>
      </c>
      <c r="F1283" s="1">
        <v>5772</v>
      </c>
      <c r="H1283" s="1" t="str">
        <f t="shared" si="100"/>
        <v>z0cidri2</v>
      </c>
      <c r="J1283" s="1" t="str">
        <f t="shared" si="101"/>
        <v>cre</v>
      </c>
      <c r="K1283" s="2">
        <f t="shared" ref="K1283:K1346" si="102">IF(B1283=B1282,0,1)</f>
        <v>1</v>
      </c>
      <c r="L1283" s="1" t="str">
        <f t="shared" ref="L1283:L1346" si="103">IF(K1283=1,"COPY_EXISTING ~" &amp; B1283 &amp; "~ ~override~","")</f>
        <v>COPY_EXISTING ~53SORN.cre~ ~override~</v>
      </c>
      <c r="V1283" s="1" t="str">
        <f t="shared" ref="V1283:V1346" si="104">"WRITE_ASCII " &amp; F1283 &amp;" ~" &amp; H1283 &amp; "~ (8)"</f>
        <v>WRITE_ASCII 5772 ~z0cidri2~ (8)</v>
      </c>
    </row>
    <row r="1284" spans="2:22">
      <c r="B1284" s="1" t="s">
        <v>5917</v>
      </c>
      <c r="C1284" s="1" t="s">
        <v>4674</v>
      </c>
      <c r="D1284" s="1">
        <v>1</v>
      </c>
      <c r="E1284" s="1" t="s">
        <v>5127</v>
      </c>
      <c r="F1284" s="1">
        <v>5792</v>
      </c>
      <c r="H1284" s="1" t="str">
        <f t="shared" si="100"/>
        <v>z0cidri3</v>
      </c>
      <c r="J1284" s="1" t="str">
        <f t="shared" si="101"/>
        <v>cre</v>
      </c>
      <c r="K1284" s="2">
        <f t="shared" si="102"/>
        <v>0</v>
      </c>
      <c r="L1284" s="1" t="str">
        <f t="shared" si="103"/>
        <v/>
      </c>
      <c r="V1284" s="1" t="str">
        <f t="shared" si="104"/>
        <v>WRITE_ASCII 5792 ~z0cidri3~ (8)</v>
      </c>
    </row>
    <row r="1285" spans="2:22">
      <c r="B1285" s="1" t="s">
        <v>5917</v>
      </c>
      <c r="C1285" s="1" t="s">
        <v>4674</v>
      </c>
      <c r="D1285" s="1">
        <v>2</v>
      </c>
      <c r="E1285" s="1" t="s">
        <v>5129</v>
      </c>
      <c r="F1285" s="1">
        <v>5812</v>
      </c>
      <c r="H1285" s="1" t="str">
        <f t="shared" si="100"/>
        <v>z0cwdri2</v>
      </c>
      <c r="J1285" s="1" t="str">
        <f t="shared" si="101"/>
        <v>cre</v>
      </c>
      <c r="K1285" s="2">
        <f t="shared" si="102"/>
        <v>0</v>
      </c>
      <c r="L1285" s="1" t="str">
        <f t="shared" si="103"/>
        <v/>
      </c>
      <c r="V1285" s="1" t="str">
        <f t="shared" si="104"/>
        <v>WRITE_ASCII 5812 ~z0cwdri2~ (8)</v>
      </c>
    </row>
    <row r="1286" spans="2:22">
      <c r="B1286" s="1" t="s">
        <v>5918</v>
      </c>
      <c r="C1286" s="1" t="s">
        <v>4674</v>
      </c>
      <c r="D1286" s="1">
        <v>0</v>
      </c>
      <c r="E1286" s="1" t="s">
        <v>5020</v>
      </c>
      <c r="F1286" s="1">
        <v>996</v>
      </c>
      <c r="H1286" s="1" t="str">
        <f t="shared" si="100"/>
        <v>z0cidri2</v>
      </c>
      <c r="J1286" s="1" t="str">
        <f t="shared" si="101"/>
        <v>cre</v>
      </c>
      <c r="K1286" s="2">
        <f t="shared" si="102"/>
        <v>1</v>
      </c>
      <c r="L1286" s="1" t="str">
        <f t="shared" si="103"/>
        <v>COPY_EXISTING ~53SPICRA.cre~ ~override~</v>
      </c>
      <c r="V1286" s="1" t="str">
        <f t="shared" si="104"/>
        <v>WRITE_ASCII 996 ~z0cidri2~ (8)</v>
      </c>
    </row>
    <row r="1287" spans="2:22">
      <c r="B1287" s="1" t="s">
        <v>5918</v>
      </c>
      <c r="C1287" s="1" t="s">
        <v>4674</v>
      </c>
      <c r="D1287" s="1">
        <v>1</v>
      </c>
      <c r="E1287" s="1" t="s">
        <v>4979</v>
      </c>
      <c r="F1287" s="1">
        <v>1016</v>
      </c>
      <c r="H1287" s="1" t="str">
        <f t="shared" si="100"/>
        <v>z0cwvip2</v>
      </c>
      <c r="J1287" s="1" t="str">
        <f t="shared" si="101"/>
        <v>cre</v>
      </c>
      <c r="K1287" s="2">
        <f t="shared" si="102"/>
        <v>0</v>
      </c>
      <c r="L1287" s="1" t="str">
        <f t="shared" si="103"/>
        <v/>
      </c>
      <c r="V1287" s="1" t="str">
        <f t="shared" si="104"/>
        <v>WRITE_ASCII 1016 ~z0cwvip2~ (8)</v>
      </c>
    </row>
    <row r="1288" spans="2:22">
      <c r="B1288" s="1" t="s">
        <v>5919</v>
      </c>
      <c r="C1288" s="1" t="s">
        <v>4674</v>
      </c>
      <c r="D1288" s="1">
        <v>0</v>
      </c>
      <c r="E1288" s="1" t="s">
        <v>5020</v>
      </c>
      <c r="F1288" s="1">
        <v>996</v>
      </c>
      <c r="H1288" s="1" t="str">
        <f t="shared" si="100"/>
        <v>z0cidri2</v>
      </c>
      <c r="J1288" s="1" t="str">
        <f t="shared" si="101"/>
        <v>cre</v>
      </c>
      <c r="K1288" s="2">
        <f t="shared" si="102"/>
        <v>1</v>
      </c>
      <c r="L1288" s="1" t="str">
        <f t="shared" si="103"/>
        <v>COPY_EXISTING ~53SPIGIN.cre~ ~override~</v>
      </c>
      <c r="V1288" s="1" t="str">
        <f t="shared" si="104"/>
        <v>WRITE_ASCII 996 ~z0cidri2~ (8)</v>
      </c>
    </row>
    <row r="1289" spans="2:22">
      <c r="B1289" s="1" t="s">
        <v>5919</v>
      </c>
      <c r="C1289" s="1" t="s">
        <v>4674</v>
      </c>
      <c r="D1289" s="1">
        <v>1</v>
      </c>
      <c r="E1289" s="1" t="s">
        <v>5151</v>
      </c>
      <c r="F1289" s="1">
        <v>1016</v>
      </c>
      <c r="H1289" s="1" t="str">
        <f t="shared" si="100"/>
        <v>z0cidri7</v>
      </c>
      <c r="J1289" s="1" t="str">
        <f t="shared" si="101"/>
        <v>cre</v>
      </c>
      <c r="K1289" s="2">
        <f t="shared" si="102"/>
        <v>0</v>
      </c>
      <c r="L1289" s="1" t="str">
        <f t="shared" si="103"/>
        <v/>
      </c>
      <c r="V1289" s="1" t="str">
        <f t="shared" si="104"/>
        <v>WRITE_ASCII 1016 ~z0cidri7~ (8)</v>
      </c>
    </row>
    <row r="1290" spans="2:22">
      <c r="B1290" s="1" t="s">
        <v>5919</v>
      </c>
      <c r="C1290" s="1" t="s">
        <v>4674</v>
      </c>
      <c r="D1290" s="1">
        <v>2</v>
      </c>
      <c r="E1290" s="1" t="s">
        <v>4979</v>
      </c>
      <c r="F1290" s="1">
        <v>1036</v>
      </c>
      <c r="H1290" s="1" t="str">
        <f t="shared" si="100"/>
        <v>z0cwvip2</v>
      </c>
      <c r="J1290" s="1" t="str">
        <f t="shared" si="101"/>
        <v>cre</v>
      </c>
      <c r="K1290" s="2">
        <f t="shared" si="102"/>
        <v>0</v>
      </c>
      <c r="L1290" s="1" t="str">
        <f t="shared" si="103"/>
        <v/>
      </c>
      <c r="V1290" s="1" t="str">
        <f t="shared" si="104"/>
        <v>WRITE_ASCII 1036 ~z0cwvip2~ (8)</v>
      </c>
    </row>
    <row r="1291" spans="2:22">
      <c r="B1291" s="1" t="s">
        <v>5920</v>
      </c>
      <c r="C1291" s="1" t="s">
        <v>4674</v>
      </c>
      <c r="D1291" s="1">
        <v>0</v>
      </c>
      <c r="E1291" s="1" t="s">
        <v>5020</v>
      </c>
      <c r="F1291" s="1">
        <v>996</v>
      </c>
      <c r="H1291" s="1" t="str">
        <f t="shared" si="100"/>
        <v>z0cidri2</v>
      </c>
      <c r="J1291" s="1" t="str">
        <f t="shared" si="101"/>
        <v>cre</v>
      </c>
      <c r="K1291" s="2">
        <f t="shared" si="102"/>
        <v>1</v>
      </c>
      <c r="L1291" s="1" t="str">
        <f t="shared" si="103"/>
        <v>COPY_EXISTING ~53SPISW.cre~ ~override~</v>
      </c>
      <c r="V1291" s="1" t="str">
        <f t="shared" si="104"/>
        <v>WRITE_ASCII 996 ~z0cidri2~ (8)</v>
      </c>
    </row>
    <row r="1292" spans="2:22">
      <c r="B1292" s="1" t="s">
        <v>5921</v>
      </c>
      <c r="C1292" s="1" t="s">
        <v>4674</v>
      </c>
      <c r="D1292" s="1">
        <v>0</v>
      </c>
      <c r="E1292" s="1" t="s">
        <v>5020</v>
      </c>
      <c r="F1292" s="1">
        <v>996</v>
      </c>
      <c r="H1292" s="1" t="str">
        <f t="shared" si="100"/>
        <v>z0cidri2</v>
      </c>
      <c r="J1292" s="1" t="str">
        <f t="shared" si="101"/>
        <v>cre</v>
      </c>
      <c r="K1292" s="2">
        <f t="shared" si="102"/>
        <v>1</v>
      </c>
      <c r="L1292" s="1" t="str">
        <f t="shared" si="103"/>
        <v>COPY_EXISTING ~53SPISWH.cre~ ~override~</v>
      </c>
      <c r="V1292" s="1" t="str">
        <f t="shared" si="104"/>
        <v>WRITE_ASCII 996 ~z0cidri2~ (8)</v>
      </c>
    </row>
    <row r="1293" spans="2:22">
      <c r="B1293" s="1" t="s">
        <v>5922</v>
      </c>
      <c r="C1293" s="1" t="s">
        <v>4674</v>
      </c>
      <c r="D1293" s="1">
        <v>2</v>
      </c>
      <c r="E1293" s="1" t="s">
        <v>5020</v>
      </c>
      <c r="F1293" s="1">
        <v>2356</v>
      </c>
      <c r="H1293" s="1" t="str">
        <f t="shared" si="100"/>
        <v>z0cidri2</v>
      </c>
      <c r="J1293" s="1" t="str">
        <f t="shared" si="101"/>
        <v>cre</v>
      </c>
      <c r="K1293" s="2">
        <f t="shared" si="102"/>
        <v>1</v>
      </c>
      <c r="L1293" s="1" t="str">
        <f t="shared" si="103"/>
        <v>COPY_EXISTING ~53SPITDR.cre~ ~override~</v>
      </c>
      <c r="V1293" s="1" t="str">
        <f t="shared" si="104"/>
        <v>WRITE_ASCII 2356 ~z0cidri2~ (8)</v>
      </c>
    </row>
    <row r="1294" spans="2:22">
      <c r="B1294" s="1" t="s">
        <v>5922</v>
      </c>
      <c r="C1294" s="1" t="s">
        <v>4674</v>
      </c>
      <c r="D1294" s="1">
        <v>1</v>
      </c>
      <c r="E1294" s="1" t="s">
        <v>5127</v>
      </c>
      <c r="F1294" s="1">
        <v>2336</v>
      </c>
      <c r="H1294" s="1" t="str">
        <f t="shared" si="100"/>
        <v>z0cidri3</v>
      </c>
      <c r="J1294" s="1" t="str">
        <f t="shared" si="101"/>
        <v>cre</v>
      </c>
      <c r="K1294" s="2">
        <f t="shared" si="102"/>
        <v>0</v>
      </c>
      <c r="L1294" s="1" t="str">
        <f t="shared" si="103"/>
        <v/>
      </c>
      <c r="V1294" s="1" t="str">
        <f t="shared" si="104"/>
        <v>WRITE_ASCII 2336 ~z0cidri3~ (8)</v>
      </c>
    </row>
    <row r="1295" spans="2:22">
      <c r="B1295" s="1" t="s">
        <v>5922</v>
      </c>
      <c r="C1295" s="1" t="s">
        <v>4674</v>
      </c>
      <c r="D1295" s="1">
        <v>3</v>
      </c>
      <c r="E1295" s="1" t="s">
        <v>5151</v>
      </c>
      <c r="F1295" s="1">
        <v>2376</v>
      </c>
      <c r="H1295" s="1" t="str">
        <f t="shared" si="100"/>
        <v>z0cidri7</v>
      </c>
      <c r="J1295" s="1" t="str">
        <f t="shared" si="101"/>
        <v>cre</v>
      </c>
      <c r="K1295" s="2">
        <f t="shared" si="102"/>
        <v>0</v>
      </c>
      <c r="L1295" s="1" t="str">
        <f t="shared" si="103"/>
        <v/>
      </c>
      <c r="V1295" s="1" t="str">
        <f t="shared" si="104"/>
        <v>WRITE_ASCII 2376 ~z0cidri7~ (8)</v>
      </c>
    </row>
    <row r="1296" spans="2:22">
      <c r="B1296" s="1" t="s">
        <v>5922</v>
      </c>
      <c r="C1296" s="1" t="s">
        <v>4674</v>
      </c>
      <c r="D1296" s="1">
        <v>0</v>
      </c>
      <c r="E1296" s="1" t="s">
        <v>5152</v>
      </c>
      <c r="F1296" s="1">
        <v>2316</v>
      </c>
      <c r="H1296" s="1" t="str">
        <f t="shared" si="100"/>
        <v>z0cwdri1</v>
      </c>
      <c r="J1296" s="1" t="str">
        <f t="shared" si="101"/>
        <v>cre</v>
      </c>
      <c r="K1296" s="2">
        <f t="shared" si="102"/>
        <v>0</v>
      </c>
      <c r="L1296" s="1" t="str">
        <f t="shared" si="103"/>
        <v/>
      </c>
      <c r="V1296" s="1" t="str">
        <f t="shared" si="104"/>
        <v>WRITE_ASCII 2316 ~z0cwdri1~ (8)</v>
      </c>
    </row>
    <row r="1297" spans="2:22">
      <c r="B1297" s="1" t="s">
        <v>5923</v>
      </c>
      <c r="C1297" s="1" t="s">
        <v>4674</v>
      </c>
      <c r="D1297" s="1">
        <v>5</v>
      </c>
      <c r="E1297" s="1" t="s">
        <v>4975</v>
      </c>
      <c r="F1297" s="1">
        <v>1888</v>
      </c>
      <c r="H1297" s="1" t="str">
        <f t="shared" si="100"/>
        <v>z0ciarmc</v>
      </c>
      <c r="J1297" s="1" t="str">
        <f t="shared" si="101"/>
        <v>cre</v>
      </c>
      <c r="K1297" s="2">
        <f t="shared" si="102"/>
        <v>1</v>
      </c>
      <c r="L1297" s="1" t="str">
        <f t="shared" si="103"/>
        <v>COPY_EXISTING ~53VALAS.cre~ ~override~</v>
      </c>
      <c r="V1297" s="1" t="str">
        <f t="shared" si="104"/>
        <v>WRITE_ASCII 1888 ~z0ciarmc~ (8)</v>
      </c>
    </row>
    <row r="1298" spans="2:22">
      <c r="B1298" s="1" t="s">
        <v>5924</v>
      </c>
      <c r="C1298" s="1" t="s">
        <v>4674</v>
      </c>
      <c r="D1298" s="1">
        <v>1</v>
      </c>
      <c r="E1298" s="1" t="s">
        <v>4921</v>
      </c>
      <c r="F1298" s="1">
        <v>1016</v>
      </c>
      <c r="H1298" s="1" t="str">
        <f t="shared" si="100"/>
        <v>z0cibar1</v>
      </c>
      <c r="J1298" s="1" t="str">
        <f t="shared" si="101"/>
        <v>cre</v>
      </c>
      <c r="K1298" s="2">
        <f t="shared" si="102"/>
        <v>1</v>
      </c>
      <c r="L1298" s="1" t="str">
        <f t="shared" si="103"/>
        <v>COPY_EXISTING ~53VICISC.cre~ ~override~</v>
      </c>
      <c r="V1298" s="1" t="str">
        <f t="shared" si="104"/>
        <v>WRITE_ASCII 1016 ~z0cibar1~ (8)</v>
      </c>
    </row>
    <row r="1299" spans="2:22">
      <c r="B1299" s="1" t="s">
        <v>5924</v>
      </c>
      <c r="C1299" s="1" t="s">
        <v>4674</v>
      </c>
      <c r="D1299" s="1">
        <v>0</v>
      </c>
      <c r="E1299" s="1" t="s">
        <v>5029</v>
      </c>
      <c r="F1299" s="1">
        <v>996</v>
      </c>
      <c r="H1299" s="1" t="str">
        <f t="shared" si="100"/>
        <v>z0cirng1</v>
      </c>
      <c r="J1299" s="1" t="str">
        <f t="shared" si="101"/>
        <v>cre</v>
      </c>
      <c r="K1299" s="2">
        <f t="shared" si="102"/>
        <v>0</v>
      </c>
      <c r="L1299" s="1" t="str">
        <f t="shared" si="103"/>
        <v/>
      </c>
      <c r="V1299" s="1" t="str">
        <f t="shared" si="104"/>
        <v>WRITE_ASCII 996 ~z0cirng1~ (8)</v>
      </c>
    </row>
    <row r="1300" spans="2:22">
      <c r="B1300" s="1" t="s">
        <v>5925</v>
      </c>
      <c r="C1300" s="1" t="s">
        <v>4674</v>
      </c>
      <c r="D1300" s="1">
        <v>0</v>
      </c>
      <c r="E1300" s="1" t="s">
        <v>5020</v>
      </c>
      <c r="F1300" s="1">
        <v>2532</v>
      </c>
      <c r="H1300" s="1" t="str">
        <f t="shared" si="100"/>
        <v>z0cidri2</v>
      </c>
      <c r="J1300" s="1" t="str">
        <f t="shared" si="101"/>
        <v>cre</v>
      </c>
      <c r="K1300" s="2">
        <f t="shared" si="102"/>
        <v>1</v>
      </c>
      <c r="L1300" s="1" t="str">
        <f t="shared" si="103"/>
        <v>COPY_EXISTING ~53VIDRF2.cre~ ~override~</v>
      </c>
      <c r="V1300" s="1" t="str">
        <f t="shared" si="104"/>
        <v>WRITE_ASCII 2532 ~z0cidri2~ (8)</v>
      </c>
    </row>
    <row r="1301" spans="2:22">
      <c r="B1301" s="1" t="s">
        <v>5925</v>
      </c>
      <c r="C1301" s="1" t="s">
        <v>4674</v>
      </c>
      <c r="D1301" s="1">
        <v>1</v>
      </c>
      <c r="E1301" s="1" t="s">
        <v>5127</v>
      </c>
      <c r="F1301" s="1">
        <v>2552</v>
      </c>
      <c r="H1301" s="1" t="str">
        <f t="shared" si="100"/>
        <v>z0cidri3</v>
      </c>
      <c r="J1301" s="1" t="str">
        <f t="shared" si="101"/>
        <v>cre</v>
      </c>
      <c r="K1301" s="2">
        <f t="shared" si="102"/>
        <v>0</v>
      </c>
      <c r="L1301" s="1" t="str">
        <f t="shared" si="103"/>
        <v/>
      </c>
      <c r="V1301" s="1" t="str">
        <f t="shared" si="104"/>
        <v>WRITE_ASCII 2552 ~z0cidri3~ (8)</v>
      </c>
    </row>
    <row r="1302" spans="2:22">
      <c r="B1302" s="1" t="s">
        <v>5925</v>
      </c>
      <c r="C1302" s="1" t="s">
        <v>4674</v>
      </c>
      <c r="D1302" s="1">
        <v>2</v>
      </c>
      <c r="E1302" s="1" t="s">
        <v>5153</v>
      </c>
      <c r="F1302" s="1">
        <v>2572</v>
      </c>
      <c r="H1302" s="1" t="str">
        <f t="shared" si="100"/>
        <v>z0cidri4</v>
      </c>
      <c r="J1302" s="1" t="str">
        <f t="shared" si="101"/>
        <v>cre</v>
      </c>
      <c r="K1302" s="2">
        <f t="shared" si="102"/>
        <v>0</v>
      </c>
      <c r="L1302" s="1" t="str">
        <f t="shared" si="103"/>
        <v/>
      </c>
      <c r="V1302" s="1" t="str">
        <f t="shared" si="104"/>
        <v>WRITE_ASCII 2572 ~z0cidri4~ (8)</v>
      </c>
    </row>
    <row r="1303" spans="2:22">
      <c r="B1303" s="1" t="s">
        <v>5925</v>
      </c>
      <c r="C1303" s="1" t="s">
        <v>4674</v>
      </c>
      <c r="D1303" s="1">
        <v>3</v>
      </c>
      <c r="E1303" s="1" t="s">
        <v>5129</v>
      </c>
      <c r="F1303" s="1">
        <v>2592</v>
      </c>
      <c r="H1303" s="1" t="str">
        <f t="shared" si="100"/>
        <v>z0cwdri2</v>
      </c>
      <c r="J1303" s="1" t="str">
        <f t="shared" si="101"/>
        <v>cre</v>
      </c>
      <c r="K1303" s="2">
        <f t="shared" si="102"/>
        <v>0</v>
      </c>
      <c r="L1303" s="1" t="str">
        <f t="shared" si="103"/>
        <v/>
      </c>
      <c r="V1303" s="1" t="str">
        <f t="shared" si="104"/>
        <v>WRITE_ASCII 2592 ~z0cwdri2~ (8)</v>
      </c>
    </row>
    <row r="1304" spans="2:22">
      <c r="B1304" s="1" t="s">
        <v>5926</v>
      </c>
      <c r="C1304" s="1" t="s">
        <v>4674</v>
      </c>
      <c r="D1304" s="1">
        <v>0</v>
      </c>
      <c r="E1304" s="1" t="s">
        <v>5020</v>
      </c>
      <c r="F1304" s="1">
        <v>2316</v>
      </c>
      <c r="H1304" s="1" t="str">
        <f t="shared" si="100"/>
        <v>z0cidri2</v>
      </c>
      <c r="J1304" s="1" t="str">
        <f t="shared" si="101"/>
        <v>cre</v>
      </c>
      <c r="K1304" s="2">
        <f t="shared" si="102"/>
        <v>1</v>
      </c>
      <c r="L1304" s="1" t="str">
        <f t="shared" si="103"/>
        <v>COPY_EXISTING ~53VIDRFI.cre~ ~override~</v>
      </c>
      <c r="V1304" s="1" t="str">
        <f t="shared" si="104"/>
        <v>WRITE_ASCII 2316 ~z0cidri2~ (8)</v>
      </c>
    </row>
    <row r="1305" spans="2:22">
      <c r="B1305" s="1" t="s">
        <v>5926</v>
      </c>
      <c r="C1305" s="1" t="s">
        <v>4674</v>
      </c>
      <c r="D1305" s="1">
        <v>1</v>
      </c>
      <c r="E1305" s="1" t="s">
        <v>5127</v>
      </c>
      <c r="F1305" s="1">
        <v>2336</v>
      </c>
      <c r="H1305" s="1" t="str">
        <f t="shared" si="100"/>
        <v>z0cidri3</v>
      </c>
      <c r="J1305" s="1" t="str">
        <f t="shared" si="101"/>
        <v>cre</v>
      </c>
      <c r="K1305" s="2">
        <f t="shared" si="102"/>
        <v>0</v>
      </c>
      <c r="L1305" s="1" t="str">
        <f t="shared" si="103"/>
        <v/>
      </c>
      <c r="V1305" s="1" t="str">
        <f t="shared" si="104"/>
        <v>WRITE_ASCII 2336 ~z0cidri3~ (8)</v>
      </c>
    </row>
    <row r="1306" spans="2:22">
      <c r="B1306" s="1" t="s">
        <v>5926</v>
      </c>
      <c r="C1306" s="1" t="s">
        <v>4674</v>
      </c>
      <c r="D1306" s="1">
        <v>2</v>
      </c>
      <c r="E1306" s="1" t="s">
        <v>5153</v>
      </c>
      <c r="F1306" s="1">
        <v>2356</v>
      </c>
      <c r="H1306" s="1" t="str">
        <f t="shared" si="100"/>
        <v>z0cidri4</v>
      </c>
      <c r="J1306" s="1" t="str">
        <f t="shared" si="101"/>
        <v>cre</v>
      </c>
      <c r="K1306" s="2">
        <f t="shared" si="102"/>
        <v>0</v>
      </c>
      <c r="L1306" s="1" t="str">
        <f t="shared" si="103"/>
        <v/>
      </c>
      <c r="V1306" s="1" t="str">
        <f t="shared" si="104"/>
        <v>WRITE_ASCII 2356 ~z0cidri4~ (8)</v>
      </c>
    </row>
    <row r="1307" spans="2:22">
      <c r="B1307" s="1" t="s">
        <v>5926</v>
      </c>
      <c r="C1307" s="1" t="s">
        <v>4674</v>
      </c>
      <c r="D1307" s="1">
        <v>3</v>
      </c>
      <c r="E1307" s="1" t="s">
        <v>5129</v>
      </c>
      <c r="F1307" s="1">
        <v>2376</v>
      </c>
      <c r="H1307" s="1" t="str">
        <f t="shared" si="100"/>
        <v>z0cwdri2</v>
      </c>
      <c r="J1307" s="1" t="str">
        <f t="shared" si="101"/>
        <v>cre</v>
      </c>
      <c r="K1307" s="2">
        <f t="shared" si="102"/>
        <v>0</v>
      </c>
      <c r="L1307" s="1" t="str">
        <f t="shared" si="103"/>
        <v/>
      </c>
      <c r="V1307" s="1" t="str">
        <f t="shared" si="104"/>
        <v>WRITE_ASCII 2376 ~z0cwdri2~ (8)</v>
      </c>
    </row>
    <row r="1308" spans="2:22">
      <c r="B1308" s="1" t="s">
        <v>5927</v>
      </c>
      <c r="C1308" s="1" t="s">
        <v>4674</v>
      </c>
      <c r="D1308" s="1">
        <v>0</v>
      </c>
      <c r="E1308" s="1" t="s">
        <v>5020</v>
      </c>
      <c r="F1308" s="1">
        <v>4116</v>
      </c>
      <c r="H1308" s="1" t="str">
        <f t="shared" si="100"/>
        <v>z0cidri2</v>
      </c>
      <c r="J1308" s="1" t="str">
        <f t="shared" si="101"/>
        <v>cre</v>
      </c>
      <c r="K1308" s="2">
        <f t="shared" si="102"/>
        <v>1</v>
      </c>
      <c r="L1308" s="1" t="str">
        <f t="shared" si="103"/>
        <v>COPY_EXISTING ~53VIDRP2.cre~ ~override~</v>
      </c>
      <c r="V1308" s="1" t="str">
        <f t="shared" si="104"/>
        <v>WRITE_ASCII 4116 ~z0cidri2~ (8)</v>
      </c>
    </row>
    <row r="1309" spans="2:22">
      <c r="B1309" s="1" t="s">
        <v>5927</v>
      </c>
      <c r="C1309" s="1" t="s">
        <v>4674</v>
      </c>
      <c r="D1309" s="1">
        <v>1</v>
      </c>
      <c r="E1309" s="1" t="s">
        <v>5127</v>
      </c>
      <c r="F1309" s="1">
        <v>4136</v>
      </c>
      <c r="H1309" s="1" t="str">
        <f t="shared" si="100"/>
        <v>z0cidri3</v>
      </c>
      <c r="J1309" s="1" t="str">
        <f t="shared" si="101"/>
        <v>cre</v>
      </c>
      <c r="K1309" s="2">
        <f t="shared" si="102"/>
        <v>0</v>
      </c>
      <c r="L1309" s="1" t="str">
        <f t="shared" si="103"/>
        <v/>
      </c>
      <c r="V1309" s="1" t="str">
        <f t="shared" si="104"/>
        <v>WRITE_ASCII 4136 ~z0cidri3~ (8)</v>
      </c>
    </row>
    <row r="1310" spans="2:22">
      <c r="B1310" s="1" t="s">
        <v>5927</v>
      </c>
      <c r="C1310" s="1" t="s">
        <v>4674</v>
      </c>
      <c r="D1310" s="1">
        <v>2</v>
      </c>
      <c r="E1310" s="1" t="s">
        <v>5153</v>
      </c>
      <c r="F1310" s="1">
        <v>4156</v>
      </c>
      <c r="H1310" s="1" t="str">
        <f t="shared" si="100"/>
        <v>z0cidri4</v>
      </c>
      <c r="J1310" s="1" t="str">
        <f t="shared" si="101"/>
        <v>cre</v>
      </c>
      <c r="K1310" s="2">
        <f t="shared" si="102"/>
        <v>0</v>
      </c>
      <c r="L1310" s="1" t="str">
        <f t="shared" si="103"/>
        <v/>
      </c>
      <c r="V1310" s="1" t="str">
        <f t="shared" si="104"/>
        <v>WRITE_ASCII 4156 ~z0cidri4~ (8)</v>
      </c>
    </row>
    <row r="1311" spans="2:22">
      <c r="B1311" s="1" t="s">
        <v>5927</v>
      </c>
      <c r="C1311" s="1" t="s">
        <v>4674</v>
      </c>
      <c r="D1311" s="1">
        <v>3</v>
      </c>
      <c r="E1311" s="1" t="s">
        <v>5132</v>
      </c>
      <c r="F1311" s="1">
        <v>4176</v>
      </c>
      <c r="H1311" s="1" t="str">
        <f t="shared" si="100"/>
        <v>z0cwdri3</v>
      </c>
      <c r="J1311" s="1" t="str">
        <f t="shared" si="101"/>
        <v>cre</v>
      </c>
      <c r="K1311" s="2">
        <f t="shared" si="102"/>
        <v>0</v>
      </c>
      <c r="L1311" s="1" t="str">
        <f t="shared" si="103"/>
        <v/>
      </c>
      <c r="V1311" s="1" t="str">
        <f t="shared" si="104"/>
        <v>WRITE_ASCII 4176 ~z0cwdri3~ (8)</v>
      </c>
    </row>
    <row r="1312" spans="2:22">
      <c r="B1312" s="1" t="s">
        <v>5928</v>
      </c>
      <c r="C1312" s="1" t="s">
        <v>4674</v>
      </c>
      <c r="D1312" s="1">
        <v>0</v>
      </c>
      <c r="E1312" s="1" t="s">
        <v>5020</v>
      </c>
      <c r="F1312" s="1">
        <v>4116</v>
      </c>
      <c r="H1312" s="1" t="str">
        <f t="shared" si="100"/>
        <v>z0cidri2</v>
      </c>
      <c r="J1312" s="1" t="str">
        <f t="shared" si="101"/>
        <v>cre</v>
      </c>
      <c r="K1312" s="2">
        <f t="shared" si="102"/>
        <v>1</v>
      </c>
      <c r="L1312" s="1" t="str">
        <f t="shared" si="103"/>
        <v>COPY_EXISTING ~53VIDRPR.cre~ ~override~</v>
      </c>
      <c r="V1312" s="1" t="str">
        <f t="shared" si="104"/>
        <v>WRITE_ASCII 4116 ~z0cidri2~ (8)</v>
      </c>
    </row>
    <row r="1313" spans="2:22">
      <c r="B1313" s="1" t="s">
        <v>5928</v>
      </c>
      <c r="C1313" s="1" t="s">
        <v>4674</v>
      </c>
      <c r="D1313" s="1">
        <v>1</v>
      </c>
      <c r="E1313" s="1" t="s">
        <v>5127</v>
      </c>
      <c r="F1313" s="1">
        <v>4136</v>
      </c>
      <c r="H1313" s="1" t="str">
        <f t="shared" si="100"/>
        <v>z0cidri3</v>
      </c>
      <c r="J1313" s="1" t="str">
        <f t="shared" si="101"/>
        <v>cre</v>
      </c>
      <c r="K1313" s="2">
        <f t="shared" si="102"/>
        <v>0</v>
      </c>
      <c r="L1313" s="1" t="str">
        <f t="shared" si="103"/>
        <v/>
      </c>
      <c r="V1313" s="1" t="str">
        <f t="shared" si="104"/>
        <v>WRITE_ASCII 4136 ~z0cidri3~ (8)</v>
      </c>
    </row>
    <row r="1314" spans="2:22">
      <c r="B1314" s="1" t="s">
        <v>5928</v>
      </c>
      <c r="C1314" s="1" t="s">
        <v>4674</v>
      </c>
      <c r="D1314" s="1">
        <v>2</v>
      </c>
      <c r="E1314" s="1" t="s">
        <v>5153</v>
      </c>
      <c r="F1314" s="1">
        <v>4156</v>
      </c>
      <c r="H1314" s="1" t="str">
        <f t="shared" si="100"/>
        <v>z0cidri4</v>
      </c>
      <c r="J1314" s="1" t="str">
        <f t="shared" si="101"/>
        <v>cre</v>
      </c>
      <c r="K1314" s="2">
        <f t="shared" si="102"/>
        <v>0</v>
      </c>
      <c r="L1314" s="1" t="str">
        <f t="shared" si="103"/>
        <v/>
      </c>
      <c r="V1314" s="1" t="str">
        <f t="shared" si="104"/>
        <v>WRITE_ASCII 4156 ~z0cidri4~ (8)</v>
      </c>
    </row>
    <row r="1315" spans="2:22">
      <c r="B1315" s="1" t="s">
        <v>5928</v>
      </c>
      <c r="C1315" s="1" t="s">
        <v>4674</v>
      </c>
      <c r="D1315" s="1">
        <v>3</v>
      </c>
      <c r="E1315" s="1" t="s">
        <v>5132</v>
      </c>
      <c r="F1315" s="1">
        <v>4176</v>
      </c>
      <c r="H1315" s="1" t="str">
        <f t="shared" si="100"/>
        <v>z0cwdri3</v>
      </c>
      <c r="J1315" s="1" t="str">
        <f t="shared" si="101"/>
        <v>cre</v>
      </c>
      <c r="K1315" s="2">
        <f t="shared" si="102"/>
        <v>0</v>
      </c>
      <c r="L1315" s="1" t="str">
        <f t="shared" si="103"/>
        <v/>
      </c>
      <c r="V1315" s="1" t="str">
        <f t="shared" si="104"/>
        <v>WRITE_ASCII 4176 ~z0cwdri3~ (8)</v>
      </c>
    </row>
    <row r="1316" spans="2:22">
      <c r="B1316" s="1" t="s">
        <v>5929</v>
      </c>
      <c r="C1316" s="1" t="s">
        <v>4674</v>
      </c>
      <c r="D1316" s="1">
        <v>0</v>
      </c>
      <c r="E1316" s="1" t="s">
        <v>5020</v>
      </c>
      <c r="F1316" s="1">
        <v>3960</v>
      </c>
      <c r="H1316" s="1" t="str">
        <f t="shared" si="100"/>
        <v>z0cidri2</v>
      </c>
      <c r="J1316" s="1" t="str">
        <f t="shared" si="101"/>
        <v>cre</v>
      </c>
      <c r="K1316" s="2">
        <f t="shared" si="102"/>
        <v>1</v>
      </c>
      <c r="L1316" s="1" t="str">
        <f t="shared" si="103"/>
        <v>COPY_EXISTING ~53VIDRW2.cre~ ~override~</v>
      </c>
      <c r="V1316" s="1" t="str">
        <f t="shared" si="104"/>
        <v>WRITE_ASCII 3960 ~z0cidri2~ (8)</v>
      </c>
    </row>
    <row r="1317" spans="2:22">
      <c r="B1317" s="1" t="s">
        <v>5929</v>
      </c>
      <c r="C1317" s="1" t="s">
        <v>4674</v>
      </c>
      <c r="D1317" s="1">
        <v>1</v>
      </c>
      <c r="E1317" s="1" t="s">
        <v>5127</v>
      </c>
      <c r="F1317" s="1">
        <v>3980</v>
      </c>
      <c r="H1317" s="1" t="str">
        <f t="shared" si="100"/>
        <v>z0cidri3</v>
      </c>
      <c r="J1317" s="1" t="str">
        <f t="shared" si="101"/>
        <v>cre</v>
      </c>
      <c r="K1317" s="2">
        <f t="shared" si="102"/>
        <v>0</v>
      </c>
      <c r="L1317" s="1" t="str">
        <f t="shared" si="103"/>
        <v/>
      </c>
      <c r="V1317" s="1" t="str">
        <f t="shared" si="104"/>
        <v>WRITE_ASCII 3980 ~z0cidri3~ (8)</v>
      </c>
    </row>
    <row r="1318" spans="2:22">
      <c r="B1318" s="1" t="s">
        <v>5929</v>
      </c>
      <c r="C1318" s="1" t="s">
        <v>4674</v>
      </c>
      <c r="D1318" s="1">
        <v>2</v>
      </c>
      <c r="E1318" s="1" t="s">
        <v>5153</v>
      </c>
      <c r="F1318" s="1">
        <v>4000</v>
      </c>
      <c r="H1318" s="1" t="str">
        <f t="shared" si="100"/>
        <v>z0cidri4</v>
      </c>
      <c r="J1318" s="1" t="str">
        <f t="shared" si="101"/>
        <v>cre</v>
      </c>
      <c r="K1318" s="2">
        <f t="shared" si="102"/>
        <v>0</v>
      </c>
      <c r="L1318" s="1" t="str">
        <f t="shared" si="103"/>
        <v/>
      </c>
      <c r="V1318" s="1" t="str">
        <f t="shared" si="104"/>
        <v>WRITE_ASCII 4000 ~z0cidri4~ (8)</v>
      </c>
    </row>
    <row r="1319" spans="2:22">
      <c r="B1319" s="1" t="s">
        <v>5929</v>
      </c>
      <c r="C1319" s="1" t="s">
        <v>4674</v>
      </c>
      <c r="D1319" s="1">
        <v>3</v>
      </c>
      <c r="E1319" s="1" t="s">
        <v>5129</v>
      </c>
      <c r="F1319" s="1">
        <v>4020</v>
      </c>
      <c r="H1319" s="1" t="str">
        <f t="shared" si="100"/>
        <v>z0cwdri2</v>
      </c>
      <c r="J1319" s="1" t="str">
        <f t="shared" si="101"/>
        <v>cre</v>
      </c>
      <c r="K1319" s="2">
        <f t="shared" si="102"/>
        <v>0</v>
      </c>
      <c r="L1319" s="1" t="str">
        <f t="shared" si="103"/>
        <v/>
      </c>
      <c r="V1319" s="1" t="str">
        <f t="shared" si="104"/>
        <v>WRITE_ASCII 4020 ~z0cwdri2~ (8)</v>
      </c>
    </row>
    <row r="1320" spans="2:22">
      <c r="B1320" s="1" t="s">
        <v>5930</v>
      </c>
      <c r="C1320" s="1" t="s">
        <v>4674</v>
      </c>
      <c r="D1320" s="1">
        <v>0</v>
      </c>
      <c r="E1320" s="1" t="s">
        <v>5020</v>
      </c>
      <c r="F1320" s="1">
        <v>3960</v>
      </c>
      <c r="H1320" s="1" t="str">
        <f t="shared" si="100"/>
        <v>z0cidri2</v>
      </c>
      <c r="J1320" s="1" t="str">
        <f t="shared" si="101"/>
        <v>cre</v>
      </c>
      <c r="K1320" s="2">
        <f t="shared" si="102"/>
        <v>1</v>
      </c>
      <c r="L1320" s="1" t="str">
        <f t="shared" si="103"/>
        <v>COPY_EXISTING ~53VIDRWI.cre~ ~override~</v>
      </c>
      <c r="V1320" s="1" t="str">
        <f t="shared" si="104"/>
        <v>WRITE_ASCII 3960 ~z0cidri2~ (8)</v>
      </c>
    </row>
    <row r="1321" spans="2:22">
      <c r="B1321" s="1" t="s">
        <v>5930</v>
      </c>
      <c r="C1321" s="1" t="s">
        <v>4674</v>
      </c>
      <c r="D1321" s="1">
        <v>1</v>
      </c>
      <c r="E1321" s="1" t="s">
        <v>5127</v>
      </c>
      <c r="F1321" s="1">
        <v>3980</v>
      </c>
      <c r="H1321" s="1" t="str">
        <f t="shared" si="100"/>
        <v>z0cidri3</v>
      </c>
      <c r="J1321" s="1" t="str">
        <f t="shared" si="101"/>
        <v>cre</v>
      </c>
      <c r="K1321" s="2">
        <f t="shared" si="102"/>
        <v>0</v>
      </c>
      <c r="L1321" s="1" t="str">
        <f t="shared" si="103"/>
        <v/>
      </c>
      <c r="V1321" s="1" t="str">
        <f t="shared" si="104"/>
        <v>WRITE_ASCII 3980 ~z0cidri3~ (8)</v>
      </c>
    </row>
    <row r="1322" spans="2:22">
      <c r="B1322" s="1" t="s">
        <v>5930</v>
      </c>
      <c r="C1322" s="1" t="s">
        <v>4674</v>
      </c>
      <c r="D1322" s="1">
        <v>2</v>
      </c>
      <c r="E1322" s="1" t="s">
        <v>5153</v>
      </c>
      <c r="F1322" s="1">
        <v>4000</v>
      </c>
      <c r="H1322" s="1" t="str">
        <f t="shared" si="100"/>
        <v>z0cidri4</v>
      </c>
      <c r="J1322" s="1" t="str">
        <f t="shared" si="101"/>
        <v>cre</v>
      </c>
      <c r="K1322" s="2">
        <f t="shared" si="102"/>
        <v>0</v>
      </c>
      <c r="L1322" s="1" t="str">
        <f t="shared" si="103"/>
        <v/>
      </c>
      <c r="V1322" s="1" t="str">
        <f t="shared" si="104"/>
        <v>WRITE_ASCII 4000 ~z0cidri4~ (8)</v>
      </c>
    </row>
    <row r="1323" spans="2:22">
      <c r="B1323" s="1" t="s">
        <v>5930</v>
      </c>
      <c r="C1323" s="1" t="s">
        <v>4674</v>
      </c>
      <c r="D1323" s="1">
        <v>3</v>
      </c>
      <c r="E1323" s="1" t="s">
        <v>5129</v>
      </c>
      <c r="F1323" s="1">
        <v>4020</v>
      </c>
      <c r="H1323" s="1" t="str">
        <f t="shared" si="100"/>
        <v>z0cwdri2</v>
      </c>
      <c r="J1323" s="1" t="str">
        <f t="shared" si="101"/>
        <v>cre</v>
      </c>
      <c r="K1323" s="2">
        <f t="shared" si="102"/>
        <v>0</v>
      </c>
      <c r="L1323" s="1" t="str">
        <f t="shared" si="103"/>
        <v/>
      </c>
      <c r="V1323" s="1" t="str">
        <f t="shared" si="104"/>
        <v>WRITE_ASCII 4020 ~z0cwdri2~ (8)</v>
      </c>
    </row>
    <row r="1324" spans="2:22">
      <c r="B1324" s="1" t="s">
        <v>5931</v>
      </c>
      <c r="C1324" s="1" t="s">
        <v>4674</v>
      </c>
      <c r="D1324" s="1">
        <v>5</v>
      </c>
      <c r="E1324" s="1" t="s">
        <v>4975</v>
      </c>
      <c r="F1324" s="1">
        <v>4048</v>
      </c>
      <c r="H1324" s="1" t="str">
        <f t="shared" si="100"/>
        <v>z0ciarmc</v>
      </c>
      <c r="J1324" s="1" t="str">
        <f t="shared" si="101"/>
        <v>cre</v>
      </c>
      <c r="K1324" s="2">
        <f t="shared" si="102"/>
        <v>1</v>
      </c>
      <c r="L1324" s="1" t="str">
        <f t="shared" si="103"/>
        <v>COPY_EXISTING ~53VIIZRA.cre~ ~override~</v>
      </c>
      <c r="V1324" s="1" t="str">
        <f t="shared" si="104"/>
        <v>WRITE_ASCII 4048 ~z0ciarmc~ (8)</v>
      </c>
    </row>
    <row r="1325" spans="2:22">
      <c r="B1325" s="1" t="s">
        <v>5931</v>
      </c>
      <c r="C1325" s="1" t="s">
        <v>4674</v>
      </c>
      <c r="D1325" s="1">
        <v>6</v>
      </c>
      <c r="E1325" s="1" t="s">
        <v>5019</v>
      </c>
      <c r="F1325" s="1">
        <v>4068</v>
      </c>
      <c r="H1325" s="1" t="str">
        <f t="shared" si="100"/>
        <v>z0cishld</v>
      </c>
      <c r="J1325" s="1" t="str">
        <f t="shared" si="101"/>
        <v>cre</v>
      </c>
      <c r="K1325" s="2">
        <f t="shared" si="102"/>
        <v>0</v>
      </c>
      <c r="L1325" s="1" t="str">
        <f t="shared" si="103"/>
        <v/>
      </c>
      <c r="V1325" s="1" t="str">
        <f t="shared" si="104"/>
        <v>WRITE_ASCII 4068 ~z0cishld~ (8)</v>
      </c>
    </row>
    <row r="1326" spans="2:22">
      <c r="B1326" s="1" t="s">
        <v>5931</v>
      </c>
      <c r="C1326" s="1" t="s">
        <v>4674</v>
      </c>
      <c r="D1326" s="1">
        <v>2</v>
      </c>
      <c r="E1326" s="1" t="s">
        <v>5154</v>
      </c>
      <c r="F1326" s="1">
        <v>3988</v>
      </c>
      <c r="H1326" s="1" t="str">
        <f t="shared" si="100"/>
        <v>z0ring94</v>
      </c>
      <c r="J1326" s="1" t="str">
        <f t="shared" si="101"/>
        <v>cre</v>
      </c>
      <c r="K1326" s="2">
        <f t="shared" si="102"/>
        <v>0</v>
      </c>
      <c r="L1326" s="1" t="str">
        <f t="shared" si="103"/>
        <v/>
      </c>
      <c r="V1326" s="1" t="str">
        <f t="shared" si="104"/>
        <v>WRITE_ASCII 3988 ~z0ring94~ (8)</v>
      </c>
    </row>
    <row r="1327" spans="2:22">
      <c r="B1327" s="1" t="s">
        <v>5932</v>
      </c>
      <c r="C1327" s="1" t="s">
        <v>4674</v>
      </c>
      <c r="D1327" s="1">
        <v>7</v>
      </c>
      <c r="E1327" s="1" t="s">
        <v>4924</v>
      </c>
      <c r="F1327" s="1">
        <v>2192</v>
      </c>
      <c r="H1327" s="1" t="str">
        <f t="shared" si="100"/>
        <v>z0cwswdi</v>
      </c>
      <c r="J1327" s="1" t="str">
        <f t="shared" si="101"/>
        <v>cre</v>
      </c>
      <c r="K1327" s="2">
        <f t="shared" si="102"/>
        <v>1</v>
      </c>
      <c r="L1327" s="1" t="str">
        <f t="shared" si="103"/>
        <v>COPY_EXISTING ~53WODE.cre~ ~override~</v>
      </c>
      <c r="V1327" s="1" t="str">
        <f t="shared" si="104"/>
        <v>WRITE_ASCII 2192 ~z0cwswdi~ (8)</v>
      </c>
    </row>
    <row r="1328" spans="2:22">
      <c r="B1328" s="1" t="s">
        <v>5932</v>
      </c>
      <c r="C1328" s="1" t="s">
        <v>4674</v>
      </c>
      <c r="D1328" s="1">
        <v>4</v>
      </c>
      <c r="E1328" s="1" t="s">
        <v>5155</v>
      </c>
      <c r="F1328" s="1">
        <v>2132</v>
      </c>
      <c r="H1328" s="1" t="str">
        <f t="shared" si="100"/>
        <v>z0ring84</v>
      </c>
      <c r="J1328" s="1" t="str">
        <f t="shared" si="101"/>
        <v>cre</v>
      </c>
      <c r="K1328" s="2">
        <f t="shared" si="102"/>
        <v>0</v>
      </c>
      <c r="L1328" s="1" t="str">
        <f t="shared" si="103"/>
        <v/>
      </c>
      <c r="V1328" s="1" t="str">
        <f t="shared" si="104"/>
        <v>WRITE_ASCII 2132 ~z0ring84~ (8)</v>
      </c>
    </row>
    <row r="1329" spans="2:22">
      <c r="B1329" s="1" t="s">
        <v>6321</v>
      </c>
      <c r="C1329" s="1" t="s">
        <v>4674</v>
      </c>
      <c r="D1329" s="1">
        <v>4</v>
      </c>
      <c r="E1329" s="1" t="s">
        <v>4740</v>
      </c>
      <c r="F1329" s="1">
        <v>268</v>
      </c>
      <c r="H1329" s="1" t="str">
        <f t="shared" si="100"/>
        <v>z0arow95</v>
      </c>
      <c r="J1329" s="1" t="str">
        <f t="shared" si="101"/>
        <v>sto</v>
      </c>
      <c r="K1329" s="2">
        <f t="shared" si="102"/>
        <v>1</v>
      </c>
      <c r="L1329" s="1" t="str">
        <f t="shared" si="103"/>
        <v>COPY_EXISTING ~53WODE.sto~ ~override~</v>
      </c>
      <c r="V1329" s="1" t="str">
        <f t="shared" si="104"/>
        <v>WRITE_ASCII 268 ~z0arow95~ (8)</v>
      </c>
    </row>
    <row r="1330" spans="2:22">
      <c r="B1330" s="1" t="s">
        <v>6321</v>
      </c>
      <c r="C1330" s="1" t="s">
        <v>4674</v>
      </c>
      <c r="D1330" s="1">
        <v>5</v>
      </c>
      <c r="E1330" s="1" t="s">
        <v>5349</v>
      </c>
      <c r="F1330" s="1">
        <v>296</v>
      </c>
      <c r="H1330" s="1" t="str">
        <f t="shared" si="100"/>
        <v>z0arow99</v>
      </c>
      <c r="J1330" s="1" t="str">
        <f t="shared" si="101"/>
        <v>sto</v>
      </c>
      <c r="K1330" s="2">
        <f t="shared" si="102"/>
        <v>0</v>
      </c>
      <c r="L1330" s="1" t="str">
        <f t="shared" si="103"/>
        <v/>
      </c>
      <c r="V1330" s="1" t="str">
        <f t="shared" si="104"/>
        <v>WRITE_ASCII 296 ~z0arow99~ (8)</v>
      </c>
    </row>
    <row r="1331" spans="2:22">
      <c r="B1331" s="1" t="s">
        <v>6321</v>
      </c>
      <c r="C1331" s="1" t="s">
        <v>4674</v>
      </c>
      <c r="D1331" s="1">
        <v>6</v>
      </c>
      <c r="E1331" s="1" t="s">
        <v>4713</v>
      </c>
      <c r="F1331" s="1">
        <v>324</v>
      </c>
      <c r="H1331" s="1" t="str">
        <f t="shared" si="100"/>
        <v>z0bolt05</v>
      </c>
      <c r="J1331" s="1" t="str">
        <f t="shared" si="101"/>
        <v>sto</v>
      </c>
      <c r="K1331" s="2">
        <f t="shared" si="102"/>
        <v>0</v>
      </c>
      <c r="L1331" s="1" t="str">
        <f t="shared" si="103"/>
        <v/>
      </c>
      <c r="V1331" s="1" t="str">
        <f t="shared" si="104"/>
        <v>WRITE_ASCII 324 ~z0bolt05~ (8)</v>
      </c>
    </row>
    <row r="1332" spans="2:22">
      <c r="B1332" s="1" t="s">
        <v>6321</v>
      </c>
      <c r="C1332" s="1" t="s">
        <v>4674</v>
      </c>
      <c r="D1332" s="1">
        <v>9</v>
      </c>
      <c r="E1332" s="1" t="s">
        <v>5133</v>
      </c>
      <c r="F1332" s="1">
        <v>408</v>
      </c>
      <c r="H1332" s="1" t="str">
        <f t="shared" si="100"/>
        <v>z0bolt96</v>
      </c>
      <c r="J1332" s="1" t="str">
        <f t="shared" si="101"/>
        <v>sto</v>
      </c>
      <c r="K1332" s="2">
        <f t="shared" si="102"/>
        <v>0</v>
      </c>
      <c r="L1332" s="1" t="str">
        <f t="shared" si="103"/>
        <v/>
      </c>
      <c r="V1332" s="1" t="str">
        <f t="shared" si="104"/>
        <v>WRITE_ASCII 408 ~z0bolt96~ (8)</v>
      </c>
    </row>
    <row r="1333" spans="2:22">
      <c r="B1333" s="1" t="s">
        <v>6321</v>
      </c>
      <c r="C1333" s="1" t="s">
        <v>4674</v>
      </c>
      <c r="D1333" s="1">
        <v>15</v>
      </c>
      <c r="E1333" s="1" t="s">
        <v>4905</v>
      </c>
      <c r="F1333" s="1">
        <v>576</v>
      </c>
      <c r="H1333" s="1" t="str">
        <f t="shared" si="100"/>
        <v>z0dart95</v>
      </c>
      <c r="J1333" s="1" t="str">
        <f t="shared" si="101"/>
        <v>sto</v>
      </c>
      <c r="K1333" s="2">
        <f t="shared" si="102"/>
        <v>0</v>
      </c>
      <c r="L1333" s="1" t="str">
        <f t="shared" si="103"/>
        <v/>
      </c>
      <c r="V1333" s="1" t="str">
        <f t="shared" si="104"/>
        <v>WRITE_ASCII 576 ~z0dart95~ (8)</v>
      </c>
    </row>
    <row r="1334" spans="2:22">
      <c r="B1334" s="1" t="s">
        <v>6321</v>
      </c>
      <c r="C1334" s="1" t="s">
        <v>4674</v>
      </c>
      <c r="D1334" s="1">
        <v>16</v>
      </c>
      <c r="E1334" s="1" t="s">
        <v>4906</v>
      </c>
      <c r="F1334" s="1">
        <v>604</v>
      </c>
      <c r="H1334" s="1" t="str">
        <f t="shared" si="100"/>
        <v>z0dart96</v>
      </c>
      <c r="J1334" s="1" t="str">
        <f t="shared" si="101"/>
        <v>sto</v>
      </c>
      <c r="K1334" s="2">
        <f t="shared" si="102"/>
        <v>0</v>
      </c>
      <c r="L1334" s="1" t="str">
        <f t="shared" si="103"/>
        <v/>
      </c>
      <c r="V1334" s="1" t="str">
        <f t="shared" si="104"/>
        <v>WRITE_ASCII 604 ~z0dart96~ (8)</v>
      </c>
    </row>
    <row r="1335" spans="2:22">
      <c r="B1335" s="1" t="s">
        <v>6321</v>
      </c>
      <c r="C1335" s="1" t="s">
        <v>4674</v>
      </c>
      <c r="D1335" s="1">
        <v>22</v>
      </c>
      <c r="E1335" s="1" t="s">
        <v>5278</v>
      </c>
      <c r="F1335" s="1">
        <v>772</v>
      </c>
      <c r="H1335" s="1" t="str">
        <f t="shared" si="100"/>
        <v>z0hamt02</v>
      </c>
      <c r="J1335" s="1" t="str">
        <f t="shared" si="101"/>
        <v>sto</v>
      </c>
      <c r="K1335" s="2">
        <f t="shared" si="102"/>
        <v>0</v>
      </c>
      <c r="L1335" s="1" t="str">
        <f t="shared" si="103"/>
        <v/>
      </c>
      <c r="V1335" s="1" t="str">
        <f t="shared" si="104"/>
        <v>WRITE_ASCII 772 ~z0hamt02~ (8)</v>
      </c>
    </row>
    <row r="1336" spans="2:22">
      <c r="B1336" s="1" t="s">
        <v>6321</v>
      </c>
      <c r="C1336" s="1" t="s">
        <v>4674</v>
      </c>
      <c r="D1336" s="1">
        <v>23</v>
      </c>
      <c r="E1336" s="1" t="s">
        <v>5350</v>
      </c>
      <c r="F1336" s="1">
        <v>800</v>
      </c>
      <c r="H1336" s="1" t="str">
        <f t="shared" si="100"/>
        <v>z0hamt05</v>
      </c>
      <c r="J1336" s="1" t="str">
        <f t="shared" si="101"/>
        <v>sto</v>
      </c>
      <c r="K1336" s="2">
        <f t="shared" si="102"/>
        <v>0</v>
      </c>
      <c r="L1336" s="1" t="str">
        <f t="shared" si="103"/>
        <v/>
      </c>
      <c r="V1336" s="1" t="str">
        <f t="shared" si="104"/>
        <v>WRITE_ASCII 800 ~z0hamt05~ (8)</v>
      </c>
    </row>
    <row r="1337" spans="2:22">
      <c r="B1337" s="1" t="s">
        <v>5933</v>
      </c>
      <c r="C1337" s="1" t="s">
        <v>4674</v>
      </c>
      <c r="D1337" s="1">
        <v>5</v>
      </c>
      <c r="E1337" s="1" t="s">
        <v>4713</v>
      </c>
      <c r="F1337" s="1">
        <v>2416</v>
      </c>
      <c r="H1337" s="1" t="str">
        <f t="shared" si="100"/>
        <v>z0bolt05</v>
      </c>
      <c r="J1337" s="1" t="str">
        <f t="shared" si="101"/>
        <v>cre</v>
      </c>
      <c r="K1337" s="2">
        <f t="shared" si="102"/>
        <v>1</v>
      </c>
      <c r="L1337" s="1" t="str">
        <f t="shared" si="103"/>
        <v>COPY_EXISTING ~60ASHRA.cre~ ~override~</v>
      </c>
      <c r="V1337" s="1" t="str">
        <f t="shared" si="104"/>
        <v>WRITE_ASCII 2416 ~z0bolt05~ (8)</v>
      </c>
    </row>
    <row r="1338" spans="2:22">
      <c r="B1338" s="1" t="s">
        <v>5933</v>
      </c>
      <c r="C1338" s="1" t="s">
        <v>4674</v>
      </c>
      <c r="D1338" s="1">
        <v>1</v>
      </c>
      <c r="E1338" s="1" t="s">
        <v>5157</v>
      </c>
      <c r="F1338" s="1">
        <v>2336</v>
      </c>
      <c r="H1338" s="1" t="str">
        <f t="shared" si="100"/>
        <v>z0dagg88</v>
      </c>
      <c r="J1338" s="1" t="str">
        <f t="shared" si="101"/>
        <v>cre</v>
      </c>
      <c r="K1338" s="2">
        <f t="shared" si="102"/>
        <v>0</v>
      </c>
      <c r="L1338" s="1" t="str">
        <f t="shared" si="103"/>
        <v/>
      </c>
      <c r="V1338" s="1" t="str">
        <f t="shared" si="104"/>
        <v>WRITE_ASCII 2336 ~z0dagg88~ (8)</v>
      </c>
    </row>
    <row r="1339" spans="2:22">
      <c r="B1339" s="1" t="s">
        <v>5933</v>
      </c>
      <c r="C1339" s="1" t="s">
        <v>4674</v>
      </c>
      <c r="D1339" s="1">
        <v>7</v>
      </c>
      <c r="E1339" s="1" t="s">
        <v>5158</v>
      </c>
      <c r="F1339" s="1">
        <v>2456</v>
      </c>
      <c r="H1339" s="1" t="str">
        <f t="shared" si="100"/>
        <v>z0ring98</v>
      </c>
      <c r="J1339" s="1" t="str">
        <f t="shared" si="101"/>
        <v>cre</v>
      </c>
      <c r="K1339" s="2">
        <f t="shared" si="102"/>
        <v>0</v>
      </c>
      <c r="L1339" s="1" t="str">
        <f t="shared" si="103"/>
        <v/>
      </c>
      <c r="V1339" s="1" t="str">
        <f t="shared" si="104"/>
        <v>WRITE_ASCII 2456 ~z0ring98~ (8)</v>
      </c>
    </row>
    <row r="1340" spans="2:22">
      <c r="B1340" s="1" t="s">
        <v>5933</v>
      </c>
      <c r="C1340" s="1" t="s">
        <v>4674</v>
      </c>
      <c r="D1340" s="1">
        <v>0</v>
      </c>
      <c r="E1340" s="1" t="s">
        <v>5156</v>
      </c>
      <c r="F1340" s="1">
        <v>2316</v>
      </c>
      <c r="H1340" s="1" t="str">
        <f t="shared" si="100"/>
        <v>z0swds89</v>
      </c>
      <c r="J1340" s="1" t="str">
        <f t="shared" si="101"/>
        <v>cre</v>
      </c>
      <c r="K1340" s="2">
        <f t="shared" si="102"/>
        <v>0</v>
      </c>
      <c r="L1340" s="1" t="str">
        <f t="shared" si="103"/>
        <v/>
      </c>
      <c r="V1340" s="1" t="str">
        <f t="shared" si="104"/>
        <v>WRITE_ASCII 2316 ~z0swds89~ (8)</v>
      </c>
    </row>
    <row r="1341" spans="2:22">
      <c r="B1341" s="1" t="s">
        <v>5934</v>
      </c>
      <c r="C1341" s="1" t="s">
        <v>4674</v>
      </c>
      <c r="D1341" s="1">
        <v>1</v>
      </c>
      <c r="E1341" s="1" t="s">
        <v>4921</v>
      </c>
      <c r="F1341" s="1">
        <v>4244</v>
      </c>
      <c r="H1341" s="1" t="str">
        <f t="shared" si="100"/>
        <v>z0cibar1</v>
      </c>
      <c r="J1341" s="1" t="str">
        <f t="shared" si="101"/>
        <v>cre</v>
      </c>
      <c r="K1341" s="2">
        <f t="shared" si="102"/>
        <v>1</v>
      </c>
      <c r="L1341" s="1" t="str">
        <f t="shared" si="103"/>
        <v>COPY_EXISTING ~60ATALA.cre~ ~override~</v>
      </c>
      <c r="V1341" s="1" t="str">
        <f t="shared" si="104"/>
        <v>WRITE_ASCII 4244 ~z0cibar1~ (8)</v>
      </c>
    </row>
    <row r="1342" spans="2:22">
      <c r="B1342" s="1" t="s">
        <v>5934</v>
      </c>
      <c r="C1342" s="1" t="s">
        <v>4674</v>
      </c>
      <c r="D1342" s="1">
        <v>0</v>
      </c>
      <c r="E1342" s="1" t="s">
        <v>4985</v>
      </c>
      <c r="F1342" s="1">
        <v>4224</v>
      </c>
      <c r="H1342" s="1" t="str">
        <f t="shared" si="100"/>
        <v>z0cided1</v>
      </c>
      <c r="J1342" s="1" t="str">
        <f t="shared" si="101"/>
        <v>cre</v>
      </c>
      <c r="K1342" s="2">
        <f t="shared" si="102"/>
        <v>0</v>
      </c>
      <c r="L1342" s="1" t="str">
        <f t="shared" si="103"/>
        <v/>
      </c>
      <c r="V1342" s="1" t="str">
        <f t="shared" si="104"/>
        <v>WRITE_ASCII 4224 ~z0cided1~ (8)</v>
      </c>
    </row>
    <row r="1343" spans="2:22">
      <c r="B1343" s="1" t="s">
        <v>5934</v>
      </c>
      <c r="C1343" s="1" t="s">
        <v>4674</v>
      </c>
      <c r="D1343" s="1">
        <v>3</v>
      </c>
      <c r="E1343" s="1" t="s">
        <v>5137</v>
      </c>
      <c r="F1343" s="1">
        <v>4284</v>
      </c>
      <c r="H1343" s="1" t="str">
        <f t="shared" si="100"/>
        <v>z0cwdagb</v>
      </c>
      <c r="J1343" s="1" t="str">
        <f t="shared" si="101"/>
        <v>cre</v>
      </c>
      <c r="K1343" s="2">
        <f t="shared" si="102"/>
        <v>0</v>
      </c>
      <c r="L1343" s="1" t="str">
        <f t="shared" si="103"/>
        <v/>
      </c>
      <c r="V1343" s="1" t="str">
        <f t="shared" si="104"/>
        <v>WRITE_ASCII 4284 ~z0cwdagb~ (8)</v>
      </c>
    </row>
    <row r="1344" spans="2:22">
      <c r="B1344" s="1" t="s">
        <v>5934</v>
      </c>
      <c r="C1344" s="1" t="s">
        <v>4674</v>
      </c>
      <c r="D1344" s="1">
        <v>2</v>
      </c>
      <c r="E1344" s="1" t="s">
        <v>4934</v>
      </c>
      <c r="F1344" s="1">
        <v>4264</v>
      </c>
      <c r="H1344" s="1" t="str">
        <f t="shared" si="100"/>
        <v>z1veira1</v>
      </c>
      <c r="J1344" s="1" t="str">
        <f t="shared" si="101"/>
        <v>cre</v>
      </c>
      <c r="K1344" s="2">
        <f t="shared" si="102"/>
        <v>0</v>
      </c>
      <c r="L1344" s="1" t="str">
        <f t="shared" si="103"/>
        <v/>
      </c>
      <c r="V1344" s="1" t="str">
        <f t="shared" si="104"/>
        <v>WRITE_ASCII 4264 ~z1veira1~ (8)</v>
      </c>
    </row>
    <row r="1345" spans="2:22">
      <c r="B1345" s="1" t="s">
        <v>5935</v>
      </c>
      <c r="C1345" s="1" t="s">
        <v>4674</v>
      </c>
      <c r="D1345" s="1">
        <v>0</v>
      </c>
      <c r="E1345" s="1" t="s">
        <v>5159</v>
      </c>
      <c r="F1345" s="1">
        <v>2364</v>
      </c>
      <c r="H1345" s="1" t="str">
        <f t="shared" ref="H1345:H1408" si="105">VLOOKUP(E1345,items,11,0)</f>
        <v>z0swdc87</v>
      </c>
      <c r="J1345" s="1" t="str">
        <f t="shared" ref="J1345:J1408" si="106">REPLACE(B1345,1,FIND(".",B1345),"")</f>
        <v>cre</v>
      </c>
      <c r="K1345" s="2">
        <f t="shared" si="102"/>
        <v>1</v>
      </c>
      <c r="L1345" s="1" t="str">
        <f t="shared" si="103"/>
        <v>COPY_EXISTING ~60CEDRA.cre~ ~override~</v>
      </c>
      <c r="V1345" s="1" t="str">
        <f t="shared" si="104"/>
        <v>WRITE_ASCII 2364 ~z0swdc87~ (8)</v>
      </c>
    </row>
    <row r="1346" spans="2:22">
      <c r="B1346" s="1" t="s">
        <v>5936</v>
      </c>
      <c r="C1346" s="1" t="s">
        <v>4674</v>
      </c>
      <c r="D1346" s="1">
        <v>0</v>
      </c>
      <c r="E1346" s="1" t="s">
        <v>4934</v>
      </c>
      <c r="F1346" s="1">
        <v>1524</v>
      </c>
      <c r="H1346" s="1" t="str">
        <f t="shared" si="105"/>
        <v>z1veira1</v>
      </c>
      <c r="J1346" s="1" t="str">
        <f t="shared" si="106"/>
        <v>cre</v>
      </c>
      <c r="K1346" s="2">
        <f t="shared" si="102"/>
        <v>1</v>
      </c>
      <c r="L1346" s="1" t="str">
        <f t="shared" si="103"/>
        <v>COPY_EXISTING ~60CHEAP.cre~ ~override~</v>
      </c>
      <c r="V1346" s="1" t="str">
        <f t="shared" si="104"/>
        <v>WRITE_ASCII 1524 ~z1veira1~ (8)</v>
      </c>
    </row>
    <row r="1347" spans="2:22">
      <c r="B1347" s="1" t="s">
        <v>5936</v>
      </c>
      <c r="C1347" s="1" t="s">
        <v>4674</v>
      </c>
      <c r="D1347" s="1">
        <v>1</v>
      </c>
      <c r="E1347" s="1" t="s">
        <v>4957</v>
      </c>
      <c r="F1347" s="1">
        <v>1544</v>
      </c>
      <c r="H1347" s="1" t="str">
        <f t="shared" si="105"/>
        <v>z1veira3</v>
      </c>
      <c r="J1347" s="1" t="str">
        <f t="shared" si="106"/>
        <v>cre</v>
      </c>
      <c r="K1347" s="2">
        <f t="shared" ref="K1347:K1410" si="107">IF(B1347=B1346,0,1)</f>
        <v>0</v>
      </c>
      <c r="L1347" s="1" t="str">
        <f t="shared" ref="L1347:L1410" si="108">IF(K1347=1,"COPY_EXISTING ~" &amp; B1347 &amp; "~ ~override~","")</f>
        <v/>
      </c>
      <c r="V1347" s="1" t="str">
        <f t="shared" ref="V1347:V1410" si="109">"WRITE_ASCII " &amp; F1347 &amp;" ~" &amp; H1347 &amp; "~ (8)"</f>
        <v>WRITE_ASCII 1544 ~z1veira3~ (8)</v>
      </c>
    </row>
    <row r="1348" spans="2:22">
      <c r="B1348" s="1" t="s">
        <v>5936</v>
      </c>
      <c r="C1348" s="1" t="s">
        <v>4674</v>
      </c>
      <c r="D1348" s="1">
        <v>2</v>
      </c>
      <c r="E1348" s="1" t="s">
        <v>4958</v>
      </c>
      <c r="F1348" s="1">
        <v>1564</v>
      </c>
      <c r="H1348" s="1" t="str">
        <f t="shared" si="105"/>
        <v>z1veira4</v>
      </c>
      <c r="J1348" s="1" t="str">
        <f t="shared" si="106"/>
        <v>cre</v>
      </c>
      <c r="K1348" s="2">
        <f t="shared" si="107"/>
        <v>0</v>
      </c>
      <c r="L1348" s="1" t="str">
        <f t="shared" si="108"/>
        <v/>
      </c>
      <c r="V1348" s="1" t="str">
        <f t="shared" si="109"/>
        <v>WRITE_ASCII 1564 ~z1veira4~ (8)</v>
      </c>
    </row>
    <row r="1349" spans="2:22">
      <c r="B1349" s="1" t="s">
        <v>6322</v>
      </c>
      <c r="C1349" s="1" t="s">
        <v>4674</v>
      </c>
      <c r="D1349" s="1">
        <v>0</v>
      </c>
      <c r="E1349" s="1" t="s">
        <v>5351</v>
      </c>
      <c r="F1349" s="1">
        <v>156</v>
      </c>
      <c r="H1349" s="1" t="str">
        <f t="shared" si="105"/>
        <v>z0amulbt</v>
      </c>
      <c r="J1349" s="1" t="str">
        <f t="shared" si="106"/>
        <v>sto</v>
      </c>
      <c r="K1349" s="2">
        <f t="shared" si="107"/>
        <v>1</v>
      </c>
      <c r="L1349" s="1" t="str">
        <f t="shared" si="108"/>
        <v>COPY_EXISTING ~60CHEAP.sto~ ~override~</v>
      </c>
      <c r="V1349" s="1" t="str">
        <f t="shared" si="109"/>
        <v>WRITE_ASCII 156 ~z0amulbt~ (8)</v>
      </c>
    </row>
    <row r="1350" spans="2:22">
      <c r="B1350" s="1" t="s">
        <v>6322</v>
      </c>
      <c r="C1350" s="1" t="s">
        <v>4674</v>
      </c>
      <c r="D1350" s="1">
        <v>6</v>
      </c>
      <c r="E1350" s="1" t="s">
        <v>5357</v>
      </c>
      <c r="F1350" s="1">
        <v>324</v>
      </c>
      <c r="H1350" s="1" t="str">
        <f t="shared" si="105"/>
        <v>z0amules</v>
      </c>
      <c r="J1350" s="1" t="str">
        <f t="shared" si="106"/>
        <v>sto</v>
      </c>
      <c r="K1350" s="2">
        <f t="shared" si="107"/>
        <v>0</v>
      </c>
      <c r="L1350" s="1" t="str">
        <f t="shared" si="108"/>
        <v/>
      </c>
      <c r="V1350" s="1" t="str">
        <f t="shared" si="109"/>
        <v>WRITE_ASCII 324 ~z0amules~ (8)</v>
      </c>
    </row>
    <row r="1351" spans="2:22">
      <c r="B1351" s="1" t="s">
        <v>6322</v>
      </c>
      <c r="C1351" s="1" t="s">
        <v>4674</v>
      </c>
      <c r="D1351" s="1">
        <v>3</v>
      </c>
      <c r="E1351" s="1" t="s">
        <v>5354</v>
      </c>
      <c r="F1351" s="1">
        <v>240</v>
      </c>
      <c r="H1351" s="1" t="str">
        <f t="shared" si="105"/>
        <v>z0amulfd</v>
      </c>
      <c r="J1351" s="1" t="str">
        <f t="shared" si="106"/>
        <v>sto</v>
      </c>
      <c r="K1351" s="2">
        <f t="shared" si="107"/>
        <v>0</v>
      </c>
      <c r="L1351" s="1" t="str">
        <f t="shared" si="108"/>
        <v/>
      </c>
      <c r="V1351" s="1" t="str">
        <f t="shared" si="109"/>
        <v>WRITE_ASCII 240 ~z0amulfd~ (8)</v>
      </c>
    </row>
    <row r="1352" spans="2:22">
      <c r="B1352" s="1" t="s">
        <v>6322</v>
      </c>
      <c r="C1352" s="1" t="s">
        <v>4674</v>
      </c>
      <c r="D1352" s="1">
        <v>2</v>
      </c>
      <c r="E1352" s="1" t="s">
        <v>5353</v>
      </c>
      <c r="F1352" s="1">
        <v>212</v>
      </c>
      <c r="H1352" s="1" t="str">
        <f t="shared" si="105"/>
        <v>z0amulsl</v>
      </c>
      <c r="J1352" s="1" t="str">
        <f t="shared" si="106"/>
        <v>sto</v>
      </c>
      <c r="K1352" s="2">
        <f t="shared" si="107"/>
        <v>0</v>
      </c>
      <c r="L1352" s="1" t="str">
        <f t="shared" si="108"/>
        <v/>
      </c>
      <c r="V1352" s="1" t="str">
        <f t="shared" si="109"/>
        <v>WRITE_ASCII 212 ~z0amulsl~ (8)</v>
      </c>
    </row>
    <row r="1353" spans="2:22">
      <c r="B1353" s="1" t="s">
        <v>6322</v>
      </c>
      <c r="C1353" s="1" t="s">
        <v>4674</v>
      </c>
      <c r="D1353" s="1">
        <v>7</v>
      </c>
      <c r="E1353" s="1" t="s">
        <v>5358</v>
      </c>
      <c r="F1353" s="1">
        <v>352</v>
      </c>
      <c r="H1353" s="1" t="str">
        <f t="shared" si="105"/>
        <v>z0beltss</v>
      </c>
      <c r="J1353" s="1" t="str">
        <f t="shared" si="106"/>
        <v>sto</v>
      </c>
      <c r="K1353" s="2">
        <f t="shared" si="107"/>
        <v>0</v>
      </c>
      <c r="L1353" s="1" t="str">
        <f t="shared" si="108"/>
        <v/>
      </c>
      <c r="V1353" s="1" t="str">
        <f t="shared" si="109"/>
        <v>WRITE_ASCII 352 ~z0beltss~ (8)</v>
      </c>
    </row>
    <row r="1354" spans="2:22">
      <c r="B1354" s="1" t="s">
        <v>6322</v>
      </c>
      <c r="C1354" s="1" t="s">
        <v>4674</v>
      </c>
      <c r="D1354" s="1">
        <v>4</v>
      </c>
      <c r="E1354" s="1" t="s">
        <v>5355</v>
      </c>
      <c r="F1354" s="1">
        <v>268</v>
      </c>
      <c r="H1354" s="1" t="str">
        <f t="shared" si="105"/>
        <v>z0brachf</v>
      </c>
      <c r="J1354" s="1" t="str">
        <f t="shared" si="106"/>
        <v>sto</v>
      </c>
      <c r="K1354" s="2">
        <f t="shared" si="107"/>
        <v>0</v>
      </c>
      <c r="L1354" s="1" t="str">
        <f t="shared" si="108"/>
        <v/>
      </c>
      <c r="V1354" s="1" t="str">
        <f t="shared" si="109"/>
        <v>WRITE_ASCII 268 ~z0brachf~ (8)</v>
      </c>
    </row>
    <row r="1355" spans="2:22">
      <c r="B1355" s="1" t="s">
        <v>6322</v>
      </c>
      <c r="C1355" s="1" t="s">
        <v>4674</v>
      </c>
      <c r="D1355" s="1">
        <v>8</v>
      </c>
      <c r="E1355" s="1" t="s">
        <v>5359</v>
      </c>
      <c r="F1355" s="1">
        <v>380</v>
      </c>
      <c r="H1355" s="1" t="str">
        <f t="shared" si="105"/>
        <v>z0genmp</v>
      </c>
      <c r="J1355" s="1" t="str">
        <f t="shared" si="106"/>
        <v>sto</v>
      </c>
      <c r="K1355" s="2">
        <f t="shared" si="107"/>
        <v>0</v>
      </c>
      <c r="L1355" s="1" t="str">
        <f t="shared" si="108"/>
        <v/>
      </c>
      <c r="V1355" s="1" t="str">
        <f t="shared" si="109"/>
        <v>WRITE_ASCII 380 ~z0genmp~ (8)</v>
      </c>
    </row>
    <row r="1356" spans="2:22">
      <c r="B1356" s="1" t="s">
        <v>6322</v>
      </c>
      <c r="C1356" s="1" t="s">
        <v>4674</v>
      </c>
      <c r="D1356" s="1">
        <v>1</v>
      </c>
      <c r="E1356" s="1" t="s">
        <v>5352</v>
      </c>
      <c r="F1356" s="1">
        <v>184</v>
      </c>
      <c r="H1356" s="1" t="str">
        <f t="shared" si="105"/>
        <v>z0potnbi</v>
      </c>
      <c r="J1356" s="1" t="str">
        <f t="shared" si="106"/>
        <v>sto</v>
      </c>
      <c r="K1356" s="2">
        <f t="shared" si="107"/>
        <v>0</v>
      </c>
      <c r="L1356" s="1" t="str">
        <f t="shared" si="108"/>
        <v/>
      </c>
      <c r="V1356" s="1" t="str">
        <f t="shared" si="109"/>
        <v>WRITE_ASCII 184 ~z0potnbi~ (8)</v>
      </c>
    </row>
    <row r="1357" spans="2:22">
      <c r="B1357" s="1" t="s">
        <v>6322</v>
      </c>
      <c r="C1357" s="1" t="s">
        <v>4674</v>
      </c>
      <c r="D1357" s="1">
        <v>5</v>
      </c>
      <c r="E1357" s="1" t="s">
        <v>5356</v>
      </c>
      <c r="F1357" s="1">
        <v>296</v>
      </c>
      <c r="H1357" s="1" t="str">
        <f t="shared" si="105"/>
        <v>z0ringcr</v>
      </c>
      <c r="J1357" s="1" t="str">
        <f t="shared" si="106"/>
        <v>sto</v>
      </c>
      <c r="K1357" s="2">
        <f t="shared" si="107"/>
        <v>0</v>
      </c>
      <c r="L1357" s="1" t="str">
        <f t="shared" si="108"/>
        <v/>
      </c>
      <c r="V1357" s="1" t="str">
        <f t="shared" si="109"/>
        <v>WRITE_ASCII 296 ~z0ringcr~ (8)</v>
      </c>
    </row>
    <row r="1358" spans="2:22">
      <c r="B1358" s="1" t="s">
        <v>5937</v>
      </c>
      <c r="C1358" s="1" t="s">
        <v>4674</v>
      </c>
      <c r="D1358" s="1">
        <v>0</v>
      </c>
      <c r="E1358" s="1" t="s">
        <v>5160</v>
      </c>
      <c r="F1358" s="1">
        <v>1260</v>
      </c>
      <c r="H1358" s="1" t="str">
        <f t="shared" si="105"/>
        <v>z6swdlha</v>
      </c>
      <c r="J1358" s="1" t="str">
        <f t="shared" si="106"/>
        <v>cre</v>
      </c>
      <c r="K1358" s="2">
        <f t="shared" si="107"/>
        <v>1</v>
      </c>
      <c r="L1358" s="1" t="str">
        <f t="shared" si="108"/>
        <v>COPY_EXISTING ~60DRAY.cre~ ~override~</v>
      </c>
      <c r="V1358" s="1" t="str">
        <f t="shared" si="109"/>
        <v>WRITE_ASCII 1260 ~z6swdlha~ (8)</v>
      </c>
    </row>
    <row r="1359" spans="2:22">
      <c r="B1359" s="1" t="s">
        <v>5938</v>
      </c>
      <c r="C1359" s="1" t="s">
        <v>4674</v>
      </c>
      <c r="D1359" s="1">
        <v>0</v>
      </c>
      <c r="E1359" s="1" t="s">
        <v>4921</v>
      </c>
      <c r="F1359" s="1">
        <v>1524</v>
      </c>
      <c r="H1359" s="1" t="str">
        <f t="shared" si="105"/>
        <v>z0cibar1</v>
      </c>
      <c r="J1359" s="1" t="str">
        <f t="shared" si="106"/>
        <v>cre</v>
      </c>
      <c r="K1359" s="2">
        <f t="shared" si="107"/>
        <v>1</v>
      </c>
      <c r="L1359" s="1" t="str">
        <f t="shared" si="108"/>
        <v>COPY_EXISTING ~60GUARDI.cre~ ~override~</v>
      </c>
      <c r="V1359" s="1" t="str">
        <f t="shared" si="109"/>
        <v>WRITE_ASCII 1524 ~z0cibar1~ (8)</v>
      </c>
    </row>
    <row r="1360" spans="2:22">
      <c r="B1360" s="1" t="s">
        <v>5938</v>
      </c>
      <c r="C1360" s="1" t="s">
        <v>4674</v>
      </c>
      <c r="D1360" s="1">
        <v>3</v>
      </c>
      <c r="E1360" s="1" t="s">
        <v>5103</v>
      </c>
      <c r="F1360" s="1">
        <v>1584</v>
      </c>
      <c r="H1360" s="1" t="str">
        <f t="shared" si="105"/>
        <v>z0cihast</v>
      </c>
      <c r="J1360" s="1" t="str">
        <f t="shared" si="106"/>
        <v>cre</v>
      </c>
      <c r="K1360" s="2">
        <f t="shared" si="107"/>
        <v>0</v>
      </c>
      <c r="L1360" s="1" t="str">
        <f t="shared" si="108"/>
        <v/>
      </c>
      <c r="V1360" s="1" t="str">
        <f t="shared" si="109"/>
        <v>WRITE_ASCII 1584 ~z0cihast~ (8)</v>
      </c>
    </row>
    <row r="1361" spans="2:22">
      <c r="B1361" s="1" t="s">
        <v>5938</v>
      </c>
      <c r="C1361" s="1" t="s">
        <v>4674</v>
      </c>
      <c r="D1361" s="1">
        <v>4</v>
      </c>
      <c r="E1361" s="1" t="s">
        <v>5162</v>
      </c>
      <c r="F1361" s="1">
        <v>1604</v>
      </c>
      <c r="H1361" s="1" t="str">
        <f t="shared" si="105"/>
        <v>z0ciimmc</v>
      </c>
      <c r="J1361" s="1" t="str">
        <f t="shared" si="106"/>
        <v>cre</v>
      </c>
      <c r="K1361" s="2">
        <f t="shared" si="107"/>
        <v>0</v>
      </c>
      <c r="L1361" s="1" t="str">
        <f t="shared" si="108"/>
        <v/>
      </c>
      <c r="V1361" s="1" t="str">
        <f t="shared" si="109"/>
        <v>WRITE_ASCII 1604 ~z0ciimmc~ (8)</v>
      </c>
    </row>
    <row r="1362" spans="2:22">
      <c r="B1362" s="1" t="s">
        <v>5938</v>
      </c>
      <c r="C1362" s="1" t="s">
        <v>4674</v>
      </c>
      <c r="D1362" s="1">
        <v>5</v>
      </c>
      <c r="E1362" s="1" t="s">
        <v>5163</v>
      </c>
      <c r="F1362" s="1">
        <v>1624</v>
      </c>
      <c r="H1362" s="1" t="str">
        <f t="shared" si="105"/>
        <v>z0cwdrg2</v>
      </c>
      <c r="J1362" s="1" t="str">
        <f t="shared" si="106"/>
        <v>cre</v>
      </c>
      <c r="K1362" s="2">
        <f t="shared" si="107"/>
        <v>0</v>
      </c>
      <c r="L1362" s="1" t="str">
        <f t="shared" si="108"/>
        <v/>
      </c>
      <c r="V1362" s="1" t="str">
        <f t="shared" si="109"/>
        <v>WRITE_ASCII 1624 ~z0cwdrg2~ (8)</v>
      </c>
    </row>
    <row r="1363" spans="2:22">
      <c r="B1363" s="1" t="s">
        <v>5938</v>
      </c>
      <c r="C1363" s="1" t="s">
        <v>4674</v>
      </c>
      <c r="D1363" s="1">
        <v>1</v>
      </c>
      <c r="E1363" s="1" t="s">
        <v>5161</v>
      </c>
      <c r="F1363" s="1">
        <v>1544</v>
      </c>
      <c r="H1363" s="1" t="str">
        <f t="shared" si="105"/>
        <v>z0cwshe3</v>
      </c>
      <c r="J1363" s="1" t="str">
        <f t="shared" si="106"/>
        <v>cre</v>
      </c>
      <c r="K1363" s="2">
        <f t="shared" si="107"/>
        <v>0</v>
      </c>
      <c r="L1363" s="1" t="str">
        <f t="shared" si="108"/>
        <v/>
      </c>
      <c r="V1363" s="1" t="str">
        <f t="shared" si="109"/>
        <v>WRITE_ASCII 1544 ~z0cwshe3~ (8)</v>
      </c>
    </row>
    <row r="1364" spans="2:22">
      <c r="B1364" s="1" t="s">
        <v>5938</v>
      </c>
      <c r="C1364" s="1" t="s">
        <v>4674</v>
      </c>
      <c r="D1364" s="1">
        <v>2</v>
      </c>
      <c r="E1364" s="1" t="s">
        <v>4943</v>
      </c>
      <c r="F1364" s="1">
        <v>1564</v>
      </c>
      <c r="H1364" s="1" t="str">
        <f t="shared" si="105"/>
        <v>z1cicat1</v>
      </c>
      <c r="J1364" s="1" t="str">
        <f t="shared" si="106"/>
        <v>cre</v>
      </c>
      <c r="K1364" s="2">
        <f t="shared" si="107"/>
        <v>0</v>
      </c>
      <c r="L1364" s="1" t="str">
        <f t="shared" si="108"/>
        <v/>
      </c>
      <c r="V1364" s="1" t="str">
        <f t="shared" si="109"/>
        <v>WRITE_ASCII 1564 ~z1cicat1~ (8)</v>
      </c>
    </row>
    <row r="1365" spans="2:22">
      <c r="B1365" s="1" t="s">
        <v>5939</v>
      </c>
      <c r="C1365" s="1" t="s">
        <v>4674</v>
      </c>
      <c r="D1365" s="1">
        <v>1</v>
      </c>
      <c r="E1365" s="1" t="s">
        <v>4937</v>
      </c>
      <c r="F1365" s="1">
        <v>1280</v>
      </c>
      <c r="H1365" s="1" t="str">
        <f t="shared" si="105"/>
        <v>z0cidead</v>
      </c>
      <c r="J1365" s="1" t="str">
        <f t="shared" si="106"/>
        <v>cre</v>
      </c>
      <c r="K1365" s="2">
        <f t="shared" si="107"/>
        <v>1</v>
      </c>
      <c r="L1365" s="1" t="str">
        <f t="shared" si="108"/>
        <v>COPY_EXISTING ~60HEDEAD.cre~ ~override~</v>
      </c>
      <c r="V1365" s="1" t="str">
        <f t="shared" si="109"/>
        <v>WRITE_ASCII 1280 ~z0cidead~ (8)</v>
      </c>
    </row>
    <row r="1366" spans="2:22">
      <c r="B1366" s="1" t="s">
        <v>5940</v>
      </c>
      <c r="C1366" s="1" t="s">
        <v>4674</v>
      </c>
      <c r="D1366" s="1">
        <v>0</v>
      </c>
      <c r="E1366" s="1" t="s">
        <v>5164</v>
      </c>
      <c r="F1366" s="1">
        <v>3636</v>
      </c>
      <c r="H1366" s="1" t="str">
        <f t="shared" si="105"/>
        <v>z0flal85</v>
      </c>
      <c r="J1366" s="1" t="str">
        <f t="shared" si="106"/>
        <v>cre</v>
      </c>
      <c r="K1366" s="2">
        <f t="shared" si="107"/>
        <v>1</v>
      </c>
      <c r="L1366" s="1" t="str">
        <f t="shared" si="108"/>
        <v>COPY_EXISTING ~60HIEPHE.cre~ ~override~</v>
      </c>
      <c r="V1366" s="1" t="str">
        <f t="shared" si="109"/>
        <v>WRITE_ASCII 3636 ~z0flal85~ (8)</v>
      </c>
    </row>
    <row r="1367" spans="2:22">
      <c r="B1367" s="1" t="s">
        <v>5940</v>
      </c>
      <c r="C1367" s="1" t="s">
        <v>4674</v>
      </c>
      <c r="D1367" s="1">
        <v>1</v>
      </c>
      <c r="E1367" s="1" t="s">
        <v>5165</v>
      </c>
      <c r="F1367" s="1">
        <v>3656</v>
      </c>
      <c r="H1367" s="1" t="str">
        <f t="shared" si="105"/>
        <v>z0shld17</v>
      </c>
      <c r="J1367" s="1" t="str">
        <f t="shared" si="106"/>
        <v>cre</v>
      </c>
      <c r="K1367" s="2">
        <f t="shared" si="107"/>
        <v>0</v>
      </c>
      <c r="L1367" s="1" t="str">
        <f t="shared" si="108"/>
        <v/>
      </c>
      <c r="V1367" s="1" t="str">
        <f t="shared" si="109"/>
        <v>WRITE_ASCII 3656 ~z0shld17~ (8)</v>
      </c>
    </row>
    <row r="1368" spans="2:22">
      <c r="B1368" s="1" t="s">
        <v>5940</v>
      </c>
      <c r="C1368" s="1" t="s">
        <v>4674</v>
      </c>
      <c r="D1368" s="1">
        <v>5</v>
      </c>
      <c r="E1368" s="1" t="s">
        <v>5166</v>
      </c>
      <c r="F1368" s="1">
        <v>3736</v>
      </c>
      <c r="H1368" s="1" t="str">
        <f t="shared" si="105"/>
        <v>z6genvh</v>
      </c>
      <c r="J1368" s="1" t="str">
        <f t="shared" si="106"/>
        <v>cre</v>
      </c>
      <c r="K1368" s="2">
        <f t="shared" si="107"/>
        <v>0</v>
      </c>
      <c r="L1368" s="1" t="str">
        <f t="shared" si="108"/>
        <v/>
      </c>
      <c r="V1368" s="1" t="str">
        <f t="shared" si="109"/>
        <v>WRITE_ASCII 3736 ~z6genvh~ (8)</v>
      </c>
    </row>
    <row r="1369" spans="2:22">
      <c r="B1369" s="1" t="s">
        <v>5941</v>
      </c>
      <c r="C1369" s="1" t="s">
        <v>4674</v>
      </c>
      <c r="D1369" s="1">
        <v>0</v>
      </c>
      <c r="E1369" s="1" t="s">
        <v>5164</v>
      </c>
      <c r="F1369" s="1">
        <v>3900</v>
      </c>
      <c r="H1369" s="1" t="str">
        <f t="shared" si="105"/>
        <v>z0flal85</v>
      </c>
      <c r="J1369" s="1" t="str">
        <f t="shared" si="106"/>
        <v>cre</v>
      </c>
      <c r="K1369" s="2">
        <f t="shared" si="107"/>
        <v>1</v>
      </c>
      <c r="L1369" s="1" t="str">
        <f t="shared" si="108"/>
        <v>COPY_EXISTING ~60HIEPHH.cre~ ~override~</v>
      </c>
      <c r="V1369" s="1" t="str">
        <f t="shared" si="109"/>
        <v>WRITE_ASCII 3900 ~z0flal85~ (8)</v>
      </c>
    </row>
    <row r="1370" spans="2:22">
      <c r="B1370" s="1" t="s">
        <v>5941</v>
      </c>
      <c r="C1370" s="1" t="s">
        <v>4674</v>
      </c>
      <c r="D1370" s="1">
        <v>1</v>
      </c>
      <c r="E1370" s="1" t="s">
        <v>5165</v>
      </c>
      <c r="F1370" s="1">
        <v>3920</v>
      </c>
      <c r="H1370" s="1" t="str">
        <f t="shared" si="105"/>
        <v>z0shld17</v>
      </c>
      <c r="J1370" s="1" t="str">
        <f t="shared" si="106"/>
        <v>cre</v>
      </c>
      <c r="K1370" s="2">
        <f t="shared" si="107"/>
        <v>0</v>
      </c>
      <c r="L1370" s="1" t="str">
        <f t="shared" si="108"/>
        <v/>
      </c>
      <c r="V1370" s="1" t="str">
        <f t="shared" si="109"/>
        <v>WRITE_ASCII 3920 ~z0shld17~ (8)</v>
      </c>
    </row>
    <row r="1371" spans="2:22">
      <c r="B1371" s="1" t="s">
        <v>5941</v>
      </c>
      <c r="C1371" s="1" t="s">
        <v>4674</v>
      </c>
      <c r="D1371" s="1">
        <v>6</v>
      </c>
      <c r="E1371" s="1" t="s">
        <v>5166</v>
      </c>
      <c r="F1371" s="1">
        <v>4020</v>
      </c>
      <c r="H1371" s="1" t="str">
        <f t="shared" si="105"/>
        <v>z6genvh</v>
      </c>
      <c r="J1371" s="1" t="str">
        <f t="shared" si="106"/>
        <v>cre</v>
      </c>
      <c r="K1371" s="2">
        <f t="shared" si="107"/>
        <v>0</v>
      </c>
      <c r="L1371" s="1" t="str">
        <f t="shared" si="108"/>
        <v/>
      </c>
      <c r="V1371" s="1" t="str">
        <f t="shared" si="109"/>
        <v>WRITE_ASCII 4020 ~z6genvh~ (8)</v>
      </c>
    </row>
    <row r="1372" spans="2:22">
      <c r="B1372" s="1" t="s">
        <v>5942</v>
      </c>
      <c r="C1372" s="1" t="s">
        <v>4674</v>
      </c>
      <c r="D1372" s="1">
        <v>1</v>
      </c>
      <c r="E1372" s="1" t="s">
        <v>5168</v>
      </c>
      <c r="F1372" s="1">
        <v>1280</v>
      </c>
      <c r="H1372" s="1" t="str">
        <f t="shared" si="105"/>
        <v>z0ciyut1</v>
      </c>
      <c r="J1372" s="1" t="str">
        <f t="shared" si="106"/>
        <v>cre</v>
      </c>
      <c r="K1372" s="2">
        <f t="shared" si="107"/>
        <v>1</v>
      </c>
      <c r="L1372" s="1" t="str">
        <f t="shared" si="108"/>
        <v>COPY_EXISTING ~60HISTAC.cre~ ~override~</v>
      </c>
      <c r="V1372" s="1" t="str">
        <f t="shared" si="109"/>
        <v>WRITE_ASCII 1280 ~z0ciyut1~ (8)</v>
      </c>
    </row>
    <row r="1373" spans="2:22">
      <c r="B1373" s="1" t="s">
        <v>5942</v>
      </c>
      <c r="C1373" s="1" t="s">
        <v>4674</v>
      </c>
      <c r="D1373" s="1">
        <v>0</v>
      </c>
      <c r="E1373" s="1" t="s">
        <v>5167</v>
      </c>
      <c r="F1373" s="1">
        <v>1260</v>
      </c>
      <c r="H1373" s="1" t="str">
        <f t="shared" si="105"/>
        <v>z0cwyut1</v>
      </c>
      <c r="J1373" s="1" t="str">
        <f t="shared" si="106"/>
        <v>cre</v>
      </c>
      <c r="K1373" s="2">
        <f t="shared" si="107"/>
        <v>0</v>
      </c>
      <c r="L1373" s="1" t="str">
        <f t="shared" si="108"/>
        <v/>
      </c>
      <c r="V1373" s="1" t="str">
        <f t="shared" si="109"/>
        <v>WRITE_ASCII 1260 ~z0cwyut1~ (8)</v>
      </c>
    </row>
    <row r="1374" spans="2:22">
      <c r="B1374" s="1" t="s">
        <v>5943</v>
      </c>
      <c r="C1374" s="1" t="s">
        <v>4674</v>
      </c>
      <c r="D1374" s="1">
        <v>2</v>
      </c>
      <c r="E1374" s="1" t="s">
        <v>5169</v>
      </c>
      <c r="F1374" s="1">
        <v>1552</v>
      </c>
      <c r="H1374" s="1" t="str">
        <f t="shared" si="105"/>
        <v>z0ring90</v>
      </c>
      <c r="J1374" s="1" t="str">
        <f t="shared" si="106"/>
        <v>cre</v>
      </c>
      <c r="K1374" s="2">
        <f t="shared" si="107"/>
        <v>1</v>
      </c>
      <c r="L1374" s="1" t="str">
        <f t="shared" si="108"/>
        <v>COPY_EXISTING ~60INHATR.cre~ ~override~</v>
      </c>
      <c r="V1374" s="1" t="str">
        <f t="shared" si="109"/>
        <v>WRITE_ASCII 1552 ~z0ring90~ (8)</v>
      </c>
    </row>
    <row r="1375" spans="2:22">
      <c r="B1375" s="1" t="s">
        <v>5944</v>
      </c>
      <c r="C1375" s="1" t="s">
        <v>4674</v>
      </c>
      <c r="D1375" s="1">
        <v>1</v>
      </c>
      <c r="E1375" s="1" t="s">
        <v>4921</v>
      </c>
      <c r="F1375" s="1">
        <v>4352</v>
      </c>
      <c r="H1375" s="1" t="str">
        <f t="shared" si="105"/>
        <v>z0cibar1</v>
      </c>
      <c r="J1375" s="1" t="str">
        <f t="shared" si="106"/>
        <v>cre</v>
      </c>
      <c r="K1375" s="2">
        <f t="shared" si="107"/>
        <v>1</v>
      </c>
      <c r="L1375" s="1" t="str">
        <f t="shared" si="108"/>
        <v>COPY_EXISTING ~60INHEIN.cre~ ~override~</v>
      </c>
      <c r="V1375" s="1" t="str">
        <f t="shared" si="109"/>
        <v>WRITE_ASCII 4352 ~z0cibar1~ (8)</v>
      </c>
    </row>
    <row r="1376" spans="2:22">
      <c r="B1376" s="1" t="s">
        <v>5944</v>
      </c>
      <c r="C1376" s="1" t="s">
        <v>4674</v>
      </c>
      <c r="D1376" s="1">
        <v>0</v>
      </c>
      <c r="E1376" s="1" t="s">
        <v>4985</v>
      </c>
      <c r="F1376" s="1">
        <v>4332</v>
      </c>
      <c r="H1376" s="1" t="str">
        <f t="shared" si="105"/>
        <v>z0cided1</v>
      </c>
      <c r="J1376" s="1" t="str">
        <f t="shared" si="106"/>
        <v>cre</v>
      </c>
      <c r="K1376" s="2">
        <f t="shared" si="107"/>
        <v>0</v>
      </c>
      <c r="L1376" s="1" t="str">
        <f t="shared" si="108"/>
        <v/>
      </c>
      <c r="V1376" s="1" t="str">
        <f t="shared" si="109"/>
        <v>WRITE_ASCII 4332 ~z0cided1~ (8)</v>
      </c>
    </row>
    <row r="1377" spans="2:22">
      <c r="B1377" s="1" t="s">
        <v>5944</v>
      </c>
      <c r="C1377" s="1" t="s">
        <v>4674</v>
      </c>
      <c r="D1377" s="1">
        <v>3</v>
      </c>
      <c r="E1377" s="1" t="s">
        <v>5170</v>
      </c>
      <c r="F1377" s="1">
        <v>4392</v>
      </c>
      <c r="H1377" s="1" t="str">
        <f t="shared" si="105"/>
        <v>z0cwstac</v>
      </c>
      <c r="J1377" s="1" t="str">
        <f t="shared" si="106"/>
        <v>cre</v>
      </c>
      <c r="K1377" s="2">
        <f t="shared" si="107"/>
        <v>0</v>
      </c>
      <c r="L1377" s="1" t="str">
        <f t="shared" si="108"/>
        <v/>
      </c>
      <c r="V1377" s="1" t="str">
        <f t="shared" si="109"/>
        <v>WRITE_ASCII 4392 ~z0cwstac~ (8)</v>
      </c>
    </row>
    <row r="1378" spans="2:22">
      <c r="B1378" s="1" t="s">
        <v>5944</v>
      </c>
      <c r="C1378" s="1" t="s">
        <v>4674</v>
      </c>
      <c r="D1378" s="1">
        <v>2</v>
      </c>
      <c r="E1378" s="1" t="s">
        <v>4934</v>
      </c>
      <c r="F1378" s="1">
        <v>4372</v>
      </c>
      <c r="H1378" s="1" t="str">
        <f t="shared" si="105"/>
        <v>z1veira1</v>
      </c>
      <c r="J1378" s="1" t="str">
        <f t="shared" si="106"/>
        <v>cre</v>
      </c>
      <c r="K1378" s="2">
        <f t="shared" si="107"/>
        <v>0</v>
      </c>
      <c r="L1378" s="1" t="str">
        <f t="shared" si="108"/>
        <v/>
      </c>
      <c r="V1378" s="1" t="str">
        <f t="shared" si="109"/>
        <v>WRITE_ASCII 4372 ~z1veira1~ (8)</v>
      </c>
    </row>
    <row r="1379" spans="2:22">
      <c r="B1379" s="1" t="s">
        <v>5945</v>
      </c>
      <c r="C1379" s="1" t="s">
        <v>4674</v>
      </c>
      <c r="D1379" s="1">
        <v>1</v>
      </c>
      <c r="E1379" s="1" t="s">
        <v>5171</v>
      </c>
      <c r="F1379" s="1">
        <v>3392</v>
      </c>
      <c r="H1379" s="1" t="str">
        <f t="shared" si="105"/>
        <v>z6clckir</v>
      </c>
      <c r="J1379" s="1" t="str">
        <f t="shared" si="106"/>
        <v>cre</v>
      </c>
      <c r="K1379" s="2">
        <f t="shared" si="107"/>
        <v>1</v>
      </c>
      <c r="L1379" s="1" t="str">
        <f t="shared" si="108"/>
        <v>COPY_EXISTING ~60INITIA.cre~ ~override~</v>
      </c>
      <c r="V1379" s="1" t="str">
        <f t="shared" si="109"/>
        <v>WRITE_ASCII 3392 ~z6clckir~ (8)</v>
      </c>
    </row>
    <row r="1380" spans="2:22">
      <c r="B1380" s="1" t="s">
        <v>5946</v>
      </c>
      <c r="C1380" s="1" t="s">
        <v>4674</v>
      </c>
      <c r="D1380" s="1">
        <v>3</v>
      </c>
      <c r="E1380" s="1" t="s">
        <v>5022</v>
      </c>
      <c r="F1380" s="1">
        <v>35784</v>
      </c>
      <c r="H1380" s="1" t="str">
        <f t="shared" si="105"/>
        <v>z0ring97</v>
      </c>
      <c r="J1380" s="1" t="str">
        <f t="shared" si="106"/>
        <v>cre</v>
      </c>
      <c r="K1380" s="2">
        <f t="shared" si="107"/>
        <v>1</v>
      </c>
      <c r="L1380" s="1" t="str">
        <f t="shared" si="108"/>
        <v>COPY_EXISTING ~60ISELOR.cre~ ~override~</v>
      </c>
      <c r="V1380" s="1" t="str">
        <f t="shared" si="109"/>
        <v>WRITE_ASCII 35784 ~z0ring97~ (8)</v>
      </c>
    </row>
    <row r="1381" spans="2:22">
      <c r="B1381" s="1" t="s">
        <v>5946</v>
      </c>
      <c r="C1381" s="1" t="s">
        <v>4674</v>
      </c>
      <c r="D1381" s="1">
        <v>0</v>
      </c>
      <c r="E1381" s="1" t="s">
        <v>5172</v>
      </c>
      <c r="F1381" s="1">
        <v>35724</v>
      </c>
      <c r="H1381" s="1" t="str">
        <f t="shared" si="105"/>
        <v>zzz6bs</v>
      </c>
      <c r="J1381" s="1" t="str">
        <f t="shared" si="106"/>
        <v>cre</v>
      </c>
      <c r="K1381" s="2">
        <f t="shared" si="107"/>
        <v>0</v>
      </c>
      <c r="L1381" s="1" t="str">
        <f t="shared" si="108"/>
        <v/>
      </c>
      <c r="V1381" s="1" t="str">
        <f t="shared" si="109"/>
        <v>WRITE_ASCII 35724 ~zzz6bs~ (8)</v>
      </c>
    </row>
    <row r="1382" spans="2:22">
      <c r="B1382" s="1" t="s">
        <v>6323</v>
      </c>
      <c r="C1382" s="1" t="s">
        <v>4674</v>
      </c>
      <c r="D1382" s="1">
        <v>16</v>
      </c>
      <c r="E1382" s="1" t="s">
        <v>5362</v>
      </c>
      <c r="F1382" s="1">
        <v>604</v>
      </c>
      <c r="H1382" s="1" t="str">
        <f t="shared" si="105"/>
        <v>z0amulds</v>
      </c>
      <c r="J1382" s="1" t="str">
        <f t="shared" si="106"/>
        <v>sto</v>
      </c>
      <c r="K1382" s="2">
        <f t="shared" si="107"/>
        <v>1</v>
      </c>
      <c r="L1382" s="1" t="str">
        <f t="shared" si="108"/>
        <v>COPY_EXISTING ~60ISELOR.sto~ ~override~</v>
      </c>
      <c r="V1382" s="1" t="str">
        <f t="shared" si="109"/>
        <v>WRITE_ASCII 604 ~z0amulds~ (8)</v>
      </c>
    </row>
    <row r="1383" spans="2:22">
      <c r="B1383" s="1" t="s">
        <v>6323</v>
      </c>
      <c r="C1383" s="1" t="s">
        <v>4674</v>
      </c>
      <c r="D1383" s="1">
        <v>19</v>
      </c>
      <c r="E1383" s="1" t="s">
        <v>5363</v>
      </c>
      <c r="F1383" s="1">
        <v>688</v>
      </c>
      <c r="H1383" s="1" t="str">
        <f t="shared" si="105"/>
        <v>z0pbga06</v>
      </c>
      <c r="J1383" s="1" t="str">
        <f t="shared" si="106"/>
        <v>sto</v>
      </c>
      <c r="K1383" s="2">
        <f t="shared" si="107"/>
        <v>0</v>
      </c>
      <c r="L1383" s="1" t="str">
        <f t="shared" si="108"/>
        <v/>
      </c>
      <c r="V1383" s="1" t="str">
        <f t="shared" si="109"/>
        <v>WRITE_ASCII 688 ~z0pbga06~ (8)</v>
      </c>
    </row>
    <row r="1384" spans="2:22">
      <c r="B1384" s="1" t="s">
        <v>6323</v>
      </c>
      <c r="C1384" s="1" t="s">
        <v>4674</v>
      </c>
      <c r="D1384" s="1">
        <v>14</v>
      </c>
      <c r="E1384" s="1" t="s">
        <v>5044</v>
      </c>
      <c r="F1384" s="1">
        <v>548</v>
      </c>
      <c r="H1384" s="1" t="str">
        <f t="shared" si="105"/>
        <v>z0ring21</v>
      </c>
      <c r="J1384" s="1" t="str">
        <f t="shared" si="106"/>
        <v>sto</v>
      </c>
      <c r="K1384" s="2">
        <f t="shared" si="107"/>
        <v>0</v>
      </c>
      <c r="L1384" s="1" t="str">
        <f t="shared" si="108"/>
        <v/>
      </c>
      <c r="V1384" s="1" t="str">
        <f t="shared" si="109"/>
        <v>WRITE_ASCII 548 ~z0ring21~ (8)</v>
      </c>
    </row>
    <row r="1385" spans="2:22">
      <c r="B1385" s="1" t="s">
        <v>6323</v>
      </c>
      <c r="C1385" s="1" t="s">
        <v>4674</v>
      </c>
      <c r="D1385" s="1">
        <v>11</v>
      </c>
      <c r="E1385" s="1" t="s">
        <v>5360</v>
      </c>
      <c r="F1385" s="1">
        <v>464</v>
      </c>
      <c r="H1385" s="1" t="str">
        <f t="shared" si="105"/>
        <v>z0ring25</v>
      </c>
      <c r="J1385" s="1" t="str">
        <f t="shared" si="106"/>
        <v>sto</v>
      </c>
      <c r="K1385" s="2">
        <f t="shared" si="107"/>
        <v>0</v>
      </c>
      <c r="L1385" s="1" t="str">
        <f t="shared" si="108"/>
        <v/>
      </c>
      <c r="V1385" s="1" t="str">
        <f t="shared" si="109"/>
        <v>WRITE_ASCII 464 ~z0ring25~ (8)</v>
      </c>
    </row>
    <row r="1386" spans="2:22">
      <c r="B1386" s="1" t="s">
        <v>6323</v>
      </c>
      <c r="C1386" s="1" t="s">
        <v>4674</v>
      </c>
      <c r="D1386" s="1">
        <v>12</v>
      </c>
      <c r="E1386" s="1" t="s">
        <v>5361</v>
      </c>
      <c r="F1386" s="1">
        <v>492</v>
      </c>
      <c r="H1386" s="1" t="str">
        <f t="shared" si="105"/>
        <v>z0ring68</v>
      </c>
      <c r="J1386" s="1" t="str">
        <f t="shared" si="106"/>
        <v>sto</v>
      </c>
      <c r="K1386" s="2">
        <f t="shared" si="107"/>
        <v>0</v>
      </c>
      <c r="L1386" s="1" t="str">
        <f t="shared" si="108"/>
        <v/>
      </c>
      <c r="V1386" s="1" t="str">
        <f t="shared" si="109"/>
        <v>WRITE_ASCII 492 ~z0ring68~ (8)</v>
      </c>
    </row>
    <row r="1387" spans="2:22">
      <c r="B1387" s="1" t="s">
        <v>6323</v>
      </c>
      <c r="C1387" s="1" t="s">
        <v>4674</v>
      </c>
      <c r="D1387" s="1">
        <v>20</v>
      </c>
      <c r="E1387" s="1" t="s">
        <v>5364</v>
      </c>
      <c r="F1387" s="1">
        <v>716</v>
      </c>
      <c r="H1387" s="1" t="str">
        <f t="shared" si="105"/>
        <v>z0sbga08</v>
      </c>
      <c r="J1387" s="1" t="str">
        <f t="shared" si="106"/>
        <v>sto</v>
      </c>
      <c r="K1387" s="2">
        <f t="shared" si="107"/>
        <v>0</v>
      </c>
      <c r="L1387" s="1" t="str">
        <f t="shared" si="108"/>
        <v/>
      </c>
      <c r="V1387" s="1" t="str">
        <f t="shared" si="109"/>
        <v>WRITE_ASCII 716 ~z0sbga08~ (8)</v>
      </c>
    </row>
    <row r="1388" spans="2:22">
      <c r="B1388" s="1" t="s">
        <v>6323</v>
      </c>
      <c r="C1388" s="1" t="s">
        <v>4674</v>
      </c>
      <c r="D1388" s="1">
        <v>21</v>
      </c>
      <c r="E1388" s="1" t="s">
        <v>5297</v>
      </c>
      <c r="F1388" s="1">
        <v>744</v>
      </c>
      <c r="H1388" s="1" t="str">
        <f t="shared" si="105"/>
        <v>z1bookhk</v>
      </c>
      <c r="J1388" s="1" t="str">
        <f t="shared" si="106"/>
        <v>sto</v>
      </c>
      <c r="K1388" s="2">
        <f t="shared" si="107"/>
        <v>0</v>
      </c>
      <c r="L1388" s="1" t="str">
        <f t="shared" si="108"/>
        <v/>
      </c>
      <c r="V1388" s="1" t="str">
        <f t="shared" si="109"/>
        <v>WRITE_ASCII 744 ~z1bookhk~ (8)</v>
      </c>
    </row>
    <row r="1389" spans="2:22">
      <c r="B1389" s="1" t="s">
        <v>6323</v>
      </c>
      <c r="C1389" s="1" t="s">
        <v>4674</v>
      </c>
      <c r="D1389" s="1">
        <v>22</v>
      </c>
      <c r="E1389" s="1" t="s">
        <v>4687</v>
      </c>
      <c r="F1389" s="1">
        <v>772</v>
      </c>
      <c r="H1389" s="1" t="str">
        <f t="shared" si="105"/>
        <v>z1bookld</v>
      </c>
      <c r="J1389" s="1" t="str">
        <f t="shared" si="106"/>
        <v>sto</v>
      </c>
      <c r="K1389" s="2">
        <f t="shared" si="107"/>
        <v>0</v>
      </c>
      <c r="L1389" s="1" t="str">
        <f t="shared" si="108"/>
        <v/>
      </c>
      <c r="V1389" s="1" t="str">
        <f t="shared" si="109"/>
        <v>WRITE_ASCII 772 ~z1bookld~ (8)</v>
      </c>
    </row>
    <row r="1390" spans="2:22">
      <c r="B1390" s="1" t="s">
        <v>5947</v>
      </c>
      <c r="C1390" s="1" t="s">
        <v>4674</v>
      </c>
      <c r="D1390" s="1">
        <v>5</v>
      </c>
      <c r="E1390" s="1" t="s">
        <v>4931</v>
      </c>
      <c r="F1390" s="1">
        <v>5848</v>
      </c>
      <c r="H1390" s="1" t="str">
        <f t="shared" si="105"/>
        <v>z0ciarmb</v>
      </c>
      <c r="J1390" s="1" t="str">
        <f t="shared" si="106"/>
        <v>cre</v>
      </c>
      <c r="K1390" s="2">
        <f t="shared" si="107"/>
        <v>1</v>
      </c>
      <c r="L1390" s="1" t="str">
        <f t="shared" si="108"/>
        <v>COPY_EXISTING ~60JAIGER.cre~ ~override~</v>
      </c>
      <c r="V1390" s="1" t="str">
        <f t="shared" si="109"/>
        <v>WRITE_ASCII 5848 ~z0ciarmb~ (8)</v>
      </c>
    </row>
    <row r="1391" spans="2:22">
      <c r="B1391" s="1" t="s">
        <v>5947</v>
      </c>
      <c r="C1391" s="1" t="s">
        <v>4674</v>
      </c>
      <c r="D1391" s="1">
        <v>1</v>
      </c>
      <c r="E1391" s="1" t="s">
        <v>4921</v>
      </c>
      <c r="F1391" s="1">
        <v>5768</v>
      </c>
      <c r="H1391" s="1" t="str">
        <f t="shared" si="105"/>
        <v>z0cibar1</v>
      </c>
      <c r="J1391" s="1" t="str">
        <f t="shared" si="106"/>
        <v>cre</v>
      </c>
      <c r="K1391" s="2">
        <f t="shared" si="107"/>
        <v>0</v>
      </c>
      <c r="L1391" s="1" t="str">
        <f t="shared" si="108"/>
        <v/>
      </c>
      <c r="V1391" s="1" t="str">
        <f t="shared" si="109"/>
        <v>WRITE_ASCII 5768 ~z0cibar1~ (8)</v>
      </c>
    </row>
    <row r="1392" spans="2:22">
      <c r="B1392" s="1" t="s">
        <v>5947</v>
      </c>
      <c r="C1392" s="1" t="s">
        <v>4674</v>
      </c>
      <c r="D1392" s="1">
        <v>2</v>
      </c>
      <c r="E1392" s="1" t="s">
        <v>4985</v>
      </c>
      <c r="F1392" s="1">
        <v>5788</v>
      </c>
      <c r="H1392" s="1" t="str">
        <f t="shared" si="105"/>
        <v>z0cided1</v>
      </c>
      <c r="J1392" s="1" t="str">
        <f t="shared" si="106"/>
        <v>cre</v>
      </c>
      <c r="K1392" s="2">
        <f t="shared" si="107"/>
        <v>0</v>
      </c>
      <c r="L1392" s="1" t="str">
        <f t="shared" si="108"/>
        <v/>
      </c>
      <c r="V1392" s="1" t="str">
        <f t="shared" si="109"/>
        <v>WRITE_ASCII 5788 ~z0cided1~ (8)</v>
      </c>
    </row>
    <row r="1393" spans="2:22">
      <c r="B1393" s="1" t="s">
        <v>5947</v>
      </c>
      <c r="C1393" s="1" t="s">
        <v>4674</v>
      </c>
      <c r="D1393" s="1">
        <v>4</v>
      </c>
      <c r="E1393" s="1" t="s">
        <v>5174</v>
      </c>
      <c r="F1393" s="1">
        <v>5828</v>
      </c>
      <c r="H1393" s="1" t="str">
        <f t="shared" si="105"/>
        <v>z0cwarwa</v>
      </c>
      <c r="J1393" s="1" t="str">
        <f t="shared" si="106"/>
        <v>cre</v>
      </c>
      <c r="K1393" s="2">
        <f t="shared" si="107"/>
        <v>0</v>
      </c>
      <c r="L1393" s="1" t="str">
        <f t="shared" si="108"/>
        <v/>
      </c>
      <c r="V1393" s="1" t="str">
        <f t="shared" si="109"/>
        <v>WRITE_ASCII 5828 ~z0cwarwa~ (8)</v>
      </c>
    </row>
    <row r="1394" spans="2:22">
      <c r="B1394" s="1" t="s">
        <v>5947</v>
      </c>
      <c r="C1394" s="1" t="s">
        <v>4674</v>
      </c>
      <c r="D1394" s="1">
        <v>3</v>
      </c>
      <c r="E1394" s="1" t="s">
        <v>5173</v>
      </c>
      <c r="F1394" s="1">
        <v>5808</v>
      </c>
      <c r="H1394" s="1" t="str">
        <f t="shared" si="105"/>
        <v>z0cwbowl</v>
      </c>
      <c r="J1394" s="1" t="str">
        <f t="shared" si="106"/>
        <v>cre</v>
      </c>
      <c r="K1394" s="2">
        <f t="shared" si="107"/>
        <v>0</v>
      </c>
      <c r="L1394" s="1" t="str">
        <f t="shared" si="108"/>
        <v/>
      </c>
      <c r="V1394" s="1" t="str">
        <f t="shared" si="109"/>
        <v>WRITE_ASCII 5808 ~z0cwbowl~ (8)</v>
      </c>
    </row>
    <row r="1395" spans="2:22">
      <c r="B1395" s="1" t="s">
        <v>5947</v>
      </c>
      <c r="C1395" s="1" t="s">
        <v>4674</v>
      </c>
      <c r="D1395" s="1">
        <v>0</v>
      </c>
      <c r="E1395" s="1" t="s">
        <v>4934</v>
      </c>
      <c r="F1395" s="1">
        <v>5748</v>
      </c>
      <c r="H1395" s="1" t="str">
        <f t="shared" si="105"/>
        <v>z1veira1</v>
      </c>
      <c r="J1395" s="1" t="str">
        <f t="shared" si="106"/>
        <v>cre</v>
      </c>
      <c r="K1395" s="2">
        <f t="shared" si="107"/>
        <v>0</v>
      </c>
      <c r="L1395" s="1" t="str">
        <f t="shared" si="108"/>
        <v/>
      </c>
      <c r="V1395" s="1" t="str">
        <f t="shared" si="109"/>
        <v>WRITE_ASCII 5748 ~z1veira1~ (8)</v>
      </c>
    </row>
    <row r="1396" spans="2:22">
      <c r="B1396" s="1" t="s">
        <v>5948</v>
      </c>
      <c r="C1396" s="1" t="s">
        <v>4674</v>
      </c>
      <c r="D1396" s="1">
        <v>0</v>
      </c>
      <c r="E1396" s="1" t="s">
        <v>5175</v>
      </c>
      <c r="F1396" s="1">
        <v>1788</v>
      </c>
      <c r="H1396" s="1" t="str">
        <f t="shared" si="105"/>
        <v>z0club93</v>
      </c>
      <c r="J1396" s="1" t="str">
        <f t="shared" si="106"/>
        <v>cre</v>
      </c>
      <c r="K1396" s="2">
        <f t="shared" si="107"/>
        <v>1</v>
      </c>
      <c r="L1396" s="1" t="str">
        <f t="shared" si="108"/>
        <v>COPY_EXISTING ~60JERMSH.cre~ ~override~</v>
      </c>
      <c r="V1396" s="1" t="str">
        <f t="shared" si="109"/>
        <v>WRITE_ASCII 1788 ~z0club93~ (8)</v>
      </c>
    </row>
    <row r="1397" spans="2:22">
      <c r="B1397" s="1" t="s">
        <v>5948</v>
      </c>
      <c r="C1397" s="1" t="s">
        <v>4674</v>
      </c>
      <c r="D1397" s="1">
        <v>3</v>
      </c>
      <c r="E1397" s="1" t="s">
        <v>5176</v>
      </c>
      <c r="F1397" s="1">
        <v>1848</v>
      </c>
      <c r="H1397" s="1" t="str">
        <f t="shared" si="105"/>
        <v>z0ring75</v>
      </c>
      <c r="J1397" s="1" t="str">
        <f t="shared" si="106"/>
        <v>cre</v>
      </c>
      <c r="K1397" s="2">
        <f t="shared" si="107"/>
        <v>0</v>
      </c>
      <c r="L1397" s="1" t="str">
        <f t="shared" si="108"/>
        <v/>
      </c>
      <c r="V1397" s="1" t="str">
        <f t="shared" si="109"/>
        <v>WRITE_ASCII 1848 ~z0ring75~ (8)</v>
      </c>
    </row>
    <row r="1398" spans="2:22">
      <c r="B1398" s="1" t="s">
        <v>5949</v>
      </c>
      <c r="C1398" s="1" t="s">
        <v>4674</v>
      </c>
      <c r="D1398" s="1">
        <v>0</v>
      </c>
      <c r="E1398" s="1" t="s">
        <v>5175</v>
      </c>
      <c r="F1398" s="1">
        <v>1260</v>
      </c>
      <c r="H1398" s="1" t="str">
        <f t="shared" si="105"/>
        <v>z0club93</v>
      </c>
      <c r="J1398" s="1" t="str">
        <f t="shared" si="106"/>
        <v>cre</v>
      </c>
      <c r="K1398" s="2">
        <f t="shared" si="107"/>
        <v>1</v>
      </c>
      <c r="L1398" s="1" t="str">
        <f t="shared" si="108"/>
        <v>COPY_EXISTING ~60JERMSY.cre~ ~override~</v>
      </c>
      <c r="V1398" s="1" t="str">
        <f t="shared" si="109"/>
        <v>WRITE_ASCII 1260 ~z0club93~ (8)</v>
      </c>
    </row>
    <row r="1399" spans="2:22">
      <c r="B1399" s="1" t="s">
        <v>5949</v>
      </c>
      <c r="C1399" s="1" t="s">
        <v>4674</v>
      </c>
      <c r="D1399" s="1">
        <v>3</v>
      </c>
      <c r="E1399" s="1" t="s">
        <v>5176</v>
      </c>
      <c r="F1399" s="1">
        <v>1320</v>
      </c>
      <c r="H1399" s="1" t="str">
        <f t="shared" si="105"/>
        <v>z0ring75</v>
      </c>
      <c r="J1399" s="1" t="str">
        <f t="shared" si="106"/>
        <v>cre</v>
      </c>
      <c r="K1399" s="2">
        <f t="shared" si="107"/>
        <v>0</v>
      </c>
      <c r="L1399" s="1" t="str">
        <f t="shared" si="108"/>
        <v/>
      </c>
      <c r="V1399" s="1" t="str">
        <f t="shared" si="109"/>
        <v>WRITE_ASCII 1320 ~z0ring75~ (8)</v>
      </c>
    </row>
    <row r="1400" spans="2:22">
      <c r="B1400" s="1" t="s">
        <v>5950</v>
      </c>
      <c r="C1400" s="1" t="s">
        <v>4674</v>
      </c>
      <c r="D1400" s="1">
        <v>4</v>
      </c>
      <c r="E1400" s="1" t="s">
        <v>5178</v>
      </c>
      <c r="F1400" s="1">
        <v>1868</v>
      </c>
      <c r="H1400" s="1" t="str">
        <f t="shared" si="105"/>
        <v>z0potn76</v>
      </c>
      <c r="J1400" s="1" t="str">
        <f t="shared" si="106"/>
        <v>cre</v>
      </c>
      <c r="K1400" s="2">
        <f t="shared" si="107"/>
        <v>1</v>
      </c>
      <c r="L1400" s="1" t="str">
        <f t="shared" si="108"/>
        <v>COPY_EXISTING ~60JESZRA.cre~ ~override~</v>
      </c>
      <c r="V1400" s="1" t="str">
        <f t="shared" si="109"/>
        <v>WRITE_ASCII 1868 ~z0potn76~ (8)</v>
      </c>
    </row>
    <row r="1401" spans="2:22">
      <c r="B1401" s="1" t="s">
        <v>5950</v>
      </c>
      <c r="C1401" s="1" t="s">
        <v>4674</v>
      </c>
      <c r="D1401" s="1">
        <v>2</v>
      </c>
      <c r="E1401" s="1" t="s">
        <v>5177</v>
      </c>
      <c r="F1401" s="1">
        <v>1828</v>
      </c>
      <c r="H1401" s="1" t="str">
        <f t="shared" si="105"/>
        <v>z0ring99</v>
      </c>
      <c r="J1401" s="1" t="str">
        <f t="shared" si="106"/>
        <v>cre</v>
      </c>
      <c r="K1401" s="2">
        <f t="shared" si="107"/>
        <v>0</v>
      </c>
      <c r="L1401" s="1" t="str">
        <f t="shared" si="108"/>
        <v/>
      </c>
      <c r="V1401" s="1" t="str">
        <f t="shared" si="109"/>
        <v>WRITE_ASCII 1828 ~z0ring99~ (8)</v>
      </c>
    </row>
    <row r="1402" spans="2:22">
      <c r="B1402" s="1" t="s">
        <v>5950</v>
      </c>
      <c r="C1402" s="1" t="s">
        <v>4674</v>
      </c>
      <c r="D1402" s="1">
        <v>0</v>
      </c>
      <c r="E1402" s="1" t="s">
        <v>5159</v>
      </c>
      <c r="F1402" s="1">
        <v>1788</v>
      </c>
      <c r="H1402" s="1" t="str">
        <f t="shared" si="105"/>
        <v>z0swdc87</v>
      </c>
      <c r="J1402" s="1" t="str">
        <f t="shared" si="106"/>
        <v>cre</v>
      </c>
      <c r="K1402" s="2">
        <f t="shared" si="107"/>
        <v>0</v>
      </c>
      <c r="L1402" s="1" t="str">
        <f t="shared" si="108"/>
        <v/>
      </c>
      <c r="V1402" s="1" t="str">
        <f t="shared" si="109"/>
        <v>WRITE_ASCII 1788 ~z0swdc87~ (8)</v>
      </c>
    </row>
    <row r="1403" spans="2:22">
      <c r="B1403" s="1" t="s">
        <v>5951</v>
      </c>
      <c r="C1403" s="1" t="s">
        <v>4674</v>
      </c>
      <c r="D1403" s="1">
        <v>4</v>
      </c>
      <c r="E1403" s="1" t="s">
        <v>4975</v>
      </c>
      <c r="F1403" s="1">
        <v>2132</v>
      </c>
      <c r="H1403" s="1" t="str">
        <f t="shared" si="105"/>
        <v>z0ciarmc</v>
      </c>
      <c r="J1403" s="1" t="str">
        <f t="shared" si="106"/>
        <v>cre</v>
      </c>
      <c r="K1403" s="2">
        <f t="shared" si="107"/>
        <v>1</v>
      </c>
      <c r="L1403" s="1" t="str">
        <f t="shared" si="108"/>
        <v>COPY_EXISTING ~60KAERVA.cre~ ~override~</v>
      </c>
      <c r="V1403" s="1" t="str">
        <f t="shared" si="109"/>
        <v>WRITE_ASCII 2132 ~z0ciarmc~ (8)</v>
      </c>
    </row>
    <row r="1404" spans="2:22">
      <c r="B1404" s="1" t="s">
        <v>5951</v>
      </c>
      <c r="C1404" s="1" t="s">
        <v>4674</v>
      </c>
      <c r="D1404" s="1">
        <v>0</v>
      </c>
      <c r="E1404" s="1" t="s">
        <v>4921</v>
      </c>
      <c r="F1404" s="1">
        <v>2052</v>
      </c>
      <c r="H1404" s="1" t="str">
        <f t="shared" si="105"/>
        <v>z0cibar1</v>
      </c>
      <c r="J1404" s="1" t="str">
        <f t="shared" si="106"/>
        <v>cre</v>
      </c>
      <c r="K1404" s="2">
        <f t="shared" si="107"/>
        <v>0</v>
      </c>
      <c r="L1404" s="1" t="str">
        <f t="shared" si="108"/>
        <v/>
      </c>
      <c r="V1404" s="1" t="str">
        <f t="shared" si="109"/>
        <v>WRITE_ASCII 2052 ~z0cibar1~ (8)</v>
      </c>
    </row>
    <row r="1405" spans="2:22">
      <c r="B1405" s="1" t="s">
        <v>5951</v>
      </c>
      <c r="C1405" s="1" t="s">
        <v>4674</v>
      </c>
      <c r="D1405" s="1">
        <v>2</v>
      </c>
      <c r="E1405" s="1" t="s">
        <v>4985</v>
      </c>
      <c r="F1405" s="1">
        <v>2092</v>
      </c>
      <c r="H1405" s="1" t="str">
        <f t="shared" si="105"/>
        <v>z0cided1</v>
      </c>
      <c r="J1405" s="1" t="str">
        <f t="shared" si="106"/>
        <v>cre</v>
      </c>
      <c r="K1405" s="2">
        <f t="shared" si="107"/>
        <v>0</v>
      </c>
      <c r="L1405" s="1" t="str">
        <f t="shared" si="108"/>
        <v/>
      </c>
      <c r="V1405" s="1" t="str">
        <f t="shared" si="109"/>
        <v>WRITE_ASCII 2092 ~z0cided1~ (8)</v>
      </c>
    </row>
    <row r="1406" spans="2:22">
      <c r="B1406" s="1" t="s">
        <v>5951</v>
      </c>
      <c r="C1406" s="1" t="s">
        <v>4674</v>
      </c>
      <c r="D1406" s="1">
        <v>3</v>
      </c>
      <c r="E1406" s="1" t="s">
        <v>5179</v>
      </c>
      <c r="F1406" s="1">
        <v>2112</v>
      </c>
      <c r="H1406" s="1" t="str">
        <f t="shared" si="105"/>
        <v>z0cwaxee</v>
      </c>
      <c r="J1406" s="1" t="str">
        <f t="shared" si="106"/>
        <v>cre</v>
      </c>
      <c r="K1406" s="2">
        <f t="shared" si="107"/>
        <v>0</v>
      </c>
      <c r="L1406" s="1" t="str">
        <f t="shared" si="108"/>
        <v/>
      </c>
      <c r="V1406" s="1" t="str">
        <f t="shared" si="109"/>
        <v>WRITE_ASCII 2112 ~z0cwaxee~ (8)</v>
      </c>
    </row>
    <row r="1407" spans="2:22">
      <c r="B1407" s="1" t="s">
        <v>5951</v>
      </c>
      <c r="C1407" s="1" t="s">
        <v>4674</v>
      </c>
      <c r="D1407" s="1">
        <v>1</v>
      </c>
      <c r="E1407" s="1" t="s">
        <v>4934</v>
      </c>
      <c r="F1407" s="1">
        <v>2072</v>
      </c>
      <c r="H1407" s="1" t="str">
        <f t="shared" si="105"/>
        <v>z1veira1</v>
      </c>
      <c r="J1407" s="1" t="str">
        <f t="shared" si="106"/>
        <v>cre</v>
      </c>
      <c r="K1407" s="2">
        <f t="shared" si="107"/>
        <v>0</v>
      </c>
      <c r="L1407" s="1" t="str">
        <f t="shared" si="108"/>
        <v/>
      </c>
      <c r="V1407" s="1" t="str">
        <f t="shared" si="109"/>
        <v>WRITE_ASCII 2072 ~z1veira1~ (8)</v>
      </c>
    </row>
    <row r="1408" spans="2:22">
      <c r="B1408" s="1" t="s">
        <v>5952</v>
      </c>
      <c r="C1408" s="1" t="s">
        <v>4674</v>
      </c>
      <c r="D1408" s="1">
        <v>5</v>
      </c>
      <c r="E1408" s="1" t="s">
        <v>5025</v>
      </c>
      <c r="F1408" s="1">
        <v>3472</v>
      </c>
      <c r="H1408" s="1" t="str">
        <f t="shared" si="105"/>
        <v>z0ciarmd</v>
      </c>
      <c r="J1408" s="1" t="str">
        <f t="shared" si="106"/>
        <v>cre</v>
      </c>
      <c r="K1408" s="2">
        <f t="shared" si="107"/>
        <v>1</v>
      </c>
      <c r="L1408" s="1" t="str">
        <f t="shared" si="108"/>
        <v>COPY_EXISTING ~60KAIRN.cre~ ~override~</v>
      </c>
      <c r="V1408" s="1" t="str">
        <f t="shared" si="109"/>
        <v>WRITE_ASCII 3472 ~z0ciarmd~ (8)</v>
      </c>
    </row>
    <row r="1409" spans="2:22">
      <c r="B1409" s="1" t="s">
        <v>5952</v>
      </c>
      <c r="C1409" s="1" t="s">
        <v>4674</v>
      </c>
      <c r="D1409" s="1">
        <v>0</v>
      </c>
      <c r="E1409" s="1" t="s">
        <v>4921</v>
      </c>
      <c r="F1409" s="1">
        <v>3372</v>
      </c>
      <c r="H1409" s="1" t="str">
        <f t="shared" ref="H1409:H1472" si="110">VLOOKUP(E1409,items,11,0)</f>
        <v>z0cibar1</v>
      </c>
      <c r="J1409" s="1" t="str">
        <f t="shared" ref="J1409:J1472" si="111">REPLACE(B1409,1,FIND(".",B1409),"")</f>
        <v>cre</v>
      </c>
      <c r="K1409" s="2">
        <f t="shared" si="107"/>
        <v>0</v>
      </c>
      <c r="L1409" s="1" t="str">
        <f t="shared" si="108"/>
        <v/>
      </c>
      <c r="V1409" s="1" t="str">
        <f t="shared" si="109"/>
        <v>WRITE_ASCII 3372 ~z0cibar1~ (8)</v>
      </c>
    </row>
    <row r="1410" spans="2:22">
      <c r="B1410" s="1" t="s">
        <v>5952</v>
      </c>
      <c r="C1410" s="1" t="s">
        <v>4674</v>
      </c>
      <c r="D1410" s="1">
        <v>2</v>
      </c>
      <c r="E1410" s="1" t="s">
        <v>4985</v>
      </c>
      <c r="F1410" s="1">
        <v>3412</v>
      </c>
      <c r="H1410" s="1" t="str">
        <f t="shared" si="110"/>
        <v>z0cided1</v>
      </c>
      <c r="J1410" s="1" t="str">
        <f t="shared" si="111"/>
        <v>cre</v>
      </c>
      <c r="K1410" s="2">
        <f t="shared" si="107"/>
        <v>0</v>
      </c>
      <c r="L1410" s="1" t="str">
        <f t="shared" si="108"/>
        <v/>
      </c>
      <c r="V1410" s="1" t="str">
        <f t="shared" si="109"/>
        <v>WRITE_ASCII 3412 ~z0cided1~ (8)</v>
      </c>
    </row>
    <row r="1411" spans="2:22">
      <c r="B1411" s="1" t="s">
        <v>5952</v>
      </c>
      <c r="C1411" s="1" t="s">
        <v>4674</v>
      </c>
      <c r="D1411" s="1">
        <v>4</v>
      </c>
      <c r="E1411" s="1" t="s">
        <v>4959</v>
      </c>
      <c r="F1411" s="1">
        <v>3452</v>
      </c>
      <c r="H1411" s="1" t="str">
        <f t="shared" si="110"/>
        <v>z0cihela</v>
      </c>
      <c r="J1411" s="1" t="str">
        <f t="shared" si="111"/>
        <v>cre</v>
      </c>
      <c r="K1411" s="2">
        <f t="shared" ref="K1411:K1474" si="112">IF(B1411=B1410,0,1)</f>
        <v>0</v>
      </c>
      <c r="L1411" s="1" t="str">
        <f t="shared" ref="L1411:L1474" si="113">IF(K1411=1,"COPY_EXISTING ~" &amp; B1411 &amp; "~ ~override~","")</f>
        <v/>
      </c>
      <c r="V1411" s="1" t="str">
        <f t="shared" ref="V1411:V1474" si="114">"WRITE_ASCII " &amp; F1411 &amp;" ~" &amp; H1411 &amp; "~ (8)"</f>
        <v>WRITE_ASCII 3452 ~z0cihela~ (8)</v>
      </c>
    </row>
    <row r="1412" spans="2:22">
      <c r="B1412" s="1" t="s">
        <v>5952</v>
      </c>
      <c r="C1412" s="1" t="s">
        <v>4674</v>
      </c>
      <c r="D1412" s="1">
        <v>3</v>
      </c>
      <c r="E1412" s="1" t="s">
        <v>5180</v>
      </c>
      <c r="F1412" s="1">
        <v>3432</v>
      </c>
      <c r="H1412" s="1" t="str">
        <f t="shared" si="110"/>
        <v>z0cwhamc</v>
      </c>
      <c r="J1412" s="1" t="str">
        <f t="shared" si="111"/>
        <v>cre</v>
      </c>
      <c r="K1412" s="2">
        <f t="shared" si="112"/>
        <v>0</v>
      </c>
      <c r="L1412" s="1" t="str">
        <f t="shared" si="113"/>
        <v/>
      </c>
      <c r="V1412" s="1" t="str">
        <f t="shared" si="114"/>
        <v>WRITE_ASCII 3432 ~z0cwhamc~ (8)</v>
      </c>
    </row>
    <row r="1413" spans="2:22">
      <c r="B1413" s="1" t="s">
        <v>5952</v>
      </c>
      <c r="C1413" s="1" t="s">
        <v>4674</v>
      </c>
      <c r="D1413" s="1">
        <v>1</v>
      </c>
      <c r="E1413" s="1" t="s">
        <v>4934</v>
      </c>
      <c r="F1413" s="1">
        <v>3392</v>
      </c>
      <c r="H1413" s="1" t="str">
        <f t="shared" si="110"/>
        <v>z1veira1</v>
      </c>
      <c r="J1413" s="1" t="str">
        <f t="shared" si="111"/>
        <v>cre</v>
      </c>
      <c r="K1413" s="2">
        <f t="shared" si="112"/>
        <v>0</v>
      </c>
      <c r="L1413" s="1" t="str">
        <f t="shared" si="113"/>
        <v/>
      </c>
      <c r="V1413" s="1" t="str">
        <f t="shared" si="114"/>
        <v>WRITE_ASCII 3392 ~z1veira1~ (8)</v>
      </c>
    </row>
    <row r="1414" spans="2:22">
      <c r="B1414" s="1" t="s">
        <v>5953</v>
      </c>
      <c r="C1414" s="1" t="s">
        <v>4674</v>
      </c>
      <c r="D1414" s="1">
        <v>2</v>
      </c>
      <c r="E1414" s="1" t="s">
        <v>5113</v>
      </c>
      <c r="F1414" s="1">
        <v>1300</v>
      </c>
      <c r="H1414" s="1" t="str">
        <f t="shared" si="110"/>
        <v>z0cihok2</v>
      </c>
      <c r="J1414" s="1" t="str">
        <f t="shared" si="111"/>
        <v>cre</v>
      </c>
      <c r="K1414" s="2">
        <f t="shared" si="112"/>
        <v>1</v>
      </c>
      <c r="L1414" s="1" t="str">
        <f t="shared" si="113"/>
        <v>COPY_EXISTING ~60KHAV.cre~ ~override~</v>
      </c>
      <c r="V1414" s="1" t="str">
        <f t="shared" si="114"/>
        <v>WRITE_ASCII 1300 ~z0cihok2~ (8)</v>
      </c>
    </row>
    <row r="1415" spans="2:22">
      <c r="B1415" s="1" t="s">
        <v>5953</v>
      </c>
      <c r="C1415" s="1" t="s">
        <v>4674</v>
      </c>
      <c r="D1415" s="1">
        <v>1</v>
      </c>
      <c r="E1415" s="1" t="s">
        <v>5035</v>
      </c>
      <c r="F1415" s="1">
        <v>1280</v>
      </c>
      <c r="H1415" s="1" t="str">
        <f t="shared" si="110"/>
        <v>z0cipfnd</v>
      </c>
      <c r="J1415" s="1" t="str">
        <f t="shared" si="111"/>
        <v>cre</v>
      </c>
      <c r="K1415" s="2">
        <f t="shared" si="112"/>
        <v>0</v>
      </c>
      <c r="L1415" s="1" t="str">
        <f t="shared" si="113"/>
        <v/>
      </c>
      <c r="V1415" s="1" t="str">
        <f t="shared" si="114"/>
        <v>WRITE_ASCII 1280 ~z0cipfnd~ (8)</v>
      </c>
    </row>
    <row r="1416" spans="2:22">
      <c r="B1416" s="1" t="s">
        <v>5953</v>
      </c>
      <c r="C1416" s="1" t="s">
        <v>4674</v>
      </c>
      <c r="D1416" s="1">
        <v>0</v>
      </c>
      <c r="E1416" s="1" t="s">
        <v>5057</v>
      </c>
      <c r="F1416" s="1">
        <v>1260</v>
      </c>
      <c r="H1416" s="1" t="str">
        <f t="shared" si="110"/>
        <v>z0cwwit1</v>
      </c>
      <c r="J1416" s="1" t="str">
        <f t="shared" si="111"/>
        <v>cre</v>
      </c>
      <c r="K1416" s="2">
        <f t="shared" si="112"/>
        <v>0</v>
      </c>
      <c r="L1416" s="1" t="str">
        <f t="shared" si="113"/>
        <v/>
      </c>
      <c r="V1416" s="1" t="str">
        <f t="shared" si="114"/>
        <v>WRITE_ASCII 1260 ~z0cwwit1~ (8)</v>
      </c>
    </row>
    <row r="1417" spans="2:22">
      <c r="B1417" s="1" t="s">
        <v>5954</v>
      </c>
      <c r="C1417" s="1" t="s">
        <v>4674</v>
      </c>
      <c r="D1417" s="1">
        <v>0</v>
      </c>
      <c r="E1417" s="1" t="s">
        <v>4937</v>
      </c>
      <c r="F1417" s="1">
        <v>1260</v>
      </c>
      <c r="H1417" s="1" t="str">
        <f t="shared" si="110"/>
        <v>z0cidead</v>
      </c>
      <c r="J1417" s="1" t="str">
        <f t="shared" si="111"/>
        <v>cre</v>
      </c>
      <c r="K1417" s="2">
        <f t="shared" si="112"/>
        <v>1</v>
      </c>
      <c r="L1417" s="1" t="str">
        <f t="shared" si="113"/>
        <v>COPY_EXISTING ~60KHAVH.cre~ ~override~</v>
      </c>
      <c r="V1417" s="1" t="str">
        <f t="shared" si="114"/>
        <v>WRITE_ASCII 1260 ~z0cidead~ (8)</v>
      </c>
    </row>
    <row r="1418" spans="2:22">
      <c r="B1418" s="1" t="s">
        <v>5954</v>
      </c>
      <c r="C1418" s="1" t="s">
        <v>4674</v>
      </c>
      <c r="D1418" s="1">
        <v>2</v>
      </c>
      <c r="E1418" s="1" t="s">
        <v>5113</v>
      </c>
      <c r="F1418" s="1">
        <v>1300</v>
      </c>
      <c r="H1418" s="1" t="str">
        <f t="shared" si="110"/>
        <v>z0cihok2</v>
      </c>
      <c r="J1418" s="1" t="str">
        <f t="shared" si="111"/>
        <v>cre</v>
      </c>
      <c r="K1418" s="2">
        <f t="shared" si="112"/>
        <v>0</v>
      </c>
      <c r="L1418" s="1" t="str">
        <f t="shared" si="113"/>
        <v/>
      </c>
      <c r="V1418" s="1" t="str">
        <f t="shared" si="114"/>
        <v>WRITE_ASCII 1300 ~z0cihok2~ (8)</v>
      </c>
    </row>
    <row r="1419" spans="2:22">
      <c r="B1419" s="1" t="s">
        <v>5954</v>
      </c>
      <c r="C1419" s="1" t="s">
        <v>4674</v>
      </c>
      <c r="D1419" s="1">
        <v>1</v>
      </c>
      <c r="E1419" s="1" t="s">
        <v>5057</v>
      </c>
      <c r="F1419" s="1">
        <v>1280</v>
      </c>
      <c r="H1419" s="1" t="str">
        <f t="shared" si="110"/>
        <v>z0cwwit1</v>
      </c>
      <c r="J1419" s="1" t="str">
        <f t="shared" si="111"/>
        <v>cre</v>
      </c>
      <c r="K1419" s="2">
        <f t="shared" si="112"/>
        <v>0</v>
      </c>
      <c r="L1419" s="1" t="str">
        <f t="shared" si="113"/>
        <v/>
      </c>
      <c r="V1419" s="1" t="str">
        <f t="shared" si="114"/>
        <v>WRITE_ASCII 1280 ~z0cwwit1~ (8)</v>
      </c>
    </row>
    <row r="1420" spans="2:22">
      <c r="B1420" s="1" t="s">
        <v>5955</v>
      </c>
      <c r="C1420" s="1" t="s">
        <v>4674</v>
      </c>
      <c r="D1420" s="1">
        <v>4</v>
      </c>
      <c r="E1420" s="1" t="s">
        <v>4921</v>
      </c>
      <c r="F1420" s="1">
        <v>3980</v>
      </c>
      <c r="H1420" s="1" t="str">
        <f t="shared" si="110"/>
        <v>z0cibar1</v>
      </c>
      <c r="J1420" s="1" t="str">
        <f t="shared" si="111"/>
        <v>cre</v>
      </c>
      <c r="K1420" s="2">
        <f t="shared" si="112"/>
        <v>1</v>
      </c>
      <c r="L1420" s="1" t="str">
        <f t="shared" si="113"/>
        <v>COPY_EXISTING ~60KHREE.cre~ ~override~</v>
      </c>
      <c r="V1420" s="1" t="str">
        <f t="shared" si="114"/>
        <v>WRITE_ASCII 3980 ~z0cibar1~ (8)</v>
      </c>
    </row>
    <row r="1421" spans="2:22">
      <c r="B1421" s="1" t="s">
        <v>5955</v>
      </c>
      <c r="C1421" s="1" t="s">
        <v>4674</v>
      </c>
      <c r="D1421" s="1">
        <v>2</v>
      </c>
      <c r="E1421" s="1" t="s">
        <v>4985</v>
      </c>
      <c r="F1421" s="1">
        <v>3940</v>
      </c>
      <c r="H1421" s="1" t="str">
        <f t="shared" si="110"/>
        <v>z0cided1</v>
      </c>
      <c r="J1421" s="1" t="str">
        <f t="shared" si="111"/>
        <v>cre</v>
      </c>
      <c r="K1421" s="2">
        <f t="shared" si="112"/>
        <v>0</v>
      </c>
      <c r="L1421" s="1" t="str">
        <f t="shared" si="113"/>
        <v/>
      </c>
      <c r="V1421" s="1" t="str">
        <f t="shared" si="114"/>
        <v>WRITE_ASCII 3940 ~z0cided1~ (8)</v>
      </c>
    </row>
    <row r="1422" spans="2:22">
      <c r="B1422" s="1" t="s">
        <v>5955</v>
      </c>
      <c r="C1422" s="1" t="s">
        <v>4674</v>
      </c>
      <c r="D1422" s="1">
        <v>1</v>
      </c>
      <c r="E1422" s="1" t="s">
        <v>4943</v>
      </c>
      <c r="F1422" s="1">
        <v>3920</v>
      </c>
      <c r="H1422" s="1" t="str">
        <f t="shared" si="110"/>
        <v>z1cicat1</v>
      </c>
      <c r="J1422" s="1" t="str">
        <f t="shared" si="111"/>
        <v>cre</v>
      </c>
      <c r="K1422" s="2">
        <f t="shared" si="112"/>
        <v>0</v>
      </c>
      <c r="L1422" s="1" t="str">
        <f t="shared" si="113"/>
        <v/>
      </c>
      <c r="V1422" s="1" t="str">
        <f t="shared" si="114"/>
        <v>WRITE_ASCII 3920 ~z1cicat1~ (8)</v>
      </c>
    </row>
    <row r="1423" spans="2:22">
      <c r="B1423" s="1" t="s">
        <v>5955</v>
      </c>
      <c r="C1423" s="1" t="s">
        <v>4674</v>
      </c>
      <c r="D1423" s="1">
        <v>3</v>
      </c>
      <c r="E1423" s="1" t="s">
        <v>4934</v>
      </c>
      <c r="F1423" s="1">
        <v>3960</v>
      </c>
      <c r="H1423" s="1" t="str">
        <f t="shared" si="110"/>
        <v>z1veira1</v>
      </c>
      <c r="J1423" s="1" t="str">
        <f t="shared" si="111"/>
        <v>cre</v>
      </c>
      <c r="K1423" s="2">
        <f t="shared" si="112"/>
        <v>0</v>
      </c>
      <c r="L1423" s="1" t="str">
        <f t="shared" si="113"/>
        <v/>
      </c>
      <c r="V1423" s="1" t="str">
        <f t="shared" si="114"/>
        <v>WRITE_ASCII 3960 ~z1veira1~ (8)</v>
      </c>
    </row>
    <row r="1424" spans="2:22">
      <c r="B1424" s="1" t="s">
        <v>5956</v>
      </c>
      <c r="C1424" s="1" t="s">
        <v>4674</v>
      </c>
      <c r="D1424" s="1">
        <v>0</v>
      </c>
      <c r="E1424" s="1" t="s">
        <v>5181</v>
      </c>
      <c r="F1424" s="1">
        <v>33204</v>
      </c>
      <c r="H1424" s="1" t="str">
        <f t="shared" si="110"/>
        <v>z0cihel1</v>
      </c>
      <c r="J1424" s="1" t="str">
        <f t="shared" si="111"/>
        <v>cre</v>
      </c>
      <c r="K1424" s="2">
        <f t="shared" si="112"/>
        <v>1</v>
      </c>
      <c r="L1424" s="1" t="str">
        <f t="shared" si="113"/>
        <v>COPY_EXISTING ~60MADAE.cre~ ~override~</v>
      </c>
      <c r="V1424" s="1" t="str">
        <f t="shared" si="114"/>
        <v>WRITE_ASCII 33204 ~z0cihel1~ (8)</v>
      </c>
    </row>
    <row r="1425" spans="2:22">
      <c r="B1425" s="1" t="s">
        <v>5956</v>
      </c>
      <c r="C1425" s="1" t="s">
        <v>4674</v>
      </c>
      <c r="D1425" s="1">
        <v>1</v>
      </c>
      <c r="E1425" s="1" t="s">
        <v>5122</v>
      </c>
      <c r="F1425" s="1">
        <v>33224</v>
      </c>
      <c r="H1425" s="1" t="str">
        <f t="shared" si="110"/>
        <v>z0cimhp1</v>
      </c>
      <c r="J1425" s="1" t="str">
        <f t="shared" si="111"/>
        <v>cre</v>
      </c>
      <c r="K1425" s="2">
        <f t="shared" si="112"/>
        <v>0</v>
      </c>
      <c r="L1425" s="1" t="str">
        <f t="shared" si="113"/>
        <v/>
      </c>
      <c r="V1425" s="1" t="str">
        <f t="shared" si="114"/>
        <v>WRITE_ASCII 33224 ~z0cimhp1~ (8)</v>
      </c>
    </row>
    <row r="1426" spans="2:22">
      <c r="B1426" s="1" t="s">
        <v>5956</v>
      </c>
      <c r="C1426" s="1" t="s">
        <v>4674</v>
      </c>
      <c r="D1426" s="1">
        <v>2</v>
      </c>
      <c r="E1426" s="1" t="s">
        <v>5182</v>
      </c>
      <c r="F1426" s="1">
        <v>33244</v>
      </c>
      <c r="H1426" s="1" t="str">
        <f t="shared" si="110"/>
        <v>z6cwmad1</v>
      </c>
      <c r="J1426" s="1" t="str">
        <f t="shared" si="111"/>
        <v>cre</v>
      </c>
      <c r="K1426" s="2">
        <f t="shared" si="112"/>
        <v>0</v>
      </c>
      <c r="L1426" s="1" t="str">
        <f t="shared" si="113"/>
        <v/>
      </c>
      <c r="V1426" s="1" t="str">
        <f t="shared" si="114"/>
        <v>WRITE_ASCII 33244 ~z6cwmad1~ (8)</v>
      </c>
    </row>
    <row r="1427" spans="2:22">
      <c r="B1427" s="1" t="s">
        <v>5957</v>
      </c>
      <c r="C1427" s="1" t="s">
        <v>4674</v>
      </c>
      <c r="D1427" s="1">
        <v>0</v>
      </c>
      <c r="E1427" s="1" t="s">
        <v>5041</v>
      </c>
      <c r="F1427" s="1">
        <v>32940</v>
      </c>
      <c r="H1427" s="1" t="str">
        <f t="shared" si="110"/>
        <v>z0cwspea</v>
      </c>
      <c r="J1427" s="1" t="str">
        <f t="shared" si="111"/>
        <v>cre</v>
      </c>
      <c r="K1427" s="2">
        <f t="shared" si="112"/>
        <v>1</v>
      </c>
      <c r="L1427" s="1" t="str">
        <f t="shared" si="113"/>
        <v>COPY_EXISTING ~60MEZWAR.cre~ ~override~</v>
      </c>
      <c r="V1427" s="1" t="str">
        <f t="shared" si="114"/>
        <v>WRITE_ASCII 32940 ~z0cwspea~ (8)</v>
      </c>
    </row>
    <row r="1428" spans="2:22">
      <c r="B1428" s="1" t="s">
        <v>5958</v>
      </c>
      <c r="C1428" s="1" t="s">
        <v>4674</v>
      </c>
      <c r="D1428" s="1">
        <v>0</v>
      </c>
      <c r="E1428" s="1" t="s">
        <v>4934</v>
      </c>
      <c r="F1428" s="1">
        <v>32412</v>
      </c>
      <c r="H1428" s="1" t="str">
        <f t="shared" si="110"/>
        <v>z1veira1</v>
      </c>
      <c r="J1428" s="1" t="str">
        <f t="shared" si="111"/>
        <v>cre</v>
      </c>
      <c r="K1428" s="2">
        <f t="shared" si="112"/>
        <v>1</v>
      </c>
      <c r="L1428" s="1" t="str">
        <f t="shared" si="113"/>
        <v>COPY_EXISTING ~60MOTHER.cre~ ~override~</v>
      </c>
      <c r="V1428" s="1" t="str">
        <f t="shared" si="114"/>
        <v>WRITE_ASCII 32412 ~z1veira1~ (8)</v>
      </c>
    </row>
    <row r="1429" spans="2:22">
      <c r="B1429" s="1" t="s">
        <v>5958</v>
      </c>
      <c r="C1429" s="1" t="s">
        <v>4674</v>
      </c>
      <c r="D1429" s="1">
        <v>1</v>
      </c>
      <c r="E1429" s="1" t="s">
        <v>4957</v>
      </c>
      <c r="F1429" s="1">
        <v>32432</v>
      </c>
      <c r="H1429" s="1" t="str">
        <f t="shared" si="110"/>
        <v>z1veira3</v>
      </c>
      <c r="J1429" s="1" t="str">
        <f t="shared" si="111"/>
        <v>cre</v>
      </c>
      <c r="K1429" s="2">
        <f t="shared" si="112"/>
        <v>0</v>
      </c>
      <c r="L1429" s="1" t="str">
        <f t="shared" si="113"/>
        <v/>
      </c>
      <c r="V1429" s="1" t="str">
        <f t="shared" si="114"/>
        <v>WRITE_ASCII 32432 ~z1veira3~ (8)</v>
      </c>
    </row>
    <row r="1430" spans="2:22">
      <c r="B1430" s="1" t="s">
        <v>5958</v>
      </c>
      <c r="C1430" s="1" t="s">
        <v>4674</v>
      </c>
      <c r="D1430" s="1">
        <v>2</v>
      </c>
      <c r="E1430" s="1" t="s">
        <v>4958</v>
      </c>
      <c r="F1430" s="1">
        <v>32452</v>
      </c>
      <c r="H1430" s="1" t="str">
        <f t="shared" si="110"/>
        <v>z1veira4</v>
      </c>
      <c r="J1430" s="1" t="str">
        <f t="shared" si="111"/>
        <v>cre</v>
      </c>
      <c r="K1430" s="2">
        <f t="shared" si="112"/>
        <v>0</v>
      </c>
      <c r="L1430" s="1" t="str">
        <f t="shared" si="113"/>
        <v/>
      </c>
      <c r="V1430" s="1" t="str">
        <f t="shared" si="114"/>
        <v>WRITE_ASCII 32452 ~z1veira4~ (8)</v>
      </c>
    </row>
    <row r="1431" spans="2:22">
      <c r="B1431" s="1" t="s">
        <v>5959</v>
      </c>
      <c r="C1431" s="1" t="s">
        <v>4674</v>
      </c>
      <c r="D1431" s="1">
        <v>3</v>
      </c>
      <c r="E1431" s="1" t="s">
        <v>4796</v>
      </c>
      <c r="F1431" s="1">
        <v>4536</v>
      </c>
      <c r="H1431" s="1" t="str">
        <f t="shared" si="110"/>
        <v>z0wand42</v>
      </c>
      <c r="J1431" s="1" t="str">
        <f t="shared" si="111"/>
        <v>cre</v>
      </c>
      <c r="K1431" s="2">
        <f t="shared" si="112"/>
        <v>1</v>
      </c>
      <c r="L1431" s="1" t="str">
        <f t="shared" si="113"/>
        <v>COPY_EXISTING ~60NATE.cre~ ~override~</v>
      </c>
      <c r="V1431" s="1" t="str">
        <f t="shared" si="114"/>
        <v>WRITE_ASCII 4536 ~z0wand42~ (8)</v>
      </c>
    </row>
    <row r="1432" spans="2:22">
      <c r="B1432" s="1" t="s">
        <v>5960</v>
      </c>
      <c r="C1432" s="1" t="s">
        <v>4674</v>
      </c>
      <c r="D1432" s="1">
        <v>3</v>
      </c>
      <c r="E1432" s="1" t="s">
        <v>4796</v>
      </c>
      <c r="F1432" s="1">
        <v>4536</v>
      </c>
      <c r="H1432" s="1" t="str">
        <f t="shared" si="110"/>
        <v>z0wand42</v>
      </c>
      <c r="J1432" s="1" t="str">
        <f t="shared" si="111"/>
        <v>cre</v>
      </c>
      <c r="K1432" s="2">
        <f t="shared" si="112"/>
        <v>1</v>
      </c>
      <c r="L1432" s="1" t="str">
        <f t="shared" si="113"/>
        <v>COPY_EXISTING ~60NATEH.cre~ ~override~</v>
      </c>
      <c r="V1432" s="1" t="str">
        <f t="shared" si="114"/>
        <v>WRITE_ASCII 4536 ~z0wand42~ (8)</v>
      </c>
    </row>
    <row r="1433" spans="2:22">
      <c r="B1433" s="1" t="s">
        <v>6324</v>
      </c>
      <c r="C1433" s="1" t="s">
        <v>4674</v>
      </c>
      <c r="D1433" s="1">
        <v>17</v>
      </c>
      <c r="E1433" s="1" t="s">
        <v>5362</v>
      </c>
      <c r="F1433" s="1">
        <v>632</v>
      </c>
      <c r="H1433" s="1" t="str">
        <f t="shared" si="110"/>
        <v>z0amulds</v>
      </c>
      <c r="J1433" s="1" t="str">
        <f t="shared" si="111"/>
        <v>sto</v>
      </c>
      <c r="K1433" s="2">
        <f t="shared" si="112"/>
        <v>1</v>
      </c>
      <c r="L1433" s="1" t="str">
        <f t="shared" si="113"/>
        <v>COPY_EXISTING ~60NATHAN.sto~ ~override~</v>
      </c>
      <c r="V1433" s="1" t="str">
        <f t="shared" si="114"/>
        <v>WRITE_ASCII 632 ~z0amulds~ (8)</v>
      </c>
    </row>
    <row r="1434" spans="2:22">
      <c r="B1434" s="1" t="s">
        <v>6324</v>
      </c>
      <c r="C1434" s="1" t="s">
        <v>4674</v>
      </c>
      <c r="D1434" s="1">
        <v>10</v>
      </c>
      <c r="E1434" s="1" t="s">
        <v>5365</v>
      </c>
      <c r="F1434" s="1">
        <v>436</v>
      </c>
      <c r="H1434" s="1" t="str">
        <f t="shared" si="110"/>
        <v>z0mstrmg</v>
      </c>
      <c r="J1434" s="1" t="str">
        <f t="shared" si="111"/>
        <v>sto</v>
      </c>
      <c r="K1434" s="2">
        <f t="shared" si="112"/>
        <v>0</v>
      </c>
      <c r="L1434" s="1" t="str">
        <f t="shared" si="113"/>
        <v/>
      </c>
      <c r="V1434" s="1" t="str">
        <f t="shared" si="114"/>
        <v>WRITE_ASCII 436 ~z0mstrmg~ (8)</v>
      </c>
    </row>
    <row r="1435" spans="2:22">
      <c r="B1435" s="1" t="s">
        <v>6324</v>
      </c>
      <c r="C1435" s="1" t="s">
        <v>4674</v>
      </c>
      <c r="D1435" s="1">
        <v>20</v>
      </c>
      <c r="E1435" s="1" t="s">
        <v>5363</v>
      </c>
      <c r="F1435" s="1">
        <v>716</v>
      </c>
      <c r="H1435" s="1" t="str">
        <f t="shared" si="110"/>
        <v>z0pbga06</v>
      </c>
      <c r="J1435" s="1" t="str">
        <f t="shared" si="111"/>
        <v>sto</v>
      </c>
      <c r="K1435" s="2">
        <f t="shared" si="112"/>
        <v>0</v>
      </c>
      <c r="L1435" s="1" t="str">
        <f t="shared" si="113"/>
        <v/>
      </c>
      <c r="V1435" s="1" t="str">
        <f t="shared" si="114"/>
        <v>WRITE_ASCII 716 ~z0pbga06~ (8)</v>
      </c>
    </row>
    <row r="1436" spans="2:22">
      <c r="B1436" s="1" t="s">
        <v>6324</v>
      </c>
      <c r="C1436" s="1" t="s">
        <v>4674</v>
      </c>
      <c r="D1436" s="1">
        <v>15</v>
      </c>
      <c r="E1436" s="1" t="s">
        <v>5044</v>
      </c>
      <c r="F1436" s="1">
        <v>576</v>
      </c>
      <c r="H1436" s="1" t="str">
        <f t="shared" si="110"/>
        <v>z0ring21</v>
      </c>
      <c r="J1436" s="1" t="str">
        <f t="shared" si="111"/>
        <v>sto</v>
      </c>
      <c r="K1436" s="2">
        <f t="shared" si="112"/>
        <v>0</v>
      </c>
      <c r="L1436" s="1" t="str">
        <f t="shared" si="113"/>
        <v/>
      </c>
      <c r="V1436" s="1" t="str">
        <f t="shared" si="114"/>
        <v>WRITE_ASCII 576 ~z0ring21~ (8)</v>
      </c>
    </row>
    <row r="1437" spans="2:22">
      <c r="B1437" s="1" t="s">
        <v>6324</v>
      </c>
      <c r="C1437" s="1" t="s">
        <v>4674</v>
      </c>
      <c r="D1437" s="1">
        <v>12</v>
      </c>
      <c r="E1437" s="1" t="s">
        <v>5360</v>
      </c>
      <c r="F1437" s="1">
        <v>492</v>
      </c>
      <c r="H1437" s="1" t="str">
        <f t="shared" si="110"/>
        <v>z0ring25</v>
      </c>
      <c r="J1437" s="1" t="str">
        <f t="shared" si="111"/>
        <v>sto</v>
      </c>
      <c r="K1437" s="2">
        <f t="shared" si="112"/>
        <v>0</v>
      </c>
      <c r="L1437" s="1" t="str">
        <f t="shared" si="113"/>
        <v/>
      </c>
      <c r="V1437" s="1" t="str">
        <f t="shared" si="114"/>
        <v>WRITE_ASCII 492 ~z0ring25~ (8)</v>
      </c>
    </row>
    <row r="1438" spans="2:22">
      <c r="B1438" s="1" t="s">
        <v>6324</v>
      </c>
      <c r="C1438" s="1" t="s">
        <v>4674</v>
      </c>
      <c r="D1438" s="1">
        <v>13</v>
      </c>
      <c r="E1438" s="1" t="s">
        <v>5361</v>
      </c>
      <c r="F1438" s="1">
        <v>520</v>
      </c>
      <c r="H1438" s="1" t="str">
        <f t="shared" si="110"/>
        <v>z0ring68</v>
      </c>
      <c r="J1438" s="1" t="str">
        <f t="shared" si="111"/>
        <v>sto</v>
      </c>
      <c r="K1438" s="2">
        <f t="shared" si="112"/>
        <v>0</v>
      </c>
      <c r="L1438" s="1" t="str">
        <f t="shared" si="113"/>
        <v/>
      </c>
      <c r="V1438" s="1" t="str">
        <f t="shared" si="114"/>
        <v>WRITE_ASCII 520 ~z0ring68~ (8)</v>
      </c>
    </row>
    <row r="1439" spans="2:22">
      <c r="B1439" s="1" t="s">
        <v>6324</v>
      </c>
      <c r="C1439" s="1" t="s">
        <v>4674</v>
      </c>
      <c r="D1439" s="1">
        <v>21</v>
      </c>
      <c r="E1439" s="1" t="s">
        <v>5364</v>
      </c>
      <c r="F1439" s="1">
        <v>744</v>
      </c>
      <c r="H1439" s="1" t="str">
        <f t="shared" si="110"/>
        <v>z0sbga08</v>
      </c>
      <c r="J1439" s="1" t="str">
        <f t="shared" si="111"/>
        <v>sto</v>
      </c>
      <c r="K1439" s="2">
        <f t="shared" si="112"/>
        <v>0</v>
      </c>
      <c r="L1439" s="1" t="str">
        <f t="shared" si="113"/>
        <v/>
      </c>
      <c r="V1439" s="1" t="str">
        <f t="shared" si="114"/>
        <v>WRITE_ASCII 744 ~z0sbga08~ (8)</v>
      </c>
    </row>
    <row r="1440" spans="2:22">
      <c r="B1440" s="1" t="s">
        <v>6324</v>
      </c>
      <c r="C1440" s="1" t="s">
        <v>4674</v>
      </c>
      <c r="D1440" s="1">
        <v>22</v>
      </c>
      <c r="E1440" s="1" t="s">
        <v>5297</v>
      </c>
      <c r="F1440" s="1">
        <v>772</v>
      </c>
      <c r="H1440" s="1" t="str">
        <f t="shared" si="110"/>
        <v>z1bookhk</v>
      </c>
      <c r="J1440" s="1" t="str">
        <f t="shared" si="111"/>
        <v>sto</v>
      </c>
      <c r="K1440" s="2">
        <f t="shared" si="112"/>
        <v>0</v>
      </c>
      <c r="L1440" s="1" t="str">
        <f t="shared" si="113"/>
        <v/>
      </c>
      <c r="V1440" s="1" t="str">
        <f t="shared" si="114"/>
        <v>WRITE_ASCII 772 ~z1bookhk~ (8)</v>
      </c>
    </row>
    <row r="1441" spans="2:22">
      <c r="B1441" s="1" t="s">
        <v>6324</v>
      </c>
      <c r="C1441" s="1" t="s">
        <v>4674</v>
      </c>
      <c r="D1441" s="1">
        <v>23</v>
      </c>
      <c r="E1441" s="1" t="s">
        <v>4687</v>
      </c>
      <c r="F1441" s="1">
        <v>800</v>
      </c>
      <c r="H1441" s="1" t="str">
        <f t="shared" si="110"/>
        <v>z1bookld</v>
      </c>
      <c r="J1441" s="1" t="str">
        <f t="shared" si="111"/>
        <v>sto</v>
      </c>
      <c r="K1441" s="2">
        <f t="shared" si="112"/>
        <v>0</v>
      </c>
      <c r="L1441" s="1" t="str">
        <f t="shared" si="113"/>
        <v/>
      </c>
      <c r="V1441" s="1" t="str">
        <f t="shared" si="114"/>
        <v>WRITE_ASCII 800 ~z1bookld~ (8)</v>
      </c>
    </row>
    <row r="1442" spans="2:22">
      <c r="B1442" s="1" t="s">
        <v>5961</v>
      </c>
      <c r="C1442" s="1" t="s">
        <v>4674</v>
      </c>
      <c r="D1442" s="1">
        <v>0</v>
      </c>
      <c r="E1442" s="1" t="s">
        <v>4998</v>
      </c>
      <c r="F1442" s="1">
        <v>1524</v>
      </c>
      <c r="H1442" s="1" t="str">
        <f t="shared" si="110"/>
        <v>z0cwswdd</v>
      </c>
      <c r="J1442" s="1" t="str">
        <f t="shared" si="111"/>
        <v>cre</v>
      </c>
      <c r="K1442" s="2">
        <f t="shared" si="112"/>
        <v>1</v>
      </c>
      <c r="L1442" s="1" t="str">
        <f t="shared" si="113"/>
        <v>COPY_EXISTING ~60NEOORB.cre~ ~override~</v>
      </c>
      <c r="V1442" s="1" t="str">
        <f t="shared" si="114"/>
        <v>WRITE_ASCII 1524 ~z0cwswdd~ (8)</v>
      </c>
    </row>
    <row r="1443" spans="2:22">
      <c r="B1443" s="1" t="s">
        <v>5962</v>
      </c>
      <c r="C1443" s="1" t="s">
        <v>4674</v>
      </c>
      <c r="D1443" s="1">
        <v>1</v>
      </c>
      <c r="E1443" s="1" t="s">
        <v>5183</v>
      </c>
      <c r="F1443" s="1">
        <v>1544</v>
      </c>
      <c r="H1443" s="1" t="str">
        <f t="shared" si="110"/>
        <v>z0cwswdk</v>
      </c>
      <c r="J1443" s="1" t="str">
        <f t="shared" si="111"/>
        <v>cre</v>
      </c>
      <c r="K1443" s="2">
        <f t="shared" si="112"/>
        <v>1</v>
      </c>
      <c r="L1443" s="1" t="str">
        <f t="shared" si="113"/>
        <v>COPY_EXISTING ~60NEOORG.cre~ ~override~</v>
      </c>
      <c r="V1443" s="1" t="str">
        <f t="shared" si="114"/>
        <v>WRITE_ASCII 1544 ~z0cwswdk~ (8)</v>
      </c>
    </row>
    <row r="1444" spans="2:22">
      <c r="B1444" s="1" t="s">
        <v>5963</v>
      </c>
      <c r="C1444" s="1" t="s">
        <v>4674</v>
      </c>
      <c r="D1444" s="1">
        <v>1</v>
      </c>
      <c r="E1444" s="1" t="s">
        <v>4998</v>
      </c>
      <c r="F1444" s="1">
        <v>1544</v>
      </c>
      <c r="H1444" s="1" t="str">
        <f t="shared" si="110"/>
        <v>z0cwswdd</v>
      </c>
      <c r="J1444" s="1" t="str">
        <f t="shared" si="111"/>
        <v>cre</v>
      </c>
      <c r="K1444" s="2">
        <f t="shared" si="112"/>
        <v>1</v>
      </c>
      <c r="L1444" s="1" t="str">
        <f t="shared" si="113"/>
        <v>COPY_EXISTING ~60NEOORN.cre~ ~override~</v>
      </c>
      <c r="V1444" s="1" t="str">
        <f t="shared" si="114"/>
        <v>WRITE_ASCII 1544 ~z0cwswdd~ (8)</v>
      </c>
    </row>
    <row r="1445" spans="2:22">
      <c r="B1445" s="1" t="s">
        <v>5964</v>
      </c>
      <c r="C1445" s="1" t="s">
        <v>4674</v>
      </c>
      <c r="D1445" s="1">
        <v>1</v>
      </c>
      <c r="E1445" s="1" t="s">
        <v>4998</v>
      </c>
      <c r="F1445" s="1">
        <v>1544</v>
      </c>
      <c r="H1445" s="1" t="str">
        <f t="shared" si="110"/>
        <v>z0cwswdd</v>
      </c>
      <c r="J1445" s="1" t="str">
        <f t="shared" si="111"/>
        <v>cre</v>
      </c>
      <c r="K1445" s="2">
        <f t="shared" si="112"/>
        <v>1</v>
      </c>
      <c r="L1445" s="1" t="str">
        <f t="shared" si="113"/>
        <v>COPY_EXISTING ~60NEOORO.cre~ ~override~</v>
      </c>
      <c r="V1445" s="1" t="str">
        <f t="shared" si="114"/>
        <v>WRITE_ASCII 1544 ~z0cwswdd~ (8)</v>
      </c>
    </row>
    <row r="1446" spans="2:22">
      <c r="B1446" s="1" t="s">
        <v>5965</v>
      </c>
      <c r="C1446" s="1" t="s">
        <v>4674</v>
      </c>
      <c r="D1446" s="1">
        <v>0</v>
      </c>
      <c r="E1446" s="1" t="s">
        <v>4732</v>
      </c>
      <c r="F1446" s="1">
        <v>2316</v>
      </c>
      <c r="H1446" s="1" t="str">
        <f t="shared" si="110"/>
        <v>z0arow87</v>
      </c>
      <c r="J1446" s="1" t="str">
        <f t="shared" si="111"/>
        <v>cre</v>
      </c>
      <c r="K1446" s="2">
        <f t="shared" si="112"/>
        <v>1</v>
      </c>
      <c r="L1446" s="1" t="str">
        <f t="shared" si="113"/>
        <v>COPY_EXISTING ~60PBFIGT.cre~ ~override~</v>
      </c>
      <c r="V1446" s="1" t="str">
        <f t="shared" si="114"/>
        <v>WRITE_ASCII 2316 ~z0arow87~ (8)</v>
      </c>
    </row>
    <row r="1447" spans="2:22">
      <c r="B1447" s="1" t="s">
        <v>5965</v>
      </c>
      <c r="C1447" s="1" t="s">
        <v>4674</v>
      </c>
      <c r="D1447" s="1">
        <v>2</v>
      </c>
      <c r="E1447" s="1" t="s">
        <v>4971</v>
      </c>
      <c r="F1447" s="1">
        <v>2356</v>
      </c>
      <c r="H1447" s="1" t="str">
        <f t="shared" si="110"/>
        <v>z0cwbowg</v>
      </c>
      <c r="J1447" s="1" t="str">
        <f t="shared" si="111"/>
        <v>cre</v>
      </c>
      <c r="K1447" s="2">
        <f t="shared" si="112"/>
        <v>0</v>
      </c>
      <c r="L1447" s="1" t="str">
        <f t="shared" si="113"/>
        <v/>
      </c>
      <c r="V1447" s="1" t="str">
        <f t="shared" si="114"/>
        <v>WRITE_ASCII 2356 ~z0cwbowg~ (8)</v>
      </c>
    </row>
    <row r="1448" spans="2:22">
      <c r="B1448" s="1" t="s">
        <v>5965</v>
      </c>
      <c r="C1448" s="1" t="s">
        <v>4674</v>
      </c>
      <c r="D1448" s="1">
        <v>3</v>
      </c>
      <c r="E1448" s="1" t="s">
        <v>5041</v>
      </c>
      <c r="F1448" s="1">
        <v>2376</v>
      </c>
      <c r="H1448" s="1" t="str">
        <f t="shared" si="110"/>
        <v>z0cwspea</v>
      </c>
      <c r="J1448" s="1" t="str">
        <f t="shared" si="111"/>
        <v>cre</v>
      </c>
      <c r="K1448" s="2">
        <f t="shared" si="112"/>
        <v>0</v>
      </c>
      <c r="L1448" s="1" t="str">
        <f t="shared" si="113"/>
        <v/>
      </c>
      <c r="V1448" s="1" t="str">
        <f t="shared" si="114"/>
        <v>WRITE_ASCII 2376 ~z0cwspea~ (8)</v>
      </c>
    </row>
    <row r="1449" spans="2:22">
      <c r="B1449" s="1" t="s">
        <v>5966</v>
      </c>
      <c r="C1449" s="1" t="s">
        <v>4674</v>
      </c>
      <c r="D1449" s="1">
        <v>3</v>
      </c>
      <c r="E1449" s="1" t="s">
        <v>5185</v>
      </c>
      <c r="F1449" s="1">
        <v>1308</v>
      </c>
      <c r="H1449" s="1" t="str">
        <f t="shared" si="110"/>
        <v>z0cwdagc</v>
      </c>
      <c r="J1449" s="1" t="str">
        <f t="shared" si="111"/>
        <v>cre</v>
      </c>
      <c r="K1449" s="2">
        <f t="shared" si="112"/>
        <v>1</v>
      </c>
      <c r="L1449" s="1" t="str">
        <f t="shared" si="113"/>
        <v>COPY_EXISTING ~60PBSORC.cre~ ~override~</v>
      </c>
      <c r="V1449" s="1" t="str">
        <f t="shared" si="114"/>
        <v>WRITE_ASCII 1308 ~z0cwdagc~ (8)</v>
      </c>
    </row>
    <row r="1450" spans="2:22">
      <c r="B1450" s="1" t="s">
        <v>5966</v>
      </c>
      <c r="C1450" s="1" t="s">
        <v>4674</v>
      </c>
      <c r="D1450" s="1">
        <v>2</v>
      </c>
      <c r="E1450" s="1" t="s">
        <v>5184</v>
      </c>
      <c r="F1450" s="1">
        <v>1288</v>
      </c>
      <c r="H1450" s="1" t="str">
        <f t="shared" si="110"/>
        <v>z0cwdage</v>
      </c>
      <c r="J1450" s="1" t="str">
        <f t="shared" si="111"/>
        <v>cre</v>
      </c>
      <c r="K1450" s="2">
        <f t="shared" si="112"/>
        <v>0</v>
      </c>
      <c r="L1450" s="1" t="str">
        <f t="shared" si="113"/>
        <v/>
      </c>
      <c r="V1450" s="1" t="str">
        <f t="shared" si="114"/>
        <v>WRITE_ASCII 1288 ~z0cwdage~ (8)</v>
      </c>
    </row>
    <row r="1451" spans="2:22">
      <c r="B1451" s="1" t="s">
        <v>5967</v>
      </c>
      <c r="C1451" s="1" t="s">
        <v>4674</v>
      </c>
      <c r="D1451" s="1">
        <v>1</v>
      </c>
      <c r="E1451" s="1" t="s">
        <v>4998</v>
      </c>
      <c r="F1451" s="1">
        <v>2336</v>
      </c>
      <c r="H1451" s="1" t="str">
        <f t="shared" si="110"/>
        <v>z0cwswdd</v>
      </c>
      <c r="J1451" s="1" t="str">
        <f t="shared" si="111"/>
        <v>cre</v>
      </c>
      <c r="K1451" s="2">
        <f t="shared" si="112"/>
        <v>1</v>
      </c>
      <c r="L1451" s="1" t="str">
        <f t="shared" si="113"/>
        <v>COPY_EXISTING ~60RANYT.cre~ ~override~</v>
      </c>
      <c r="V1451" s="1" t="str">
        <f t="shared" si="114"/>
        <v>WRITE_ASCII 2336 ~z0cwswdd~ (8)</v>
      </c>
    </row>
    <row r="1452" spans="2:22">
      <c r="B1452" s="1" t="s">
        <v>5968</v>
      </c>
      <c r="C1452" s="1" t="s">
        <v>4674</v>
      </c>
      <c r="D1452" s="1">
        <v>4</v>
      </c>
      <c r="E1452" s="1" t="s">
        <v>5186</v>
      </c>
      <c r="F1452" s="1">
        <v>1868</v>
      </c>
      <c r="H1452" s="1" t="str">
        <f t="shared" si="110"/>
        <v>z0cwarwf</v>
      </c>
      <c r="J1452" s="1" t="str">
        <f t="shared" si="111"/>
        <v>cre</v>
      </c>
      <c r="K1452" s="2">
        <f t="shared" si="112"/>
        <v>1</v>
      </c>
      <c r="L1452" s="1" t="str">
        <f t="shared" si="113"/>
        <v>COPY_EXISTING ~60RANYTA.cre~ ~override~</v>
      </c>
      <c r="V1452" s="1" t="str">
        <f t="shared" si="114"/>
        <v>WRITE_ASCII 1868 ~z0cwarwf~ (8)</v>
      </c>
    </row>
    <row r="1453" spans="2:22">
      <c r="B1453" s="1" t="s">
        <v>5968</v>
      </c>
      <c r="C1453" s="1" t="s">
        <v>4674</v>
      </c>
      <c r="D1453" s="1">
        <v>2</v>
      </c>
      <c r="E1453" s="1" t="s">
        <v>5015</v>
      </c>
      <c r="F1453" s="1">
        <v>1828</v>
      </c>
      <c r="H1453" s="1" t="str">
        <f t="shared" si="110"/>
        <v>z0cwbowd</v>
      </c>
      <c r="J1453" s="1" t="str">
        <f t="shared" si="111"/>
        <v>cre</v>
      </c>
      <c r="K1453" s="2">
        <f t="shared" si="112"/>
        <v>0</v>
      </c>
      <c r="L1453" s="1" t="str">
        <f t="shared" si="113"/>
        <v/>
      </c>
      <c r="V1453" s="1" t="str">
        <f t="shared" si="114"/>
        <v>WRITE_ASCII 1828 ~z0cwbowd~ (8)</v>
      </c>
    </row>
    <row r="1454" spans="2:22">
      <c r="B1454" s="1" t="s">
        <v>6325</v>
      </c>
      <c r="C1454" s="1" t="s">
        <v>4674</v>
      </c>
      <c r="D1454" s="1">
        <v>33</v>
      </c>
      <c r="E1454" s="1" t="s">
        <v>5377</v>
      </c>
      <c r="F1454" s="1">
        <v>1080</v>
      </c>
      <c r="H1454" s="1" t="str">
        <f t="shared" si="110"/>
        <v>z0ax1h92</v>
      </c>
      <c r="J1454" s="1" t="str">
        <f t="shared" si="111"/>
        <v>sto</v>
      </c>
      <c r="K1454" s="2">
        <f t="shared" si="112"/>
        <v>1</v>
      </c>
      <c r="L1454" s="1" t="str">
        <f t="shared" si="113"/>
        <v>COPY_EXISTING ~60SHEEMI.sto~ ~override~</v>
      </c>
      <c r="V1454" s="1" t="str">
        <f t="shared" si="114"/>
        <v>WRITE_ASCII 1080 ~z0ax1h92~ (8)</v>
      </c>
    </row>
    <row r="1455" spans="2:22">
      <c r="B1455" s="1" t="s">
        <v>6325</v>
      </c>
      <c r="C1455" s="1" t="s">
        <v>4674</v>
      </c>
      <c r="D1455" s="1">
        <v>37</v>
      </c>
      <c r="E1455" s="1" t="s">
        <v>5379</v>
      </c>
      <c r="F1455" s="1">
        <v>1192</v>
      </c>
      <c r="H1455" s="1" t="str">
        <f t="shared" si="110"/>
        <v>z0ax1hsc</v>
      </c>
      <c r="J1455" s="1" t="str">
        <f t="shared" si="111"/>
        <v>sto</v>
      </c>
      <c r="K1455" s="2">
        <f t="shared" si="112"/>
        <v>0</v>
      </c>
      <c r="L1455" s="1" t="str">
        <f t="shared" si="113"/>
        <v/>
      </c>
      <c r="V1455" s="1" t="str">
        <f t="shared" si="114"/>
        <v>WRITE_ASCII 1192 ~z0ax1hsc~ (8)</v>
      </c>
    </row>
    <row r="1456" spans="2:22">
      <c r="B1456" s="1" t="s">
        <v>6325</v>
      </c>
      <c r="C1456" s="1" t="s">
        <v>4674</v>
      </c>
      <c r="D1456" s="1">
        <v>35</v>
      </c>
      <c r="E1456" s="1" t="s">
        <v>5378</v>
      </c>
      <c r="F1456" s="1">
        <v>1136</v>
      </c>
      <c r="H1456" s="1" t="str">
        <f t="shared" si="110"/>
        <v>z0ax2h89</v>
      </c>
      <c r="J1456" s="1" t="str">
        <f t="shared" si="111"/>
        <v>sto</v>
      </c>
      <c r="K1456" s="2">
        <f t="shared" si="112"/>
        <v>0</v>
      </c>
      <c r="L1456" s="1" t="str">
        <f t="shared" si="113"/>
        <v/>
      </c>
      <c r="V1456" s="1" t="str">
        <f t="shared" si="114"/>
        <v>WRITE_ASCII 1136 ~z0ax2h89~ (8)</v>
      </c>
    </row>
    <row r="1457" spans="2:22">
      <c r="B1457" s="1" t="s">
        <v>6325</v>
      </c>
      <c r="C1457" s="1" t="s">
        <v>4674</v>
      </c>
      <c r="D1457" s="1">
        <v>34</v>
      </c>
      <c r="E1457" s="1" t="s">
        <v>5334</v>
      </c>
      <c r="F1457" s="1">
        <v>1108</v>
      </c>
      <c r="H1457" s="1" t="str">
        <f t="shared" si="110"/>
        <v>z0ax2h90</v>
      </c>
      <c r="J1457" s="1" t="str">
        <f t="shared" si="111"/>
        <v>sto</v>
      </c>
      <c r="K1457" s="2">
        <f t="shared" si="112"/>
        <v>0</v>
      </c>
      <c r="L1457" s="1" t="str">
        <f t="shared" si="113"/>
        <v/>
      </c>
      <c r="V1457" s="1" t="str">
        <f t="shared" si="114"/>
        <v>WRITE_ASCII 1108 ~z0ax2h90~ (8)</v>
      </c>
    </row>
    <row r="1458" spans="2:22">
      <c r="B1458" s="1" t="s">
        <v>6325</v>
      </c>
      <c r="C1458" s="1" t="s">
        <v>4674</v>
      </c>
      <c r="D1458" s="1">
        <v>38</v>
      </c>
      <c r="E1458" s="1" t="s">
        <v>5380</v>
      </c>
      <c r="F1458" s="1">
        <v>1220</v>
      </c>
      <c r="H1458" s="1" t="str">
        <f t="shared" si="110"/>
        <v>z0ax2hbd</v>
      </c>
      <c r="J1458" s="1" t="str">
        <f t="shared" si="111"/>
        <v>sto</v>
      </c>
      <c r="K1458" s="2">
        <f t="shared" si="112"/>
        <v>0</v>
      </c>
      <c r="L1458" s="1" t="str">
        <f t="shared" si="113"/>
        <v/>
      </c>
      <c r="V1458" s="1" t="str">
        <f t="shared" si="114"/>
        <v>WRITE_ASCII 1220 ~z0ax2hbd~ (8)</v>
      </c>
    </row>
    <row r="1459" spans="2:22">
      <c r="B1459" s="1" t="s">
        <v>6325</v>
      </c>
      <c r="C1459" s="1" t="s">
        <v>4674</v>
      </c>
      <c r="D1459" s="1">
        <v>85</v>
      </c>
      <c r="E1459" s="1" t="s">
        <v>5395</v>
      </c>
      <c r="F1459" s="1">
        <v>2536</v>
      </c>
      <c r="H1459" s="1" t="str">
        <f t="shared" si="110"/>
        <v>z0beltlg</v>
      </c>
      <c r="J1459" s="1" t="str">
        <f t="shared" si="111"/>
        <v>sto</v>
      </c>
      <c r="K1459" s="2">
        <f t="shared" si="112"/>
        <v>0</v>
      </c>
      <c r="L1459" s="1" t="str">
        <f t="shared" si="113"/>
        <v/>
      </c>
      <c r="V1459" s="1" t="str">
        <f t="shared" si="114"/>
        <v>WRITE_ASCII 2536 ~z0beltlg~ (8)</v>
      </c>
    </row>
    <row r="1460" spans="2:22">
      <c r="B1460" s="1" t="s">
        <v>6325</v>
      </c>
      <c r="C1460" s="1" t="s">
        <v>4674</v>
      </c>
      <c r="D1460" s="1">
        <v>19</v>
      </c>
      <c r="E1460" s="1" t="s">
        <v>5371</v>
      </c>
      <c r="F1460" s="1">
        <v>688</v>
      </c>
      <c r="H1460" s="1" t="str">
        <f t="shared" si="110"/>
        <v>z0bowc92</v>
      </c>
      <c r="J1460" s="1" t="str">
        <f t="shared" si="111"/>
        <v>sto</v>
      </c>
      <c r="K1460" s="2">
        <f t="shared" si="112"/>
        <v>0</v>
      </c>
      <c r="L1460" s="1" t="str">
        <f t="shared" si="113"/>
        <v/>
      </c>
      <c r="V1460" s="1" t="str">
        <f t="shared" si="114"/>
        <v>WRITE_ASCII 688 ~z0bowc92~ (8)</v>
      </c>
    </row>
    <row r="1461" spans="2:22">
      <c r="B1461" s="1" t="s">
        <v>6325</v>
      </c>
      <c r="C1461" s="1" t="s">
        <v>4674</v>
      </c>
      <c r="D1461" s="1">
        <v>17</v>
      </c>
      <c r="E1461" s="1" t="s">
        <v>5370</v>
      </c>
      <c r="F1461" s="1">
        <v>632</v>
      </c>
      <c r="H1461" s="1" t="str">
        <f t="shared" si="110"/>
        <v>z0bowlsr</v>
      </c>
      <c r="J1461" s="1" t="str">
        <f t="shared" si="111"/>
        <v>sto</v>
      </c>
      <c r="K1461" s="2">
        <f t="shared" si="112"/>
        <v>0</v>
      </c>
      <c r="L1461" s="1" t="str">
        <f t="shared" si="113"/>
        <v/>
      </c>
      <c r="V1461" s="1" t="str">
        <f t="shared" si="114"/>
        <v>WRITE_ASCII 632 ~z0bowlsr~ (8)</v>
      </c>
    </row>
    <row r="1462" spans="2:22">
      <c r="B1462" s="1" t="s">
        <v>6325</v>
      </c>
      <c r="C1462" s="1" t="s">
        <v>4674</v>
      </c>
      <c r="D1462" s="1">
        <v>15</v>
      </c>
      <c r="E1462" s="1" t="s">
        <v>5369</v>
      </c>
      <c r="F1462" s="1">
        <v>576</v>
      </c>
      <c r="H1462" s="1" t="str">
        <f t="shared" si="110"/>
        <v>z0bowsrs</v>
      </c>
      <c r="J1462" s="1" t="str">
        <f t="shared" si="111"/>
        <v>sto</v>
      </c>
      <c r="K1462" s="2">
        <f t="shared" si="112"/>
        <v>0</v>
      </c>
      <c r="L1462" s="1" t="str">
        <f t="shared" si="113"/>
        <v/>
      </c>
      <c r="V1462" s="1" t="str">
        <f t="shared" si="114"/>
        <v>WRITE_ASCII 576 ~z0bowsrs~ (8)</v>
      </c>
    </row>
    <row r="1463" spans="2:22">
      <c r="B1463" s="1" t="s">
        <v>6325</v>
      </c>
      <c r="C1463" s="1" t="s">
        <v>4674</v>
      </c>
      <c r="D1463" s="1">
        <v>22</v>
      </c>
      <c r="E1463" s="1" t="s">
        <v>5372</v>
      </c>
      <c r="F1463" s="1">
        <v>772</v>
      </c>
      <c r="H1463" s="1" t="str">
        <f t="shared" si="110"/>
        <v>z0bwlxim</v>
      </c>
      <c r="J1463" s="1" t="str">
        <f t="shared" si="111"/>
        <v>sto</v>
      </c>
      <c r="K1463" s="2">
        <f t="shared" si="112"/>
        <v>0</v>
      </c>
      <c r="L1463" s="1" t="str">
        <f t="shared" si="113"/>
        <v/>
      </c>
      <c r="V1463" s="1" t="str">
        <f t="shared" si="114"/>
        <v>WRITE_ASCII 772 ~z0bwlxim~ (8)</v>
      </c>
    </row>
    <row r="1464" spans="2:22">
      <c r="B1464" s="1" t="s">
        <v>6325</v>
      </c>
      <c r="C1464" s="1" t="s">
        <v>4674</v>
      </c>
      <c r="D1464" s="1">
        <v>0</v>
      </c>
      <c r="E1464" s="1" t="s">
        <v>5366</v>
      </c>
      <c r="F1464" s="1">
        <v>156</v>
      </c>
      <c r="H1464" s="1" t="str">
        <f t="shared" si="110"/>
        <v>z0chanml</v>
      </c>
      <c r="J1464" s="1" t="str">
        <f t="shared" si="111"/>
        <v>sto</v>
      </c>
      <c r="K1464" s="2">
        <f t="shared" si="112"/>
        <v>0</v>
      </c>
      <c r="L1464" s="1" t="str">
        <f t="shared" si="113"/>
        <v/>
      </c>
      <c r="V1464" s="1" t="str">
        <f t="shared" si="114"/>
        <v>WRITE_ASCII 156 ~z0chanml~ (8)</v>
      </c>
    </row>
    <row r="1465" spans="2:22">
      <c r="B1465" s="1" t="s">
        <v>6325</v>
      </c>
      <c r="C1465" s="1" t="s">
        <v>4674</v>
      </c>
      <c r="D1465" s="1">
        <v>39</v>
      </c>
      <c r="E1465" s="1" t="s">
        <v>5381</v>
      </c>
      <c r="F1465" s="1">
        <v>1248</v>
      </c>
      <c r="H1465" s="1" t="str">
        <f t="shared" si="110"/>
        <v>z0club98</v>
      </c>
      <c r="J1465" s="1" t="str">
        <f t="shared" si="111"/>
        <v>sto</v>
      </c>
      <c r="K1465" s="2">
        <f t="shared" si="112"/>
        <v>0</v>
      </c>
      <c r="L1465" s="1" t="str">
        <f t="shared" si="113"/>
        <v/>
      </c>
      <c r="V1465" s="1" t="str">
        <f t="shared" si="114"/>
        <v>WRITE_ASCII 1248 ~z0club98~ (8)</v>
      </c>
    </row>
    <row r="1466" spans="2:22">
      <c r="B1466" s="1" t="s">
        <v>6325</v>
      </c>
      <c r="C1466" s="1" t="s">
        <v>4674</v>
      </c>
      <c r="D1466" s="1">
        <v>27</v>
      </c>
      <c r="E1466" s="1" t="s">
        <v>4826</v>
      </c>
      <c r="F1466" s="1">
        <v>912</v>
      </c>
      <c r="H1466" s="1" t="str">
        <f t="shared" si="110"/>
        <v>z0dagg84</v>
      </c>
      <c r="J1466" s="1" t="str">
        <f t="shared" si="111"/>
        <v>sto</v>
      </c>
      <c r="K1466" s="2">
        <f t="shared" si="112"/>
        <v>0</v>
      </c>
      <c r="L1466" s="1" t="str">
        <f t="shared" si="113"/>
        <v/>
      </c>
      <c r="V1466" s="1" t="str">
        <f t="shared" si="114"/>
        <v>WRITE_ASCII 912 ~z0dagg84~ (8)</v>
      </c>
    </row>
    <row r="1467" spans="2:22">
      <c r="B1467" s="1" t="s">
        <v>6325</v>
      </c>
      <c r="C1467" s="1" t="s">
        <v>4674</v>
      </c>
      <c r="D1467" s="1">
        <v>26</v>
      </c>
      <c r="E1467" s="1" t="s">
        <v>5374</v>
      </c>
      <c r="F1467" s="1">
        <v>884</v>
      </c>
      <c r="H1467" s="1" t="str">
        <f t="shared" si="110"/>
        <v>z0dagg85</v>
      </c>
      <c r="J1467" s="1" t="str">
        <f t="shared" si="111"/>
        <v>sto</v>
      </c>
      <c r="K1467" s="2">
        <f t="shared" si="112"/>
        <v>0</v>
      </c>
      <c r="L1467" s="1" t="str">
        <f t="shared" si="113"/>
        <v/>
      </c>
      <c r="V1467" s="1" t="str">
        <f t="shared" si="114"/>
        <v>WRITE_ASCII 884 ~z0dagg85~ (8)</v>
      </c>
    </row>
    <row r="1468" spans="2:22">
      <c r="B1468" s="1" t="s">
        <v>6325</v>
      </c>
      <c r="C1468" s="1" t="s">
        <v>4674</v>
      </c>
      <c r="D1468" s="1">
        <v>29</v>
      </c>
      <c r="E1468" s="1" t="s">
        <v>5157</v>
      </c>
      <c r="F1468" s="1">
        <v>968</v>
      </c>
      <c r="H1468" s="1" t="str">
        <f t="shared" si="110"/>
        <v>z0dagg88</v>
      </c>
      <c r="J1468" s="1" t="str">
        <f t="shared" si="111"/>
        <v>sto</v>
      </c>
      <c r="K1468" s="2">
        <f t="shared" si="112"/>
        <v>0</v>
      </c>
      <c r="L1468" s="1" t="str">
        <f t="shared" si="113"/>
        <v/>
      </c>
      <c r="V1468" s="1" t="str">
        <f t="shared" si="114"/>
        <v>WRITE_ASCII 968 ~z0dagg88~ (8)</v>
      </c>
    </row>
    <row r="1469" spans="2:22">
      <c r="B1469" s="1" t="s">
        <v>6325</v>
      </c>
      <c r="C1469" s="1" t="s">
        <v>4674</v>
      </c>
      <c r="D1469" s="1">
        <v>30</v>
      </c>
      <c r="E1469" s="1" t="s">
        <v>5375</v>
      </c>
      <c r="F1469" s="1">
        <v>996</v>
      </c>
      <c r="H1469" s="1" t="str">
        <f t="shared" si="110"/>
        <v>z0dagg95</v>
      </c>
      <c r="J1469" s="1" t="str">
        <f t="shared" si="111"/>
        <v>sto</v>
      </c>
      <c r="K1469" s="2">
        <f t="shared" si="112"/>
        <v>0</v>
      </c>
      <c r="L1469" s="1" t="str">
        <f t="shared" si="113"/>
        <v/>
      </c>
      <c r="V1469" s="1" t="str">
        <f t="shared" si="114"/>
        <v>WRITE_ASCII 996 ~z0dagg95~ (8)</v>
      </c>
    </row>
    <row r="1470" spans="2:22">
      <c r="B1470" s="1" t="s">
        <v>6325</v>
      </c>
      <c r="C1470" s="1" t="s">
        <v>4674</v>
      </c>
      <c r="D1470" s="1">
        <v>31</v>
      </c>
      <c r="E1470" s="1" t="s">
        <v>5376</v>
      </c>
      <c r="F1470" s="1">
        <v>1024</v>
      </c>
      <c r="H1470" s="1" t="str">
        <f t="shared" si="110"/>
        <v>z0dagg96</v>
      </c>
      <c r="J1470" s="1" t="str">
        <f t="shared" si="111"/>
        <v>sto</v>
      </c>
      <c r="K1470" s="2">
        <f t="shared" si="112"/>
        <v>0</v>
      </c>
      <c r="L1470" s="1" t="str">
        <f t="shared" si="113"/>
        <v/>
      </c>
      <c r="V1470" s="1" t="str">
        <f t="shared" si="114"/>
        <v>WRITE_ASCII 1024 ~z0dagg96~ (8)</v>
      </c>
    </row>
    <row r="1471" spans="2:22">
      <c r="B1471" s="1" t="s">
        <v>6325</v>
      </c>
      <c r="C1471" s="1" t="s">
        <v>4674</v>
      </c>
      <c r="D1471" s="1">
        <v>13</v>
      </c>
      <c r="E1471" s="1" t="s">
        <v>5368</v>
      </c>
      <c r="F1471" s="1">
        <v>520</v>
      </c>
      <c r="H1471" s="1" t="str">
        <f t="shared" si="110"/>
        <v>z0dart91</v>
      </c>
      <c r="J1471" s="1" t="str">
        <f t="shared" si="111"/>
        <v>sto</v>
      </c>
      <c r="K1471" s="2">
        <f t="shared" si="112"/>
        <v>0</v>
      </c>
      <c r="L1471" s="1" t="str">
        <f t="shared" si="113"/>
        <v/>
      </c>
      <c r="V1471" s="1" t="str">
        <f t="shared" si="114"/>
        <v>WRITE_ASCII 520 ~z0dart91~ (8)</v>
      </c>
    </row>
    <row r="1472" spans="2:22">
      <c r="B1472" s="1" t="s">
        <v>6325</v>
      </c>
      <c r="C1472" s="1" t="s">
        <v>4674</v>
      </c>
      <c r="D1472" s="1">
        <v>12</v>
      </c>
      <c r="E1472" s="1" t="s">
        <v>4723</v>
      </c>
      <c r="F1472" s="1">
        <v>492</v>
      </c>
      <c r="H1472" s="1" t="str">
        <f t="shared" si="110"/>
        <v>z0dart93</v>
      </c>
      <c r="J1472" s="1" t="str">
        <f t="shared" si="111"/>
        <v>sto</v>
      </c>
      <c r="K1472" s="2">
        <f t="shared" si="112"/>
        <v>0</v>
      </c>
      <c r="L1472" s="1" t="str">
        <f t="shared" si="113"/>
        <v/>
      </c>
      <c r="V1472" s="1" t="str">
        <f t="shared" si="114"/>
        <v>WRITE_ASCII 492 ~z0dart93~ (8)</v>
      </c>
    </row>
    <row r="1473" spans="2:22">
      <c r="B1473" s="1" t="s">
        <v>6325</v>
      </c>
      <c r="C1473" s="1" t="s">
        <v>4674</v>
      </c>
      <c r="D1473" s="1">
        <v>43</v>
      </c>
      <c r="E1473" s="1" t="s">
        <v>5383</v>
      </c>
      <c r="F1473" s="1">
        <v>1360</v>
      </c>
      <c r="H1473" s="1" t="str">
        <f t="shared" ref="H1473:H1536" si="115">VLOOKUP(E1473,items,11,0)</f>
        <v>z0flal92</v>
      </c>
      <c r="J1473" s="1" t="str">
        <f t="shared" ref="J1473:J1536" si="116">REPLACE(B1473,1,FIND(".",B1473),"")</f>
        <v>sto</v>
      </c>
      <c r="K1473" s="2">
        <f t="shared" si="112"/>
        <v>0</v>
      </c>
      <c r="L1473" s="1" t="str">
        <f t="shared" si="113"/>
        <v/>
      </c>
      <c r="V1473" s="1" t="str">
        <f t="shared" si="114"/>
        <v>WRITE_ASCII 1360 ~z0flal92~ (8)</v>
      </c>
    </row>
    <row r="1474" spans="2:22">
      <c r="B1474" s="1" t="s">
        <v>6325</v>
      </c>
      <c r="C1474" s="1" t="s">
        <v>4674</v>
      </c>
      <c r="D1474" s="1">
        <v>92</v>
      </c>
      <c r="E1474" s="1" t="s">
        <v>5396</v>
      </c>
      <c r="F1474" s="1">
        <v>2732</v>
      </c>
      <c r="H1474" s="1" t="str">
        <f t="shared" si="115"/>
        <v>z0gbga08</v>
      </c>
      <c r="J1474" s="1" t="str">
        <f t="shared" si="116"/>
        <v>sto</v>
      </c>
      <c r="K1474" s="2">
        <f t="shared" si="112"/>
        <v>0</v>
      </c>
      <c r="L1474" s="1" t="str">
        <f t="shared" si="113"/>
        <v/>
      </c>
      <c r="V1474" s="1" t="str">
        <f t="shared" si="114"/>
        <v>WRITE_ASCII 2732 ~z0gbga08~ (8)</v>
      </c>
    </row>
    <row r="1475" spans="2:22">
      <c r="B1475" s="1" t="s">
        <v>6325</v>
      </c>
      <c r="C1475" s="1" t="s">
        <v>4674</v>
      </c>
      <c r="D1475" s="1">
        <v>55</v>
      </c>
      <c r="E1475" s="1" t="s">
        <v>5387</v>
      </c>
      <c r="F1475" s="1">
        <v>1696</v>
      </c>
      <c r="H1475" s="1" t="str">
        <f t="shared" si="115"/>
        <v>z0halb88</v>
      </c>
      <c r="J1475" s="1" t="str">
        <f t="shared" si="116"/>
        <v>sto</v>
      </c>
      <c r="K1475" s="2">
        <f t="shared" ref="K1475:K1538" si="117">IF(B1475=B1474,0,1)</f>
        <v>0</v>
      </c>
      <c r="L1475" s="1" t="str">
        <f t="shared" ref="L1475:L1538" si="118">IF(K1475=1,"COPY_EXISTING ~" &amp; B1475 &amp; "~ ~override~","")</f>
        <v/>
      </c>
      <c r="V1475" s="1" t="str">
        <f t="shared" ref="V1475:V1538" si="119">"WRITE_ASCII " &amp; F1475 &amp;" ~" &amp; H1475 &amp; "~ (8)"</f>
        <v>WRITE_ASCII 1696 ~z0halb88~ (8)</v>
      </c>
    </row>
    <row r="1476" spans="2:22">
      <c r="B1476" s="1" t="s">
        <v>6325</v>
      </c>
      <c r="C1476" s="1" t="s">
        <v>4674</v>
      </c>
      <c r="D1476" s="1">
        <v>56</v>
      </c>
      <c r="E1476" s="1" t="s">
        <v>5388</v>
      </c>
      <c r="F1476" s="1">
        <v>1724</v>
      </c>
      <c r="H1476" s="1" t="str">
        <f t="shared" si="115"/>
        <v>z0halb94</v>
      </c>
      <c r="J1476" s="1" t="str">
        <f t="shared" si="116"/>
        <v>sto</v>
      </c>
      <c r="K1476" s="2">
        <f t="shared" si="117"/>
        <v>0</v>
      </c>
      <c r="L1476" s="1" t="str">
        <f t="shared" si="118"/>
        <v/>
      </c>
      <c r="V1476" s="1" t="str">
        <f t="shared" si="119"/>
        <v>WRITE_ASCII 1724 ~z0halb94~ (8)</v>
      </c>
    </row>
    <row r="1477" spans="2:22">
      <c r="B1477" s="1" t="s">
        <v>6325</v>
      </c>
      <c r="C1477" s="1" t="s">
        <v>4674</v>
      </c>
      <c r="D1477" s="1">
        <v>57</v>
      </c>
      <c r="E1477" s="1" t="s">
        <v>5389</v>
      </c>
      <c r="F1477" s="1">
        <v>1752</v>
      </c>
      <c r="H1477" s="1" t="str">
        <f t="shared" si="115"/>
        <v>z0halb96</v>
      </c>
      <c r="J1477" s="1" t="str">
        <f t="shared" si="116"/>
        <v>sto</v>
      </c>
      <c r="K1477" s="2">
        <f t="shared" si="117"/>
        <v>0</v>
      </c>
      <c r="L1477" s="1" t="str">
        <f t="shared" si="118"/>
        <v/>
      </c>
      <c r="V1477" s="1" t="str">
        <f t="shared" si="119"/>
        <v>WRITE_ASCII 1752 ~z0halb96~ (8)</v>
      </c>
    </row>
    <row r="1478" spans="2:22">
      <c r="B1478" s="1" t="s">
        <v>6325</v>
      </c>
      <c r="C1478" s="1" t="s">
        <v>4674</v>
      </c>
      <c r="D1478" s="1">
        <v>49</v>
      </c>
      <c r="E1478" s="1" t="s">
        <v>5241</v>
      </c>
      <c r="F1478" s="1">
        <v>1528</v>
      </c>
      <c r="H1478" s="1" t="str">
        <f t="shared" si="115"/>
        <v>z0hamm86</v>
      </c>
      <c r="J1478" s="1" t="str">
        <f t="shared" si="116"/>
        <v>sto</v>
      </c>
      <c r="K1478" s="2">
        <f t="shared" si="117"/>
        <v>0</v>
      </c>
      <c r="L1478" s="1" t="str">
        <f t="shared" si="118"/>
        <v/>
      </c>
      <c r="V1478" s="1" t="str">
        <f t="shared" si="119"/>
        <v>WRITE_ASCII 1528 ~z0hamm86~ (8)</v>
      </c>
    </row>
    <row r="1479" spans="2:22">
      <c r="B1479" s="1" t="s">
        <v>6325</v>
      </c>
      <c r="C1479" s="1" t="s">
        <v>4674</v>
      </c>
      <c r="D1479" s="1">
        <v>46</v>
      </c>
      <c r="E1479" s="1" t="s">
        <v>5350</v>
      </c>
      <c r="F1479" s="1">
        <v>1444</v>
      </c>
      <c r="H1479" s="1" t="str">
        <f t="shared" si="115"/>
        <v>z0hamt05</v>
      </c>
      <c r="J1479" s="1" t="str">
        <f t="shared" si="116"/>
        <v>sto</v>
      </c>
      <c r="K1479" s="2">
        <f t="shared" si="117"/>
        <v>0</v>
      </c>
      <c r="L1479" s="1" t="str">
        <f t="shared" si="118"/>
        <v/>
      </c>
      <c r="V1479" s="1" t="str">
        <f t="shared" si="119"/>
        <v>WRITE_ASCII 1444 ~z0hamt05~ (8)</v>
      </c>
    </row>
    <row r="1480" spans="2:22">
      <c r="B1480" s="1" t="s">
        <v>6325</v>
      </c>
      <c r="C1480" s="1" t="s">
        <v>4674</v>
      </c>
      <c r="D1480" s="1">
        <v>93</v>
      </c>
      <c r="E1480" s="1" t="s">
        <v>5397</v>
      </c>
      <c r="F1480" s="1">
        <v>2760</v>
      </c>
      <c r="H1480" s="1" t="str">
        <f t="shared" si="115"/>
        <v>z0hbga02</v>
      </c>
      <c r="J1480" s="1" t="str">
        <f t="shared" si="116"/>
        <v>sto</v>
      </c>
      <c r="K1480" s="2">
        <f t="shared" si="117"/>
        <v>0</v>
      </c>
      <c r="L1480" s="1" t="str">
        <f t="shared" si="118"/>
        <v/>
      </c>
      <c r="V1480" s="1" t="str">
        <f t="shared" si="119"/>
        <v>WRITE_ASCII 2760 ~z0hbga02~ (8)</v>
      </c>
    </row>
    <row r="1481" spans="2:22">
      <c r="B1481" s="1" t="s">
        <v>6325</v>
      </c>
      <c r="C1481" s="1" t="s">
        <v>4674</v>
      </c>
      <c r="D1481" s="1">
        <v>41</v>
      </c>
      <c r="E1481" s="1" t="s">
        <v>5382</v>
      </c>
      <c r="F1481" s="1">
        <v>1304</v>
      </c>
      <c r="H1481" s="1" t="str">
        <f t="shared" si="115"/>
        <v>z0mace97</v>
      </c>
      <c r="J1481" s="1" t="str">
        <f t="shared" si="116"/>
        <v>sto</v>
      </c>
      <c r="K1481" s="2">
        <f t="shared" si="117"/>
        <v>0</v>
      </c>
      <c r="L1481" s="1" t="str">
        <f t="shared" si="118"/>
        <v/>
      </c>
      <c r="V1481" s="1" t="str">
        <f t="shared" si="119"/>
        <v>WRITE_ASCII 1304 ~z0mace97~ (8)</v>
      </c>
    </row>
    <row r="1482" spans="2:22">
      <c r="B1482" s="1" t="s">
        <v>6325</v>
      </c>
      <c r="C1482" s="1" t="s">
        <v>4674</v>
      </c>
      <c r="D1482" s="1">
        <v>45</v>
      </c>
      <c r="E1482" s="1" t="s">
        <v>5384</v>
      </c>
      <c r="F1482" s="1">
        <v>1416</v>
      </c>
      <c r="H1482" s="1" t="str">
        <f t="shared" si="115"/>
        <v>z0mstr88</v>
      </c>
      <c r="J1482" s="1" t="str">
        <f t="shared" si="116"/>
        <v>sto</v>
      </c>
      <c r="K1482" s="2">
        <f t="shared" si="117"/>
        <v>0</v>
      </c>
      <c r="L1482" s="1" t="str">
        <f t="shared" si="118"/>
        <v/>
      </c>
      <c r="V1482" s="1" t="str">
        <f t="shared" si="119"/>
        <v>WRITE_ASCII 1416 ~z0mstr88~ (8)</v>
      </c>
    </row>
    <row r="1483" spans="2:22">
      <c r="B1483" s="1" t="s">
        <v>6325</v>
      </c>
      <c r="C1483" s="1" t="s">
        <v>4674</v>
      </c>
      <c r="D1483" s="1">
        <v>83</v>
      </c>
      <c r="E1483" s="1" t="s">
        <v>4876</v>
      </c>
      <c r="F1483" s="1">
        <v>2480</v>
      </c>
      <c r="H1483" s="1" t="str">
        <f t="shared" si="115"/>
        <v>z0robe99</v>
      </c>
      <c r="J1483" s="1" t="str">
        <f t="shared" si="116"/>
        <v>sto</v>
      </c>
      <c r="K1483" s="2">
        <f t="shared" si="117"/>
        <v>0</v>
      </c>
      <c r="L1483" s="1" t="str">
        <f t="shared" si="118"/>
        <v/>
      </c>
      <c r="V1483" s="1" t="str">
        <f t="shared" si="119"/>
        <v>WRITE_ASCII 2480 ~z0robe99~ (8)</v>
      </c>
    </row>
    <row r="1484" spans="2:22">
      <c r="B1484" s="1" t="s">
        <v>6325</v>
      </c>
      <c r="C1484" s="1" t="s">
        <v>4674</v>
      </c>
      <c r="D1484" s="1">
        <v>24</v>
      </c>
      <c r="E1484" s="1" t="s">
        <v>5373</v>
      </c>
      <c r="F1484" s="1">
        <v>828</v>
      </c>
      <c r="H1484" s="1" t="str">
        <f t="shared" si="115"/>
        <v>z0slngss</v>
      </c>
      <c r="J1484" s="1" t="str">
        <f t="shared" si="116"/>
        <v>sto</v>
      </c>
      <c r="K1484" s="2">
        <f t="shared" si="117"/>
        <v>0</v>
      </c>
      <c r="L1484" s="1" t="str">
        <f t="shared" si="118"/>
        <v/>
      </c>
      <c r="V1484" s="1" t="str">
        <f t="shared" si="119"/>
        <v>WRITE_ASCII 828 ~z0slngss~ (8)</v>
      </c>
    </row>
    <row r="1485" spans="2:22">
      <c r="B1485" s="1" t="s">
        <v>6325</v>
      </c>
      <c r="C1485" s="1" t="s">
        <v>4674</v>
      </c>
      <c r="D1485" s="1">
        <v>53</v>
      </c>
      <c r="E1485" s="1" t="s">
        <v>5386</v>
      </c>
      <c r="F1485" s="1">
        <v>1640</v>
      </c>
      <c r="H1485" s="1" t="str">
        <f t="shared" si="115"/>
        <v>z0sper97</v>
      </c>
      <c r="J1485" s="1" t="str">
        <f t="shared" si="116"/>
        <v>sto</v>
      </c>
      <c r="K1485" s="2">
        <f t="shared" si="117"/>
        <v>0</v>
      </c>
      <c r="L1485" s="1" t="str">
        <f t="shared" si="118"/>
        <v/>
      </c>
      <c r="V1485" s="1" t="str">
        <f t="shared" si="119"/>
        <v>WRITE_ASCII 1640 ~z0sper97~ (8)</v>
      </c>
    </row>
    <row r="1486" spans="2:22">
      <c r="B1486" s="1" t="s">
        <v>6325</v>
      </c>
      <c r="C1486" s="1" t="s">
        <v>4674</v>
      </c>
      <c r="D1486" s="1">
        <v>51</v>
      </c>
      <c r="E1486" s="1" t="s">
        <v>5385</v>
      </c>
      <c r="F1486" s="1">
        <v>1584</v>
      </c>
      <c r="H1486" s="1" t="str">
        <f t="shared" si="115"/>
        <v>z0staf97</v>
      </c>
      <c r="J1486" s="1" t="str">
        <f t="shared" si="116"/>
        <v>sto</v>
      </c>
      <c r="K1486" s="2">
        <f t="shared" si="117"/>
        <v>0</v>
      </c>
      <c r="L1486" s="1" t="str">
        <f t="shared" si="118"/>
        <v/>
      </c>
      <c r="V1486" s="1" t="str">
        <f t="shared" si="119"/>
        <v>WRITE_ASCII 1584 ~z0staf97~ (8)</v>
      </c>
    </row>
    <row r="1487" spans="2:22">
      <c r="B1487" s="1" t="s">
        <v>6325</v>
      </c>
      <c r="C1487" s="1" t="s">
        <v>4674</v>
      </c>
      <c r="D1487" s="1">
        <v>50</v>
      </c>
      <c r="E1487" s="1" t="s">
        <v>5230</v>
      </c>
      <c r="F1487" s="1">
        <v>1556</v>
      </c>
      <c r="H1487" s="1" t="str">
        <f t="shared" si="115"/>
        <v>z0staf98</v>
      </c>
      <c r="J1487" s="1" t="str">
        <f t="shared" si="116"/>
        <v>sto</v>
      </c>
      <c r="K1487" s="2">
        <f t="shared" si="117"/>
        <v>0</v>
      </c>
      <c r="L1487" s="1" t="str">
        <f t="shared" si="118"/>
        <v/>
      </c>
      <c r="V1487" s="1" t="str">
        <f t="shared" si="119"/>
        <v>WRITE_ASCII 1556 ~z0staf98~ (8)</v>
      </c>
    </row>
    <row r="1488" spans="2:22">
      <c r="B1488" s="1" t="s">
        <v>6325</v>
      </c>
      <c r="C1488" s="1" t="s">
        <v>4674</v>
      </c>
      <c r="D1488" s="1">
        <v>68</v>
      </c>
      <c r="E1488" s="1" t="s">
        <v>5235</v>
      </c>
      <c r="F1488" s="1">
        <v>2060</v>
      </c>
      <c r="H1488" s="1" t="str">
        <f t="shared" si="115"/>
        <v>z0swdb87</v>
      </c>
      <c r="J1488" s="1" t="str">
        <f t="shared" si="116"/>
        <v>sto</v>
      </c>
      <c r="K1488" s="2">
        <f t="shared" si="117"/>
        <v>0</v>
      </c>
      <c r="L1488" s="1" t="str">
        <f t="shared" si="118"/>
        <v/>
      </c>
      <c r="V1488" s="1" t="str">
        <f t="shared" si="119"/>
        <v>WRITE_ASCII 2060 ~z0swdb87~ (8)</v>
      </c>
    </row>
    <row r="1489" spans="2:22">
      <c r="B1489" s="1" t="s">
        <v>6325</v>
      </c>
      <c r="C1489" s="1" t="s">
        <v>4674</v>
      </c>
      <c r="D1489" s="1">
        <v>63</v>
      </c>
      <c r="E1489" s="1" t="s">
        <v>5198</v>
      </c>
      <c r="F1489" s="1">
        <v>1920</v>
      </c>
      <c r="H1489" s="1" t="str">
        <f t="shared" si="115"/>
        <v>z0swdc96</v>
      </c>
      <c r="J1489" s="1" t="str">
        <f t="shared" si="116"/>
        <v>sto</v>
      </c>
      <c r="K1489" s="2">
        <f t="shared" si="117"/>
        <v>0</v>
      </c>
      <c r="L1489" s="1" t="str">
        <f t="shared" si="118"/>
        <v/>
      </c>
      <c r="V1489" s="1" t="str">
        <f t="shared" si="119"/>
        <v>WRITE_ASCII 1920 ~z0swdc96~ (8)</v>
      </c>
    </row>
    <row r="1490" spans="2:22">
      <c r="B1490" s="1" t="s">
        <v>6325</v>
      </c>
      <c r="C1490" s="1" t="s">
        <v>4674</v>
      </c>
      <c r="D1490" s="1">
        <v>64</v>
      </c>
      <c r="E1490" s="1" t="s">
        <v>5392</v>
      </c>
      <c r="F1490" s="1">
        <v>1948</v>
      </c>
      <c r="H1490" s="1" t="str">
        <f t="shared" si="115"/>
        <v>z0swdccs</v>
      </c>
      <c r="J1490" s="1" t="str">
        <f t="shared" si="116"/>
        <v>sto</v>
      </c>
      <c r="K1490" s="2">
        <f t="shared" si="117"/>
        <v>0</v>
      </c>
      <c r="L1490" s="1" t="str">
        <f t="shared" si="118"/>
        <v/>
      </c>
      <c r="V1490" s="1" t="str">
        <f t="shared" si="119"/>
        <v>WRITE_ASCII 1948 ~z0swdccs~ (8)</v>
      </c>
    </row>
    <row r="1491" spans="2:22">
      <c r="B1491" s="1" t="s">
        <v>6325</v>
      </c>
      <c r="C1491" s="1" t="s">
        <v>4674</v>
      </c>
      <c r="D1491" s="1">
        <v>66</v>
      </c>
      <c r="E1491" s="1" t="s">
        <v>5393</v>
      </c>
      <c r="F1491" s="1">
        <v>2004</v>
      </c>
      <c r="H1491" s="1" t="str">
        <f t="shared" si="115"/>
        <v>z0swdl87</v>
      </c>
      <c r="J1491" s="1" t="str">
        <f t="shared" si="116"/>
        <v>sto</v>
      </c>
      <c r="K1491" s="2">
        <f t="shared" si="117"/>
        <v>0</v>
      </c>
      <c r="L1491" s="1" t="str">
        <f t="shared" si="118"/>
        <v/>
      </c>
      <c r="V1491" s="1" t="str">
        <f t="shared" si="119"/>
        <v>WRITE_ASCII 2004 ~z0swdl87~ (8)</v>
      </c>
    </row>
    <row r="1492" spans="2:22">
      <c r="B1492" s="1" t="s">
        <v>6325</v>
      </c>
      <c r="C1492" s="1" t="s">
        <v>4674</v>
      </c>
      <c r="D1492" s="1">
        <v>59</v>
      </c>
      <c r="E1492" s="1" t="s">
        <v>5156</v>
      </c>
      <c r="F1492" s="1">
        <v>1808</v>
      </c>
      <c r="H1492" s="1" t="str">
        <f t="shared" si="115"/>
        <v>z0swds89</v>
      </c>
      <c r="J1492" s="1" t="str">
        <f t="shared" si="116"/>
        <v>sto</v>
      </c>
      <c r="K1492" s="2">
        <f t="shared" si="117"/>
        <v>0</v>
      </c>
      <c r="L1492" s="1" t="str">
        <f t="shared" si="118"/>
        <v/>
      </c>
      <c r="V1492" s="1" t="str">
        <f t="shared" si="119"/>
        <v>WRITE_ASCII 1808 ~z0swds89~ (8)</v>
      </c>
    </row>
    <row r="1493" spans="2:22">
      <c r="B1493" s="1" t="s">
        <v>6325</v>
      </c>
      <c r="C1493" s="1" t="s">
        <v>4674</v>
      </c>
      <c r="D1493" s="1">
        <v>60</v>
      </c>
      <c r="E1493" s="1" t="s">
        <v>5390</v>
      </c>
      <c r="F1493" s="1">
        <v>1836</v>
      </c>
      <c r="H1493" s="1" t="str">
        <f t="shared" si="115"/>
        <v>z0swds98</v>
      </c>
      <c r="J1493" s="1" t="str">
        <f t="shared" si="116"/>
        <v>sto</v>
      </c>
      <c r="K1493" s="2">
        <f t="shared" si="117"/>
        <v>0</v>
      </c>
      <c r="L1493" s="1" t="str">
        <f t="shared" si="118"/>
        <v/>
      </c>
      <c r="V1493" s="1" t="str">
        <f t="shared" si="119"/>
        <v>WRITE_ASCII 1836 ~z0swds98~ (8)</v>
      </c>
    </row>
    <row r="1494" spans="2:22">
      <c r="B1494" s="1" t="s">
        <v>6325</v>
      </c>
      <c r="C1494" s="1" t="s">
        <v>4674</v>
      </c>
      <c r="D1494" s="1">
        <v>61</v>
      </c>
      <c r="E1494" s="1" t="s">
        <v>5391</v>
      </c>
      <c r="F1494" s="1">
        <v>1864</v>
      </c>
      <c r="H1494" s="1" t="str">
        <f t="shared" si="115"/>
        <v>z0swdssk</v>
      </c>
      <c r="J1494" s="1" t="str">
        <f t="shared" si="116"/>
        <v>sto</v>
      </c>
      <c r="K1494" s="2">
        <f t="shared" si="117"/>
        <v>0</v>
      </c>
      <c r="L1494" s="1" t="str">
        <f t="shared" si="118"/>
        <v/>
      </c>
      <c r="V1494" s="1" t="str">
        <f t="shared" si="119"/>
        <v>WRITE_ASCII 1864 ~z0swdssk~ (8)</v>
      </c>
    </row>
    <row r="1495" spans="2:22">
      <c r="B1495" s="1" t="s">
        <v>6325</v>
      </c>
      <c r="C1495" s="1" t="s">
        <v>4674</v>
      </c>
      <c r="D1495" s="1">
        <v>70</v>
      </c>
      <c r="E1495" s="1" t="s">
        <v>5226</v>
      </c>
      <c r="F1495" s="1">
        <v>2116</v>
      </c>
      <c r="H1495" s="1" t="str">
        <f t="shared" si="115"/>
        <v>z0swdt87</v>
      </c>
      <c r="J1495" s="1" t="str">
        <f t="shared" si="116"/>
        <v>sto</v>
      </c>
      <c r="K1495" s="2">
        <f t="shared" si="117"/>
        <v>0</v>
      </c>
      <c r="L1495" s="1" t="str">
        <f t="shared" si="118"/>
        <v/>
      </c>
      <c r="V1495" s="1" t="str">
        <f t="shared" si="119"/>
        <v>WRITE_ASCII 2116 ~z0swdt87~ (8)</v>
      </c>
    </row>
    <row r="1496" spans="2:22">
      <c r="B1496" s="1" t="s">
        <v>6325</v>
      </c>
      <c r="C1496" s="1" t="s">
        <v>4674</v>
      </c>
      <c r="D1496" s="1">
        <v>71</v>
      </c>
      <c r="E1496" s="1" t="s">
        <v>5394</v>
      </c>
      <c r="F1496" s="1">
        <v>2144</v>
      </c>
      <c r="H1496" s="1" t="str">
        <f t="shared" si="115"/>
        <v>z0swdtcl</v>
      </c>
      <c r="J1496" s="1" t="str">
        <f t="shared" si="116"/>
        <v>sto</v>
      </c>
      <c r="K1496" s="2">
        <f t="shared" si="117"/>
        <v>0</v>
      </c>
      <c r="L1496" s="1" t="str">
        <f t="shared" si="118"/>
        <v/>
      </c>
      <c r="V1496" s="1" t="str">
        <f t="shared" si="119"/>
        <v>WRITE_ASCII 2144 ~z0swdtcl~ (8)</v>
      </c>
    </row>
    <row r="1497" spans="2:22">
      <c r="B1497" s="1" t="s">
        <v>6325</v>
      </c>
      <c r="C1497" s="1" t="s">
        <v>4674</v>
      </c>
      <c r="D1497" s="1">
        <v>1</v>
      </c>
      <c r="E1497" s="1" t="s">
        <v>5367</v>
      </c>
      <c r="F1497" s="1">
        <v>184</v>
      </c>
      <c r="H1497" s="1" t="str">
        <f t="shared" si="115"/>
        <v>z6plataa</v>
      </c>
      <c r="J1497" s="1" t="str">
        <f t="shared" si="116"/>
        <v>sto</v>
      </c>
      <c r="K1497" s="2">
        <f t="shared" si="117"/>
        <v>0</v>
      </c>
      <c r="L1497" s="1" t="str">
        <f t="shared" si="118"/>
        <v/>
      </c>
      <c r="V1497" s="1" t="str">
        <f t="shared" si="119"/>
        <v>WRITE_ASCII 184 ~z6plataa~ (8)</v>
      </c>
    </row>
    <row r="1498" spans="2:22">
      <c r="B1498" s="1" t="s">
        <v>6326</v>
      </c>
      <c r="C1498" s="1" t="s">
        <v>4674</v>
      </c>
      <c r="D1498" s="1">
        <v>78</v>
      </c>
      <c r="E1498" s="1" t="s">
        <v>5398</v>
      </c>
      <c r="F1498" s="1">
        <v>2340</v>
      </c>
      <c r="H1498" s="1" t="str">
        <f t="shared" si="115"/>
        <v>z0sbga09</v>
      </c>
      <c r="J1498" s="1" t="str">
        <f t="shared" si="116"/>
        <v>sto</v>
      </c>
      <c r="K1498" s="2">
        <f t="shared" si="117"/>
        <v>1</v>
      </c>
      <c r="L1498" s="1" t="str">
        <f t="shared" si="118"/>
        <v>COPY_EXISTING ~60SPELLS.sto~ ~override~</v>
      </c>
      <c r="V1498" s="1" t="str">
        <f t="shared" si="119"/>
        <v>WRITE_ASCII 2340 ~z0sbga09~ (8)</v>
      </c>
    </row>
    <row r="1499" spans="2:22">
      <c r="B1499" s="1" t="s">
        <v>5969</v>
      </c>
      <c r="C1499" s="1" t="s">
        <v>4674</v>
      </c>
      <c r="D1499" s="1">
        <v>2</v>
      </c>
      <c r="E1499" s="1" t="s">
        <v>4960</v>
      </c>
      <c r="F1499" s="1">
        <v>4204</v>
      </c>
      <c r="H1499" s="1" t="str">
        <f t="shared" si="115"/>
        <v>z0ciarma</v>
      </c>
      <c r="J1499" s="1" t="str">
        <f t="shared" si="116"/>
        <v>cre</v>
      </c>
      <c r="K1499" s="2">
        <f t="shared" si="117"/>
        <v>1</v>
      </c>
      <c r="L1499" s="1" t="str">
        <f t="shared" si="118"/>
        <v>COPY_EXISTING ~60VIFANG.cre~ ~override~</v>
      </c>
      <c r="V1499" s="1" t="str">
        <f t="shared" si="119"/>
        <v>WRITE_ASCII 4204 ~z0ciarma~ (8)</v>
      </c>
    </row>
    <row r="1500" spans="2:22">
      <c r="B1500" s="1" t="s">
        <v>5969</v>
      </c>
      <c r="C1500" s="1" t="s">
        <v>4674</v>
      </c>
      <c r="D1500" s="1">
        <v>6</v>
      </c>
      <c r="E1500" s="1" t="s">
        <v>5186</v>
      </c>
      <c r="F1500" s="1">
        <v>4284</v>
      </c>
      <c r="H1500" s="1" t="str">
        <f t="shared" si="115"/>
        <v>z0cwarwf</v>
      </c>
      <c r="J1500" s="1" t="str">
        <f t="shared" si="116"/>
        <v>cre</v>
      </c>
      <c r="K1500" s="2">
        <f t="shared" si="117"/>
        <v>0</v>
      </c>
      <c r="L1500" s="1" t="str">
        <f t="shared" si="118"/>
        <v/>
      </c>
      <c r="V1500" s="1" t="str">
        <f t="shared" si="119"/>
        <v>WRITE_ASCII 4284 ~z0cwarwf~ (8)</v>
      </c>
    </row>
    <row r="1501" spans="2:22">
      <c r="B1501" s="1" t="s">
        <v>5969</v>
      </c>
      <c r="C1501" s="1" t="s">
        <v>4674</v>
      </c>
      <c r="D1501" s="1">
        <v>4</v>
      </c>
      <c r="E1501" s="1" t="s">
        <v>5188</v>
      </c>
      <c r="F1501" s="1">
        <v>4244</v>
      </c>
      <c r="H1501" s="1" t="str">
        <f t="shared" si="115"/>
        <v>z0cwbowb</v>
      </c>
      <c r="J1501" s="1" t="str">
        <f t="shared" si="116"/>
        <v>cre</v>
      </c>
      <c r="K1501" s="2">
        <f t="shared" si="117"/>
        <v>0</v>
      </c>
      <c r="L1501" s="1" t="str">
        <f t="shared" si="118"/>
        <v/>
      </c>
      <c r="V1501" s="1" t="str">
        <f t="shared" si="119"/>
        <v>WRITE_ASCII 4244 ~z0cwbowb~ (8)</v>
      </c>
    </row>
    <row r="1502" spans="2:22">
      <c r="B1502" s="1" t="s">
        <v>5969</v>
      </c>
      <c r="C1502" s="1" t="s">
        <v>4674</v>
      </c>
      <c r="D1502" s="1">
        <v>3</v>
      </c>
      <c r="E1502" s="1" t="s">
        <v>5187</v>
      </c>
      <c r="F1502" s="1">
        <v>4224</v>
      </c>
      <c r="H1502" s="1" t="str">
        <f t="shared" si="115"/>
        <v>z0cwdagf</v>
      </c>
      <c r="J1502" s="1" t="str">
        <f t="shared" si="116"/>
        <v>cre</v>
      </c>
      <c r="K1502" s="2">
        <f t="shared" si="117"/>
        <v>0</v>
      </c>
      <c r="L1502" s="1" t="str">
        <f t="shared" si="118"/>
        <v/>
      </c>
      <c r="V1502" s="1" t="str">
        <f t="shared" si="119"/>
        <v>WRITE_ASCII 4224 ~z0cwdagf~ (8)</v>
      </c>
    </row>
    <row r="1503" spans="2:22">
      <c r="B1503" s="1" t="s">
        <v>5970</v>
      </c>
      <c r="C1503" s="1" t="s">
        <v>4674</v>
      </c>
      <c r="D1503" s="1">
        <v>0</v>
      </c>
      <c r="E1503" s="1" t="s">
        <v>4941</v>
      </c>
      <c r="F1503" s="1">
        <v>3636</v>
      </c>
      <c r="H1503" s="1" t="str">
        <f t="shared" si="115"/>
        <v>z0cwvip1</v>
      </c>
      <c r="J1503" s="1" t="str">
        <f t="shared" si="116"/>
        <v>cre</v>
      </c>
      <c r="K1503" s="2">
        <f t="shared" si="117"/>
        <v>1</v>
      </c>
      <c r="L1503" s="1" t="str">
        <f t="shared" si="118"/>
        <v>COPY_EXISTING ~60VIPRGO.cre~ ~override~</v>
      </c>
      <c r="V1503" s="1" t="str">
        <f t="shared" si="119"/>
        <v>WRITE_ASCII 3636 ~z0cwvip1~ (8)</v>
      </c>
    </row>
    <row r="1504" spans="2:22">
      <c r="B1504" s="1" t="s">
        <v>5971</v>
      </c>
      <c r="C1504" s="1" t="s">
        <v>4674</v>
      </c>
      <c r="D1504" s="1">
        <v>0</v>
      </c>
      <c r="E1504" s="1" t="s">
        <v>4937</v>
      </c>
      <c r="F1504" s="1">
        <v>4692</v>
      </c>
      <c r="H1504" s="1" t="str">
        <f t="shared" si="115"/>
        <v>z0cidead</v>
      </c>
      <c r="J1504" s="1" t="str">
        <f t="shared" si="116"/>
        <v>cre</v>
      </c>
      <c r="K1504" s="2">
        <f t="shared" si="117"/>
        <v>1</v>
      </c>
      <c r="L1504" s="1" t="str">
        <f t="shared" si="118"/>
        <v>COPY_EXISTING ~60WIGARC.cre~ ~override~</v>
      </c>
      <c r="V1504" s="1" t="str">
        <f t="shared" si="119"/>
        <v>WRITE_ASCII 4692 ~z0cidead~ (8)</v>
      </c>
    </row>
    <row r="1505" spans="2:22">
      <c r="B1505" s="1" t="s">
        <v>5971</v>
      </c>
      <c r="C1505" s="1" t="s">
        <v>4674</v>
      </c>
      <c r="D1505" s="1">
        <v>4</v>
      </c>
      <c r="E1505" s="1" t="s">
        <v>5123</v>
      </c>
      <c r="F1505" s="1">
        <v>4772</v>
      </c>
      <c r="H1505" s="1" t="str">
        <f t="shared" si="115"/>
        <v>z0cimnk2</v>
      </c>
      <c r="J1505" s="1" t="str">
        <f t="shared" si="116"/>
        <v>cre</v>
      </c>
      <c r="K1505" s="2">
        <f t="shared" si="117"/>
        <v>0</v>
      </c>
      <c r="L1505" s="1" t="str">
        <f t="shared" si="118"/>
        <v/>
      </c>
      <c r="V1505" s="1" t="str">
        <f t="shared" si="119"/>
        <v>WRITE_ASCII 4772 ~z0cimnk2~ (8)</v>
      </c>
    </row>
    <row r="1506" spans="2:22">
      <c r="B1506" s="1" t="s">
        <v>5971</v>
      </c>
      <c r="C1506" s="1" t="s">
        <v>4674</v>
      </c>
      <c r="D1506" s="1">
        <v>2</v>
      </c>
      <c r="E1506" s="1" t="s">
        <v>4971</v>
      </c>
      <c r="F1506" s="1">
        <v>4732</v>
      </c>
      <c r="H1506" s="1" t="str">
        <f t="shared" si="115"/>
        <v>z0cwbowg</v>
      </c>
      <c r="J1506" s="1" t="str">
        <f t="shared" si="116"/>
        <v>cre</v>
      </c>
      <c r="K1506" s="2">
        <f t="shared" si="117"/>
        <v>0</v>
      </c>
      <c r="L1506" s="1" t="str">
        <f t="shared" si="118"/>
        <v/>
      </c>
      <c r="V1506" s="1" t="str">
        <f t="shared" si="119"/>
        <v>WRITE_ASCII 4732 ~z0cwbowg~ (8)</v>
      </c>
    </row>
    <row r="1507" spans="2:22">
      <c r="B1507" s="1" t="s">
        <v>5971</v>
      </c>
      <c r="C1507" s="1" t="s">
        <v>4674</v>
      </c>
      <c r="D1507" s="1">
        <v>1</v>
      </c>
      <c r="E1507" s="1" t="s">
        <v>5091</v>
      </c>
      <c r="F1507" s="1">
        <v>4712</v>
      </c>
      <c r="H1507" s="1" t="str">
        <f t="shared" si="115"/>
        <v>z0cwrde3</v>
      </c>
      <c r="J1507" s="1" t="str">
        <f t="shared" si="116"/>
        <v>cre</v>
      </c>
      <c r="K1507" s="2">
        <f t="shared" si="117"/>
        <v>0</v>
      </c>
      <c r="L1507" s="1" t="str">
        <f t="shared" si="118"/>
        <v/>
      </c>
      <c r="V1507" s="1" t="str">
        <f t="shared" si="119"/>
        <v>WRITE_ASCII 4712 ~z0cwrde3~ (8)</v>
      </c>
    </row>
    <row r="1508" spans="2:22">
      <c r="B1508" s="1" t="s">
        <v>5971</v>
      </c>
      <c r="C1508" s="1" t="s">
        <v>4674</v>
      </c>
      <c r="D1508" s="1">
        <v>3</v>
      </c>
      <c r="E1508" s="1" t="s">
        <v>5057</v>
      </c>
      <c r="F1508" s="1">
        <v>4752</v>
      </c>
      <c r="H1508" s="1" t="str">
        <f t="shared" si="115"/>
        <v>z0cwwit1</v>
      </c>
      <c r="J1508" s="1" t="str">
        <f t="shared" si="116"/>
        <v>cre</v>
      </c>
      <c r="K1508" s="2">
        <f t="shared" si="117"/>
        <v>0</v>
      </c>
      <c r="L1508" s="1" t="str">
        <f t="shared" si="118"/>
        <v/>
      </c>
      <c r="V1508" s="1" t="str">
        <f t="shared" si="119"/>
        <v>WRITE_ASCII 4752 ~z0cwwit1~ (8)</v>
      </c>
    </row>
    <row r="1509" spans="2:22">
      <c r="B1509" s="1" t="s">
        <v>5972</v>
      </c>
      <c r="C1509" s="1" t="s">
        <v>4674</v>
      </c>
      <c r="D1509" s="1">
        <v>0</v>
      </c>
      <c r="E1509" s="1" t="s">
        <v>4937</v>
      </c>
      <c r="F1509" s="1">
        <v>1260</v>
      </c>
      <c r="H1509" s="1" t="str">
        <f t="shared" si="115"/>
        <v>z0cidead</v>
      </c>
      <c r="J1509" s="1" t="str">
        <f t="shared" si="116"/>
        <v>cre</v>
      </c>
      <c r="K1509" s="2">
        <f t="shared" si="117"/>
        <v>1</v>
      </c>
      <c r="L1509" s="1" t="str">
        <f t="shared" si="118"/>
        <v>COPY_EXISTING ~60WIGHT.cre~ ~override~</v>
      </c>
      <c r="V1509" s="1" t="str">
        <f t="shared" si="119"/>
        <v>WRITE_ASCII 1260 ~z0cidead~ (8)</v>
      </c>
    </row>
    <row r="1510" spans="2:22">
      <c r="B1510" s="1" t="s">
        <v>5972</v>
      </c>
      <c r="C1510" s="1" t="s">
        <v>4674</v>
      </c>
      <c r="D1510" s="1">
        <v>1</v>
      </c>
      <c r="E1510" s="1" t="s">
        <v>5057</v>
      </c>
      <c r="F1510" s="1">
        <v>1280</v>
      </c>
      <c r="H1510" s="1" t="str">
        <f t="shared" si="115"/>
        <v>z0cwwit1</v>
      </c>
      <c r="J1510" s="1" t="str">
        <f t="shared" si="116"/>
        <v>cre</v>
      </c>
      <c r="K1510" s="2">
        <f t="shared" si="117"/>
        <v>0</v>
      </c>
      <c r="L1510" s="1" t="str">
        <f t="shared" si="118"/>
        <v/>
      </c>
      <c r="V1510" s="1" t="str">
        <f t="shared" si="119"/>
        <v>WRITE_ASCII 1280 ~z0cwwit1~ (8)</v>
      </c>
    </row>
    <row r="1511" spans="2:22">
      <c r="B1511" s="1" t="s">
        <v>5973</v>
      </c>
      <c r="C1511" s="1" t="s">
        <v>4674</v>
      </c>
      <c r="D1511" s="1">
        <v>0</v>
      </c>
      <c r="E1511" s="1" t="s">
        <v>4937</v>
      </c>
      <c r="F1511" s="1">
        <v>1524</v>
      </c>
      <c r="H1511" s="1" t="str">
        <f t="shared" si="115"/>
        <v>z0cidead</v>
      </c>
      <c r="J1511" s="1" t="str">
        <f t="shared" si="116"/>
        <v>cre</v>
      </c>
      <c r="K1511" s="2">
        <f t="shared" si="117"/>
        <v>1</v>
      </c>
      <c r="L1511" s="1" t="str">
        <f t="shared" si="118"/>
        <v>COPY_EXISTING ~60WIGHTH.cre~ ~override~</v>
      </c>
      <c r="V1511" s="1" t="str">
        <f t="shared" si="119"/>
        <v>WRITE_ASCII 1524 ~z0cidead~ (8)</v>
      </c>
    </row>
    <row r="1512" spans="2:22">
      <c r="B1512" s="1" t="s">
        <v>5973</v>
      </c>
      <c r="C1512" s="1" t="s">
        <v>4674</v>
      </c>
      <c r="D1512" s="1">
        <v>1</v>
      </c>
      <c r="E1512" s="1" t="s">
        <v>5057</v>
      </c>
      <c r="F1512" s="1">
        <v>1544</v>
      </c>
      <c r="H1512" s="1" t="str">
        <f t="shared" si="115"/>
        <v>z0cwwit1</v>
      </c>
      <c r="J1512" s="1" t="str">
        <f t="shared" si="116"/>
        <v>cre</v>
      </c>
      <c r="K1512" s="2">
        <f t="shared" si="117"/>
        <v>0</v>
      </c>
      <c r="L1512" s="1" t="str">
        <f t="shared" si="118"/>
        <v/>
      </c>
      <c r="V1512" s="1" t="str">
        <f t="shared" si="119"/>
        <v>WRITE_ASCII 1544 ~z0cwwit1~ (8)</v>
      </c>
    </row>
    <row r="1513" spans="2:22">
      <c r="B1513" s="1" t="s">
        <v>5974</v>
      </c>
      <c r="C1513" s="1" t="s">
        <v>4674</v>
      </c>
      <c r="D1513" s="1">
        <v>0</v>
      </c>
      <c r="E1513" s="1" t="s">
        <v>4937</v>
      </c>
      <c r="F1513" s="1">
        <v>1260</v>
      </c>
      <c r="H1513" s="1" t="str">
        <f t="shared" si="115"/>
        <v>z0cidead</v>
      </c>
      <c r="J1513" s="1" t="str">
        <f t="shared" si="116"/>
        <v>cre</v>
      </c>
      <c r="K1513" s="2">
        <f t="shared" si="117"/>
        <v>1</v>
      </c>
      <c r="L1513" s="1" t="str">
        <f t="shared" si="118"/>
        <v>COPY_EXISTING ~60WIGHTL.cre~ ~override~</v>
      </c>
      <c r="V1513" s="1" t="str">
        <f t="shared" si="119"/>
        <v>WRITE_ASCII 1260 ~z0cidead~ (8)</v>
      </c>
    </row>
    <row r="1514" spans="2:22">
      <c r="B1514" s="1" t="s">
        <v>5974</v>
      </c>
      <c r="C1514" s="1" t="s">
        <v>4674</v>
      </c>
      <c r="D1514" s="1">
        <v>1</v>
      </c>
      <c r="E1514" s="1" t="s">
        <v>5057</v>
      </c>
      <c r="F1514" s="1">
        <v>1280</v>
      </c>
      <c r="H1514" s="1" t="str">
        <f t="shared" si="115"/>
        <v>z0cwwit1</v>
      </c>
      <c r="J1514" s="1" t="str">
        <f t="shared" si="116"/>
        <v>cre</v>
      </c>
      <c r="K1514" s="2">
        <f t="shared" si="117"/>
        <v>0</v>
      </c>
      <c r="L1514" s="1" t="str">
        <f t="shared" si="118"/>
        <v/>
      </c>
      <c r="V1514" s="1" t="str">
        <f t="shared" si="119"/>
        <v>WRITE_ASCII 1280 ~z0cwwit1~ (8)</v>
      </c>
    </row>
    <row r="1515" spans="2:22">
      <c r="B1515" s="1" t="s">
        <v>5975</v>
      </c>
      <c r="C1515" s="1" t="s">
        <v>4674</v>
      </c>
      <c r="D1515" s="1">
        <v>0</v>
      </c>
      <c r="E1515" s="1" t="s">
        <v>4937</v>
      </c>
      <c r="F1515" s="1">
        <v>1260</v>
      </c>
      <c r="H1515" s="1" t="str">
        <f t="shared" si="115"/>
        <v>z0cidead</v>
      </c>
      <c r="J1515" s="1" t="str">
        <f t="shared" si="116"/>
        <v>cre</v>
      </c>
      <c r="K1515" s="2">
        <f t="shared" si="117"/>
        <v>1</v>
      </c>
      <c r="L1515" s="1" t="str">
        <f t="shared" si="118"/>
        <v>COPY_EXISTING ~60WRAITH.cre~ ~override~</v>
      </c>
      <c r="V1515" s="1" t="str">
        <f t="shared" si="119"/>
        <v>WRITE_ASCII 1260 ~z0cidead~ (8)</v>
      </c>
    </row>
    <row r="1516" spans="2:22">
      <c r="B1516" s="1" t="s">
        <v>5975</v>
      </c>
      <c r="C1516" s="1" t="s">
        <v>4674</v>
      </c>
      <c r="D1516" s="1">
        <v>2</v>
      </c>
      <c r="E1516" s="1" t="s">
        <v>5056</v>
      </c>
      <c r="F1516" s="1">
        <v>1300</v>
      </c>
      <c r="H1516" s="1" t="str">
        <f t="shared" si="115"/>
        <v>z0ciimm1</v>
      </c>
      <c r="J1516" s="1" t="str">
        <f t="shared" si="116"/>
        <v>cre</v>
      </c>
      <c r="K1516" s="2">
        <f t="shared" si="117"/>
        <v>0</v>
      </c>
      <c r="L1516" s="1" t="str">
        <f t="shared" si="118"/>
        <v/>
      </c>
      <c r="V1516" s="1" t="str">
        <f t="shared" si="119"/>
        <v>WRITE_ASCII 1300 ~z0ciimm1~ (8)</v>
      </c>
    </row>
    <row r="1517" spans="2:22">
      <c r="B1517" s="1" t="s">
        <v>5975</v>
      </c>
      <c r="C1517" s="1" t="s">
        <v>4674</v>
      </c>
      <c r="D1517" s="1">
        <v>1</v>
      </c>
      <c r="E1517" s="1" t="s">
        <v>5135</v>
      </c>
      <c r="F1517" s="1">
        <v>1280</v>
      </c>
      <c r="H1517" s="1" t="str">
        <f t="shared" si="115"/>
        <v>z0cwwra1</v>
      </c>
      <c r="J1517" s="1" t="str">
        <f t="shared" si="116"/>
        <v>cre</v>
      </c>
      <c r="K1517" s="2">
        <f t="shared" si="117"/>
        <v>0</v>
      </c>
      <c r="L1517" s="1" t="str">
        <f t="shared" si="118"/>
        <v/>
      </c>
      <c r="V1517" s="1" t="str">
        <f t="shared" si="119"/>
        <v>WRITE_ASCII 1280 ~z0cwwra1~ (8)</v>
      </c>
    </row>
    <row r="1518" spans="2:22">
      <c r="B1518" s="1" t="s">
        <v>5976</v>
      </c>
      <c r="C1518" s="1" t="s">
        <v>4674</v>
      </c>
      <c r="D1518" s="1">
        <v>0</v>
      </c>
      <c r="E1518" s="1" t="s">
        <v>4937</v>
      </c>
      <c r="F1518" s="1">
        <v>1260</v>
      </c>
      <c r="H1518" s="1" t="str">
        <f t="shared" si="115"/>
        <v>z0cidead</v>
      </c>
      <c r="J1518" s="1" t="str">
        <f t="shared" si="116"/>
        <v>cre</v>
      </c>
      <c r="K1518" s="2">
        <f t="shared" si="117"/>
        <v>1</v>
      </c>
      <c r="L1518" s="1" t="str">
        <f t="shared" si="118"/>
        <v>COPY_EXISTING ~60WRAITN.cre~ ~override~</v>
      </c>
      <c r="V1518" s="1" t="str">
        <f t="shared" si="119"/>
        <v>WRITE_ASCII 1260 ~z0cidead~ (8)</v>
      </c>
    </row>
    <row r="1519" spans="2:22">
      <c r="B1519" s="1" t="s">
        <v>5976</v>
      </c>
      <c r="C1519" s="1" t="s">
        <v>4674</v>
      </c>
      <c r="D1519" s="1">
        <v>2</v>
      </c>
      <c r="E1519" s="1" t="s">
        <v>5056</v>
      </c>
      <c r="F1519" s="1">
        <v>1300</v>
      </c>
      <c r="H1519" s="1" t="str">
        <f t="shared" si="115"/>
        <v>z0ciimm1</v>
      </c>
      <c r="J1519" s="1" t="str">
        <f t="shared" si="116"/>
        <v>cre</v>
      </c>
      <c r="K1519" s="2">
        <f t="shared" si="117"/>
        <v>0</v>
      </c>
      <c r="L1519" s="1" t="str">
        <f t="shared" si="118"/>
        <v/>
      </c>
      <c r="V1519" s="1" t="str">
        <f t="shared" si="119"/>
        <v>WRITE_ASCII 1300 ~z0ciimm1~ (8)</v>
      </c>
    </row>
    <row r="1520" spans="2:22">
      <c r="B1520" s="1" t="s">
        <v>5976</v>
      </c>
      <c r="C1520" s="1" t="s">
        <v>4674</v>
      </c>
      <c r="D1520" s="1">
        <v>1</v>
      </c>
      <c r="E1520" s="1" t="s">
        <v>5135</v>
      </c>
      <c r="F1520" s="1">
        <v>1280</v>
      </c>
      <c r="H1520" s="1" t="str">
        <f t="shared" si="115"/>
        <v>z0cwwra1</v>
      </c>
      <c r="J1520" s="1" t="str">
        <f t="shared" si="116"/>
        <v>cre</v>
      </c>
      <c r="K1520" s="2">
        <f t="shared" si="117"/>
        <v>0</v>
      </c>
      <c r="L1520" s="1" t="str">
        <f t="shared" si="118"/>
        <v/>
      </c>
      <c r="V1520" s="1" t="str">
        <f t="shared" si="119"/>
        <v>WRITE_ASCII 1280 ~z0cwwra1~ (8)</v>
      </c>
    </row>
    <row r="1521" spans="2:22">
      <c r="B1521" s="1" t="s">
        <v>5977</v>
      </c>
      <c r="C1521" s="1" t="s">
        <v>4674</v>
      </c>
      <c r="D1521" s="1">
        <v>3</v>
      </c>
      <c r="E1521" s="1" t="s">
        <v>5186</v>
      </c>
      <c r="F1521" s="1">
        <v>1848</v>
      </c>
      <c r="H1521" s="1" t="str">
        <f t="shared" si="115"/>
        <v>z0cwarwf</v>
      </c>
      <c r="J1521" s="1" t="str">
        <f t="shared" si="116"/>
        <v>cre</v>
      </c>
      <c r="K1521" s="2">
        <f t="shared" si="117"/>
        <v>1</v>
      </c>
      <c r="L1521" s="1" t="str">
        <f t="shared" si="118"/>
        <v>COPY_EXISTING ~60YTARCH.cre~ ~override~</v>
      </c>
      <c r="V1521" s="1" t="str">
        <f t="shared" si="119"/>
        <v>WRITE_ASCII 1848 ~z0cwarwf~ (8)</v>
      </c>
    </row>
    <row r="1522" spans="2:22">
      <c r="B1522" s="1" t="s">
        <v>5977</v>
      </c>
      <c r="C1522" s="1" t="s">
        <v>4674</v>
      </c>
      <c r="D1522" s="1">
        <v>5</v>
      </c>
      <c r="E1522" s="1" t="s">
        <v>5189</v>
      </c>
      <c r="F1522" s="1">
        <v>1888</v>
      </c>
      <c r="H1522" s="1" t="str">
        <f t="shared" si="115"/>
        <v>z0cwaxec</v>
      </c>
      <c r="J1522" s="1" t="str">
        <f t="shared" si="116"/>
        <v>cre</v>
      </c>
      <c r="K1522" s="2">
        <f t="shared" si="117"/>
        <v>0</v>
      </c>
      <c r="L1522" s="1" t="str">
        <f t="shared" si="118"/>
        <v/>
      </c>
      <c r="V1522" s="1" t="str">
        <f t="shared" si="119"/>
        <v>WRITE_ASCII 1888 ~z0cwaxec~ (8)</v>
      </c>
    </row>
    <row r="1523" spans="2:22">
      <c r="B1523" s="1" t="s">
        <v>5977</v>
      </c>
      <c r="C1523" s="1" t="s">
        <v>4674</v>
      </c>
      <c r="D1523" s="1">
        <v>4</v>
      </c>
      <c r="E1523" s="1" t="s">
        <v>5015</v>
      </c>
      <c r="F1523" s="1">
        <v>1868</v>
      </c>
      <c r="H1523" s="1" t="str">
        <f t="shared" si="115"/>
        <v>z0cwbowd</v>
      </c>
      <c r="J1523" s="1" t="str">
        <f t="shared" si="116"/>
        <v>cre</v>
      </c>
      <c r="K1523" s="2">
        <f t="shared" si="117"/>
        <v>0</v>
      </c>
      <c r="L1523" s="1" t="str">
        <f t="shared" si="118"/>
        <v/>
      </c>
      <c r="V1523" s="1" t="str">
        <f t="shared" si="119"/>
        <v>WRITE_ASCII 1868 ~z0cwbowd~ (8)</v>
      </c>
    </row>
    <row r="1524" spans="2:22">
      <c r="B1524" s="1" t="s">
        <v>5978</v>
      </c>
      <c r="C1524" s="1" t="s">
        <v>4674</v>
      </c>
      <c r="D1524" s="1">
        <v>4</v>
      </c>
      <c r="E1524" s="1" t="s">
        <v>5113</v>
      </c>
      <c r="F1524" s="1">
        <v>2396</v>
      </c>
      <c r="H1524" s="1" t="str">
        <f t="shared" si="115"/>
        <v>z0cihok2</v>
      </c>
      <c r="J1524" s="1" t="str">
        <f t="shared" si="116"/>
        <v>cre</v>
      </c>
      <c r="K1524" s="2">
        <f t="shared" si="117"/>
        <v>1</v>
      </c>
      <c r="L1524" s="1" t="str">
        <f t="shared" si="118"/>
        <v>COPY_EXISTING ~60YTCOOK.cre~ ~override~</v>
      </c>
      <c r="V1524" s="1" t="str">
        <f t="shared" si="119"/>
        <v>WRITE_ASCII 2396 ~z0cihok2~ (8)</v>
      </c>
    </row>
    <row r="1525" spans="2:22">
      <c r="B1525" s="1" t="s">
        <v>5978</v>
      </c>
      <c r="C1525" s="1" t="s">
        <v>4674</v>
      </c>
      <c r="D1525" s="1">
        <v>3</v>
      </c>
      <c r="E1525" s="1" t="s">
        <v>4998</v>
      </c>
      <c r="F1525" s="1">
        <v>2376</v>
      </c>
      <c r="H1525" s="1" t="str">
        <f t="shared" si="115"/>
        <v>z0cwswdd</v>
      </c>
      <c r="J1525" s="1" t="str">
        <f t="shared" si="116"/>
        <v>cre</v>
      </c>
      <c r="K1525" s="2">
        <f t="shared" si="117"/>
        <v>0</v>
      </c>
      <c r="L1525" s="1" t="str">
        <f t="shared" si="118"/>
        <v/>
      </c>
      <c r="V1525" s="1" t="str">
        <f t="shared" si="119"/>
        <v>WRITE_ASCII 2376 ~z0cwswdd~ (8)</v>
      </c>
    </row>
    <row r="1526" spans="2:22">
      <c r="B1526" s="1" t="s">
        <v>5978</v>
      </c>
      <c r="C1526" s="1" t="s">
        <v>4674</v>
      </c>
      <c r="D1526" s="1">
        <v>2</v>
      </c>
      <c r="E1526" s="1" t="s">
        <v>5143</v>
      </c>
      <c r="F1526" s="1">
        <v>2356</v>
      </c>
      <c r="H1526" s="1" t="str">
        <f t="shared" si="115"/>
        <v>z0ring95</v>
      </c>
      <c r="J1526" s="1" t="str">
        <f t="shared" si="116"/>
        <v>cre</v>
      </c>
      <c r="K1526" s="2">
        <f t="shared" si="117"/>
        <v>0</v>
      </c>
      <c r="L1526" s="1" t="str">
        <f t="shared" si="118"/>
        <v/>
      </c>
      <c r="V1526" s="1" t="str">
        <f t="shared" si="119"/>
        <v>WRITE_ASCII 2356 ~z0ring95~ (8)</v>
      </c>
    </row>
    <row r="1527" spans="2:22">
      <c r="B1527" s="1" t="s">
        <v>5979</v>
      </c>
      <c r="C1527" s="1" t="s">
        <v>4674</v>
      </c>
      <c r="D1527" s="1">
        <v>2</v>
      </c>
      <c r="E1527" s="1" t="s">
        <v>4998</v>
      </c>
      <c r="F1527" s="1">
        <v>2356</v>
      </c>
      <c r="H1527" s="1" t="str">
        <f t="shared" si="115"/>
        <v>z0cwswdd</v>
      </c>
      <c r="J1527" s="1" t="str">
        <f t="shared" si="116"/>
        <v>cre</v>
      </c>
      <c r="K1527" s="2">
        <f t="shared" si="117"/>
        <v>1</v>
      </c>
      <c r="L1527" s="1" t="str">
        <f t="shared" si="118"/>
        <v>COPY_EXISTING ~60YTELIT.cre~ ~override~</v>
      </c>
      <c r="V1527" s="1" t="str">
        <f t="shared" si="119"/>
        <v>WRITE_ASCII 2356 ~z0cwswdd~ (8)</v>
      </c>
    </row>
    <row r="1528" spans="2:22">
      <c r="B1528" s="1" t="s">
        <v>5980</v>
      </c>
      <c r="C1528" s="1" t="s">
        <v>4674</v>
      </c>
      <c r="D1528" s="1">
        <v>2</v>
      </c>
      <c r="E1528" s="1" t="s">
        <v>4960</v>
      </c>
      <c r="F1528" s="1">
        <v>4348</v>
      </c>
      <c r="H1528" s="1" t="str">
        <f t="shared" si="115"/>
        <v>z0ciarma</v>
      </c>
      <c r="J1528" s="1" t="str">
        <f t="shared" si="116"/>
        <v>cre</v>
      </c>
      <c r="K1528" s="2">
        <f t="shared" si="117"/>
        <v>1</v>
      </c>
      <c r="L1528" s="1" t="str">
        <f t="shared" si="118"/>
        <v>COPY_EXISTING ~60YTPRIE.cre~ ~override~</v>
      </c>
      <c r="V1528" s="1" t="str">
        <f t="shared" si="119"/>
        <v>WRITE_ASCII 4348 ~z0ciarma~ (8)</v>
      </c>
    </row>
    <row r="1529" spans="2:22">
      <c r="B1529" s="1" t="s">
        <v>5980</v>
      </c>
      <c r="C1529" s="1" t="s">
        <v>4674</v>
      </c>
      <c r="D1529" s="1">
        <v>3</v>
      </c>
      <c r="E1529" s="1" t="s">
        <v>5004</v>
      </c>
      <c r="F1529" s="1">
        <v>4368</v>
      </c>
      <c r="H1529" s="1" t="str">
        <f t="shared" si="115"/>
        <v>z0cwswdn</v>
      </c>
      <c r="J1529" s="1" t="str">
        <f t="shared" si="116"/>
        <v>cre</v>
      </c>
      <c r="K1529" s="2">
        <f t="shared" si="117"/>
        <v>0</v>
      </c>
      <c r="L1529" s="1" t="str">
        <f t="shared" si="118"/>
        <v/>
      </c>
      <c r="V1529" s="1" t="str">
        <f t="shared" si="119"/>
        <v>WRITE_ASCII 4368 ~z0cwswdn~ (8)</v>
      </c>
    </row>
    <row r="1530" spans="2:22">
      <c r="B1530" s="1" t="s">
        <v>5981</v>
      </c>
      <c r="C1530" s="1" t="s">
        <v>4674</v>
      </c>
      <c r="D1530" s="1">
        <v>0</v>
      </c>
      <c r="E1530" s="1" t="s">
        <v>5004</v>
      </c>
      <c r="F1530" s="1">
        <v>1848</v>
      </c>
      <c r="H1530" s="1" t="str">
        <f t="shared" si="115"/>
        <v>z0cwswdn</v>
      </c>
      <c r="J1530" s="1" t="str">
        <f t="shared" si="116"/>
        <v>cre</v>
      </c>
      <c r="K1530" s="2">
        <f t="shared" si="117"/>
        <v>1</v>
      </c>
      <c r="L1530" s="1" t="str">
        <f t="shared" si="118"/>
        <v>COPY_EXISTING ~60YTSORC.cre~ ~override~</v>
      </c>
      <c r="V1530" s="1" t="str">
        <f t="shared" si="119"/>
        <v>WRITE_ASCII 1848 ~z0cwswdn~ (8)</v>
      </c>
    </row>
    <row r="1531" spans="2:22">
      <c r="B1531" s="1" t="s">
        <v>5982</v>
      </c>
      <c r="C1531" s="1" t="s">
        <v>4674</v>
      </c>
      <c r="D1531" s="1">
        <v>1</v>
      </c>
      <c r="E1531" s="1" t="s">
        <v>4998</v>
      </c>
      <c r="F1531" s="1">
        <v>2336</v>
      </c>
      <c r="H1531" s="1" t="str">
        <f t="shared" si="115"/>
        <v>z0cwswdd</v>
      </c>
      <c r="J1531" s="1" t="str">
        <f t="shared" si="116"/>
        <v>cre</v>
      </c>
      <c r="K1531" s="2">
        <f t="shared" si="117"/>
        <v>1</v>
      </c>
      <c r="L1531" s="1" t="str">
        <f t="shared" si="118"/>
        <v>COPY_EXISTING ~60YUANTI.cre~ ~override~</v>
      </c>
      <c r="V1531" s="1" t="str">
        <f t="shared" si="119"/>
        <v>WRITE_ASCII 2336 ~z0cwswdd~ (8)</v>
      </c>
    </row>
    <row r="1532" spans="2:22">
      <c r="B1532" s="1" t="s">
        <v>5983</v>
      </c>
      <c r="C1532" s="1" t="s">
        <v>4674</v>
      </c>
      <c r="D1532" s="1">
        <v>0</v>
      </c>
      <c r="E1532" s="1" t="s">
        <v>4921</v>
      </c>
      <c r="F1532" s="1">
        <v>996</v>
      </c>
      <c r="H1532" s="1" t="str">
        <f t="shared" si="115"/>
        <v>z0cibar1</v>
      </c>
      <c r="J1532" s="1" t="str">
        <f t="shared" si="116"/>
        <v>cre</v>
      </c>
      <c r="K1532" s="2">
        <f t="shared" si="117"/>
        <v>1</v>
      </c>
      <c r="L1532" s="1" t="str">
        <f t="shared" si="118"/>
        <v>COPY_EXISTING ~61AMPHIT.cre~ ~override~</v>
      </c>
      <c r="V1532" s="1" t="str">
        <f t="shared" si="119"/>
        <v>WRITE_ASCII 996 ~z0cibar1~ (8)</v>
      </c>
    </row>
    <row r="1533" spans="2:22">
      <c r="B1533" s="1" t="s">
        <v>5983</v>
      </c>
      <c r="C1533" s="1" t="s">
        <v>4674</v>
      </c>
      <c r="D1533" s="1">
        <v>1</v>
      </c>
      <c r="E1533" s="1" t="s">
        <v>5122</v>
      </c>
      <c r="F1533" s="1">
        <v>1016</v>
      </c>
      <c r="H1533" s="1" t="str">
        <f t="shared" si="115"/>
        <v>z0cimhp1</v>
      </c>
      <c r="J1533" s="1" t="str">
        <f t="shared" si="116"/>
        <v>cre</v>
      </c>
      <c r="K1533" s="2">
        <f t="shared" si="117"/>
        <v>0</v>
      </c>
      <c r="L1533" s="1" t="str">
        <f t="shared" si="118"/>
        <v/>
      </c>
      <c r="V1533" s="1" t="str">
        <f t="shared" si="119"/>
        <v>WRITE_ASCII 1016 ~z0cimhp1~ (8)</v>
      </c>
    </row>
    <row r="1534" spans="2:22">
      <c r="B1534" s="1" t="s">
        <v>5984</v>
      </c>
      <c r="C1534" s="1" t="s">
        <v>4674</v>
      </c>
      <c r="D1534" s="1">
        <v>0</v>
      </c>
      <c r="E1534" s="1" t="s">
        <v>4937</v>
      </c>
      <c r="F1534" s="1">
        <v>3636</v>
      </c>
      <c r="H1534" s="1" t="str">
        <f t="shared" si="115"/>
        <v>z0cidead</v>
      </c>
      <c r="J1534" s="1" t="str">
        <f t="shared" si="116"/>
        <v>cre</v>
      </c>
      <c r="K1534" s="2">
        <f t="shared" si="117"/>
        <v>1</v>
      </c>
      <c r="L1534" s="1" t="str">
        <f t="shared" si="118"/>
        <v>COPY_EXISTING ~61ARCHON.cre~ ~override~</v>
      </c>
      <c r="V1534" s="1" t="str">
        <f t="shared" si="119"/>
        <v>WRITE_ASCII 3636 ~z0cidead~ (8)</v>
      </c>
    </row>
    <row r="1535" spans="2:22">
      <c r="B1535" s="1" t="s">
        <v>5984</v>
      </c>
      <c r="C1535" s="1" t="s">
        <v>4674</v>
      </c>
      <c r="D1535" s="1">
        <v>3</v>
      </c>
      <c r="E1535" s="1" t="s">
        <v>5029</v>
      </c>
      <c r="F1535" s="1">
        <v>3696</v>
      </c>
      <c r="H1535" s="1" t="str">
        <f t="shared" si="115"/>
        <v>z0cirng1</v>
      </c>
      <c r="J1535" s="1" t="str">
        <f t="shared" si="116"/>
        <v>cre</v>
      </c>
      <c r="K1535" s="2">
        <f t="shared" si="117"/>
        <v>0</v>
      </c>
      <c r="L1535" s="1" t="str">
        <f t="shared" si="118"/>
        <v/>
      </c>
      <c r="V1535" s="1" t="str">
        <f t="shared" si="119"/>
        <v>WRITE_ASCII 3696 ~z0cirng1~ (8)</v>
      </c>
    </row>
    <row r="1536" spans="2:22">
      <c r="B1536" s="1" t="s">
        <v>5984</v>
      </c>
      <c r="C1536" s="1" t="s">
        <v>4674</v>
      </c>
      <c r="D1536" s="1">
        <v>2</v>
      </c>
      <c r="E1536" s="1" t="s">
        <v>4982</v>
      </c>
      <c r="F1536" s="1">
        <v>3676</v>
      </c>
      <c r="H1536" s="1" t="str">
        <f t="shared" si="115"/>
        <v>z0cisee2</v>
      </c>
      <c r="J1536" s="1" t="str">
        <f t="shared" si="116"/>
        <v>cre</v>
      </c>
      <c r="K1536" s="2">
        <f t="shared" si="117"/>
        <v>0</v>
      </c>
      <c r="L1536" s="1" t="str">
        <f t="shared" si="118"/>
        <v/>
      </c>
      <c r="V1536" s="1" t="str">
        <f t="shared" si="119"/>
        <v>WRITE_ASCII 3676 ~z0cisee2~ (8)</v>
      </c>
    </row>
    <row r="1537" spans="2:22">
      <c r="B1537" s="1" t="s">
        <v>5984</v>
      </c>
      <c r="C1537" s="1" t="s">
        <v>4674</v>
      </c>
      <c r="D1537" s="1">
        <v>1</v>
      </c>
      <c r="E1537" s="1" t="s">
        <v>5117</v>
      </c>
      <c r="F1537" s="1">
        <v>3656</v>
      </c>
      <c r="H1537" s="1" t="str">
        <f t="shared" ref="H1537:H1600" si="120">VLOOKUP(E1537,items,11,0)</f>
        <v>z0cwspc1</v>
      </c>
      <c r="J1537" s="1" t="str">
        <f t="shared" ref="J1537:J1600" si="121">REPLACE(B1537,1,FIND(".",B1537),"")</f>
        <v>cre</v>
      </c>
      <c r="K1537" s="2">
        <f t="shared" si="117"/>
        <v>0</v>
      </c>
      <c r="L1537" s="1" t="str">
        <f t="shared" si="118"/>
        <v/>
      </c>
      <c r="V1537" s="1" t="str">
        <f t="shared" si="119"/>
        <v>WRITE_ASCII 3656 ~z0cwspc1~ (8)</v>
      </c>
    </row>
    <row r="1538" spans="2:22">
      <c r="B1538" s="1" t="s">
        <v>5985</v>
      </c>
      <c r="C1538" s="1" t="s">
        <v>4674</v>
      </c>
      <c r="D1538" s="1">
        <v>2</v>
      </c>
      <c r="E1538" s="1" t="s">
        <v>4980</v>
      </c>
      <c r="F1538" s="1">
        <v>2356</v>
      </c>
      <c r="H1538" s="1" t="str">
        <f t="shared" si="120"/>
        <v>z0cihok1</v>
      </c>
      <c r="J1538" s="1" t="str">
        <f t="shared" si="121"/>
        <v>cre</v>
      </c>
      <c r="K1538" s="2">
        <f t="shared" si="117"/>
        <v>1</v>
      </c>
      <c r="L1538" s="1" t="str">
        <f t="shared" si="118"/>
        <v>COPY_EXISTING ~61AWYVER.cre~ ~override~</v>
      </c>
      <c r="V1538" s="1" t="str">
        <f t="shared" si="119"/>
        <v>WRITE_ASCII 2356 ~z0cihok1~ (8)</v>
      </c>
    </row>
    <row r="1539" spans="2:22">
      <c r="B1539" s="1" t="s">
        <v>5985</v>
      </c>
      <c r="C1539" s="1" t="s">
        <v>4674</v>
      </c>
      <c r="D1539" s="1">
        <v>3</v>
      </c>
      <c r="E1539" s="1" t="s">
        <v>5070</v>
      </c>
      <c r="F1539" s="1">
        <v>2376</v>
      </c>
      <c r="H1539" s="1" t="str">
        <f t="shared" si="120"/>
        <v>z0cwshe0</v>
      </c>
      <c r="J1539" s="1" t="str">
        <f t="shared" si="121"/>
        <v>cre</v>
      </c>
      <c r="K1539" s="2">
        <f t="shared" ref="K1539:K1602" si="122">IF(B1539=B1538,0,1)</f>
        <v>0</v>
      </c>
      <c r="L1539" s="1" t="str">
        <f t="shared" ref="L1539:L1602" si="123">IF(K1539=1,"COPY_EXISTING ~" &amp; B1539 &amp; "~ ~override~","")</f>
        <v/>
      </c>
      <c r="V1539" s="1" t="str">
        <f t="shared" ref="V1539:V1602" si="124">"WRITE_ASCII " &amp; F1539 &amp;" ~" &amp; H1539 &amp; "~ (8)"</f>
        <v>WRITE_ASCII 2376 ~z0cwshe0~ (8)</v>
      </c>
    </row>
    <row r="1540" spans="2:22">
      <c r="B1540" s="1" t="s">
        <v>5985</v>
      </c>
      <c r="C1540" s="1" t="s">
        <v>4674</v>
      </c>
      <c r="D1540" s="1">
        <v>4</v>
      </c>
      <c r="E1540" s="1" t="s">
        <v>5161</v>
      </c>
      <c r="F1540" s="1">
        <v>2396</v>
      </c>
      <c r="H1540" s="1" t="str">
        <f t="shared" si="120"/>
        <v>z0cwshe3</v>
      </c>
      <c r="J1540" s="1" t="str">
        <f t="shared" si="121"/>
        <v>cre</v>
      </c>
      <c r="K1540" s="2">
        <f t="shared" si="122"/>
        <v>0</v>
      </c>
      <c r="L1540" s="1" t="str">
        <f t="shared" si="123"/>
        <v/>
      </c>
      <c r="V1540" s="1" t="str">
        <f t="shared" si="124"/>
        <v>WRITE_ASCII 2396 ~z0cwshe3~ (8)</v>
      </c>
    </row>
    <row r="1541" spans="2:22">
      <c r="B1541" s="1" t="s">
        <v>5985</v>
      </c>
      <c r="C1541" s="1" t="s">
        <v>4674</v>
      </c>
      <c r="D1541" s="1">
        <v>0</v>
      </c>
      <c r="E1541" s="1" t="s">
        <v>5054</v>
      </c>
      <c r="F1541" s="1">
        <v>2316</v>
      </c>
      <c r="H1541" s="1" t="str">
        <f t="shared" si="120"/>
        <v>z0cwwyv1</v>
      </c>
      <c r="J1541" s="1" t="str">
        <f t="shared" si="121"/>
        <v>cre</v>
      </c>
      <c r="K1541" s="2">
        <f t="shared" si="122"/>
        <v>0</v>
      </c>
      <c r="L1541" s="1" t="str">
        <f t="shared" si="123"/>
        <v/>
      </c>
      <c r="V1541" s="1" t="str">
        <f t="shared" si="124"/>
        <v>WRITE_ASCII 2316 ~z0cwwyv1~ (8)</v>
      </c>
    </row>
    <row r="1542" spans="2:22">
      <c r="B1542" s="1" t="s">
        <v>5985</v>
      </c>
      <c r="C1542" s="1" t="s">
        <v>4674</v>
      </c>
      <c r="D1542" s="1">
        <v>5</v>
      </c>
      <c r="E1542" s="1" t="s">
        <v>5191</v>
      </c>
      <c r="F1542" s="1">
        <v>2416</v>
      </c>
      <c r="H1542" s="1" t="str">
        <f t="shared" si="120"/>
        <v>z6ciwyv1</v>
      </c>
      <c r="J1542" s="1" t="str">
        <f t="shared" si="121"/>
        <v>cre</v>
      </c>
      <c r="K1542" s="2">
        <f t="shared" si="122"/>
        <v>0</v>
      </c>
      <c r="L1542" s="1" t="str">
        <f t="shared" si="123"/>
        <v/>
      </c>
      <c r="V1542" s="1" t="str">
        <f t="shared" si="124"/>
        <v>WRITE_ASCII 2416 ~z6ciwyv1~ (8)</v>
      </c>
    </row>
    <row r="1543" spans="2:22">
      <c r="B1543" s="1" t="s">
        <v>5985</v>
      </c>
      <c r="C1543" s="1" t="s">
        <v>4674</v>
      </c>
      <c r="D1543" s="1">
        <v>1</v>
      </c>
      <c r="E1543" s="1" t="s">
        <v>5190</v>
      </c>
      <c r="F1543" s="1">
        <v>2336</v>
      </c>
      <c r="H1543" s="1" t="str">
        <f t="shared" si="120"/>
        <v>z6xvim1</v>
      </c>
      <c r="J1543" s="1" t="str">
        <f t="shared" si="121"/>
        <v>cre</v>
      </c>
      <c r="K1543" s="2">
        <f t="shared" si="122"/>
        <v>0</v>
      </c>
      <c r="L1543" s="1" t="str">
        <f t="shared" si="123"/>
        <v/>
      </c>
      <c r="V1543" s="1" t="str">
        <f t="shared" si="124"/>
        <v>WRITE_ASCII 2336 ~z6xvim1~ (8)</v>
      </c>
    </row>
    <row r="1544" spans="2:22">
      <c r="B1544" s="1" t="s">
        <v>5986</v>
      </c>
      <c r="C1544" s="1" t="s">
        <v>4674</v>
      </c>
      <c r="D1544" s="1">
        <v>0</v>
      </c>
      <c r="E1544" s="1" t="s">
        <v>4921</v>
      </c>
      <c r="F1544" s="1">
        <v>996</v>
      </c>
      <c r="H1544" s="1" t="str">
        <f t="shared" si="120"/>
        <v>z0cibar1</v>
      </c>
      <c r="J1544" s="1" t="str">
        <f t="shared" si="121"/>
        <v>cre</v>
      </c>
      <c r="K1544" s="2">
        <f t="shared" si="122"/>
        <v>1</v>
      </c>
      <c r="L1544" s="1" t="str">
        <f t="shared" si="123"/>
        <v>COPY_EXISTING ~61BRIDGE.cre~ ~override~</v>
      </c>
      <c r="V1544" s="1" t="str">
        <f t="shared" si="124"/>
        <v>WRITE_ASCII 996 ~z0cibar1~ (8)</v>
      </c>
    </row>
    <row r="1545" spans="2:22">
      <c r="B1545" s="1" t="s">
        <v>5986</v>
      </c>
      <c r="C1545" s="1" t="s">
        <v>4674</v>
      </c>
      <c r="D1545" s="1">
        <v>1</v>
      </c>
      <c r="E1545" s="1" t="s">
        <v>5122</v>
      </c>
      <c r="F1545" s="1">
        <v>1016</v>
      </c>
      <c r="H1545" s="1" t="str">
        <f t="shared" si="120"/>
        <v>z0cimhp1</v>
      </c>
      <c r="J1545" s="1" t="str">
        <f t="shared" si="121"/>
        <v>cre</v>
      </c>
      <c r="K1545" s="2">
        <f t="shared" si="122"/>
        <v>0</v>
      </c>
      <c r="L1545" s="1" t="str">
        <f t="shared" si="123"/>
        <v/>
      </c>
      <c r="V1545" s="1" t="str">
        <f t="shared" si="124"/>
        <v>WRITE_ASCII 1016 ~z0cimhp1~ (8)</v>
      </c>
    </row>
    <row r="1546" spans="2:22">
      <c r="B1546" s="1" t="s">
        <v>5987</v>
      </c>
      <c r="C1546" s="1" t="s">
        <v>4674</v>
      </c>
      <c r="D1546" s="1">
        <v>0</v>
      </c>
      <c r="E1546" s="1" t="s">
        <v>4921</v>
      </c>
      <c r="F1546" s="1">
        <v>996</v>
      </c>
      <c r="H1546" s="1" t="str">
        <f t="shared" si="120"/>
        <v>z0cibar1</v>
      </c>
      <c r="J1546" s="1" t="str">
        <f t="shared" si="121"/>
        <v>cre</v>
      </c>
      <c r="K1546" s="2">
        <f t="shared" si="122"/>
        <v>1</v>
      </c>
      <c r="L1546" s="1" t="str">
        <f t="shared" si="123"/>
        <v>COPY_EXISTING ~61CITADE.cre~ ~override~</v>
      </c>
      <c r="V1546" s="1" t="str">
        <f t="shared" si="124"/>
        <v>WRITE_ASCII 996 ~z0cibar1~ (8)</v>
      </c>
    </row>
    <row r="1547" spans="2:22">
      <c r="B1547" s="1" t="s">
        <v>5987</v>
      </c>
      <c r="C1547" s="1" t="s">
        <v>4674</v>
      </c>
      <c r="D1547" s="1">
        <v>1</v>
      </c>
      <c r="E1547" s="1" t="s">
        <v>5122</v>
      </c>
      <c r="F1547" s="1">
        <v>1016</v>
      </c>
      <c r="H1547" s="1" t="str">
        <f t="shared" si="120"/>
        <v>z0cimhp1</v>
      </c>
      <c r="J1547" s="1" t="str">
        <f t="shared" si="121"/>
        <v>cre</v>
      </c>
      <c r="K1547" s="2">
        <f t="shared" si="122"/>
        <v>0</v>
      </c>
      <c r="L1547" s="1" t="str">
        <f t="shared" si="123"/>
        <v/>
      </c>
      <c r="V1547" s="1" t="str">
        <f t="shared" si="124"/>
        <v>WRITE_ASCII 1016 ~z0cimhp1~ (8)</v>
      </c>
    </row>
    <row r="1548" spans="2:22">
      <c r="B1548" s="1" t="s">
        <v>5988</v>
      </c>
      <c r="C1548" s="1" t="s">
        <v>4674</v>
      </c>
      <c r="D1548" s="1">
        <v>1</v>
      </c>
      <c r="E1548" s="1" t="s">
        <v>4983</v>
      </c>
      <c r="F1548" s="1">
        <v>1016</v>
      </c>
      <c r="H1548" s="1" t="str">
        <f t="shared" si="120"/>
        <v>z0ciabi1</v>
      </c>
      <c r="J1548" s="1" t="str">
        <f t="shared" si="121"/>
        <v>cre</v>
      </c>
      <c r="K1548" s="2">
        <f t="shared" si="122"/>
        <v>1</v>
      </c>
      <c r="L1548" s="1" t="str">
        <f t="shared" si="123"/>
        <v>COPY_EXISTING ~61DEFREE.cre~ ~override~</v>
      </c>
      <c r="V1548" s="1" t="str">
        <f t="shared" si="124"/>
        <v>WRITE_ASCII 1016 ~z0ciabi1~ (8)</v>
      </c>
    </row>
    <row r="1549" spans="2:22">
      <c r="B1549" s="1" t="s">
        <v>5988</v>
      </c>
      <c r="C1549" s="1" t="s">
        <v>4674</v>
      </c>
      <c r="D1549" s="1">
        <v>0</v>
      </c>
      <c r="E1549" s="1" t="s">
        <v>5055</v>
      </c>
      <c r="F1549" s="1">
        <v>996</v>
      </c>
      <c r="H1549" s="1" t="str">
        <f t="shared" si="120"/>
        <v>z0cwcac1</v>
      </c>
      <c r="J1549" s="1" t="str">
        <f t="shared" si="121"/>
        <v>cre</v>
      </c>
      <c r="K1549" s="2">
        <f t="shared" si="122"/>
        <v>0</v>
      </c>
      <c r="L1549" s="1" t="str">
        <f t="shared" si="123"/>
        <v/>
      </c>
      <c r="V1549" s="1" t="str">
        <f t="shared" si="124"/>
        <v>WRITE_ASCII 996 ~z0cwcac1~ (8)</v>
      </c>
    </row>
    <row r="1550" spans="2:22">
      <c r="B1550" s="1" t="s">
        <v>5989</v>
      </c>
      <c r="C1550" s="1" t="s">
        <v>4674</v>
      </c>
      <c r="D1550" s="1">
        <v>1</v>
      </c>
      <c r="E1550" s="1" t="s">
        <v>4937</v>
      </c>
      <c r="F1550" s="1">
        <v>1280</v>
      </c>
      <c r="H1550" s="1" t="str">
        <f t="shared" si="120"/>
        <v>z0cidead</v>
      </c>
      <c r="J1550" s="1" t="str">
        <f t="shared" si="121"/>
        <v>cre</v>
      </c>
      <c r="K1550" s="2">
        <f t="shared" si="122"/>
        <v>1</v>
      </c>
      <c r="L1550" s="1" t="str">
        <f t="shared" si="123"/>
        <v>COPY_EXISTING ~61DFIRPE.cre~ ~override~</v>
      </c>
      <c r="V1550" s="1" t="str">
        <f t="shared" si="124"/>
        <v>WRITE_ASCII 1280 ~z0cidead~ (8)</v>
      </c>
    </row>
    <row r="1551" spans="2:22">
      <c r="B1551" s="1" t="s">
        <v>5989</v>
      </c>
      <c r="C1551" s="1" t="s">
        <v>4674</v>
      </c>
      <c r="D1551" s="1">
        <v>0</v>
      </c>
      <c r="E1551" s="1" t="s">
        <v>5055</v>
      </c>
      <c r="F1551" s="1">
        <v>1260</v>
      </c>
      <c r="H1551" s="1" t="str">
        <f t="shared" si="120"/>
        <v>z0cwcac1</v>
      </c>
      <c r="J1551" s="1" t="str">
        <f t="shared" si="121"/>
        <v>cre</v>
      </c>
      <c r="K1551" s="2">
        <f t="shared" si="122"/>
        <v>0</v>
      </c>
      <c r="L1551" s="1" t="str">
        <f t="shared" si="123"/>
        <v/>
      </c>
      <c r="V1551" s="1" t="str">
        <f t="shared" si="124"/>
        <v>WRITE_ASCII 1260 ~z0cwcac1~ (8)</v>
      </c>
    </row>
    <row r="1552" spans="2:22">
      <c r="B1552" s="1" t="s">
        <v>5990</v>
      </c>
      <c r="C1552" s="1" t="s">
        <v>4674</v>
      </c>
      <c r="D1552" s="1">
        <v>0</v>
      </c>
      <c r="E1552" s="1" t="s">
        <v>4983</v>
      </c>
      <c r="F1552" s="1">
        <v>996</v>
      </c>
      <c r="H1552" s="1" t="str">
        <f t="shared" si="120"/>
        <v>z0ciabi1</v>
      </c>
      <c r="J1552" s="1" t="str">
        <f t="shared" si="121"/>
        <v>cre</v>
      </c>
      <c r="K1552" s="2">
        <f t="shared" si="122"/>
        <v>1</v>
      </c>
      <c r="L1552" s="1" t="str">
        <f t="shared" si="123"/>
        <v>COPY_EXISTING ~61DHELHO.cre~ ~override~</v>
      </c>
      <c r="V1552" s="1" t="str">
        <f t="shared" si="124"/>
        <v>WRITE_ASCII 996 ~z0ciabi1~ (8)</v>
      </c>
    </row>
    <row r="1553" spans="2:22">
      <c r="B1553" s="1" t="s">
        <v>5990</v>
      </c>
      <c r="C1553" s="1" t="s">
        <v>4674</v>
      </c>
      <c r="D1553" s="1">
        <v>2</v>
      </c>
      <c r="E1553" s="1" t="s">
        <v>5181</v>
      </c>
      <c r="F1553" s="1">
        <v>1036</v>
      </c>
      <c r="H1553" s="1" t="str">
        <f t="shared" si="120"/>
        <v>z0cihel1</v>
      </c>
      <c r="J1553" s="1" t="str">
        <f t="shared" si="121"/>
        <v>cre</v>
      </c>
      <c r="K1553" s="2">
        <f t="shared" si="122"/>
        <v>0</v>
      </c>
      <c r="L1553" s="1" t="str">
        <f t="shared" si="123"/>
        <v/>
      </c>
      <c r="V1553" s="1" t="str">
        <f t="shared" si="124"/>
        <v>WRITE_ASCII 1036 ~z0cihel1~ (8)</v>
      </c>
    </row>
    <row r="1554" spans="2:22">
      <c r="B1554" s="1" t="s">
        <v>5990</v>
      </c>
      <c r="C1554" s="1" t="s">
        <v>4674</v>
      </c>
      <c r="D1554" s="1">
        <v>3</v>
      </c>
      <c r="E1554" s="1" t="s">
        <v>4982</v>
      </c>
      <c r="F1554" s="1">
        <v>1056</v>
      </c>
      <c r="H1554" s="1" t="str">
        <f t="shared" si="120"/>
        <v>z0cisee2</v>
      </c>
      <c r="J1554" s="1" t="str">
        <f t="shared" si="121"/>
        <v>cre</v>
      </c>
      <c r="K1554" s="2">
        <f t="shared" si="122"/>
        <v>0</v>
      </c>
      <c r="L1554" s="1" t="str">
        <f t="shared" si="123"/>
        <v/>
      </c>
      <c r="V1554" s="1" t="str">
        <f t="shared" si="124"/>
        <v>WRITE_ASCII 1056 ~z0cisee2~ (8)</v>
      </c>
    </row>
    <row r="1555" spans="2:22">
      <c r="B1555" s="1" t="s">
        <v>5991</v>
      </c>
      <c r="C1555" s="1" t="s">
        <v>4674</v>
      </c>
      <c r="D1555" s="1">
        <v>2</v>
      </c>
      <c r="E1555" s="1" t="s">
        <v>5192</v>
      </c>
      <c r="F1555" s="1">
        <v>1300</v>
      </c>
      <c r="H1555" s="1" t="str">
        <f t="shared" si="120"/>
        <v>z0cwhald</v>
      </c>
      <c r="J1555" s="1" t="str">
        <f t="shared" si="121"/>
        <v>cre</v>
      </c>
      <c r="K1555" s="2">
        <f t="shared" si="122"/>
        <v>1</v>
      </c>
      <c r="L1555" s="1" t="str">
        <f t="shared" si="123"/>
        <v>COPY_EXISTING ~61DLIZLE.cre~ ~override~</v>
      </c>
      <c r="V1555" s="1" t="str">
        <f t="shared" si="124"/>
        <v>WRITE_ASCII 1300 ~z0cwhald~ (8)</v>
      </c>
    </row>
    <row r="1556" spans="2:22">
      <c r="B1556" s="1" t="s">
        <v>5992</v>
      </c>
      <c r="C1556" s="1" t="s">
        <v>4674</v>
      </c>
      <c r="D1556" s="1">
        <v>2</v>
      </c>
      <c r="E1556" s="1" t="s">
        <v>4959</v>
      </c>
      <c r="F1556" s="1">
        <v>1036</v>
      </c>
      <c r="H1556" s="1" t="str">
        <f t="shared" si="120"/>
        <v>z0cihela</v>
      </c>
      <c r="J1556" s="1" t="str">
        <f t="shared" si="121"/>
        <v>cre</v>
      </c>
      <c r="K1556" s="2">
        <f t="shared" si="122"/>
        <v>1</v>
      </c>
      <c r="L1556" s="1" t="str">
        <f t="shared" si="123"/>
        <v>COPY_EXISTING ~61DLOTHA.cre~ ~override~</v>
      </c>
      <c r="V1556" s="1" t="str">
        <f t="shared" si="124"/>
        <v>WRITE_ASCII 1036 ~z0cihela~ (8)</v>
      </c>
    </row>
    <row r="1557" spans="2:22">
      <c r="B1557" s="1" t="s">
        <v>5992</v>
      </c>
      <c r="C1557" s="1" t="s">
        <v>4674</v>
      </c>
      <c r="D1557" s="1">
        <v>3</v>
      </c>
      <c r="E1557" s="1" t="s">
        <v>4982</v>
      </c>
      <c r="F1557" s="1">
        <v>1056</v>
      </c>
      <c r="H1557" s="1" t="str">
        <f t="shared" si="120"/>
        <v>z0cisee2</v>
      </c>
      <c r="J1557" s="1" t="str">
        <f t="shared" si="121"/>
        <v>cre</v>
      </c>
      <c r="K1557" s="2">
        <f t="shared" si="122"/>
        <v>0</v>
      </c>
      <c r="L1557" s="1" t="str">
        <f t="shared" si="123"/>
        <v/>
      </c>
      <c r="V1557" s="1" t="str">
        <f t="shared" si="124"/>
        <v>WRITE_ASCII 1056 ~z0cisee2~ (8)</v>
      </c>
    </row>
    <row r="1558" spans="2:22">
      <c r="B1558" s="1" t="s">
        <v>5992</v>
      </c>
      <c r="C1558" s="1" t="s">
        <v>4674</v>
      </c>
      <c r="D1558" s="1">
        <v>4</v>
      </c>
      <c r="E1558" s="1" t="s">
        <v>5180</v>
      </c>
      <c r="F1558" s="1">
        <v>1076</v>
      </c>
      <c r="H1558" s="1" t="str">
        <f t="shared" si="120"/>
        <v>z0cwhamc</v>
      </c>
      <c r="J1558" s="1" t="str">
        <f t="shared" si="121"/>
        <v>cre</v>
      </c>
      <c r="K1558" s="2">
        <f t="shared" si="122"/>
        <v>0</v>
      </c>
      <c r="L1558" s="1" t="str">
        <f t="shared" si="123"/>
        <v/>
      </c>
      <c r="V1558" s="1" t="str">
        <f t="shared" si="124"/>
        <v>WRITE_ASCII 1076 ~z0cwhamc~ (8)</v>
      </c>
    </row>
    <row r="1559" spans="2:22">
      <c r="B1559" s="1" t="s">
        <v>5992</v>
      </c>
      <c r="C1559" s="1" t="s">
        <v>4674</v>
      </c>
      <c r="D1559" s="1">
        <v>6</v>
      </c>
      <c r="E1559" s="1" t="s">
        <v>4924</v>
      </c>
      <c r="F1559" s="1">
        <v>1116</v>
      </c>
      <c r="H1559" s="1" t="str">
        <f t="shared" si="120"/>
        <v>z0cwswdi</v>
      </c>
      <c r="J1559" s="1" t="str">
        <f t="shared" si="121"/>
        <v>cre</v>
      </c>
      <c r="K1559" s="2">
        <f t="shared" si="122"/>
        <v>0</v>
      </c>
      <c r="L1559" s="1" t="str">
        <f t="shared" si="123"/>
        <v/>
      </c>
      <c r="V1559" s="1" t="str">
        <f t="shared" si="124"/>
        <v>WRITE_ASCII 1116 ~z0cwswdi~ (8)</v>
      </c>
    </row>
    <row r="1560" spans="2:22">
      <c r="B1560" s="1" t="s">
        <v>5992</v>
      </c>
      <c r="C1560" s="1" t="s">
        <v>4674</v>
      </c>
      <c r="D1560" s="1">
        <v>1</v>
      </c>
      <c r="E1560" s="1" t="s">
        <v>4630</v>
      </c>
      <c r="F1560" s="1">
        <v>1016</v>
      </c>
      <c r="H1560" s="1" t="str">
        <f t="shared" si="120"/>
        <v>z0RG12</v>
      </c>
      <c r="J1560" s="1" t="str">
        <f t="shared" si="121"/>
        <v>cre</v>
      </c>
      <c r="K1560" s="2">
        <f t="shared" si="122"/>
        <v>0</v>
      </c>
      <c r="L1560" s="1" t="str">
        <f t="shared" si="123"/>
        <v/>
      </c>
      <c r="V1560" s="1" t="str">
        <f t="shared" si="124"/>
        <v>WRITE_ASCII 1016 ~z0RG12~ (8)</v>
      </c>
    </row>
    <row r="1561" spans="2:22">
      <c r="B1561" s="1" t="s">
        <v>5993</v>
      </c>
      <c r="C1561" s="1" t="s">
        <v>4674</v>
      </c>
      <c r="D1561" s="1">
        <v>2</v>
      </c>
      <c r="E1561" s="1" t="s">
        <v>4983</v>
      </c>
      <c r="F1561" s="1">
        <v>1300</v>
      </c>
      <c r="H1561" s="1" t="str">
        <f t="shared" si="120"/>
        <v>z0ciabi1</v>
      </c>
      <c r="J1561" s="1" t="str">
        <f t="shared" si="121"/>
        <v>cre</v>
      </c>
      <c r="K1561" s="2">
        <f t="shared" si="122"/>
        <v>1</v>
      </c>
      <c r="L1561" s="1" t="str">
        <f t="shared" si="123"/>
        <v>COPY_EXISTING ~61DMEPLA.cre~ ~override~</v>
      </c>
      <c r="V1561" s="1" t="str">
        <f t="shared" si="124"/>
        <v>WRITE_ASCII 1300 ~z0ciabi1~ (8)</v>
      </c>
    </row>
    <row r="1562" spans="2:22">
      <c r="B1562" s="1" t="s">
        <v>5993</v>
      </c>
      <c r="C1562" s="1" t="s">
        <v>4674</v>
      </c>
      <c r="D1562" s="1">
        <v>1</v>
      </c>
      <c r="E1562" s="1" t="s">
        <v>4936</v>
      </c>
      <c r="F1562" s="1">
        <v>1280</v>
      </c>
      <c r="H1562" s="1" t="str">
        <f t="shared" si="120"/>
        <v>z0ciwwlf</v>
      </c>
      <c r="J1562" s="1" t="str">
        <f t="shared" si="121"/>
        <v>cre</v>
      </c>
      <c r="K1562" s="2">
        <f t="shared" si="122"/>
        <v>0</v>
      </c>
      <c r="L1562" s="1" t="str">
        <f t="shared" si="123"/>
        <v/>
      </c>
      <c r="V1562" s="1" t="str">
        <f t="shared" si="124"/>
        <v>WRITE_ASCII 1280 ~z0ciwwlf~ (8)</v>
      </c>
    </row>
    <row r="1563" spans="2:22">
      <c r="B1563" s="1" t="s">
        <v>5993</v>
      </c>
      <c r="C1563" s="1" t="s">
        <v>4674</v>
      </c>
      <c r="D1563" s="1">
        <v>0</v>
      </c>
      <c r="E1563" s="1" t="s">
        <v>5193</v>
      </c>
      <c r="F1563" s="1">
        <v>1260</v>
      </c>
      <c r="H1563" s="1" t="str">
        <f t="shared" si="120"/>
        <v>z0cwmep1</v>
      </c>
      <c r="J1563" s="1" t="str">
        <f t="shared" si="121"/>
        <v>cre</v>
      </c>
      <c r="K1563" s="2">
        <f t="shared" si="122"/>
        <v>0</v>
      </c>
      <c r="L1563" s="1" t="str">
        <f t="shared" si="123"/>
        <v/>
      </c>
      <c r="V1563" s="1" t="str">
        <f t="shared" si="124"/>
        <v>WRITE_ASCII 1260 ~z0cwmep1~ (8)</v>
      </c>
    </row>
    <row r="1564" spans="2:22">
      <c r="B1564" s="1" t="s">
        <v>5994</v>
      </c>
      <c r="C1564" s="1" t="s">
        <v>4674</v>
      </c>
      <c r="D1564" s="1">
        <v>3</v>
      </c>
      <c r="E1564" s="1" t="s">
        <v>5174</v>
      </c>
      <c r="F1564" s="1">
        <v>1848</v>
      </c>
      <c r="H1564" s="1" t="str">
        <f t="shared" si="120"/>
        <v>z0cwarwa</v>
      </c>
      <c r="J1564" s="1" t="str">
        <f t="shared" si="121"/>
        <v>cre</v>
      </c>
      <c r="K1564" s="2">
        <f t="shared" si="122"/>
        <v>1</v>
      </c>
      <c r="L1564" s="1" t="str">
        <f t="shared" si="123"/>
        <v>COPY_EXISTING ~61DYAARC.cre~ ~override~</v>
      </c>
      <c r="V1564" s="1" t="str">
        <f t="shared" si="124"/>
        <v>WRITE_ASCII 1848 ~z0cwarwa~ (8)</v>
      </c>
    </row>
    <row r="1565" spans="2:22">
      <c r="B1565" s="1" t="s">
        <v>5994</v>
      </c>
      <c r="C1565" s="1" t="s">
        <v>4674</v>
      </c>
      <c r="D1565" s="1">
        <v>2</v>
      </c>
      <c r="E1565" s="1" t="s">
        <v>5195</v>
      </c>
      <c r="F1565" s="1">
        <v>1828</v>
      </c>
      <c r="H1565" s="1" t="str">
        <f t="shared" si="120"/>
        <v>z0cwarwg</v>
      </c>
      <c r="J1565" s="1" t="str">
        <f t="shared" si="121"/>
        <v>cre</v>
      </c>
      <c r="K1565" s="2">
        <f t="shared" si="122"/>
        <v>0</v>
      </c>
      <c r="L1565" s="1" t="str">
        <f t="shared" si="123"/>
        <v/>
      </c>
      <c r="V1565" s="1" t="str">
        <f t="shared" si="124"/>
        <v>WRITE_ASCII 1828 ~z0cwarwg~ (8)</v>
      </c>
    </row>
    <row r="1566" spans="2:22">
      <c r="B1566" s="1" t="s">
        <v>5994</v>
      </c>
      <c r="C1566" s="1" t="s">
        <v>4674</v>
      </c>
      <c r="D1566" s="1">
        <v>1</v>
      </c>
      <c r="E1566" s="1" t="s">
        <v>5189</v>
      </c>
      <c r="F1566" s="1">
        <v>1808</v>
      </c>
      <c r="H1566" s="1" t="str">
        <f t="shared" si="120"/>
        <v>z0cwaxec</v>
      </c>
      <c r="J1566" s="1" t="str">
        <f t="shared" si="121"/>
        <v>cre</v>
      </c>
      <c r="K1566" s="2">
        <f t="shared" si="122"/>
        <v>0</v>
      </c>
      <c r="L1566" s="1" t="str">
        <f t="shared" si="123"/>
        <v/>
      </c>
      <c r="V1566" s="1" t="str">
        <f t="shared" si="124"/>
        <v>WRITE_ASCII 1808 ~z0cwaxec~ (8)</v>
      </c>
    </row>
    <row r="1567" spans="2:22">
      <c r="B1567" s="1" t="s">
        <v>5994</v>
      </c>
      <c r="C1567" s="1" t="s">
        <v>4674</v>
      </c>
      <c r="D1567" s="1">
        <v>0</v>
      </c>
      <c r="E1567" s="1" t="s">
        <v>5194</v>
      </c>
      <c r="F1567" s="1">
        <v>1788</v>
      </c>
      <c r="H1567" s="1" t="str">
        <f t="shared" si="120"/>
        <v>z0cwbowf</v>
      </c>
      <c r="J1567" s="1" t="str">
        <f t="shared" si="121"/>
        <v>cre</v>
      </c>
      <c r="K1567" s="2">
        <f t="shared" si="122"/>
        <v>0</v>
      </c>
      <c r="L1567" s="1" t="str">
        <f t="shared" si="123"/>
        <v/>
      </c>
      <c r="V1567" s="1" t="str">
        <f t="shared" si="124"/>
        <v>WRITE_ASCII 1788 ~z0cwbowf~ (8)</v>
      </c>
    </row>
    <row r="1568" spans="2:22">
      <c r="B1568" s="1" t="s">
        <v>5995</v>
      </c>
      <c r="C1568" s="1" t="s">
        <v>4674</v>
      </c>
      <c r="D1568" s="1">
        <v>2</v>
      </c>
      <c r="E1568" s="1" t="s">
        <v>5074</v>
      </c>
      <c r="F1568" s="1">
        <v>3148</v>
      </c>
      <c r="H1568" s="1" t="str">
        <f t="shared" si="120"/>
        <v>z0cwpzmb</v>
      </c>
      <c r="J1568" s="1" t="str">
        <f t="shared" si="121"/>
        <v>cre</v>
      </c>
      <c r="K1568" s="2">
        <f t="shared" si="122"/>
        <v>1</v>
      </c>
      <c r="L1568" s="1" t="str">
        <f t="shared" si="123"/>
        <v>COPY_EXISTING ~61DYAPRI.cre~ ~override~</v>
      </c>
      <c r="V1568" s="1" t="str">
        <f t="shared" si="124"/>
        <v>WRITE_ASCII 3148 ~z0cwpzmb~ (8)</v>
      </c>
    </row>
    <row r="1569" spans="2:22">
      <c r="B1569" s="1" t="s">
        <v>5996</v>
      </c>
      <c r="C1569" s="1" t="s">
        <v>4674</v>
      </c>
      <c r="D1569" s="1">
        <v>0</v>
      </c>
      <c r="E1569" s="1" t="s">
        <v>5076</v>
      </c>
      <c r="F1569" s="1">
        <v>1524</v>
      </c>
      <c r="H1569" s="1" t="str">
        <f t="shared" si="120"/>
        <v>z0cihelb</v>
      </c>
      <c r="J1569" s="1" t="str">
        <f t="shared" si="121"/>
        <v>cre</v>
      </c>
      <c r="K1569" s="2">
        <f t="shared" si="122"/>
        <v>1</v>
      </c>
      <c r="L1569" s="1" t="str">
        <f t="shared" si="123"/>
        <v>COPY_EXISTING ~61DYASEN.cre~ ~override~</v>
      </c>
      <c r="V1569" s="1" t="str">
        <f t="shared" si="124"/>
        <v>WRITE_ASCII 1524 ~z0cihelb~ (8)</v>
      </c>
    </row>
    <row r="1570" spans="2:22">
      <c r="B1570" s="1" t="s">
        <v>5996</v>
      </c>
      <c r="C1570" s="1" t="s">
        <v>4674</v>
      </c>
      <c r="D1570" s="1">
        <v>1</v>
      </c>
      <c r="E1570" s="1" t="s">
        <v>5053</v>
      </c>
      <c r="F1570" s="1">
        <v>1544</v>
      </c>
      <c r="H1570" s="1" t="str">
        <f t="shared" si="120"/>
        <v>z0cwbluf</v>
      </c>
      <c r="J1570" s="1" t="str">
        <f t="shared" si="121"/>
        <v>cre</v>
      </c>
      <c r="K1570" s="2">
        <f t="shared" si="122"/>
        <v>0</v>
      </c>
      <c r="L1570" s="1" t="str">
        <f t="shared" si="123"/>
        <v/>
      </c>
      <c r="V1570" s="1" t="str">
        <f t="shared" si="124"/>
        <v>WRITE_ASCII 1544 ~z0cwbluf~ (8)</v>
      </c>
    </row>
    <row r="1571" spans="2:22">
      <c r="B1571" s="1" t="s">
        <v>5997</v>
      </c>
      <c r="C1571" s="1" t="s">
        <v>4674</v>
      </c>
      <c r="D1571" s="1">
        <v>2</v>
      </c>
      <c r="E1571" s="1" t="s">
        <v>5010</v>
      </c>
      <c r="F1571" s="1">
        <v>1036</v>
      </c>
      <c r="H1571" s="1" t="str">
        <f t="shared" si="120"/>
        <v>z0cwswdc</v>
      </c>
      <c r="J1571" s="1" t="str">
        <f t="shared" si="121"/>
        <v>cre</v>
      </c>
      <c r="K1571" s="2">
        <f t="shared" si="122"/>
        <v>1</v>
      </c>
      <c r="L1571" s="1" t="str">
        <f t="shared" si="123"/>
        <v>COPY_EXISTING ~61DYHPRI.cre~ ~override~</v>
      </c>
      <c r="V1571" s="1" t="str">
        <f t="shared" si="124"/>
        <v>WRITE_ASCII 1036 ~z0cwswdc~ (8)</v>
      </c>
    </row>
    <row r="1572" spans="2:22">
      <c r="B1572" s="1" t="s">
        <v>5998</v>
      </c>
      <c r="C1572" s="1" t="s">
        <v>4674</v>
      </c>
      <c r="D1572" s="1">
        <v>2</v>
      </c>
      <c r="E1572" s="1" t="s">
        <v>5010</v>
      </c>
      <c r="F1572" s="1">
        <v>1036</v>
      </c>
      <c r="H1572" s="1" t="str">
        <f t="shared" si="120"/>
        <v>z0cwswdc</v>
      </c>
      <c r="J1572" s="1" t="str">
        <f t="shared" si="121"/>
        <v>cre</v>
      </c>
      <c r="K1572" s="2">
        <f t="shared" si="122"/>
        <v>1</v>
      </c>
      <c r="L1572" s="1" t="str">
        <f t="shared" si="123"/>
        <v>COPY_EXISTING ~61DYHSOR.cre~ ~override~</v>
      </c>
      <c r="V1572" s="1" t="str">
        <f t="shared" si="124"/>
        <v>WRITE_ASCII 1036 ~z0cwswdc~ (8)</v>
      </c>
    </row>
    <row r="1573" spans="2:22">
      <c r="B1573" s="1" t="s">
        <v>5998</v>
      </c>
      <c r="C1573" s="1" t="s">
        <v>4674</v>
      </c>
      <c r="D1573" s="1">
        <v>0</v>
      </c>
      <c r="E1573" s="1" t="s">
        <v>4630</v>
      </c>
      <c r="F1573" s="1">
        <v>996</v>
      </c>
      <c r="H1573" s="1" t="str">
        <f t="shared" si="120"/>
        <v>z0RG12</v>
      </c>
      <c r="J1573" s="1" t="str">
        <f t="shared" si="121"/>
        <v>cre</v>
      </c>
      <c r="K1573" s="2">
        <f t="shared" si="122"/>
        <v>0</v>
      </c>
      <c r="L1573" s="1" t="str">
        <f t="shared" si="123"/>
        <v/>
      </c>
      <c r="V1573" s="1" t="str">
        <f t="shared" si="124"/>
        <v>WRITE_ASCII 996 ~z0RG12~ (8)</v>
      </c>
    </row>
    <row r="1574" spans="2:22">
      <c r="B1574" s="1" t="s">
        <v>5999</v>
      </c>
      <c r="C1574" s="1" t="s">
        <v>4674</v>
      </c>
      <c r="D1574" s="1">
        <v>6</v>
      </c>
      <c r="E1574" s="1" t="s">
        <v>4960</v>
      </c>
      <c r="F1574" s="1">
        <v>2964</v>
      </c>
      <c r="H1574" s="1" t="str">
        <f t="shared" si="120"/>
        <v>z0ciarma</v>
      </c>
      <c r="J1574" s="1" t="str">
        <f t="shared" si="121"/>
        <v>cre</v>
      </c>
      <c r="K1574" s="2">
        <f t="shared" si="122"/>
        <v>1</v>
      </c>
      <c r="L1574" s="1" t="str">
        <f t="shared" si="123"/>
        <v>COPY_EXISTING ~61DYPBLA.cre~ ~override~</v>
      </c>
      <c r="V1574" s="1" t="str">
        <f t="shared" si="124"/>
        <v>WRITE_ASCII 2964 ~z0ciarma~ (8)</v>
      </c>
    </row>
    <row r="1575" spans="2:22">
      <c r="B1575" s="1" t="s">
        <v>5999</v>
      </c>
      <c r="C1575" s="1" t="s">
        <v>4674</v>
      </c>
      <c r="D1575" s="1">
        <v>3</v>
      </c>
      <c r="E1575" s="1" t="s">
        <v>5023</v>
      </c>
      <c r="F1575" s="1">
        <v>2904</v>
      </c>
      <c r="H1575" s="1" t="str">
        <f t="shared" si="120"/>
        <v>z0cwbowj</v>
      </c>
      <c r="J1575" s="1" t="str">
        <f t="shared" si="121"/>
        <v>cre</v>
      </c>
      <c r="K1575" s="2">
        <f t="shared" si="122"/>
        <v>0</v>
      </c>
      <c r="L1575" s="1" t="str">
        <f t="shared" si="123"/>
        <v/>
      </c>
      <c r="V1575" s="1" t="str">
        <f t="shared" si="124"/>
        <v>WRITE_ASCII 2904 ~z0cwbowj~ (8)</v>
      </c>
    </row>
    <row r="1576" spans="2:22">
      <c r="B1576" s="1" t="s">
        <v>5999</v>
      </c>
      <c r="C1576" s="1" t="s">
        <v>4674</v>
      </c>
      <c r="D1576" s="1">
        <v>4</v>
      </c>
      <c r="E1576" s="1" t="s">
        <v>4924</v>
      </c>
      <c r="F1576" s="1">
        <v>2924</v>
      </c>
      <c r="H1576" s="1" t="str">
        <f t="shared" si="120"/>
        <v>z0cwswdi</v>
      </c>
      <c r="J1576" s="1" t="str">
        <f t="shared" si="121"/>
        <v>cre</v>
      </c>
      <c r="K1576" s="2">
        <f t="shared" si="122"/>
        <v>0</v>
      </c>
      <c r="L1576" s="1" t="str">
        <f t="shared" si="123"/>
        <v/>
      </c>
      <c r="V1576" s="1" t="str">
        <f t="shared" si="124"/>
        <v>WRITE_ASCII 2924 ~z0cwswdi~ (8)</v>
      </c>
    </row>
    <row r="1577" spans="2:22">
      <c r="B1577" s="1" t="s">
        <v>5999</v>
      </c>
      <c r="C1577" s="1" t="s">
        <v>4674</v>
      </c>
      <c r="D1577" s="1">
        <v>7</v>
      </c>
      <c r="E1577" s="1" t="s">
        <v>4759</v>
      </c>
      <c r="F1577" s="1">
        <v>2984</v>
      </c>
      <c r="H1577" s="1" t="str">
        <f t="shared" si="120"/>
        <v>z0potn74</v>
      </c>
      <c r="J1577" s="1" t="str">
        <f t="shared" si="121"/>
        <v>cre</v>
      </c>
      <c r="K1577" s="2">
        <f t="shared" si="122"/>
        <v>0</v>
      </c>
      <c r="L1577" s="1" t="str">
        <f t="shared" si="123"/>
        <v/>
      </c>
      <c r="V1577" s="1" t="str">
        <f t="shared" si="124"/>
        <v>WRITE_ASCII 2984 ~z0potn74~ (8)</v>
      </c>
    </row>
    <row r="1578" spans="2:22">
      <c r="B1578" s="1" t="s">
        <v>5999</v>
      </c>
      <c r="C1578" s="1" t="s">
        <v>4674</v>
      </c>
      <c r="D1578" s="1">
        <v>5</v>
      </c>
      <c r="E1578" s="1" t="s">
        <v>4630</v>
      </c>
      <c r="F1578" s="1">
        <v>2944</v>
      </c>
      <c r="H1578" s="1" t="str">
        <f t="shared" si="120"/>
        <v>z0RG12</v>
      </c>
      <c r="J1578" s="1" t="str">
        <f t="shared" si="121"/>
        <v>cre</v>
      </c>
      <c r="K1578" s="2">
        <f t="shared" si="122"/>
        <v>0</v>
      </c>
      <c r="L1578" s="1" t="str">
        <f t="shared" si="123"/>
        <v/>
      </c>
      <c r="V1578" s="1" t="str">
        <f t="shared" si="124"/>
        <v>WRITE_ASCII 2944 ~z0RG12~ (8)</v>
      </c>
    </row>
    <row r="1579" spans="2:22">
      <c r="B1579" s="1" t="s">
        <v>6000</v>
      </c>
      <c r="C1579" s="1" t="s">
        <v>4674</v>
      </c>
      <c r="D1579" s="1">
        <v>6</v>
      </c>
      <c r="E1579" s="1" t="s">
        <v>5025</v>
      </c>
      <c r="F1579" s="1">
        <v>2436</v>
      </c>
      <c r="H1579" s="1" t="str">
        <f t="shared" si="120"/>
        <v>z0ciarmd</v>
      </c>
      <c r="J1579" s="1" t="str">
        <f t="shared" si="121"/>
        <v>cre</v>
      </c>
      <c r="K1579" s="2">
        <f t="shared" si="122"/>
        <v>1</v>
      </c>
      <c r="L1579" s="1" t="str">
        <f t="shared" si="123"/>
        <v>COPY_EXISTING ~61DYPFIG.cre~ ~override~</v>
      </c>
      <c r="V1579" s="1" t="str">
        <f t="shared" si="124"/>
        <v>WRITE_ASCII 2436 ~z0ciarmd~ (8)</v>
      </c>
    </row>
    <row r="1580" spans="2:22">
      <c r="B1580" s="1" t="s">
        <v>6000</v>
      </c>
      <c r="C1580" s="1" t="s">
        <v>4674</v>
      </c>
      <c r="D1580" s="1">
        <v>3</v>
      </c>
      <c r="E1580" s="1" t="s">
        <v>5076</v>
      </c>
      <c r="F1580" s="1">
        <v>2376</v>
      </c>
      <c r="H1580" s="1" t="str">
        <f t="shared" si="120"/>
        <v>z0cihelb</v>
      </c>
      <c r="J1580" s="1" t="str">
        <f t="shared" si="121"/>
        <v>cre</v>
      </c>
      <c r="K1580" s="2">
        <f t="shared" si="122"/>
        <v>0</v>
      </c>
      <c r="L1580" s="1" t="str">
        <f t="shared" si="123"/>
        <v/>
      </c>
      <c r="V1580" s="1" t="str">
        <f t="shared" si="124"/>
        <v>WRITE_ASCII 2376 ~z0cihelb~ (8)</v>
      </c>
    </row>
    <row r="1581" spans="2:22">
      <c r="B1581" s="1" t="s">
        <v>6000</v>
      </c>
      <c r="C1581" s="1" t="s">
        <v>4674</v>
      </c>
      <c r="D1581" s="1">
        <v>4</v>
      </c>
      <c r="E1581" s="1" t="s">
        <v>5030</v>
      </c>
      <c r="F1581" s="1">
        <v>2396</v>
      </c>
      <c r="H1581" s="1" t="str">
        <f t="shared" si="120"/>
        <v>z0cishlc</v>
      </c>
      <c r="J1581" s="1" t="str">
        <f t="shared" si="121"/>
        <v>cre</v>
      </c>
      <c r="K1581" s="2">
        <f t="shared" si="122"/>
        <v>0</v>
      </c>
      <c r="L1581" s="1" t="str">
        <f t="shared" si="123"/>
        <v/>
      </c>
      <c r="V1581" s="1" t="str">
        <f t="shared" si="124"/>
        <v>WRITE_ASCII 2396 ~z0cishlc~ (8)</v>
      </c>
    </row>
    <row r="1582" spans="2:22">
      <c r="B1582" s="1" t="s">
        <v>6000</v>
      </c>
      <c r="C1582" s="1" t="s">
        <v>4674</v>
      </c>
      <c r="D1582" s="1">
        <v>5</v>
      </c>
      <c r="E1582" s="1" t="s">
        <v>4970</v>
      </c>
      <c r="F1582" s="1">
        <v>2416</v>
      </c>
      <c r="H1582" s="1" t="str">
        <f t="shared" si="120"/>
        <v>z0cwswdf</v>
      </c>
      <c r="J1582" s="1" t="str">
        <f t="shared" si="121"/>
        <v>cre</v>
      </c>
      <c r="K1582" s="2">
        <f t="shared" si="122"/>
        <v>0</v>
      </c>
      <c r="L1582" s="1" t="str">
        <f t="shared" si="123"/>
        <v/>
      </c>
      <c r="V1582" s="1" t="str">
        <f t="shared" si="124"/>
        <v>WRITE_ASCII 2416 ~z0cwswdf~ (8)</v>
      </c>
    </row>
    <row r="1583" spans="2:22">
      <c r="B1583" s="1" t="s">
        <v>6001</v>
      </c>
      <c r="C1583" s="1" t="s">
        <v>4674</v>
      </c>
      <c r="D1583" s="1">
        <v>1</v>
      </c>
      <c r="E1583" s="1" t="s">
        <v>4983</v>
      </c>
      <c r="F1583" s="1">
        <v>1016</v>
      </c>
      <c r="H1583" s="1" t="str">
        <f t="shared" si="120"/>
        <v>z0ciabi1</v>
      </c>
      <c r="J1583" s="1" t="str">
        <f t="shared" si="121"/>
        <v>cre</v>
      </c>
      <c r="K1583" s="2">
        <f t="shared" si="122"/>
        <v>1</v>
      </c>
      <c r="L1583" s="1" t="str">
        <f t="shared" si="123"/>
        <v>COPY_EXISTING ~61EFREET.cre~ ~override~</v>
      </c>
      <c r="V1583" s="1" t="str">
        <f t="shared" si="124"/>
        <v>WRITE_ASCII 1016 ~z0ciabi1~ (8)</v>
      </c>
    </row>
    <row r="1584" spans="2:22">
      <c r="B1584" s="1" t="s">
        <v>6001</v>
      </c>
      <c r="C1584" s="1" t="s">
        <v>4674</v>
      </c>
      <c r="D1584" s="1">
        <v>0</v>
      </c>
      <c r="E1584" s="1" t="s">
        <v>5055</v>
      </c>
      <c r="F1584" s="1">
        <v>996</v>
      </c>
      <c r="H1584" s="1" t="str">
        <f t="shared" si="120"/>
        <v>z0cwcac1</v>
      </c>
      <c r="J1584" s="1" t="str">
        <f t="shared" si="121"/>
        <v>cre</v>
      </c>
      <c r="K1584" s="2">
        <f t="shared" si="122"/>
        <v>0</v>
      </c>
      <c r="L1584" s="1" t="str">
        <f t="shared" si="123"/>
        <v/>
      </c>
      <c r="V1584" s="1" t="str">
        <f t="shared" si="124"/>
        <v>WRITE_ASCII 996 ~z0cwcac1~ (8)</v>
      </c>
    </row>
    <row r="1585" spans="2:22">
      <c r="B1585" s="1" t="s">
        <v>6002</v>
      </c>
      <c r="C1585" s="1" t="s">
        <v>4674</v>
      </c>
      <c r="D1585" s="1">
        <v>0</v>
      </c>
      <c r="E1585" s="1" t="s">
        <v>4921</v>
      </c>
      <c r="F1585" s="1">
        <v>996</v>
      </c>
      <c r="H1585" s="1" t="str">
        <f t="shared" si="120"/>
        <v>z0cibar1</v>
      </c>
      <c r="J1585" s="1" t="str">
        <f t="shared" si="121"/>
        <v>cre</v>
      </c>
      <c r="K1585" s="2">
        <f t="shared" si="122"/>
        <v>1</v>
      </c>
      <c r="L1585" s="1" t="str">
        <f t="shared" si="123"/>
        <v>COPY_EXISTING ~61EMBASS.cre~ ~override~</v>
      </c>
      <c r="V1585" s="1" t="str">
        <f t="shared" si="124"/>
        <v>WRITE_ASCII 996 ~z0cibar1~ (8)</v>
      </c>
    </row>
    <row r="1586" spans="2:22">
      <c r="B1586" s="1" t="s">
        <v>6002</v>
      </c>
      <c r="C1586" s="1" t="s">
        <v>4674</v>
      </c>
      <c r="D1586" s="1">
        <v>1</v>
      </c>
      <c r="E1586" s="1" t="s">
        <v>5122</v>
      </c>
      <c r="F1586" s="1">
        <v>1016</v>
      </c>
      <c r="H1586" s="1" t="str">
        <f t="shared" si="120"/>
        <v>z0cimhp1</v>
      </c>
      <c r="J1586" s="1" t="str">
        <f t="shared" si="121"/>
        <v>cre</v>
      </c>
      <c r="K1586" s="2">
        <f t="shared" si="122"/>
        <v>0</v>
      </c>
      <c r="L1586" s="1" t="str">
        <f t="shared" si="123"/>
        <v/>
      </c>
      <c r="V1586" s="1" t="str">
        <f t="shared" si="124"/>
        <v>WRITE_ASCII 1016 ~z0cimhp1~ (8)</v>
      </c>
    </row>
    <row r="1587" spans="2:22">
      <c r="B1587" s="1" t="s">
        <v>6003</v>
      </c>
      <c r="C1587" s="1" t="s">
        <v>4674</v>
      </c>
      <c r="D1587" s="1">
        <v>0</v>
      </c>
      <c r="E1587" s="1" t="s">
        <v>4933</v>
      </c>
      <c r="F1587" s="1">
        <v>996</v>
      </c>
      <c r="H1587" s="1" t="str">
        <f t="shared" si="120"/>
        <v>z0cwfey1</v>
      </c>
      <c r="J1587" s="1" t="str">
        <f t="shared" si="121"/>
        <v>cre</v>
      </c>
      <c r="K1587" s="2">
        <f t="shared" si="122"/>
        <v>1</v>
      </c>
      <c r="L1587" s="1" t="str">
        <f t="shared" si="123"/>
        <v>COPY_EXISTING ~61FEYR.cre~ ~override~</v>
      </c>
      <c r="V1587" s="1" t="str">
        <f t="shared" si="124"/>
        <v>WRITE_ASCII 996 ~z0cwfey1~ (8)</v>
      </c>
    </row>
    <row r="1588" spans="2:22">
      <c r="B1588" s="1" t="s">
        <v>6003</v>
      </c>
      <c r="C1588" s="1" t="s">
        <v>4674</v>
      </c>
      <c r="D1588" s="1">
        <v>1</v>
      </c>
      <c r="E1588" s="1" t="s">
        <v>4935</v>
      </c>
      <c r="F1588" s="1">
        <v>1016</v>
      </c>
      <c r="H1588" s="1" t="str">
        <f t="shared" si="120"/>
        <v>z6cifey1</v>
      </c>
      <c r="J1588" s="1" t="str">
        <f t="shared" si="121"/>
        <v>cre</v>
      </c>
      <c r="K1588" s="2">
        <f t="shared" si="122"/>
        <v>0</v>
      </c>
      <c r="L1588" s="1" t="str">
        <f t="shared" si="123"/>
        <v/>
      </c>
      <c r="V1588" s="1" t="str">
        <f t="shared" si="124"/>
        <v>WRITE_ASCII 1016 ~z6cifey1~ (8)</v>
      </c>
    </row>
    <row r="1589" spans="2:22">
      <c r="B1589" s="1" t="s">
        <v>6004</v>
      </c>
      <c r="C1589" s="1" t="s">
        <v>4674</v>
      </c>
      <c r="D1589" s="1">
        <v>1</v>
      </c>
      <c r="E1589" s="1" t="s">
        <v>5073</v>
      </c>
      <c r="F1589" s="1">
        <v>1280</v>
      </c>
      <c r="H1589" s="1" t="str">
        <f t="shared" si="120"/>
        <v>z0cidrg1</v>
      </c>
      <c r="J1589" s="1" t="str">
        <f t="shared" si="121"/>
        <v>cre</v>
      </c>
      <c r="K1589" s="2">
        <f t="shared" si="122"/>
        <v>1</v>
      </c>
      <c r="L1589" s="1" t="str">
        <f t="shared" si="123"/>
        <v>COPY_EXISTING ~61FIRPEO.cre~ ~override~</v>
      </c>
      <c r="V1589" s="1" t="str">
        <f t="shared" si="124"/>
        <v>WRITE_ASCII 1280 ~z0cidrg1~ (8)</v>
      </c>
    </row>
    <row r="1590" spans="2:22">
      <c r="B1590" s="1" t="s">
        <v>6004</v>
      </c>
      <c r="C1590" s="1" t="s">
        <v>4674</v>
      </c>
      <c r="D1590" s="1">
        <v>0</v>
      </c>
      <c r="E1590" s="1" t="s">
        <v>5055</v>
      </c>
      <c r="F1590" s="1">
        <v>1260</v>
      </c>
      <c r="H1590" s="1" t="str">
        <f t="shared" si="120"/>
        <v>z0cwcac1</v>
      </c>
      <c r="J1590" s="1" t="str">
        <f t="shared" si="121"/>
        <v>cre</v>
      </c>
      <c r="K1590" s="2">
        <f t="shared" si="122"/>
        <v>0</v>
      </c>
      <c r="L1590" s="1" t="str">
        <f t="shared" si="123"/>
        <v/>
      </c>
      <c r="V1590" s="1" t="str">
        <f t="shared" si="124"/>
        <v>WRITE_ASCII 1260 ~z0cwcac1~ (8)</v>
      </c>
    </row>
    <row r="1591" spans="2:22">
      <c r="B1591" s="1" t="s">
        <v>6005</v>
      </c>
      <c r="C1591" s="1" t="s">
        <v>4674</v>
      </c>
      <c r="D1591" s="1">
        <v>1</v>
      </c>
      <c r="E1591" s="1" t="s">
        <v>5039</v>
      </c>
      <c r="F1591" s="1">
        <v>1016</v>
      </c>
      <c r="H1591" s="1" t="str">
        <f t="shared" si="120"/>
        <v>z0cigol1</v>
      </c>
      <c r="J1591" s="1" t="str">
        <f t="shared" si="121"/>
        <v>cre</v>
      </c>
      <c r="K1591" s="2">
        <f t="shared" si="122"/>
        <v>1</v>
      </c>
      <c r="L1591" s="1" t="str">
        <f t="shared" si="123"/>
        <v>COPY_EXISTING ~61GOLIRO.cre~ ~override~</v>
      </c>
      <c r="V1591" s="1" t="str">
        <f t="shared" si="124"/>
        <v>WRITE_ASCII 1016 ~z0cigol1~ (8)</v>
      </c>
    </row>
    <row r="1592" spans="2:22">
      <c r="B1592" s="1" t="s">
        <v>6005</v>
      </c>
      <c r="C1592" s="1" t="s">
        <v>4674</v>
      </c>
      <c r="D1592" s="1">
        <v>0</v>
      </c>
      <c r="E1592" s="1" t="s">
        <v>5063</v>
      </c>
      <c r="F1592" s="1">
        <v>996</v>
      </c>
      <c r="H1592" s="1" t="str">
        <f t="shared" si="120"/>
        <v>z0cwgol3</v>
      </c>
      <c r="J1592" s="1" t="str">
        <f t="shared" si="121"/>
        <v>cre</v>
      </c>
      <c r="K1592" s="2">
        <f t="shared" si="122"/>
        <v>0</v>
      </c>
      <c r="L1592" s="1" t="str">
        <f t="shared" si="123"/>
        <v/>
      </c>
      <c r="V1592" s="1" t="str">
        <f t="shared" si="124"/>
        <v>WRITE_ASCII 996 ~z0cwgol3~ (8)</v>
      </c>
    </row>
    <row r="1593" spans="2:22">
      <c r="B1593" s="1" t="s">
        <v>6006</v>
      </c>
      <c r="C1593" s="1" t="s">
        <v>4674</v>
      </c>
      <c r="D1593" s="1">
        <v>11</v>
      </c>
      <c r="E1593" s="1" t="s">
        <v>5197</v>
      </c>
      <c r="F1593" s="1">
        <v>32632</v>
      </c>
      <c r="H1593" s="1" t="str">
        <f t="shared" si="120"/>
        <v>z0ax1hck</v>
      </c>
      <c r="J1593" s="1" t="str">
        <f t="shared" si="121"/>
        <v>cre</v>
      </c>
      <c r="K1593" s="2">
        <f t="shared" si="122"/>
        <v>1</v>
      </c>
      <c r="L1593" s="1" t="str">
        <f t="shared" si="123"/>
        <v>COPY_EXISTING ~61GRISHU.cre~ ~override~</v>
      </c>
      <c r="V1593" s="1" t="str">
        <f t="shared" si="124"/>
        <v>WRITE_ASCII 32632 ~z0ax1hck~ (8)</v>
      </c>
    </row>
    <row r="1594" spans="2:22">
      <c r="B1594" s="1" t="s">
        <v>6006</v>
      </c>
      <c r="C1594" s="1" t="s">
        <v>4674</v>
      </c>
      <c r="D1594" s="1">
        <v>5</v>
      </c>
      <c r="E1594" s="1" t="s">
        <v>5196</v>
      </c>
      <c r="F1594" s="1">
        <v>32512</v>
      </c>
      <c r="H1594" s="1" t="str">
        <f t="shared" si="120"/>
        <v>z0bows94</v>
      </c>
      <c r="J1594" s="1" t="str">
        <f t="shared" si="121"/>
        <v>cre</v>
      </c>
      <c r="K1594" s="2">
        <f t="shared" si="122"/>
        <v>0</v>
      </c>
      <c r="L1594" s="1" t="str">
        <f t="shared" si="123"/>
        <v/>
      </c>
      <c r="V1594" s="1" t="str">
        <f t="shared" si="124"/>
        <v>WRITE_ASCII 32512 ~z0bows94~ (8)</v>
      </c>
    </row>
    <row r="1595" spans="2:22">
      <c r="B1595" s="1" t="s">
        <v>6006</v>
      </c>
      <c r="C1595" s="1" t="s">
        <v>4674</v>
      </c>
      <c r="D1595" s="1">
        <v>10</v>
      </c>
      <c r="E1595" s="1" t="s">
        <v>5076</v>
      </c>
      <c r="F1595" s="1">
        <v>32612</v>
      </c>
      <c r="H1595" s="1" t="str">
        <f t="shared" si="120"/>
        <v>z0cihelb</v>
      </c>
      <c r="J1595" s="1" t="str">
        <f t="shared" si="121"/>
        <v>cre</v>
      </c>
      <c r="K1595" s="2">
        <f t="shared" si="122"/>
        <v>0</v>
      </c>
      <c r="L1595" s="1" t="str">
        <f t="shared" si="123"/>
        <v/>
      </c>
      <c r="V1595" s="1" t="str">
        <f t="shared" si="124"/>
        <v>WRITE_ASCII 32612 ~z0cihelb~ (8)</v>
      </c>
    </row>
    <row r="1596" spans="2:22">
      <c r="B1596" s="1" t="s">
        <v>6007</v>
      </c>
      <c r="C1596" s="1" t="s">
        <v>4674</v>
      </c>
      <c r="D1596" s="1">
        <v>0</v>
      </c>
      <c r="E1596" s="1" t="s">
        <v>4983</v>
      </c>
      <c r="F1596" s="1">
        <v>996</v>
      </c>
      <c r="H1596" s="1" t="str">
        <f t="shared" si="120"/>
        <v>z0ciabi1</v>
      </c>
      <c r="J1596" s="1" t="str">
        <f t="shared" si="121"/>
        <v>cre</v>
      </c>
      <c r="K1596" s="2">
        <f t="shared" si="122"/>
        <v>1</v>
      </c>
      <c r="L1596" s="1" t="str">
        <f t="shared" si="123"/>
        <v>COPY_EXISTING ~61HELHOU.cre~ ~override~</v>
      </c>
      <c r="V1596" s="1" t="str">
        <f t="shared" si="124"/>
        <v>WRITE_ASCII 996 ~z0ciabi1~ (8)</v>
      </c>
    </row>
    <row r="1597" spans="2:22">
      <c r="B1597" s="1" t="s">
        <v>6007</v>
      </c>
      <c r="C1597" s="1" t="s">
        <v>4674</v>
      </c>
      <c r="D1597" s="1">
        <v>2</v>
      </c>
      <c r="E1597" s="1" t="s">
        <v>5181</v>
      </c>
      <c r="F1597" s="1">
        <v>1036</v>
      </c>
      <c r="H1597" s="1" t="str">
        <f t="shared" si="120"/>
        <v>z0cihel1</v>
      </c>
      <c r="J1597" s="1" t="str">
        <f t="shared" si="121"/>
        <v>cre</v>
      </c>
      <c r="K1597" s="2">
        <f t="shared" si="122"/>
        <v>0</v>
      </c>
      <c r="L1597" s="1" t="str">
        <f t="shared" si="123"/>
        <v/>
      </c>
      <c r="V1597" s="1" t="str">
        <f t="shared" si="124"/>
        <v>WRITE_ASCII 1036 ~z0cihel1~ (8)</v>
      </c>
    </row>
    <row r="1598" spans="2:22">
      <c r="B1598" s="1" t="s">
        <v>6007</v>
      </c>
      <c r="C1598" s="1" t="s">
        <v>4674</v>
      </c>
      <c r="D1598" s="1">
        <v>3</v>
      </c>
      <c r="E1598" s="1" t="s">
        <v>4982</v>
      </c>
      <c r="F1598" s="1">
        <v>1056</v>
      </c>
      <c r="H1598" s="1" t="str">
        <f t="shared" si="120"/>
        <v>z0cisee2</v>
      </c>
      <c r="J1598" s="1" t="str">
        <f t="shared" si="121"/>
        <v>cre</v>
      </c>
      <c r="K1598" s="2">
        <f t="shared" si="122"/>
        <v>0</v>
      </c>
      <c r="L1598" s="1" t="str">
        <f t="shared" si="123"/>
        <v/>
      </c>
      <c r="V1598" s="1" t="str">
        <f t="shared" si="124"/>
        <v>WRITE_ASCII 1056 ~z0cisee2~ (8)</v>
      </c>
    </row>
    <row r="1599" spans="2:22">
      <c r="B1599" s="1" t="s">
        <v>6008</v>
      </c>
      <c r="C1599" s="1" t="s">
        <v>4674</v>
      </c>
      <c r="D1599" s="1">
        <v>1</v>
      </c>
      <c r="E1599" s="1" t="s">
        <v>5168</v>
      </c>
      <c r="F1599" s="1">
        <v>1280</v>
      </c>
      <c r="H1599" s="1" t="str">
        <f t="shared" si="120"/>
        <v>z0ciyut1</v>
      </c>
      <c r="J1599" s="1" t="str">
        <f t="shared" si="121"/>
        <v>cre</v>
      </c>
      <c r="K1599" s="2">
        <f t="shared" si="122"/>
        <v>1</v>
      </c>
      <c r="L1599" s="1" t="str">
        <f t="shared" si="123"/>
        <v>COPY_EXISTING ~61HISTAC.cre~ ~override~</v>
      </c>
      <c r="V1599" s="1" t="str">
        <f t="shared" si="124"/>
        <v>WRITE_ASCII 1280 ~z0ciyut1~ (8)</v>
      </c>
    </row>
    <row r="1600" spans="2:22">
      <c r="B1600" s="1" t="s">
        <v>6008</v>
      </c>
      <c r="C1600" s="1" t="s">
        <v>4674</v>
      </c>
      <c r="D1600" s="1">
        <v>0</v>
      </c>
      <c r="E1600" s="1" t="s">
        <v>5167</v>
      </c>
      <c r="F1600" s="1">
        <v>1260</v>
      </c>
      <c r="H1600" s="1" t="str">
        <f t="shared" si="120"/>
        <v>z0cwyut1</v>
      </c>
      <c r="J1600" s="1" t="str">
        <f t="shared" si="121"/>
        <v>cre</v>
      </c>
      <c r="K1600" s="2">
        <f t="shared" si="122"/>
        <v>0</v>
      </c>
      <c r="L1600" s="1" t="str">
        <f t="shared" si="123"/>
        <v/>
      </c>
      <c r="V1600" s="1" t="str">
        <f t="shared" si="124"/>
        <v>WRITE_ASCII 1260 ~z0cwyut1~ (8)</v>
      </c>
    </row>
    <row r="1601" spans="2:22">
      <c r="B1601" s="1" t="s">
        <v>6009</v>
      </c>
      <c r="C1601" s="1" t="s">
        <v>4674</v>
      </c>
      <c r="D1601" s="1">
        <v>1</v>
      </c>
      <c r="E1601" s="1" t="s">
        <v>5168</v>
      </c>
      <c r="F1601" s="1">
        <v>1280</v>
      </c>
      <c r="H1601" s="1" t="str">
        <f t="shared" ref="H1601:H1664" si="125">VLOOKUP(E1601,items,11,0)</f>
        <v>z0ciyut1</v>
      </c>
      <c r="J1601" s="1" t="str">
        <f t="shared" ref="J1601:J1664" si="126">REPLACE(B1601,1,FIND(".",B1601),"")</f>
        <v>cre</v>
      </c>
      <c r="K1601" s="2">
        <f t="shared" si="122"/>
        <v>1</v>
      </c>
      <c r="L1601" s="1" t="str">
        <f t="shared" si="123"/>
        <v>COPY_EXISTING ~61HISTAR.cre~ ~override~</v>
      </c>
      <c r="V1601" s="1" t="str">
        <f t="shared" si="124"/>
        <v>WRITE_ASCII 1280 ~z0ciyut1~ (8)</v>
      </c>
    </row>
    <row r="1602" spans="2:22">
      <c r="B1602" s="1" t="s">
        <v>6009</v>
      </c>
      <c r="C1602" s="1" t="s">
        <v>4674</v>
      </c>
      <c r="D1602" s="1">
        <v>0</v>
      </c>
      <c r="E1602" s="1" t="s">
        <v>5167</v>
      </c>
      <c r="F1602" s="1">
        <v>1260</v>
      </c>
      <c r="H1602" s="1" t="str">
        <f t="shared" si="125"/>
        <v>z0cwyut1</v>
      </c>
      <c r="J1602" s="1" t="str">
        <f t="shared" si="126"/>
        <v>cre</v>
      </c>
      <c r="K1602" s="2">
        <f t="shared" si="122"/>
        <v>0</v>
      </c>
      <c r="L1602" s="1" t="str">
        <f t="shared" si="123"/>
        <v/>
      </c>
      <c r="V1602" s="1" t="str">
        <f t="shared" si="124"/>
        <v>WRITE_ASCII 1260 ~z0cwyut1~ (8)</v>
      </c>
    </row>
    <row r="1603" spans="2:22">
      <c r="B1603" s="1" t="s">
        <v>6010</v>
      </c>
      <c r="C1603" s="1" t="s">
        <v>4674</v>
      </c>
      <c r="D1603" s="1">
        <v>7</v>
      </c>
      <c r="E1603" s="1" t="s">
        <v>5029</v>
      </c>
      <c r="F1603" s="1">
        <v>5420</v>
      </c>
      <c r="H1603" s="1" t="str">
        <f t="shared" si="125"/>
        <v>z0cirng1</v>
      </c>
      <c r="J1603" s="1" t="str">
        <f t="shared" si="126"/>
        <v>cre</v>
      </c>
      <c r="K1603" s="2">
        <f t="shared" ref="K1603:K1666" si="127">IF(B1603=B1602,0,1)</f>
        <v>1</v>
      </c>
      <c r="L1603" s="1" t="str">
        <f t="shared" ref="L1603:L1666" si="128">IF(K1603=1,"COPY_EXISTING ~" &amp; B1603 &amp; "~ ~override~","")</f>
        <v>COPY_EXISTING ~61IZBEL2.cre~ ~override~</v>
      </c>
      <c r="V1603" s="1" t="str">
        <f t="shared" ref="V1603:V1666" si="129">"WRITE_ASCII " &amp; F1603 &amp;" ~" &amp; H1603 &amp; "~ (8)"</f>
        <v>WRITE_ASCII 5420 ~z0cirng1~ (8)</v>
      </c>
    </row>
    <row r="1604" spans="2:22">
      <c r="B1604" s="1" t="s">
        <v>6010</v>
      </c>
      <c r="C1604" s="1" t="s">
        <v>4674</v>
      </c>
      <c r="D1604" s="1">
        <v>5</v>
      </c>
      <c r="E1604" s="1" t="s">
        <v>4982</v>
      </c>
      <c r="F1604" s="1">
        <v>5380</v>
      </c>
      <c r="H1604" s="1" t="str">
        <f t="shared" si="125"/>
        <v>z0cisee2</v>
      </c>
      <c r="J1604" s="1" t="str">
        <f t="shared" si="126"/>
        <v>cre</v>
      </c>
      <c r="K1604" s="2">
        <f t="shared" si="127"/>
        <v>0</v>
      </c>
      <c r="L1604" s="1" t="str">
        <f t="shared" si="128"/>
        <v/>
      </c>
      <c r="V1604" s="1" t="str">
        <f t="shared" si="129"/>
        <v>WRITE_ASCII 5380 ~z0cisee2~ (8)</v>
      </c>
    </row>
    <row r="1605" spans="2:22">
      <c r="B1605" s="1" t="s">
        <v>6010</v>
      </c>
      <c r="C1605" s="1" t="s">
        <v>4674</v>
      </c>
      <c r="D1605" s="1">
        <v>0</v>
      </c>
      <c r="E1605" s="1" t="s">
        <v>5198</v>
      </c>
      <c r="F1605" s="1">
        <v>5280</v>
      </c>
      <c r="H1605" s="1" t="str">
        <f t="shared" si="125"/>
        <v>z0swdc96</v>
      </c>
      <c r="J1605" s="1" t="str">
        <f t="shared" si="126"/>
        <v>cre</v>
      </c>
      <c r="K1605" s="2">
        <f t="shared" si="127"/>
        <v>0</v>
      </c>
      <c r="L1605" s="1" t="str">
        <f t="shared" si="128"/>
        <v/>
      </c>
      <c r="V1605" s="1" t="str">
        <f t="shared" si="129"/>
        <v>WRITE_ASCII 5280 ~z0swdc96~ (8)</v>
      </c>
    </row>
    <row r="1606" spans="2:22">
      <c r="B1606" s="1" t="s">
        <v>6010</v>
      </c>
      <c r="C1606" s="1" t="s">
        <v>4674</v>
      </c>
      <c r="D1606" s="1">
        <v>1</v>
      </c>
      <c r="E1606" s="1" t="s">
        <v>5199</v>
      </c>
      <c r="F1606" s="1">
        <v>5300</v>
      </c>
      <c r="H1606" s="1" t="str">
        <f t="shared" si="125"/>
        <v>z0wand36</v>
      </c>
      <c r="J1606" s="1" t="str">
        <f t="shared" si="126"/>
        <v>cre</v>
      </c>
      <c r="K1606" s="2">
        <f t="shared" si="127"/>
        <v>0</v>
      </c>
      <c r="L1606" s="1" t="str">
        <f t="shared" si="128"/>
        <v/>
      </c>
      <c r="V1606" s="1" t="str">
        <f t="shared" si="129"/>
        <v>WRITE_ASCII 5300 ~z0wand36~ (8)</v>
      </c>
    </row>
    <row r="1607" spans="2:22">
      <c r="B1607" s="1" t="s">
        <v>6010</v>
      </c>
      <c r="C1607" s="1" t="s">
        <v>4674</v>
      </c>
      <c r="D1607" s="1">
        <v>6</v>
      </c>
      <c r="E1607" s="1" t="s">
        <v>5000</v>
      </c>
      <c r="F1607" s="1">
        <v>5400</v>
      </c>
      <c r="H1607" s="1" t="str">
        <f t="shared" si="125"/>
        <v>z4oria</v>
      </c>
      <c r="J1607" s="1" t="str">
        <f t="shared" si="126"/>
        <v>cre</v>
      </c>
      <c r="K1607" s="2">
        <f t="shared" si="127"/>
        <v>0</v>
      </c>
      <c r="L1607" s="1" t="str">
        <f t="shared" si="128"/>
        <v/>
      </c>
      <c r="V1607" s="1" t="str">
        <f t="shared" si="129"/>
        <v>WRITE_ASCII 5400 ~z4oria~ (8)</v>
      </c>
    </row>
    <row r="1608" spans="2:22">
      <c r="B1608" s="1" t="s">
        <v>6011</v>
      </c>
      <c r="C1608" s="1" t="s">
        <v>4674</v>
      </c>
      <c r="D1608" s="1">
        <v>0</v>
      </c>
      <c r="E1608" s="1" t="s">
        <v>5198</v>
      </c>
      <c r="F1608" s="1">
        <v>5892</v>
      </c>
      <c r="H1608" s="1" t="str">
        <f t="shared" si="125"/>
        <v>z0swdc96</v>
      </c>
      <c r="J1608" s="1" t="str">
        <f t="shared" si="126"/>
        <v>cre</v>
      </c>
      <c r="K1608" s="2">
        <f t="shared" si="127"/>
        <v>1</v>
      </c>
      <c r="L1608" s="1" t="str">
        <f t="shared" si="128"/>
        <v>COPY_EXISTING ~61IZBELA.cre~ ~override~</v>
      </c>
      <c r="V1608" s="1" t="str">
        <f t="shared" si="129"/>
        <v>WRITE_ASCII 5892 ~z0swdc96~ (8)</v>
      </c>
    </row>
    <row r="1609" spans="2:22">
      <c r="B1609" s="1" t="s">
        <v>6011</v>
      </c>
      <c r="C1609" s="1" t="s">
        <v>4674</v>
      </c>
      <c r="D1609" s="1">
        <v>1</v>
      </c>
      <c r="E1609" s="1" t="s">
        <v>5199</v>
      </c>
      <c r="F1609" s="1">
        <v>5912</v>
      </c>
      <c r="H1609" s="1" t="str">
        <f t="shared" si="125"/>
        <v>z0wand36</v>
      </c>
      <c r="J1609" s="1" t="str">
        <f t="shared" si="126"/>
        <v>cre</v>
      </c>
      <c r="K1609" s="2">
        <f t="shared" si="127"/>
        <v>0</v>
      </c>
      <c r="L1609" s="1" t="str">
        <f t="shared" si="128"/>
        <v/>
      </c>
      <c r="V1609" s="1" t="str">
        <f t="shared" si="129"/>
        <v>WRITE_ASCII 5912 ~z0wand36~ (8)</v>
      </c>
    </row>
    <row r="1610" spans="2:22">
      <c r="B1610" s="1" t="s">
        <v>6012</v>
      </c>
      <c r="C1610" s="1" t="s">
        <v>4674</v>
      </c>
      <c r="D1610" s="1">
        <v>1</v>
      </c>
      <c r="E1610" s="1" t="s">
        <v>5200</v>
      </c>
      <c r="F1610" s="1">
        <v>1016</v>
      </c>
      <c r="H1610" s="1" t="str">
        <f t="shared" si="125"/>
        <v>z0cislm1</v>
      </c>
      <c r="J1610" s="1" t="str">
        <f t="shared" si="126"/>
        <v>cre</v>
      </c>
      <c r="K1610" s="2">
        <f t="shared" si="127"/>
        <v>1</v>
      </c>
      <c r="L1610" s="1" t="str">
        <f t="shared" si="128"/>
        <v>COPY_EXISTING ~61JASPER.cre~ ~override~</v>
      </c>
      <c r="V1610" s="1" t="str">
        <f t="shared" si="129"/>
        <v>WRITE_ASCII 1016 ~z0cislm1~ (8)</v>
      </c>
    </row>
    <row r="1611" spans="2:22">
      <c r="B1611" s="1" t="s">
        <v>6013</v>
      </c>
      <c r="C1611" s="1" t="s">
        <v>4674</v>
      </c>
      <c r="D1611" s="1">
        <v>2</v>
      </c>
      <c r="E1611" s="1" t="s">
        <v>5019</v>
      </c>
      <c r="F1611" s="1">
        <v>1300</v>
      </c>
      <c r="H1611" s="1" t="str">
        <f t="shared" si="125"/>
        <v>z0cishld</v>
      </c>
      <c r="J1611" s="1" t="str">
        <f t="shared" si="126"/>
        <v>cre</v>
      </c>
      <c r="K1611" s="2">
        <f t="shared" si="127"/>
        <v>1</v>
      </c>
      <c r="L1611" s="1" t="str">
        <f t="shared" si="128"/>
        <v>COPY_EXISTING ~61LIZLEA.cre~ ~override~</v>
      </c>
      <c r="V1611" s="1" t="str">
        <f t="shared" si="129"/>
        <v>WRITE_ASCII 1300 ~z0cishld~ (8)</v>
      </c>
    </row>
    <row r="1612" spans="2:22">
      <c r="B1612" s="1" t="s">
        <v>6013</v>
      </c>
      <c r="C1612" s="1" t="s">
        <v>4674</v>
      </c>
      <c r="D1612" s="1">
        <v>3</v>
      </c>
      <c r="E1612" s="1" t="s">
        <v>5192</v>
      </c>
      <c r="F1612" s="1">
        <v>1320</v>
      </c>
      <c r="H1612" s="1" t="str">
        <f t="shared" si="125"/>
        <v>z0cwhald</v>
      </c>
      <c r="J1612" s="1" t="str">
        <f t="shared" si="126"/>
        <v>cre</v>
      </c>
      <c r="K1612" s="2">
        <f t="shared" si="127"/>
        <v>0</v>
      </c>
      <c r="L1612" s="1" t="str">
        <f t="shared" si="128"/>
        <v/>
      </c>
      <c r="V1612" s="1" t="str">
        <f t="shared" si="129"/>
        <v>WRITE_ASCII 1320 ~z0cwhald~ (8)</v>
      </c>
    </row>
    <row r="1613" spans="2:22">
      <c r="B1613" s="1" t="s">
        <v>6014</v>
      </c>
      <c r="C1613" s="1" t="s">
        <v>4674</v>
      </c>
      <c r="D1613" s="1">
        <v>0</v>
      </c>
      <c r="E1613" s="1" t="s">
        <v>5019</v>
      </c>
      <c r="F1613" s="1">
        <v>1260</v>
      </c>
      <c r="H1613" s="1" t="str">
        <f t="shared" si="125"/>
        <v>z0cishld</v>
      </c>
      <c r="J1613" s="1" t="str">
        <f t="shared" si="126"/>
        <v>cre</v>
      </c>
      <c r="K1613" s="2">
        <f t="shared" si="127"/>
        <v>1</v>
      </c>
      <c r="L1613" s="1" t="str">
        <f t="shared" si="128"/>
        <v>COPY_EXISTING ~61LIZLER.cre~ ~override~</v>
      </c>
      <c r="V1613" s="1" t="str">
        <f t="shared" si="129"/>
        <v>WRITE_ASCII 1260 ~z0cishld~ (8)</v>
      </c>
    </row>
    <row r="1614" spans="2:22">
      <c r="B1614" s="1" t="s">
        <v>6014</v>
      </c>
      <c r="C1614" s="1" t="s">
        <v>4674</v>
      </c>
      <c r="D1614" s="1">
        <v>1</v>
      </c>
      <c r="E1614" s="1" t="s">
        <v>5201</v>
      </c>
      <c r="F1614" s="1">
        <v>1280</v>
      </c>
      <c r="H1614" s="1" t="str">
        <f t="shared" si="125"/>
        <v>z0cwhame</v>
      </c>
      <c r="J1614" s="1" t="str">
        <f t="shared" si="126"/>
        <v>cre</v>
      </c>
      <c r="K1614" s="2">
        <f t="shared" si="127"/>
        <v>0</v>
      </c>
      <c r="L1614" s="1" t="str">
        <f t="shared" si="128"/>
        <v/>
      </c>
      <c r="V1614" s="1" t="str">
        <f t="shared" si="129"/>
        <v>WRITE_ASCII 1280 ~z0cwhame~ (8)</v>
      </c>
    </row>
    <row r="1615" spans="2:22">
      <c r="B1615" s="1" t="s">
        <v>6015</v>
      </c>
      <c r="C1615" s="1" t="s">
        <v>4674</v>
      </c>
      <c r="D1615" s="1">
        <v>2</v>
      </c>
      <c r="E1615" s="1" t="s">
        <v>5013</v>
      </c>
      <c r="F1615" s="1">
        <v>3784</v>
      </c>
      <c r="H1615" s="1" t="str">
        <f t="shared" si="125"/>
        <v>z0cwstab</v>
      </c>
      <c r="J1615" s="1" t="str">
        <f t="shared" si="126"/>
        <v>cre</v>
      </c>
      <c r="K1615" s="2">
        <f t="shared" si="127"/>
        <v>1</v>
      </c>
      <c r="L1615" s="1" t="str">
        <f t="shared" si="128"/>
        <v>COPY_EXISTING ~61LIZSHA.cre~ ~override~</v>
      </c>
      <c r="V1615" s="1" t="str">
        <f t="shared" si="129"/>
        <v>WRITE_ASCII 3784 ~z0cwstab~ (8)</v>
      </c>
    </row>
    <row r="1616" spans="2:22">
      <c r="B1616" s="1" t="s">
        <v>6016</v>
      </c>
      <c r="C1616" s="1" t="s">
        <v>4674</v>
      </c>
      <c r="D1616" s="1">
        <v>0</v>
      </c>
      <c r="E1616" s="1" t="s">
        <v>5013</v>
      </c>
      <c r="F1616" s="1">
        <v>3744</v>
      </c>
      <c r="H1616" s="1" t="str">
        <f t="shared" si="125"/>
        <v>z0cwstab</v>
      </c>
      <c r="J1616" s="1" t="str">
        <f t="shared" si="126"/>
        <v>cre</v>
      </c>
      <c r="K1616" s="2">
        <f t="shared" si="127"/>
        <v>1</v>
      </c>
      <c r="L1616" s="1" t="str">
        <f t="shared" si="128"/>
        <v>COPY_EXISTING ~61LIZSHR.cre~ ~override~</v>
      </c>
      <c r="V1616" s="1" t="str">
        <f t="shared" si="129"/>
        <v>WRITE_ASCII 3744 ~z0cwstab~ (8)</v>
      </c>
    </row>
    <row r="1617" spans="2:22">
      <c r="B1617" s="1" t="s">
        <v>6017</v>
      </c>
      <c r="C1617" s="1" t="s">
        <v>4674</v>
      </c>
      <c r="D1617" s="1">
        <v>3</v>
      </c>
      <c r="E1617" s="1" t="s">
        <v>5202</v>
      </c>
      <c r="F1617" s="1">
        <v>1320</v>
      </c>
      <c r="H1617" s="1" t="str">
        <f t="shared" si="125"/>
        <v>z0ax1h77</v>
      </c>
      <c r="J1617" s="1" t="str">
        <f t="shared" si="126"/>
        <v>cre</v>
      </c>
      <c r="K1617" s="2">
        <f t="shared" si="127"/>
        <v>1</v>
      </c>
      <c r="L1617" s="1" t="str">
        <f t="shared" si="128"/>
        <v>COPY_EXISTING ~61LIZWAR.cre~ ~override~</v>
      </c>
      <c r="V1617" s="1" t="str">
        <f t="shared" si="129"/>
        <v>WRITE_ASCII 1320 ~z0ax1h77~ (8)</v>
      </c>
    </row>
    <row r="1618" spans="2:22">
      <c r="B1618" s="1" t="s">
        <v>6017</v>
      </c>
      <c r="C1618" s="1" t="s">
        <v>4674</v>
      </c>
      <c r="D1618" s="1">
        <v>2</v>
      </c>
      <c r="E1618" s="1" t="s">
        <v>5030</v>
      </c>
      <c r="F1618" s="1">
        <v>1300</v>
      </c>
      <c r="H1618" s="1" t="str">
        <f t="shared" si="125"/>
        <v>z0cishlc</v>
      </c>
      <c r="J1618" s="1" t="str">
        <f t="shared" si="126"/>
        <v>cre</v>
      </c>
      <c r="K1618" s="2">
        <f t="shared" si="127"/>
        <v>0</v>
      </c>
      <c r="L1618" s="1" t="str">
        <f t="shared" si="128"/>
        <v/>
      </c>
      <c r="V1618" s="1" t="str">
        <f t="shared" si="129"/>
        <v>WRITE_ASCII 1300 ~z0cishlc~ (8)</v>
      </c>
    </row>
    <row r="1619" spans="2:22">
      <c r="B1619" s="1" t="s">
        <v>6017</v>
      </c>
      <c r="C1619" s="1" t="s">
        <v>4674</v>
      </c>
      <c r="D1619" s="1">
        <v>4</v>
      </c>
      <c r="E1619" s="1" t="s">
        <v>5203</v>
      </c>
      <c r="F1619" s="1">
        <v>1340</v>
      </c>
      <c r="H1619" s="1" t="str">
        <f t="shared" si="125"/>
        <v>z0cwblui</v>
      </c>
      <c r="J1619" s="1" t="str">
        <f t="shared" si="126"/>
        <v>cre</v>
      </c>
      <c r="K1619" s="2">
        <f t="shared" si="127"/>
        <v>0</v>
      </c>
      <c r="L1619" s="1" t="str">
        <f t="shared" si="128"/>
        <v/>
      </c>
      <c r="V1619" s="1" t="str">
        <f t="shared" si="129"/>
        <v>WRITE_ASCII 1340 ~z0cwblui~ (8)</v>
      </c>
    </row>
    <row r="1620" spans="2:22">
      <c r="B1620" s="1" t="s">
        <v>6018</v>
      </c>
      <c r="C1620" s="1" t="s">
        <v>4674</v>
      </c>
      <c r="D1620" s="1">
        <v>1</v>
      </c>
      <c r="E1620" s="1" t="s">
        <v>5030</v>
      </c>
      <c r="F1620" s="1">
        <v>1280</v>
      </c>
      <c r="H1620" s="1" t="str">
        <f t="shared" si="125"/>
        <v>z0cishlc</v>
      </c>
      <c r="J1620" s="1" t="str">
        <f t="shared" si="126"/>
        <v>cre</v>
      </c>
      <c r="K1620" s="2">
        <f t="shared" si="127"/>
        <v>1</v>
      </c>
      <c r="L1620" s="1" t="str">
        <f t="shared" si="128"/>
        <v>COPY_EXISTING ~61LIZWRR.cre~ ~override~</v>
      </c>
      <c r="V1620" s="1" t="str">
        <f t="shared" si="129"/>
        <v>WRITE_ASCII 1280 ~z0cishlc~ (8)</v>
      </c>
    </row>
    <row r="1621" spans="2:22">
      <c r="B1621" s="1" t="s">
        <v>6018</v>
      </c>
      <c r="C1621" s="1" t="s">
        <v>4674</v>
      </c>
      <c r="D1621" s="1">
        <v>2</v>
      </c>
      <c r="E1621" s="1" t="s">
        <v>5204</v>
      </c>
      <c r="F1621" s="1">
        <v>1300</v>
      </c>
      <c r="H1621" s="1" t="str">
        <f t="shared" si="125"/>
        <v>z0cwspeb</v>
      </c>
      <c r="J1621" s="1" t="str">
        <f t="shared" si="126"/>
        <v>cre</v>
      </c>
      <c r="K1621" s="2">
        <f t="shared" si="127"/>
        <v>0</v>
      </c>
      <c r="L1621" s="1" t="str">
        <f t="shared" si="128"/>
        <v/>
      </c>
      <c r="V1621" s="1" t="str">
        <f t="shared" si="129"/>
        <v>WRITE_ASCII 1300 ~z0cwspeb~ (8)</v>
      </c>
    </row>
    <row r="1622" spans="2:22">
      <c r="B1622" s="1" t="s">
        <v>6019</v>
      </c>
      <c r="C1622" s="1" t="s">
        <v>4674</v>
      </c>
      <c r="D1622" s="1">
        <v>2</v>
      </c>
      <c r="E1622" s="1" t="s">
        <v>4959</v>
      </c>
      <c r="F1622" s="1">
        <v>1036</v>
      </c>
      <c r="H1622" s="1" t="str">
        <f t="shared" si="125"/>
        <v>z0cihela</v>
      </c>
      <c r="J1622" s="1" t="str">
        <f t="shared" si="126"/>
        <v>cre</v>
      </c>
      <c r="K1622" s="2">
        <f t="shared" si="127"/>
        <v>1</v>
      </c>
      <c r="L1622" s="1" t="str">
        <f t="shared" si="128"/>
        <v>COPY_EXISTING ~61LOTHAR.cre~ ~override~</v>
      </c>
      <c r="V1622" s="1" t="str">
        <f t="shared" si="129"/>
        <v>WRITE_ASCII 1036 ~z0cihela~ (8)</v>
      </c>
    </row>
    <row r="1623" spans="2:22">
      <c r="B1623" s="1" t="s">
        <v>6019</v>
      </c>
      <c r="C1623" s="1" t="s">
        <v>4674</v>
      </c>
      <c r="D1623" s="1">
        <v>3</v>
      </c>
      <c r="E1623" s="1" t="s">
        <v>4982</v>
      </c>
      <c r="F1623" s="1">
        <v>1056</v>
      </c>
      <c r="H1623" s="1" t="str">
        <f t="shared" si="125"/>
        <v>z0cisee2</v>
      </c>
      <c r="J1623" s="1" t="str">
        <f t="shared" si="126"/>
        <v>cre</v>
      </c>
      <c r="K1623" s="2">
        <f t="shared" si="127"/>
        <v>0</v>
      </c>
      <c r="L1623" s="1" t="str">
        <f t="shared" si="128"/>
        <v/>
      </c>
      <c r="V1623" s="1" t="str">
        <f t="shared" si="129"/>
        <v>WRITE_ASCII 1056 ~z0cisee2~ (8)</v>
      </c>
    </row>
    <row r="1624" spans="2:22">
      <c r="B1624" s="1" t="s">
        <v>6019</v>
      </c>
      <c r="C1624" s="1" t="s">
        <v>4674</v>
      </c>
      <c r="D1624" s="1">
        <v>4</v>
      </c>
      <c r="E1624" s="1" t="s">
        <v>5180</v>
      </c>
      <c r="F1624" s="1">
        <v>1076</v>
      </c>
      <c r="H1624" s="1" t="str">
        <f t="shared" si="125"/>
        <v>z0cwhamc</v>
      </c>
      <c r="J1624" s="1" t="str">
        <f t="shared" si="126"/>
        <v>cre</v>
      </c>
      <c r="K1624" s="2">
        <f t="shared" si="127"/>
        <v>0</v>
      </c>
      <c r="L1624" s="1" t="str">
        <f t="shared" si="128"/>
        <v/>
      </c>
      <c r="V1624" s="1" t="str">
        <f t="shared" si="129"/>
        <v>WRITE_ASCII 1076 ~z0cwhamc~ (8)</v>
      </c>
    </row>
    <row r="1625" spans="2:22">
      <c r="B1625" s="1" t="s">
        <v>6019</v>
      </c>
      <c r="C1625" s="1" t="s">
        <v>4674</v>
      </c>
      <c r="D1625" s="1">
        <v>6</v>
      </c>
      <c r="E1625" s="1" t="s">
        <v>4924</v>
      </c>
      <c r="F1625" s="1">
        <v>1116</v>
      </c>
      <c r="H1625" s="1" t="str">
        <f t="shared" si="125"/>
        <v>z0cwswdi</v>
      </c>
      <c r="J1625" s="1" t="str">
        <f t="shared" si="126"/>
        <v>cre</v>
      </c>
      <c r="K1625" s="2">
        <f t="shared" si="127"/>
        <v>0</v>
      </c>
      <c r="L1625" s="1" t="str">
        <f t="shared" si="128"/>
        <v/>
      </c>
      <c r="V1625" s="1" t="str">
        <f t="shared" si="129"/>
        <v>WRITE_ASCII 1116 ~z0cwswdi~ (8)</v>
      </c>
    </row>
    <row r="1626" spans="2:22">
      <c r="B1626" s="1" t="s">
        <v>6019</v>
      </c>
      <c r="C1626" s="1" t="s">
        <v>4674</v>
      </c>
      <c r="D1626" s="1">
        <v>1</v>
      </c>
      <c r="E1626" s="1" t="s">
        <v>4630</v>
      </c>
      <c r="F1626" s="1">
        <v>1016</v>
      </c>
      <c r="H1626" s="1" t="str">
        <f t="shared" si="125"/>
        <v>z0RG12</v>
      </c>
      <c r="J1626" s="1" t="str">
        <f t="shared" si="126"/>
        <v>cre</v>
      </c>
      <c r="K1626" s="2">
        <f t="shared" si="127"/>
        <v>0</v>
      </c>
      <c r="L1626" s="1" t="str">
        <f t="shared" si="128"/>
        <v/>
      </c>
      <c r="V1626" s="1" t="str">
        <f t="shared" si="129"/>
        <v>WRITE_ASCII 1016 ~z0RG12~ (8)</v>
      </c>
    </row>
    <row r="1627" spans="2:22">
      <c r="B1627" s="1" t="s">
        <v>6020</v>
      </c>
      <c r="C1627" s="1" t="s">
        <v>4674</v>
      </c>
      <c r="D1627" s="1">
        <v>2</v>
      </c>
      <c r="E1627" s="1" t="s">
        <v>4985</v>
      </c>
      <c r="F1627" s="1">
        <v>1828</v>
      </c>
      <c r="H1627" s="1" t="str">
        <f t="shared" si="125"/>
        <v>z0cided1</v>
      </c>
      <c r="J1627" s="1" t="str">
        <f t="shared" si="126"/>
        <v>cre</v>
      </c>
      <c r="K1627" s="2">
        <f t="shared" si="127"/>
        <v>1</v>
      </c>
      <c r="L1627" s="1" t="str">
        <f t="shared" si="128"/>
        <v>COPY_EXISTING ~61MANDAL.cre~ ~override~</v>
      </c>
      <c r="V1627" s="1" t="str">
        <f t="shared" si="129"/>
        <v>WRITE_ASCII 1828 ~z0cided1~ (8)</v>
      </c>
    </row>
    <row r="1628" spans="2:22">
      <c r="B1628" s="1" t="s">
        <v>6020</v>
      </c>
      <c r="C1628" s="1" t="s">
        <v>4674</v>
      </c>
      <c r="D1628" s="1">
        <v>0</v>
      </c>
      <c r="E1628" s="1" t="s">
        <v>5035</v>
      </c>
      <c r="F1628" s="1">
        <v>1788</v>
      </c>
      <c r="H1628" s="1" t="str">
        <f t="shared" si="125"/>
        <v>z0cipfnd</v>
      </c>
      <c r="J1628" s="1" t="str">
        <f t="shared" si="126"/>
        <v>cre</v>
      </c>
      <c r="K1628" s="2">
        <f t="shared" si="127"/>
        <v>0</v>
      </c>
      <c r="L1628" s="1" t="str">
        <f t="shared" si="128"/>
        <v/>
      </c>
      <c r="V1628" s="1" t="str">
        <f t="shared" si="129"/>
        <v>WRITE_ASCII 1788 ~z0cipfnd~ (8)</v>
      </c>
    </row>
    <row r="1629" spans="2:22">
      <c r="B1629" s="1" t="s">
        <v>6020</v>
      </c>
      <c r="C1629" s="1" t="s">
        <v>4674</v>
      </c>
      <c r="D1629" s="1">
        <v>4</v>
      </c>
      <c r="E1629" s="1" t="s">
        <v>4982</v>
      </c>
      <c r="F1629" s="1">
        <v>1868</v>
      </c>
      <c r="H1629" s="1" t="str">
        <f t="shared" si="125"/>
        <v>z0cisee2</v>
      </c>
      <c r="J1629" s="1" t="str">
        <f t="shared" si="126"/>
        <v>cre</v>
      </c>
      <c r="K1629" s="2">
        <f t="shared" si="127"/>
        <v>0</v>
      </c>
      <c r="L1629" s="1" t="str">
        <f t="shared" si="128"/>
        <v/>
      </c>
      <c r="V1629" s="1" t="str">
        <f t="shared" si="129"/>
        <v>WRITE_ASCII 1868 ~z0cisee2~ (8)</v>
      </c>
    </row>
    <row r="1630" spans="2:22">
      <c r="B1630" s="1" t="s">
        <v>6020</v>
      </c>
      <c r="C1630" s="1" t="s">
        <v>4674</v>
      </c>
      <c r="D1630" s="1">
        <v>3</v>
      </c>
      <c r="E1630" s="1" t="s">
        <v>4936</v>
      </c>
      <c r="F1630" s="1">
        <v>1848</v>
      </c>
      <c r="H1630" s="1" t="str">
        <f t="shared" si="125"/>
        <v>z0ciwwlf</v>
      </c>
      <c r="J1630" s="1" t="str">
        <f t="shared" si="126"/>
        <v>cre</v>
      </c>
      <c r="K1630" s="2">
        <f t="shared" si="127"/>
        <v>0</v>
      </c>
      <c r="L1630" s="1" t="str">
        <f t="shared" si="128"/>
        <v/>
      </c>
      <c r="V1630" s="1" t="str">
        <f t="shared" si="129"/>
        <v>WRITE_ASCII 1848 ~z0ciwwlf~ (8)</v>
      </c>
    </row>
    <row r="1631" spans="2:22">
      <c r="B1631" s="1" t="s">
        <v>6020</v>
      </c>
      <c r="C1631" s="1" t="s">
        <v>4674</v>
      </c>
      <c r="D1631" s="1">
        <v>1</v>
      </c>
      <c r="E1631" s="1" t="s">
        <v>5101</v>
      </c>
      <c r="F1631" s="1">
        <v>1808</v>
      </c>
      <c r="H1631" s="1" t="str">
        <f t="shared" si="125"/>
        <v>z0cwwit2</v>
      </c>
      <c r="J1631" s="1" t="str">
        <f t="shared" si="126"/>
        <v>cre</v>
      </c>
      <c r="K1631" s="2">
        <f t="shared" si="127"/>
        <v>0</v>
      </c>
      <c r="L1631" s="1" t="str">
        <f t="shared" si="128"/>
        <v/>
      </c>
      <c r="V1631" s="1" t="str">
        <f t="shared" si="129"/>
        <v>WRITE_ASCII 1808 ~z0cwwit2~ (8)</v>
      </c>
    </row>
    <row r="1632" spans="2:22">
      <c r="B1632" s="1" t="s">
        <v>6021</v>
      </c>
      <c r="C1632" s="1" t="s">
        <v>4674</v>
      </c>
      <c r="D1632" s="1">
        <v>2</v>
      </c>
      <c r="E1632" s="1" t="s">
        <v>4983</v>
      </c>
      <c r="F1632" s="1">
        <v>1300</v>
      </c>
      <c r="H1632" s="1" t="str">
        <f t="shared" si="125"/>
        <v>z0ciabi1</v>
      </c>
      <c r="J1632" s="1" t="str">
        <f t="shared" si="126"/>
        <v>cre</v>
      </c>
      <c r="K1632" s="2">
        <f t="shared" si="127"/>
        <v>1</v>
      </c>
      <c r="L1632" s="1" t="str">
        <f t="shared" si="128"/>
        <v>COPY_EXISTING ~61MEPLAV.cre~ ~override~</v>
      </c>
      <c r="V1632" s="1" t="str">
        <f t="shared" si="129"/>
        <v>WRITE_ASCII 1300 ~z0ciabi1~ (8)</v>
      </c>
    </row>
    <row r="1633" spans="2:22">
      <c r="B1633" s="1" t="s">
        <v>6021</v>
      </c>
      <c r="C1633" s="1" t="s">
        <v>4674</v>
      </c>
      <c r="D1633" s="1">
        <v>1</v>
      </c>
      <c r="E1633" s="1" t="s">
        <v>4936</v>
      </c>
      <c r="F1633" s="1">
        <v>1280</v>
      </c>
      <c r="H1633" s="1" t="str">
        <f t="shared" si="125"/>
        <v>z0ciwwlf</v>
      </c>
      <c r="J1633" s="1" t="str">
        <f t="shared" si="126"/>
        <v>cre</v>
      </c>
      <c r="K1633" s="2">
        <f t="shared" si="127"/>
        <v>0</v>
      </c>
      <c r="L1633" s="1" t="str">
        <f t="shared" si="128"/>
        <v/>
      </c>
      <c r="V1633" s="1" t="str">
        <f t="shared" si="129"/>
        <v>WRITE_ASCII 1280 ~z0ciwwlf~ (8)</v>
      </c>
    </row>
    <row r="1634" spans="2:22">
      <c r="B1634" s="1" t="s">
        <v>6021</v>
      </c>
      <c r="C1634" s="1" t="s">
        <v>4674</v>
      </c>
      <c r="D1634" s="1">
        <v>0</v>
      </c>
      <c r="E1634" s="1" t="s">
        <v>5193</v>
      </c>
      <c r="F1634" s="1">
        <v>1260</v>
      </c>
      <c r="H1634" s="1" t="str">
        <f t="shared" si="125"/>
        <v>z0cwmep1</v>
      </c>
      <c r="J1634" s="1" t="str">
        <f t="shared" si="126"/>
        <v>cre</v>
      </c>
      <c r="K1634" s="2">
        <f t="shared" si="127"/>
        <v>0</v>
      </c>
      <c r="L1634" s="1" t="str">
        <f t="shared" si="128"/>
        <v/>
      </c>
      <c r="V1634" s="1" t="str">
        <f t="shared" si="129"/>
        <v>WRITE_ASCII 1260 ~z0cwmep1~ (8)</v>
      </c>
    </row>
    <row r="1635" spans="2:22">
      <c r="B1635" s="1" t="s">
        <v>6022</v>
      </c>
      <c r="C1635" s="1" t="s">
        <v>4674</v>
      </c>
      <c r="D1635" s="1">
        <v>2</v>
      </c>
      <c r="E1635" s="1" t="s">
        <v>4930</v>
      </c>
      <c r="F1635" s="1">
        <v>1036</v>
      </c>
      <c r="H1635" s="1" t="str">
        <f t="shared" si="125"/>
        <v>z0cijly1</v>
      </c>
      <c r="J1635" s="1" t="str">
        <f t="shared" si="126"/>
        <v>cre</v>
      </c>
      <c r="K1635" s="2">
        <f t="shared" si="127"/>
        <v>1</v>
      </c>
      <c r="L1635" s="1" t="str">
        <f t="shared" si="128"/>
        <v>COPY_EXISTING ~61MUSJEL.cre~ ~override~</v>
      </c>
      <c r="V1635" s="1" t="str">
        <f t="shared" si="129"/>
        <v>WRITE_ASCII 1036 ~z0cijly1~ (8)</v>
      </c>
    </row>
    <row r="1636" spans="2:22">
      <c r="B1636" s="1" t="s">
        <v>6022</v>
      </c>
      <c r="C1636" s="1" t="s">
        <v>4674</v>
      </c>
      <c r="D1636" s="1">
        <v>0</v>
      </c>
      <c r="E1636" s="1" t="s">
        <v>5059</v>
      </c>
      <c r="F1636" s="1">
        <v>996</v>
      </c>
      <c r="H1636" s="1" t="str">
        <f t="shared" si="125"/>
        <v>z0cishd1</v>
      </c>
      <c r="J1636" s="1" t="str">
        <f t="shared" si="126"/>
        <v>cre</v>
      </c>
      <c r="K1636" s="2">
        <f t="shared" si="127"/>
        <v>0</v>
      </c>
      <c r="L1636" s="1" t="str">
        <f t="shared" si="128"/>
        <v/>
      </c>
      <c r="V1636" s="1" t="str">
        <f t="shared" si="129"/>
        <v>WRITE_ASCII 996 ~z0cishd1~ (8)</v>
      </c>
    </row>
    <row r="1637" spans="2:22">
      <c r="B1637" s="1" t="s">
        <v>6022</v>
      </c>
      <c r="C1637" s="1" t="s">
        <v>4674</v>
      </c>
      <c r="D1637" s="1">
        <v>1</v>
      </c>
      <c r="E1637" s="1" t="s">
        <v>5097</v>
      </c>
      <c r="F1637" s="1">
        <v>1016</v>
      </c>
      <c r="H1637" s="1" t="str">
        <f t="shared" si="125"/>
        <v>z0cwtre1</v>
      </c>
      <c r="J1637" s="1" t="str">
        <f t="shared" si="126"/>
        <v>cre</v>
      </c>
      <c r="K1637" s="2">
        <f t="shared" si="127"/>
        <v>0</v>
      </c>
      <c r="L1637" s="1" t="str">
        <f t="shared" si="128"/>
        <v/>
      </c>
      <c r="V1637" s="1" t="str">
        <f t="shared" si="129"/>
        <v>WRITE_ASCII 1016 ~z0cwtre1~ (8)</v>
      </c>
    </row>
    <row r="1638" spans="2:22">
      <c r="B1638" s="1" t="s">
        <v>6023</v>
      </c>
      <c r="C1638" s="1" t="s">
        <v>4674</v>
      </c>
      <c r="D1638" s="1">
        <v>1</v>
      </c>
      <c r="E1638" s="1" t="s">
        <v>5014</v>
      </c>
      <c r="F1638" s="1">
        <v>1544</v>
      </c>
      <c r="H1638" s="1" t="str">
        <f t="shared" si="125"/>
        <v>z0fist</v>
      </c>
      <c r="J1638" s="1" t="str">
        <f t="shared" si="126"/>
        <v>cre</v>
      </c>
      <c r="K1638" s="2">
        <f t="shared" si="127"/>
        <v>1</v>
      </c>
      <c r="L1638" s="1" t="str">
        <f t="shared" si="128"/>
        <v>COPY_EXISTING ~61NHEERO.cre~ ~override~</v>
      </c>
      <c r="V1638" s="1" t="str">
        <f t="shared" si="129"/>
        <v>WRITE_ASCII 1544 ~z0fist~ (8)</v>
      </c>
    </row>
    <row r="1639" spans="2:22">
      <c r="B1639" s="1" t="s">
        <v>6024</v>
      </c>
      <c r="C1639" s="1" t="s">
        <v>4674</v>
      </c>
      <c r="D1639" s="1">
        <v>0</v>
      </c>
      <c r="E1639" s="1" t="s">
        <v>4921</v>
      </c>
      <c r="F1639" s="1">
        <v>996</v>
      </c>
      <c r="H1639" s="1" t="str">
        <f t="shared" si="125"/>
        <v>z0cibar1</v>
      </c>
      <c r="J1639" s="1" t="str">
        <f t="shared" si="126"/>
        <v>cre</v>
      </c>
      <c r="K1639" s="2">
        <f t="shared" si="127"/>
        <v>1</v>
      </c>
      <c r="L1639" s="1" t="str">
        <f t="shared" si="128"/>
        <v>COPY_EXISTING ~61PALACE.cre~ ~override~</v>
      </c>
      <c r="V1639" s="1" t="str">
        <f t="shared" si="129"/>
        <v>WRITE_ASCII 996 ~z0cibar1~ (8)</v>
      </c>
    </row>
    <row r="1640" spans="2:22">
      <c r="B1640" s="1" t="s">
        <v>6024</v>
      </c>
      <c r="C1640" s="1" t="s">
        <v>4674</v>
      </c>
      <c r="D1640" s="1">
        <v>1</v>
      </c>
      <c r="E1640" s="1" t="s">
        <v>5122</v>
      </c>
      <c r="F1640" s="1">
        <v>1016</v>
      </c>
      <c r="H1640" s="1" t="str">
        <f t="shared" si="125"/>
        <v>z0cimhp1</v>
      </c>
      <c r="J1640" s="1" t="str">
        <f t="shared" si="126"/>
        <v>cre</v>
      </c>
      <c r="K1640" s="2">
        <f t="shared" si="127"/>
        <v>0</v>
      </c>
      <c r="L1640" s="1" t="str">
        <f t="shared" si="128"/>
        <v/>
      </c>
      <c r="V1640" s="1" t="str">
        <f t="shared" si="129"/>
        <v>WRITE_ASCII 1016 ~z0cimhp1~ (8)</v>
      </c>
    </row>
    <row r="1641" spans="2:22">
      <c r="B1641" s="1" t="s">
        <v>6025</v>
      </c>
      <c r="C1641" s="1" t="s">
        <v>4674</v>
      </c>
      <c r="D1641" s="1">
        <v>0</v>
      </c>
      <c r="E1641" s="1" t="s">
        <v>5014</v>
      </c>
      <c r="F1641" s="1">
        <v>1260</v>
      </c>
      <c r="H1641" s="1" t="str">
        <f t="shared" si="125"/>
        <v>z0fist</v>
      </c>
      <c r="J1641" s="1" t="str">
        <f t="shared" si="126"/>
        <v>cre</v>
      </c>
      <c r="K1641" s="2">
        <f t="shared" si="127"/>
        <v>1</v>
      </c>
      <c r="L1641" s="1" t="str">
        <f t="shared" si="128"/>
        <v>COPY_EXISTING ~61PRISF1.cre~ ~override~</v>
      </c>
      <c r="V1641" s="1" t="str">
        <f t="shared" si="129"/>
        <v>WRITE_ASCII 1260 ~z0fist~ (8)</v>
      </c>
    </row>
    <row r="1642" spans="2:22">
      <c r="B1642" s="1" t="s">
        <v>6026</v>
      </c>
      <c r="C1642" s="1" t="s">
        <v>4674</v>
      </c>
      <c r="D1642" s="1">
        <v>0</v>
      </c>
      <c r="E1642" s="1" t="s">
        <v>5014</v>
      </c>
      <c r="F1642" s="1">
        <v>3372</v>
      </c>
      <c r="H1642" s="1" t="str">
        <f t="shared" si="125"/>
        <v>z0fist</v>
      </c>
      <c r="J1642" s="1" t="str">
        <f t="shared" si="126"/>
        <v>cre</v>
      </c>
      <c r="K1642" s="2">
        <f t="shared" si="127"/>
        <v>1</v>
      </c>
      <c r="L1642" s="1" t="str">
        <f t="shared" si="128"/>
        <v>COPY_EXISTING ~61PRISF2.cre~ ~override~</v>
      </c>
      <c r="V1642" s="1" t="str">
        <f t="shared" si="129"/>
        <v>WRITE_ASCII 3372 ~z0fist~ (8)</v>
      </c>
    </row>
    <row r="1643" spans="2:22">
      <c r="B1643" s="1" t="s">
        <v>6026</v>
      </c>
      <c r="C1643" s="1" t="s">
        <v>4674</v>
      </c>
      <c r="D1643" s="1">
        <v>1</v>
      </c>
      <c r="E1643" s="1" t="s">
        <v>5014</v>
      </c>
      <c r="F1643" s="1">
        <v>3392</v>
      </c>
      <c r="H1643" s="1" t="str">
        <f t="shared" si="125"/>
        <v>z0fist</v>
      </c>
      <c r="J1643" s="1" t="str">
        <f t="shared" si="126"/>
        <v>cre</v>
      </c>
      <c r="K1643" s="2">
        <f t="shared" si="127"/>
        <v>0</v>
      </c>
      <c r="L1643" s="1" t="str">
        <f t="shared" si="128"/>
        <v/>
      </c>
      <c r="V1643" s="1" t="str">
        <f t="shared" si="129"/>
        <v>WRITE_ASCII 3392 ~z0fist~ (8)</v>
      </c>
    </row>
    <row r="1644" spans="2:22">
      <c r="B1644" s="1" t="s">
        <v>6027</v>
      </c>
      <c r="C1644" s="1" t="s">
        <v>4674</v>
      </c>
      <c r="D1644" s="1">
        <v>0</v>
      </c>
      <c r="E1644" s="1" t="s">
        <v>5014</v>
      </c>
      <c r="F1644" s="1">
        <v>1260</v>
      </c>
      <c r="H1644" s="1" t="str">
        <f t="shared" si="125"/>
        <v>z0fist</v>
      </c>
      <c r="J1644" s="1" t="str">
        <f t="shared" si="126"/>
        <v>cre</v>
      </c>
      <c r="K1644" s="2">
        <f t="shared" si="127"/>
        <v>1</v>
      </c>
      <c r="L1644" s="1" t="str">
        <f t="shared" si="128"/>
        <v>COPY_EXISTING ~61PRISF3.cre~ ~override~</v>
      </c>
      <c r="V1644" s="1" t="str">
        <f t="shared" si="129"/>
        <v>WRITE_ASCII 1260 ~z0fist~ (8)</v>
      </c>
    </row>
    <row r="1645" spans="2:22">
      <c r="B1645" s="1" t="s">
        <v>6028</v>
      </c>
      <c r="C1645" s="1" t="s">
        <v>4674</v>
      </c>
      <c r="D1645" s="1">
        <v>0</v>
      </c>
      <c r="E1645" s="1" t="s">
        <v>5157</v>
      </c>
      <c r="F1645" s="1">
        <v>2640</v>
      </c>
      <c r="H1645" s="1" t="str">
        <f t="shared" si="125"/>
        <v>z0dagg88</v>
      </c>
      <c r="J1645" s="1" t="str">
        <f t="shared" si="126"/>
        <v>cre</v>
      </c>
      <c r="K1645" s="2">
        <f t="shared" si="127"/>
        <v>1</v>
      </c>
      <c r="L1645" s="1" t="str">
        <f t="shared" si="128"/>
        <v>COPY_EXISTING ~61PRISI1.cre~ ~override~</v>
      </c>
      <c r="V1645" s="1" t="str">
        <f t="shared" si="129"/>
        <v>WRITE_ASCII 2640 ~z0dagg88~ (8)</v>
      </c>
    </row>
    <row r="1646" spans="2:22">
      <c r="B1646" s="1" t="s">
        <v>6028</v>
      </c>
      <c r="C1646" s="1" t="s">
        <v>4674</v>
      </c>
      <c r="D1646" s="1">
        <v>2</v>
      </c>
      <c r="E1646" s="1" t="s">
        <v>4897</v>
      </c>
      <c r="F1646" s="1">
        <v>2680</v>
      </c>
      <c r="H1646" s="1" t="str">
        <f t="shared" si="125"/>
        <v>z0dart84</v>
      </c>
      <c r="J1646" s="1" t="str">
        <f t="shared" si="126"/>
        <v>cre</v>
      </c>
      <c r="K1646" s="2">
        <f t="shared" si="127"/>
        <v>0</v>
      </c>
      <c r="L1646" s="1" t="str">
        <f t="shared" si="128"/>
        <v/>
      </c>
      <c r="V1646" s="1" t="str">
        <f t="shared" si="129"/>
        <v>WRITE_ASCII 2680 ~z0dart84~ (8)</v>
      </c>
    </row>
    <row r="1647" spans="2:22">
      <c r="B1647" s="1" t="s">
        <v>6028</v>
      </c>
      <c r="C1647" s="1" t="s">
        <v>4674</v>
      </c>
      <c r="D1647" s="1">
        <v>1</v>
      </c>
      <c r="E1647" s="1" t="s">
        <v>5022</v>
      </c>
      <c r="F1647" s="1">
        <v>2660</v>
      </c>
      <c r="H1647" s="1" t="str">
        <f t="shared" si="125"/>
        <v>z0ring97</v>
      </c>
      <c r="J1647" s="1" t="str">
        <f t="shared" si="126"/>
        <v>cre</v>
      </c>
      <c r="K1647" s="2">
        <f t="shared" si="127"/>
        <v>0</v>
      </c>
      <c r="L1647" s="1" t="str">
        <f t="shared" si="128"/>
        <v/>
      </c>
      <c r="V1647" s="1" t="str">
        <f t="shared" si="129"/>
        <v>WRITE_ASCII 2660 ~z0ring97~ (8)</v>
      </c>
    </row>
    <row r="1648" spans="2:22">
      <c r="B1648" s="1" t="s">
        <v>6029</v>
      </c>
      <c r="C1648" s="1" t="s">
        <v>4674</v>
      </c>
      <c r="D1648" s="1">
        <v>0</v>
      </c>
      <c r="E1648" s="1" t="s">
        <v>5014</v>
      </c>
      <c r="F1648" s="1">
        <v>4020</v>
      </c>
      <c r="H1648" s="1" t="str">
        <f t="shared" si="125"/>
        <v>z0fist</v>
      </c>
      <c r="J1648" s="1" t="str">
        <f t="shared" si="126"/>
        <v>cre</v>
      </c>
      <c r="K1648" s="2">
        <f t="shared" si="127"/>
        <v>1</v>
      </c>
      <c r="L1648" s="1" t="str">
        <f t="shared" si="128"/>
        <v>COPY_EXISTING ~61PRISI2.cre~ ~override~</v>
      </c>
      <c r="V1648" s="1" t="str">
        <f t="shared" si="129"/>
        <v>WRITE_ASCII 4020 ~z0fist~ (8)</v>
      </c>
    </row>
    <row r="1649" spans="2:22">
      <c r="B1649" s="1" t="s">
        <v>6030</v>
      </c>
      <c r="C1649" s="1" t="s">
        <v>4674</v>
      </c>
      <c r="D1649" s="1">
        <v>0</v>
      </c>
      <c r="E1649" s="1" t="s">
        <v>5014</v>
      </c>
      <c r="F1649" s="1">
        <v>3636</v>
      </c>
      <c r="H1649" s="1" t="str">
        <f t="shared" si="125"/>
        <v>z0fist</v>
      </c>
      <c r="J1649" s="1" t="str">
        <f t="shared" si="126"/>
        <v>cre</v>
      </c>
      <c r="K1649" s="2">
        <f t="shared" si="127"/>
        <v>1</v>
      </c>
      <c r="L1649" s="1" t="str">
        <f t="shared" si="128"/>
        <v>COPY_EXISTING ~61PRISU1.cre~ ~override~</v>
      </c>
      <c r="V1649" s="1" t="str">
        <f t="shared" si="129"/>
        <v>WRITE_ASCII 3636 ~z0fist~ (8)</v>
      </c>
    </row>
    <row r="1650" spans="2:22">
      <c r="B1650" s="1" t="s">
        <v>6030</v>
      </c>
      <c r="C1650" s="1" t="s">
        <v>4674</v>
      </c>
      <c r="D1650" s="1">
        <v>1</v>
      </c>
      <c r="E1650" s="1" t="s">
        <v>4943</v>
      </c>
      <c r="F1650" s="1">
        <v>3656</v>
      </c>
      <c r="H1650" s="1" t="str">
        <f t="shared" si="125"/>
        <v>z1cicat1</v>
      </c>
      <c r="J1650" s="1" t="str">
        <f t="shared" si="126"/>
        <v>cre</v>
      </c>
      <c r="K1650" s="2">
        <f t="shared" si="127"/>
        <v>0</v>
      </c>
      <c r="L1650" s="1" t="str">
        <f t="shared" si="128"/>
        <v/>
      </c>
      <c r="V1650" s="1" t="str">
        <f t="shared" si="129"/>
        <v>WRITE_ASCII 3656 ~z1cicat1~ (8)</v>
      </c>
    </row>
    <row r="1651" spans="2:22">
      <c r="B1651" s="1" t="s">
        <v>6031</v>
      </c>
      <c r="C1651" s="1" t="s">
        <v>4674</v>
      </c>
      <c r="D1651" s="1">
        <v>0</v>
      </c>
      <c r="E1651" s="1" t="s">
        <v>5014</v>
      </c>
      <c r="F1651" s="1">
        <v>2316</v>
      </c>
      <c r="H1651" s="1" t="str">
        <f t="shared" si="125"/>
        <v>z0fist</v>
      </c>
      <c r="J1651" s="1" t="str">
        <f t="shared" si="126"/>
        <v>cre</v>
      </c>
      <c r="K1651" s="2">
        <f t="shared" si="127"/>
        <v>1</v>
      </c>
      <c r="L1651" s="1" t="str">
        <f t="shared" si="128"/>
        <v>COPY_EXISTING ~61PRISU2.cre~ ~override~</v>
      </c>
      <c r="V1651" s="1" t="str">
        <f t="shared" si="129"/>
        <v>WRITE_ASCII 2316 ~z0fist~ (8)</v>
      </c>
    </row>
    <row r="1652" spans="2:22">
      <c r="B1652" s="1" t="s">
        <v>6032</v>
      </c>
      <c r="C1652" s="1" t="s">
        <v>4674</v>
      </c>
      <c r="D1652" s="1">
        <v>0</v>
      </c>
      <c r="E1652" s="1" t="s">
        <v>5014</v>
      </c>
      <c r="F1652" s="1">
        <v>1260</v>
      </c>
      <c r="H1652" s="1" t="str">
        <f t="shared" si="125"/>
        <v>z0fist</v>
      </c>
      <c r="J1652" s="1" t="str">
        <f t="shared" si="126"/>
        <v>cre</v>
      </c>
      <c r="K1652" s="2">
        <f t="shared" si="127"/>
        <v>1</v>
      </c>
      <c r="L1652" s="1" t="str">
        <f t="shared" si="128"/>
        <v>COPY_EXISTING ~61PRISU3.cre~ ~override~</v>
      </c>
      <c r="V1652" s="1" t="str">
        <f t="shared" si="129"/>
        <v>WRITE_ASCII 1260 ~z0fist~ (8)</v>
      </c>
    </row>
    <row r="1653" spans="2:22">
      <c r="B1653" s="1" t="s">
        <v>6033</v>
      </c>
      <c r="C1653" s="1" t="s">
        <v>4674</v>
      </c>
      <c r="D1653" s="1">
        <v>2</v>
      </c>
      <c r="E1653" s="1" t="s">
        <v>5039</v>
      </c>
      <c r="F1653" s="1">
        <v>6580</v>
      </c>
      <c r="H1653" s="1" t="str">
        <f t="shared" si="125"/>
        <v>z0cigol1</v>
      </c>
      <c r="J1653" s="1" t="str">
        <f t="shared" si="126"/>
        <v>cre</v>
      </c>
      <c r="K1653" s="2">
        <f t="shared" si="127"/>
        <v>1</v>
      </c>
      <c r="L1653" s="1" t="str">
        <f t="shared" si="128"/>
        <v>COPY_EXISTING ~61PYROS.cre~ ~override~</v>
      </c>
      <c r="V1653" s="1" t="str">
        <f t="shared" si="129"/>
        <v>WRITE_ASCII 6580 ~z0cigol1~ (8)</v>
      </c>
    </row>
    <row r="1654" spans="2:22">
      <c r="B1654" s="1" t="s">
        <v>6033</v>
      </c>
      <c r="C1654" s="1" t="s">
        <v>4674</v>
      </c>
      <c r="D1654" s="1">
        <v>1</v>
      </c>
      <c r="E1654" s="1" t="s">
        <v>5119</v>
      </c>
      <c r="F1654" s="1">
        <v>6560</v>
      </c>
      <c r="H1654" s="1" t="str">
        <f t="shared" si="125"/>
        <v>z0cimnk4</v>
      </c>
      <c r="J1654" s="1" t="str">
        <f t="shared" si="126"/>
        <v>cre</v>
      </c>
      <c r="K1654" s="2">
        <f t="shared" si="127"/>
        <v>0</v>
      </c>
      <c r="L1654" s="1" t="str">
        <f t="shared" si="128"/>
        <v/>
      </c>
      <c r="V1654" s="1" t="str">
        <f t="shared" si="129"/>
        <v>WRITE_ASCII 6560 ~z0cimnk4~ (8)</v>
      </c>
    </row>
    <row r="1655" spans="2:22">
      <c r="B1655" s="1" t="s">
        <v>6033</v>
      </c>
      <c r="C1655" s="1" t="s">
        <v>4674</v>
      </c>
      <c r="D1655" s="1">
        <v>3</v>
      </c>
      <c r="E1655" s="1" t="s">
        <v>5029</v>
      </c>
      <c r="F1655" s="1">
        <v>6600</v>
      </c>
      <c r="H1655" s="1" t="str">
        <f t="shared" si="125"/>
        <v>z0cirng1</v>
      </c>
      <c r="J1655" s="1" t="str">
        <f t="shared" si="126"/>
        <v>cre</v>
      </c>
      <c r="K1655" s="2">
        <f t="shared" si="127"/>
        <v>0</v>
      </c>
      <c r="L1655" s="1" t="str">
        <f t="shared" si="128"/>
        <v/>
      </c>
      <c r="V1655" s="1" t="str">
        <f t="shared" si="129"/>
        <v>WRITE_ASCII 6600 ~z0cirng1~ (8)</v>
      </c>
    </row>
    <row r="1656" spans="2:22">
      <c r="B1656" s="1" t="s">
        <v>6033</v>
      </c>
      <c r="C1656" s="1" t="s">
        <v>4674</v>
      </c>
      <c r="D1656" s="1">
        <v>0</v>
      </c>
      <c r="E1656" s="1" t="s">
        <v>5055</v>
      </c>
      <c r="F1656" s="1">
        <v>6540</v>
      </c>
      <c r="H1656" s="1" t="str">
        <f t="shared" si="125"/>
        <v>z0cwcac1</v>
      </c>
      <c r="J1656" s="1" t="str">
        <f t="shared" si="126"/>
        <v>cre</v>
      </c>
      <c r="K1656" s="2">
        <f t="shared" si="127"/>
        <v>0</v>
      </c>
      <c r="L1656" s="1" t="str">
        <f t="shared" si="128"/>
        <v/>
      </c>
      <c r="V1656" s="1" t="str">
        <f t="shared" si="129"/>
        <v>WRITE_ASCII 6540 ~z0cwcac1~ (8)</v>
      </c>
    </row>
    <row r="1657" spans="2:22">
      <c r="B1657" s="1" t="s">
        <v>6034</v>
      </c>
      <c r="C1657" s="1" t="s">
        <v>4674</v>
      </c>
      <c r="D1657" s="1">
        <v>1</v>
      </c>
      <c r="E1657" s="1" t="s">
        <v>5119</v>
      </c>
      <c r="F1657" s="1">
        <v>1280</v>
      </c>
      <c r="H1657" s="1" t="str">
        <f t="shared" si="125"/>
        <v>z0cimnk4</v>
      </c>
      <c r="J1657" s="1" t="str">
        <f t="shared" si="126"/>
        <v>cre</v>
      </c>
      <c r="K1657" s="2">
        <f t="shared" si="127"/>
        <v>1</v>
      </c>
      <c r="L1657" s="1" t="str">
        <f t="shared" si="128"/>
        <v>COPY_EXISTING ~61PYROSD.cre~ ~override~</v>
      </c>
      <c r="V1657" s="1" t="str">
        <f t="shared" si="129"/>
        <v>WRITE_ASCII 1280 ~z0cimnk4~ (8)</v>
      </c>
    </row>
    <row r="1658" spans="2:22">
      <c r="B1658" s="1" t="s">
        <v>6034</v>
      </c>
      <c r="C1658" s="1" t="s">
        <v>4674</v>
      </c>
      <c r="D1658" s="1">
        <v>0</v>
      </c>
      <c r="E1658" s="1" t="s">
        <v>5055</v>
      </c>
      <c r="F1658" s="1">
        <v>1260</v>
      </c>
      <c r="H1658" s="1" t="str">
        <f t="shared" si="125"/>
        <v>z0cwcac1</v>
      </c>
      <c r="J1658" s="1" t="str">
        <f t="shared" si="126"/>
        <v>cre</v>
      </c>
      <c r="K1658" s="2">
        <f t="shared" si="127"/>
        <v>0</v>
      </c>
      <c r="L1658" s="1" t="str">
        <f t="shared" si="128"/>
        <v/>
      </c>
      <c r="V1658" s="1" t="str">
        <f t="shared" si="129"/>
        <v>WRITE_ASCII 1260 ~z0cwcac1~ (8)</v>
      </c>
    </row>
    <row r="1659" spans="2:22">
      <c r="B1659" s="1" t="s">
        <v>6035</v>
      </c>
      <c r="C1659" s="1" t="s">
        <v>4674</v>
      </c>
      <c r="D1659" s="1">
        <v>5</v>
      </c>
      <c r="E1659" s="1" t="s">
        <v>5205</v>
      </c>
      <c r="F1659" s="1">
        <v>1720</v>
      </c>
      <c r="H1659" s="1" t="str">
        <f t="shared" si="125"/>
        <v>z0cirak1</v>
      </c>
      <c r="J1659" s="1" t="str">
        <f t="shared" si="126"/>
        <v>cre</v>
      </c>
      <c r="K1659" s="2">
        <f t="shared" si="127"/>
        <v>1</v>
      </c>
      <c r="L1659" s="1" t="str">
        <f t="shared" si="128"/>
        <v>COPY_EXISTING ~61RAKSHA.cre~ ~override~</v>
      </c>
      <c r="V1659" s="1" t="str">
        <f t="shared" si="129"/>
        <v>WRITE_ASCII 1720 ~z0cirak1~ (8)</v>
      </c>
    </row>
    <row r="1660" spans="2:22">
      <c r="B1660" s="1" t="s">
        <v>6035</v>
      </c>
      <c r="C1660" s="1" t="s">
        <v>4674</v>
      </c>
      <c r="D1660" s="1">
        <v>4</v>
      </c>
      <c r="E1660" s="1" t="s">
        <v>4630</v>
      </c>
      <c r="F1660" s="1">
        <v>1700</v>
      </c>
      <c r="H1660" s="1" t="str">
        <f t="shared" si="125"/>
        <v>z0RG12</v>
      </c>
      <c r="J1660" s="1" t="str">
        <f t="shared" si="126"/>
        <v>cre</v>
      </c>
      <c r="K1660" s="2">
        <f t="shared" si="127"/>
        <v>0</v>
      </c>
      <c r="L1660" s="1" t="str">
        <f t="shared" si="128"/>
        <v/>
      </c>
      <c r="V1660" s="1" t="str">
        <f t="shared" si="129"/>
        <v>WRITE_ASCII 1700 ~z0RG12~ (8)</v>
      </c>
    </row>
    <row r="1661" spans="2:22">
      <c r="B1661" s="1" t="s">
        <v>6035</v>
      </c>
      <c r="C1661" s="1" t="s">
        <v>4674</v>
      </c>
      <c r="D1661" s="1">
        <v>7</v>
      </c>
      <c r="E1661" s="1" t="s">
        <v>4630</v>
      </c>
      <c r="F1661" s="1">
        <v>1760</v>
      </c>
      <c r="H1661" s="1" t="str">
        <f t="shared" si="125"/>
        <v>z0RG12</v>
      </c>
      <c r="J1661" s="1" t="str">
        <f t="shared" si="126"/>
        <v>cre</v>
      </c>
      <c r="K1661" s="2">
        <f t="shared" si="127"/>
        <v>0</v>
      </c>
      <c r="L1661" s="1" t="str">
        <f t="shared" si="128"/>
        <v/>
      </c>
      <c r="V1661" s="1" t="str">
        <f t="shared" si="129"/>
        <v>WRITE_ASCII 1760 ~z0RG12~ (8)</v>
      </c>
    </row>
    <row r="1662" spans="2:22">
      <c r="B1662" s="1" t="s">
        <v>6035</v>
      </c>
      <c r="C1662" s="1" t="s">
        <v>4674</v>
      </c>
      <c r="D1662" s="1">
        <v>8</v>
      </c>
      <c r="E1662" s="1" t="s">
        <v>4630</v>
      </c>
      <c r="F1662" s="1">
        <v>1780</v>
      </c>
      <c r="H1662" s="1" t="str">
        <f t="shared" si="125"/>
        <v>z0RG12</v>
      </c>
      <c r="J1662" s="1" t="str">
        <f t="shared" si="126"/>
        <v>cre</v>
      </c>
      <c r="K1662" s="2">
        <f t="shared" si="127"/>
        <v>0</v>
      </c>
      <c r="L1662" s="1" t="str">
        <f t="shared" si="128"/>
        <v/>
      </c>
      <c r="V1662" s="1" t="str">
        <f t="shared" si="129"/>
        <v>WRITE_ASCII 1780 ~z0RG12~ (8)</v>
      </c>
    </row>
    <row r="1663" spans="2:22">
      <c r="B1663" s="1" t="s">
        <v>6327</v>
      </c>
      <c r="C1663" s="1" t="s">
        <v>4674</v>
      </c>
      <c r="D1663" s="1">
        <v>20</v>
      </c>
      <c r="E1663" s="1" t="s">
        <v>5400</v>
      </c>
      <c r="F1663" s="1">
        <v>716</v>
      </c>
      <c r="H1663" s="1" t="str">
        <f t="shared" si="125"/>
        <v>z0beltad</v>
      </c>
      <c r="J1663" s="1" t="str">
        <f t="shared" si="126"/>
        <v>sto</v>
      </c>
      <c r="K1663" s="2">
        <f t="shared" si="127"/>
        <v>1</v>
      </c>
      <c r="L1663" s="1" t="str">
        <f t="shared" si="128"/>
        <v>COPY_EXISTING ~61RAKSHA.sto~ ~override~</v>
      </c>
      <c r="V1663" s="1" t="str">
        <f t="shared" si="129"/>
        <v>WRITE_ASCII 716 ~z0beltad~ (8)</v>
      </c>
    </row>
    <row r="1664" spans="2:22">
      <c r="B1664" s="1" t="s">
        <v>6327</v>
      </c>
      <c r="C1664" s="1" t="s">
        <v>4674</v>
      </c>
      <c r="D1664" s="1">
        <v>21</v>
      </c>
      <c r="E1664" s="1" t="s">
        <v>5401</v>
      </c>
      <c r="F1664" s="1">
        <v>744</v>
      </c>
      <c r="H1664" s="1" t="str">
        <f t="shared" si="125"/>
        <v>z0bwhxmr</v>
      </c>
      <c r="J1664" s="1" t="str">
        <f t="shared" si="126"/>
        <v>sto</v>
      </c>
      <c r="K1664" s="2">
        <f t="shared" si="127"/>
        <v>0</v>
      </c>
      <c r="L1664" s="1" t="str">
        <f t="shared" si="128"/>
        <v/>
      </c>
      <c r="V1664" s="1" t="str">
        <f t="shared" si="129"/>
        <v>WRITE_ASCII 744 ~z0bwhxmr~ (8)</v>
      </c>
    </row>
    <row r="1665" spans="2:22">
      <c r="B1665" s="1" t="s">
        <v>6327</v>
      </c>
      <c r="C1665" s="1" t="s">
        <v>4674</v>
      </c>
      <c r="D1665" s="1">
        <v>12</v>
      </c>
      <c r="E1665" s="1" t="s">
        <v>5368</v>
      </c>
      <c r="F1665" s="1">
        <v>492</v>
      </c>
      <c r="H1665" s="1" t="str">
        <f t="shared" ref="H1665:H1728" si="130">VLOOKUP(E1665,items,11,0)</f>
        <v>z0dart91</v>
      </c>
      <c r="J1665" s="1" t="str">
        <f t="shared" ref="J1665:J1728" si="131">REPLACE(B1665,1,FIND(".",B1665),"")</f>
        <v>sto</v>
      </c>
      <c r="K1665" s="2">
        <f t="shared" si="127"/>
        <v>0</v>
      </c>
      <c r="L1665" s="1" t="str">
        <f t="shared" si="128"/>
        <v/>
      </c>
      <c r="V1665" s="1" t="str">
        <f t="shared" si="129"/>
        <v>WRITE_ASCII 492 ~z0dart91~ (8)</v>
      </c>
    </row>
    <row r="1666" spans="2:22">
      <c r="B1666" s="1" t="s">
        <v>6327</v>
      </c>
      <c r="C1666" s="1" t="s">
        <v>4674</v>
      </c>
      <c r="D1666" s="1">
        <v>13</v>
      </c>
      <c r="E1666" s="1" t="s">
        <v>4906</v>
      </c>
      <c r="F1666" s="1">
        <v>520</v>
      </c>
      <c r="H1666" s="1" t="str">
        <f t="shared" si="130"/>
        <v>z0dart96</v>
      </c>
      <c r="J1666" s="1" t="str">
        <f t="shared" si="131"/>
        <v>sto</v>
      </c>
      <c r="K1666" s="2">
        <f t="shared" si="127"/>
        <v>0</v>
      </c>
      <c r="L1666" s="1" t="str">
        <f t="shared" si="128"/>
        <v/>
      </c>
      <c r="V1666" s="1" t="str">
        <f t="shared" si="129"/>
        <v>WRITE_ASCII 520 ~z0dart96~ (8)</v>
      </c>
    </row>
    <row r="1667" spans="2:22">
      <c r="B1667" s="1" t="s">
        <v>6327</v>
      </c>
      <c r="C1667" s="1" t="s">
        <v>4674</v>
      </c>
      <c r="D1667" s="1">
        <v>18</v>
      </c>
      <c r="E1667" s="1" t="s">
        <v>5399</v>
      </c>
      <c r="F1667" s="1">
        <v>660</v>
      </c>
      <c r="H1667" s="1" t="str">
        <f t="shared" si="130"/>
        <v>z0hamt06</v>
      </c>
      <c r="J1667" s="1" t="str">
        <f t="shared" si="131"/>
        <v>sto</v>
      </c>
      <c r="K1667" s="2">
        <f t="shared" ref="K1667:K1730" si="132">IF(B1667=B1666,0,1)</f>
        <v>0</v>
      </c>
      <c r="L1667" s="1" t="str">
        <f t="shared" ref="L1667:L1730" si="133">IF(K1667=1,"COPY_EXISTING ~" &amp; B1667 &amp; "~ ~override~","")</f>
        <v/>
      </c>
      <c r="V1667" s="1" t="str">
        <f t="shared" ref="V1667:V1730" si="134">"WRITE_ASCII " &amp; F1667 &amp;" ~" &amp; H1667 &amp; "~ (8)"</f>
        <v>WRITE_ASCII 660 ~z0hamt06~ (8)</v>
      </c>
    </row>
    <row r="1668" spans="2:22">
      <c r="B1668" s="1" t="s">
        <v>6036</v>
      </c>
      <c r="C1668" s="1" t="s">
        <v>4674</v>
      </c>
      <c r="D1668" s="1">
        <v>1</v>
      </c>
      <c r="E1668" s="1" t="s">
        <v>4983</v>
      </c>
      <c r="F1668" s="1">
        <v>1016</v>
      </c>
      <c r="H1668" s="1" t="str">
        <f t="shared" si="130"/>
        <v>z0ciabi1</v>
      </c>
      <c r="J1668" s="1" t="str">
        <f t="shared" si="131"/>
        <v>cre</v>
      </c>
      <c r="K1668" s="2">
        <f t="shared" si="132"/>
        <v>1</v>
      </c>
      <c r="L1668" s="1" t="str">
        <f t="shared" si="133"/>
        <v>COPY_EXISTING ~61REFREE.cre~ ~override~</v>
      </c>
      <c r="V1668" s="1" t="str">
        <f t="shared" si="134"/>
        <v>WRITE_ASCII 1016 ~z0ciabi1~ (8)</v>
      </c>
    </row>
    <row r="1669" spans="2:22">
      <c r="B1669" s="1" t="s">
        <v>6036</v>
      </c>
      <c r="C1669" s="1" t="s">
        <v>4674</v>
      </c>
      <c r="D1669" s="1">
        <v>0</v>
      </c>
      <c r="E1669" s="1" t="s">
        <v>5055</v>
      </c>
      <c r="F1669" s="1">
        <v>996</v>
      </c>
      <c r="H1669" s="1" t="str">
        <f t="shared" si="130"/>
        <v>z0cwcac1</v>
      </c>
      <c r="J1669" s="1" t="str">
        <f t="shared" si="131"/>
        <v>cre</v>
      </c>
      <c r="K1669" s="2">
        <f t="shared" si="132"/>
        <v>0</v>
      </c>
      <c r="L1669" s="1" t="str">
        <f t="shared" si="133"/>
        <v/>
      </c>
      <c r="V1669" s="1" t="str">
        <f t="shared" si="134"/>
        <v>WRITE_ASCII 996 ~z0cwcac1~ (8)</v>
      </c>
    </row>
    <row r="1670" spans="2:22">
      <c r="B1670" s="1" t="s">
        <v>6037</v>
      </c>
      <c r="C1670" s="1" t="s">
        <v>4674</v>
      </c>
      <c r="D1670" s="1">
        <v>0</v>
      </c>
      <c r="E1670" s="1" t="s">
        <v>5010</v>
      </c>
      <c r="F1670" s="1">
        <v>996</v>
      </c>
      <c r="H1670" s="1" t="str">
        <f t="shared" si="130"/>
        <v>z0cwswdc</v>
      </c>
      <c r="J1670" s="1" t="str">
        <f t="shared" si="131"/>
        <v>cre</v>
      </c>
      <c r="K1670" s="2">
        <f t="shared" si="132"/>
        <v>1</v>
      </c>
      <c r="L1670" s="1" t="str">
        <f t="shared" si="133"/>
        <v>COPY_EXISTING ~61RYHPRI.cre~ ~override~</v>
      </c>
      <c r="V1670" s="1" t="str">
        <f t="shared" si="134"/>
        <v>WRITE_ASCII 996 ~z0cwswdc~ (8)</v>
      </c>
    </row>
    <row r="1671" spans="2:22">
      <c r="B1671" s="1" t="s">
        <v>6038</v>
      </c>
      <c r="C1671" s="1" t="s">
        <v>4674</v>
      </c>
      <c r="D1671" s="1">
        <v>0</v>
      </c>
      <c r="E1671" s="1" t="s">
        <v>5010</v>
      </c>
      <c r="F1671" s="1">
        <v>996</v>
      </c>
      <c r="H1671" s="1" t="str">
        <f t="shared" si="130"/>
        <v>z0cwswdc</v>
      </c>
      <c r="J1671" s="1" t="str">
        <f t="shared" si="131"/>
        <v>cre</v>
      </c>
      <c r="K1671" s="2">
        <f t="shared" si="132"/>
        <v>1</v>
      </c>
      <c r="L1671" s="1" t="str">
        <f t="shared" si="133"/>
        <v>COPY_EXISTING ~61RYHSOR.cre~ ~override~</v>
      </c>
      <c r="V1671" s="1" t="str">
        <f t="shared" si="134"/>
        <v>WRITE_ASCII 996 ~z0cwswdc~ (8)</v>
      </c>
    </row>
    <row r="1672" spans="2:22">
      <c r="B1672" s="1" t="s">
        <v>6039</v>
      </c>
      <c r="C1672" s="1" t="s">
        <v>4674</v>
      </c>
      <c r="D1672" s="1">
        <v>1</v>
      </c>
      <c r="E1672" s="1" t="s">
        <v>5200</v>
      </c>
      <c r="F1672" s="1">
        <v>1016</v>
      </c>
      <c r="H1672" s="1" t="str">
        <f t="shared" si="130"/>
        <v>z0cislm1</v>
      </c>
      <c r="J1672" s="1" t="str">
        <f t="shared" si="131"/>
        <v>cre</v>
      </c>
      <c r="K1672" s="2">
        <f t="shared" si="132"/>
        <v>1</v>
      </c>
      <c r="L1672" s="1" t="str">
        <f t="shared" si="133"/>
        <v>COPY_EXISTING ~61SALFRO.cre~ ~override~</v>
      </c>
      <c r="V1672" s="1" t="str">
        <f t="shared" si="134"/>
        <v>WRITE_ASCII 1016 ~z0cislm1~ (8)</v>
      </c>
    </row>
    <row r="1673" spans="2:22">
      <c r="B1673" s="1" t="s">
        <v>6040</v>
      </c>
      <c r="C1673" s="1" t="s">
        <v>4674</v>
      </c>
      <c r="D1673" s="1">
        <v>4</v>
      </c>
      <c r="E1673" s="1" t="s">
        <v>5025</v>
      </c>
      <c r="F1673" s="1">
        <v>1868</v>
      </c>
      <c r="H1673" s="1" t="str">
        <f t="shared" si="130"/>
        <v>z0ciarmd</v>
      </c>
      <c r="J1673" s="1" t="str">
        <f t="shared" si="131"/>
        <v>cre</v>
      </c>
      <c r="K1673" s="2">
        <f t="shared" si="132"/>
        <v>1</v>
      </c>
      <c r="L1673" s="1" t="str">
        <f t="shared" si="133"/>
        <v>COPY_EXISTING ~61SKEARM.cre~ ~override~</v>
      </c>
      <c r="V1673" s="1" t="str">
        <f t="shared" si="134"/>
        <v>WRITE_ASCII 1868 ~z0ciarmd~ (8)</v>
      </c>
    </row>
    <row r="1674" spans="2:22">
      <c r="B1674" s="1" t="s">
        <v>6040</v>
      </c>
      <c r="C1674" s="1" t="s">
        <v>4674</v>
      </c>
      <c r="D1674" s="1">
        <v>0</v>
      </c>
      <c r="E1674" s="1" t="s">
        <v>4937</v>
      </c>
      <c r="F1674" s="1">
        <v>1788</v>
      </c>
      <c r="H1674" s="1" t="str">
        <f t="shared" si="130"/>
        <v>z0cidead</v>
      </c>
      <c r="J1674" s="1" t="str">
        <f t="shared" si="131"/>
        <v>cre</v>
      </c>
      <c r="K1674" s="2">
        <f t="shared" si="132"/>
        <v>0</v>
      </c>
      <c r="L1674" s="1" t="str">
        <f t="shared" si="133"/>
        <v/>
      </c>
      <c r="V1674" s="1" t="str">
        <f t="shared" si="134"/>
        <v>WRITE_ASCII 1788 ~z0cidead~ (8)</v>
      </c>
    </row>
    <row r="1675" spans="2:22">
      <c r="B1675" s="1" t="s">
        <v>6040</v>
      </c>
      <c r="C1675" s="1" t="s">
        <v>4674</v>
      </c>
      <c r="D1675" s="1">
        <v>2</v>
      </c>
      <c r="E1675" s="1" t="s">
        <v>4959</v>
      </c>
      <c r="F1675" s="1">
        <v>1828</v>
      </c>
      <c r="H1675" s="1" t="str">
        <f t="shared" si="130"/>
        <v>z0cihela</v>
      </c>
      <c r="J1675" s="1" t="str">
        <f t="shared" si="131"/>
        <v>cre</v>
      </c>
      <c r="K1675" s="2">
        <f t="shared" si="132"/>
        <v>0</v>
      </c>
      <c r="L1675" s="1" t="str">
        <f t="shared" si="133"/>
        <v/>
      </c>
      <c r="V1675" s="1" t="str">
        <f t="shared" si="134"/>
        <v>WRITE_ASCII 1828 ~z0cihela~ (8)</v>
      </c>
    </row>
    <row r="1676" spans="2:22">
      <c r="B1676" s="1" t="s">
        <v>6040</v>
      </c>
      <c r="C1676" s="1" t="s">
        <v>4674</v>
      </c>
      <c r="D1676" s="1">
        <v>1</v>
      </c>
      <c r="E1676" s="1" t="s">
        <v>5019</v>
      </c>
      <c r="F1676" s="1">
        <v>1808</v>
      </c>
      <c r="H1676" s="1" t="str">
        <f t="shared" si="130"/>
        <v>z0cishld</v>
      </c>
      <c r="J1676" s="1" t="str">
        <f t="shared" si="131"/>
        <v>cre</v>
      </c>
      <c r="K1676" s="2">
        <f t="shared" si="132"/>
        <v>0</v>
      </c>
      <c r="L1676" s="1" t="str">
        <f t="shared" si="133"/>
        <v/>
      </c>
      <c r="V1676" s="1" t="str">
        <f t="shared" si="134"/>
        <v>WRITE_ASCII 1808 ~z0cishld~ (8)</v>
      </c>
    </row>
    <row r="1677" spans="2:22">
      <c r="B1677" s="1" t="s">
        <v>6040</v>
      </c>
      <c r="C1677" s="1" t="s">
        <v>4674</v>
      </c>
      <c r="D1677" s="1">
        <v>3</v>
      </c>
      <c r="E1677" s="1" t="s">
        <v>5010</v>
      </c>
      <c r="F1677" s="1">
        <v>1848</v>
      </c>
      <c r="H1677" s="1" t="str">
        <f t="shared" si="130"/>
        <v>z0cwswdc</v>
      </c>
      <c r="J1677" s="1" t="str">
        <f t="shared" si="131"/>
        <v>cre</v>
      </c>
      <c r="K1677" s="2">
        <f t="shared" si="132"/>
        <v>0</v>
      </c>
      <c r="L1677" s="1" t="str">
        <f t="shared" si="133"/>
        <v/>
      </c>
      <c r="V1677" s="1" t="str">
        <f t="shared" si="134"/>
        <v>WRITE_ASCII 1848 ~z0cwswdc~ (8)</v>
      </c>
    </row>
    <row r="1678" spans="2:22">
      <c r="B1678" s="1" t="s">
        <v>6041</v>
      </c>
      <c r="C1678" s="1" t="s">
        <v>4674</v>
      </c>
      <c r="D1678" s="1">
        <v>2</v>
      </c>
      <c r="E1678" s="1" t="s">
        <v>4930</v>
      </c>
      <c r="F1678" s="1">
        <v>1300</v>
      </c>
      <c r="H1678" s="1" t="str">
        <f t="shared" si="130"/>
        <v>z0cijly1</v>
      </c>
      <c r="J1678" s="1" t="str">
        <f t="shared" si="131"/>
        <v>cre</v>
      </c>
      <c r="K1678" s="2">
        <f t="shared" si="132"/>
        <v>1</v>
      </c>
      <c r="L1678" s="1" t="str">
        <f t="shared" si="133"/>
        <v>COPY_EXISTING ~61SLIOLI.cre~ ~override~</v>
      </c>
      <c r="V1678" s="1" t="str">
        <f t="shared" si="134"/>
        <v>WRITE_ASCII 1300 ~z0cijly1~ (8)</v>
      </c>
    </row>
    <row r="1679" spans="2:22">
      <c r="B1679" s="1" t="s">
        <v>6041</v>
      </c>
      <c r="C1679" s="1" t="s">
        <v>4674</v>
      </c>
      <c r="D1679" s="1">
        <v>1</v>
      </c>
      <c r="E1679" s="1" t="s">
        <v>5038</v>
      </c>
      <c r="F1679" s="1">
        <v>1280</v>
      </c>
      <c r="H1679" s="1" t="str">
        <f t="shared" si="130"/>
        <v>z0citrn1</v>
      </c>
      <c r="J1679" s="1" t="str">
        <f t="shared" si="131"/>
        <v>cre</v>
      </c>
      <c r="K1679" s="2">
        <f t="shared" si="132"/>
        <v>0</v>
      </c>
      <c r="L1679" s="1" t="str">
        <f t="shared" si="133"/>
        <v/>
      </c>
      <c r="V1679" s="1" t="str">
        <f t="shared" si="134"/>
        <v>WRITE_ASCII 1280 ~z0citrn1~ (8)</v>
      </c>
    </row>
    <row r="1680" spans="2:22">
      <c r="B1680" s="1" t="s">
        <v>6041</v>
      </c>
      <c r="C1680" s="1" t="s">
        <v>4674</v>
      </c>
      <c r="D1680" s="1">
        <v>0</v>
      </c>
      <c r="E1680" s="1" t="s">
        <v>5135</v>
      </c>
      <c r="F1680" s="1">
        <v>1260</v>
      </c>
      <c r="H1680" s="1" t="str">
        <f t="shared" si="130"/>
        <v>z0cwwra1</v>
      </c>
      <c r="J1680" s="1" t="str">
        <f t="shared" si="131"/>
        <v>cre</v>
      </c>
      <c r="K1680" s="2">
        <f t="shared" si="132"/>
        <v>0</v>
      </c>
      <c r="L1680" s="1" t="str">
        <f t="shared" si="133"/>
        <v/>
      </c>
      <c r="V1680" s="1" t="str">
        <f t="shared" si="134"/>
        <v>WRITE_ASCII 1260 ~z0cwwra1~ (8)</v>
      </c>
    </row>
    <row r="1681" spans="2:22">
      <c r="B1681" s="1" t="s">
        <v>6042</v>
      </c>
      <c r="C1681" s="1" t="s">
        <v>4674</v>
      </c>
      <c r="D1681" s="1">
        <v>0</v>
      </c>
      <c r="E1681" s="1" t="s">
        <v>4986</v>
      </c>
      <c r="F1681" s="1">
        <v>1524</v>
      </c>
      <c r="H1681" s="1" t="str">
        <f t="shared" si="130"/>
        <v>z0p1d6s</v>
      </c>
      <c r="J1681" s="1" t="str">
        <f t="shared" si="131"/>
        <v>cre</v>
      </c>
      <c r="K1681" s="2">
        <f t="shared" si="132"/>
        <v>1</v>
      </c>
      <c r="L1681" s="1" t="str">
        <f t="shared" si="133"/>
        <v>COPY_EXISTING ~61SNAGIA.cre~ ~override~</v>
      </c>
      <c r="V1681" s="1" t="str">
        <f t="shared" si="134"/>
        <v>WRITE_ASCII 1524 ~z0p1d6s~ (8)</v>
      </c>
    </row>
    <row r="1682" spans="2:22">
      <c r="B1682" s="1" t="s">
        <v>6043</v>
      </c>
      <c r="C1682" s="1" t="s">
        <v>4674</v>
      </c>
      <c r="D1682" s="1">
        <v>1</v>
      </c>
      <c r="E1682" s="1" t="s">
        <v>5020</v>
      </c>
      <c r="F1682" s="1">
        <v>1280</v>
      </c>
      <c r="H1682" s="1" t="str">
        <f t="shared" si="130"/>
        <v>z0cidri2</v>
      </c>
      <c r="J1682" s="1" t="str">
        <f t="shared" si="131"/>
        <v>cre</v>
      </c>
      <c r="K1682" s="2">
        <f t="shared" si="132"/>
        <v>1</v>
      </c>
      <c r="L1682" s="1" t="str">
        <f t="shared" si="133"/>
        <v>COPY_EXISTING ~61SPIGIA.cre~ ~override~</v>
      </c>
      <c r="V1682" s="1" t="str">
        <f t="shared" si="134"/>
        <v>WRITE_ASCII 1280 ~z0cidri2~ (8)</v>
      </c>
    </row>
    <row r="1683" spans="2:22">
      <c r="B1683" s="1" t="s">
        <v>6043</v>
      </c>
      <c r="C1683" s="1" t="s">
        <v>4674</v>
      </c>
      <c r="D1683" s="1">
        <v>0</v>
      </c>
      <c r="E1683" s="1" t="s">
        <v>5206</v>
      </c>
      <c r="F1683" s="1">
        <v>1260</v>
      </c>
      <c r="H1683" s="1" t="str">
        <f t="shared" si="130"/>
        <v>z0cwabi1</v>
      </c>
      <c r="J1683" s="1" t="str">
        <f t="shared" si="131"/>
        <v>cre</v>
      </c>
      <c r="K1683" s="2">
        <f t="shared" si="132"/>
        <v>0</v>
      </c>
      <c r="L1683" s="1" t="str">
        <f t="shared" si="133"/>
        <v/>
      </c>
      <c r="V1683" s="1" t="str">
        <f t="shared" si="134"/>
        <v>WRITE_ASCII 1260 ~z0cwabi1~ (8)</v>
      </c>
    </row>
    <row r="1684" spans="2:22">
      <c r="B1684" s="1" t="s">
        <v>6044</v>
      </c>
      <c r="C1684" s="1" t="s">
        <v>4674</v>
      </c>
      <c r="D1684" s="1">
        <v>0</v>
      </c>
      <c r="E1684" s="1" t="s">
        <v>5020</v>
      </c>
      <c r="F1684" s="1">
        <v>1260</v>
      </c>
      <c r="H1684" s="1" t="str">
        <f t="shared" si="130"/>
        <v>z0cidri2</v>
      </c>
      <c r="J1684" s="1" t="str">
        <f t="shared" si="131"/>
        <v>cre</v>
      </c>
      <c r="K1684" s="2">
        <f t="shared" si="132"/>
        <v>1</v>
      </c>
      <c r="L1684" s="1" t="str">
        <f t="shared" si="133"/>
        <v>COPY_EXISTING ~61SPISWD.cre~ ~override~</v>
      </c>
      <c r="V1684" s="1" t="str">
        <f t="shared" si="134"/>
        <v>WRITE_ASCII 1260 ~z0cidri2~ (8)</v>
      </c>
    </row>
    <row r="1685" spans="2:22">
      <c r="B1685" s="1" t="s">
        <v>6045</v>
      </c>
      <c r="C1685" s="1" t="s">
        <v>4674</v>
      </c>
      <c r="D1685" s="1">
        <v>0</v>
      </c>
      <c r="E1685" s="1" t="s">
        <v>4921</v>
      </c>
      <c r="F1685" s="1">
        <v>996</v>
      </c>
      <c r="H1685" s="1" t="str">
        <f t="shared" si="130"/>
        <v>z0cibar1</v>
      </c>
      <c r="J1685" s="1" t="str">
        <f t="shared" si="131"/>
        <v>cre</v>
      </c>
      <c r="K1685" s="2">
        <f t="shared" si="132"/>
        <v>1</v>
      </c>
      <c r="L1685" s="1" t="str">
        <f t="shared" si="133"/>
        <v>COPY_EXISTING ~61STOSLB.cre~ ~override~</v>
      </c>
      <c r="V1685" s="1" t="str">
        <f t="shared" si="134"/>
        <v>WRITE_ASCII 996 ~z0cibar1~ (8)</v>
      </c>
    </row>
    <row r="1686" spans="2:22">
      <c r="B1686" s="1" t="s">
        <v>6046</v>
      </c>
      <c r="C1686" s="1" t="s">
        <v>4674</v>
      </c>
      <c r="D1686" s="1">
        <v>2</v>
      </c>
      <c r="E1686" s="1" t="s">
        <v>4982</v>
      </c>
      <c r="F1686" s="1">
        <v>33256</v>
      </c>
      <c r="H1686" s="1" t="str">
        <f t="shared" si="130"/>
        <v>z0cisee2</v>
      </c>
      <c r="J1686" s="1" t="str">
        <f t="shared" si="131"/>
        <v>cre</v>
      </c>
      <c r="K1686" s="2">
        <f t="shared" si="132"/>
        <v>1</v>
      </c>
      <c r="L1686" s="1" t="str">
        <f t="shared" si="133"/>
        <v>COPY_EXISTING ~61THORAS.cre~ ~override~</v>
      </c>
      <c r="V1686" s="1" t="str">
        <f t="shared" si="134"/>
        <v>WRITE_ASCII 33256 ~z0cisee2~ (8)</v>
      </c>
    </row>
    <row r="1687" spans="2:22">
      <c r="B1687" s="1" t="s">
        <v>6046</v>
      </c>
      <c r="C1687" s="1" t="s">
        <v>4674</v>
      </c>
      <c r="D1687" s="1">
        <v>3</v>
      </c>
      <c r="E1687" s="1" t="s">
        <v>5080</v>
      </c>
      <c r="F1687" s="1">
        <v>33276</v>
      </c>
      <c r="H1687" s="1" t="str">
        <f t="shared" si="130"/>
        <v>z0cwmnk3</v>
      </c>
      <c r="J1687" s="1" t="str">
        <f t="shared" si="131"/>
        <v>cre</v>
      </c>
      <c r="K1687" s="2">
        <f t="shared" si="132"/>
        <v>0</v>
      </c>
      <c r="L1687" s="1" t="str">
        <f t="shared" si="133"/>
        <v/>
      </c>
      <c r="V1687" s="1" t="str">
        <f t="shared" si="134"/>
        <v>WRITE_ASCII 33276 ~z0cwmnk3~ (8)</v>
      </c>
    </row>
    <row r="1688" spans="2:22">
      <c r="B1688" s="1" t="s">
        <v>6047</v>
      </c>
      <c r="C1688" s="1" t="s">
        <v>4674</v>
      </c>
      <c r="D1688" s="1">
        <v>0</v>
      </c>
      <c r="E1688" s="1" t="s">
        <v>4921</v>
      </c>
      <c r="F1688" s="1">
        <v>996</v>
      </c>
      <c r="H1688" s="1" t="str">
        <f t="shared" si="130"/>
        <v>z0cibar1</v>
      </c>
      <c r="J1688" s="1" t="str">
        <f t="shared" si="131"/>
        <v>cre</v>
      </c>
      <c r="K1688" s="2">
        <f t="shared" si="132"/>
        <v>1</v>
      </c>
      <c r="L1688" s="1" t="str">
        <f t="shared" si="133"/>
        <v>COPY_EXISTING ~61THRONE.cre~ ~override~</v>
      </c>
      <c r="V1688" s="1" t="str">
        <f t="shared" si="134"/>
        <v>WRITE_ASCII 996 ~z0cibar1~ (8)</v>
      </c>
    </row>
    <row r="1689" spans="2:22">
      <c r="B1689" s="1" t="s">
        <v>6047</v>
      </c>
      <c r="C1689" s="1" t="s">
        <v>4674</v>
      </c>
      <c r="D1689" s="1">
        <v>1</v>
      </c>
      <c r="E1689" s="1" t="s">
        <v>5122</v>
      </c>
      <c r="F1689" s="1">
        <v>1016</v>
      </c>
      <c r="H1689" s="1" t="str">
        <f t="shared" si="130"/>
        <v>z0cimhp1</v>
      </c>
      <c r="J1689" s="1" t="str">
        <f t="shared" si="131"/>
        <v>cre</v>
      </c>
      <c r="K1689" s="2">
        <f t="shared" si="132"/>
        <v>0</v>
      </c>
      <c r="L1689" s="1" t="str">
        <f t="shared" si="133"/>
        <v/>
      </c>
      <c r="V1689" s="1" t="str">
        <f t="shared" si="134"/>
        <v>WRITE_ASCII 1016 ~z0cimhp1~ (8)</v>
      </c>
    </row>
    <row r="1690" spans="2:22">
      <c r="B1690" s="1" t="s">
        <v>6048</v>
      </c>
      <c r="C1690" s="1" t="s">
        <v>4674</v>
      </c>
      <c r="D1690" s="1">
        <v>5</v>
      </c>
      <c r="E1690" s="1" t="s">
        <v>5025</v>
      </c>
      <c r="F1690" s="1">
        <v>3088</v>
      </c>
      <c r="H1690" s="1" t="str">
        <f t="shared" si="130"/>
        <v>z0ciarmd</v>
      </c>
      <c r="J1690" s="1" t="str">
        <f t="shared" si="131"/>
        <v>cre</v>
      </c>
      <c r="K1690" s="2">
        <f t="shared" si="132"/>
        <v>1</v>
      </c>
      <c r="L1690" s="1" t="str">
        <f t="shared" si="133"/>
        <v>COPY_EXISTING ~61VENOMI.cre~ ~override~</v>
      </c>
      <c r="V1690" s="1" t="str">
        <f t="shared" si="134"/>
        <v>WRITE_ASCII 3088 ~z0ciarmd~ (8)</v>
      </c>
    </row>
    <row r="1691" spans="2:22">
      <c r="B1691" s="1" t="s">
        <v>6049</v>
      </c>
      <c r="C1691" s="1" t="s">
        <v>4674</v>
      </c>
      <c r="D1691" s="1">
        <v>0</v>
      </c>
      <c r="E1691" s="1" t="s">
        <v>4921</v>
      </c>
      <c r="F1691" s="1">
        <v>34788</v>
      </c>
      <c r="H1691" s="1" t="str">
        <f t="shared" si="130"/>
        <v>z0cibar1</v>
      </c>
      <c r="J1691" s="1" t="str">
        <f t="shared" si="131"/>
        <v>cre</v>
      </c>
      <c r="K1691" s="2">
        <f t="shared" si="132"/>
        <v>1</v>
      </c>
      <c r="L1691" s="1" t="str">
        <f t="shared" si="133"/>
        <v>COPY_EXISTING ~61WEBGEN.cre~ ~override~</v>
      </c>
      <c r="V1691" s="1" t="str">
        <f t="shared" si="134"/>
        <v>WRITE_ASCII 34788 ~z0cibar1~ (8)</v>
      </c>
    </row>
    <row r="1692" spans="2:22">
      <c r="B1692" s="1" t="s">
        <v>6050</v>
      </c>
      <c r="C1692" s="1" t="s">
        <v>4674</v>
      </c>
      <c r="D1692" s="1">
        <v>0</v>
      </c>
      <c r="E1692" s="1" t="s">
        <v>5054</v>
      </c>
      <c r="F1692" s="1">
        <v>996</v>
      </c>
      <c r="H1692" s="1" t="str">
        <f t="shared" si="130"/>
        <v>z0cwwyv1</v>
      </c>
      <c r="J1692" s="1" t="str">
        <f t="shared" si="131"/>
        <v>cre</v>
      </c>
      <c r="K1692" s="2">
        <f t="shared" si="132"/>
        <v>1</v>
      </c>
      <c r="L1692" s="1" t="str">
        <f t="shared" si="133"/>
        <v>COPY_EXISTING ~61WYVERN.cre~ ~override~</v>
      </c>
      <c r="V1692" s="1" t="str">
        <f t="shared" si="134"/>
        <v>WRITE_ASCII 996 ~z0cwwyv1~ (8)</v>
      </c>
    </row>
    <row r="1693" spans="2:22">
      <c r="B1693" s="1" t="s">
        <v>6050</v>
      </c>
      <c r="C1693" s="1" t="s">
        <v>4674</v>
      </c>
      <c r="D1693" s="1">
        <v>1</v>
      </c>
      <c r="E1693" s="1" t="s">
        <v>5207</v>
      </c>
      <c r="F1693" s="1">
        <v>1016</v>
      </c>
      <c r="H1693" s="1" t="str">
        <f t="shared" si="130"/>
        <v>z6daggws</v>
      </c>
      <c r="J1693" s="1" t="str">
        <f t="shared" si="131"/>
        <v>cre</v>
      </c>
      <c r="K1693" s="2">
        <f t="shared" si="132"/>
        <v>0</v>
      </c>
      <c r="L1693" s="1" t="str">
        <f t="shared" si="133"/>
        <v/>
      </c>
      <c r="V1693" s="1" t="str">
        <f t="shared" si="134"/>
        <v>WRITE_ASCII 1016 ~z6daggws~ (8)</v>
      </c>
    </row>
    <row r="1694" spans="2:22">
      <c r="B1694" s="1" t="s">
        <v>6051</v>
      </c>
      <c r="C1694" s="1" t="s">
        <v>4674</v>
      </c>
      <c r="D1694" s="1">
        <v>0</v>
      </c>
      <c r="E1694" s="1" t="s">
        <v>5054</v>
      </c>
      <c r="F1694" s="1">
        <v>996</v>
      </c>
      <c r="H1694" s="1" t="str">
        <f t="shared" si="130"/>
        <v>z0cwwyv1</v>
      </c>
      <c r="J1694" s="1" t="str">
        <f t="shared" si="131"/>
        <v>cre</v>
      </c>
      <c r="K1694" s="2">
        <f t="shared" si="132"/>
        <v>1</v>
      </c>
      <c r="L1694" s="1" t="str">
        <f t="shared" si="133"/>
        <v>COPY_EXISTING ~61WYVERR.cre~ ~override~</v>
      </c>
      <c r="V1694" s="1" t="str">
        <f t="shared" si="134"/>
        <v>WRITE_ASCII 996 ~z0cwwyv1~ (8)</v>
      </c>
    </row>
    <row r="1695" spans="2:22">
      <c r="B1695" s="1" t="s">
        <v>6051</v>
      </c>
      <c r="C1695" s="1" t="s">
        <v>4674</v>
      </c>
      <c r="D1695" s="1">
        <v>1</v>
      </c>
      <c r="E1695" s="1" t="s">
        <v>5207</v>
      </c>
      <c r="F1695" s="1">
        <v>1016</v>
      </c>
      <c r="H1695" s="1" t="str">
        <f t="shared" si="130"/>
        <v>z6daggws</v>
      </c>
      <c r="J1695" s="1" t="str">
        <f t="shared" si="131"/>
        <v>cre</v>
      </c>
      <c r="K1695" s="2">
        <f t="shared" si="132"/>
        <v>0</v>
      </c>
      <c r="L1695" s="1" t="str">
        <f t="shared" si="133"/>
        <v/>
      </c>
      <c r="V1695" s="1" t="str">
        <f t="shared" si="134"/>
        <v>WRITE_ASCII 1016 ~z6daggws~ (8)</v>
      </c>
    </row>
    <row r="1696" spans="2:22">
      <c r="B1696" s="1" t="s">
        <v>6052</v>
      </c>
      <c r="C1696" s="1" t="s">
        <v>4674</v>
      </c>
      <c r="D1696" s="1">
        <v>1</v>
      </c>
      <c r="E1696" s="1" t="s">
        <v>4983</v>
      </c>
      <c r="F1696" s="1">
        <v>1016</v>
      </c>
      <c r="H1696" s="1" t="str">
        <f t="shared" si="130"/>
        <v>z0ciabi1</v>
      </c>
      <c r="J1696" s="1" t="str">
        <f t="shared" si="131"/>
        <v>cre</v>
      </c>
      <c r="K1696" s="2">
        <f t="shared" si="132"/>
        <v>1</v>
      </c>
      <c r="L1696" s="1" t="str">
        <f t="shared" si="133"/>
        <v>COPY_EXISTING ~61XEFREE.cre~ ~override~</v>
      </c>
      <c r="V1696" s="1" t="str">
        <f t="shared" si="134"/>
        <v>WRITE_ASCII 1016 ~z0ciabi1~ (8)</v>
      </c>
    </row>
    <row r="1697" spans="2:22">
      <c r="B1697" s="1" t="s">
        <v>6052</v>
      </c>
      <c r="C1697" s="1" t="s">
        <v>4674</v>
      </c>
      <c r="D1697" s="1">
        <v>0</v>
      </c>
      <c r="E1697" s="1" t="s">
        <v>5055</v>
      </c>
      <c r="F1697" s="1">
        <v>996</v>
      </c>
      <c r="H1697" s="1" t="str">
        <f t="shared" si="130"/>
        <v>z0cwcac1</v>
      </c>
      <c r="J1697" s="1" t="str">
        <f t="shared" si="131"/>
        <v>cre</v>
      </c>
      <c r="K1697" s="2">
        <f t="shared" si="132"/>
        <v>0</v>
      </c>
      <c r="L1697" s="1" t="str">
        <f t="shared" si="133"/>
        <v/>
      </c>
      <c r="V1697" s="1" t="str">
        <f t="shared" si="134"/>
        <v>WRITE_ASCII 996 ~z0cwcac1~ (8)</v>
      </c>
    </row>
    <row r="1698" spans="2:22">
      <c r="B1698" s="1" t="s">
        <v>6053</v>
      </c>
      <c r="C1698" s="1" t="s">
        <v>4674</v>
      </c>
      <c r="D1698" s="1">
        <v>1</v>
      </c>
      <c r="E1698" s="1" t="s">
        <v>5073</v>
      </c>
      <c r="F1698" s="1">
        <v>1280</v>
      </c>
      <c r="H1698" s="1" t="str">
        <f t="shared" si="130"/>
        <v>z0cidrg1</v>
      </c>
      <c r="J1698" s="1" t="str">
        <f t="shared" si="131"/>
        <v>cre</v>
      </c>
      <c r="K1698" s="2">
        <f t="shared" si="132"/>
        <v>1</v>
      </c>
      <c r="L1698" s="1" t="str">
        <f t="shared" si="133"/>
        <v>COPY_EXISTING ~61XFIRPE.cre~ ~override~</v>
      </c>
      <c r="V1698" s="1" t="str">
        <f t="shared" si="134"/>
        <v>WRITE_ASCII 1280 ~z0cidrg1~ (8)</v>
      </c>
    </row>
    <row r="1699" spans="2:22">
      <c r="B1699" s="1" t="s">
        <v>6053</v>
      </c>
      <c r="C1699" s="1" t="s">
        <v>4674</v>
      </c>
      <c r="D1699" s="1">
        <v>0</v>
      </c>
      <c r="E1699" s="1" t="s">
        <v>5055</v>
      </c>
      <c r="F1699" s="1">
        <v>1260</v>
      </c>
      <c r="H1699" s="1" t="str">
        <f t="shared" si="130"/>
        <v>z0cwcac1</v>
      </c>
      <c r="J1699" s="1" t="str">
        <f t="shared" si="131"/>
        <v>cre</v>
      </c>
      <c r="K1699" s="2">
        <f t="shared" si="132"/>
        <v>0</v>
      </c>
      <c r="L1699" s="1" t="str">
        <f t="shared" si="133"/>
        <v/>
      </c>
      <c r="V1699" s="1" t="str">
        <f t="shared" si="134"/>
        <v>WRITE_ASCII 1260 ~z0cwcac1~ (8)</v>
      </c>
    </row>
    <row r="1700" spans="2:22">
      <c r="B1700" s="1" t="s">
        <v>6054</v>
      </c>
      <c r="C1700" s="1" t="s">
        <v>4674</v>
      </c>
      <c r="D1700" s="1">
        <v>0</v>
      </c>
      <c r="E1700" s="1" t="s">
        <v>4983</v>
      </c>
      <c r="F1700" s="1">
        <v>996</v>
      </c>
      <c r="H1700" s="1" t="str">
        <f t="shared" si="130"/>
        <v>z0ciabi1</v>
      </c>
      <c r="J1700" s="1" t="str">
        <f t="shared" si="131"/>
        <v>cre</v>
      </c>
      <c r="K1700" s="2">
        <f t="shared" si="132"/>
        <v>1</v>
      </c>
      <c r="L1700" s="1" t="str">
        <f t="shared" si="133"/>
        <v>COPY_EXISTING ~61XHELHO.cre~ ~override~</v>
      </c>
      <c r="V1700" s="1" t="str">
        <f t="shared" si="134"/>
        <v>WRITE_ASCII 996 ~z0ciabi1~ (8)</v>
      </c>
    </row>
    <row r="1701" spans="2:22">
      <c r="B1701" s="1" t="s">
        <v>6054</v>
      </c>
      <c r="C1701" s="1" t="s">
        <v>4674</v>
      </c>
      <c r="D1701" s="1">
        <v>2</v>
      </c>
      <c r="E1701" s="1" t="s">
        <v>5181</v>
      </c>
      <c r="F1701" s="1">
        <v>1036</v>
      </c>
      <c r="H1701" s="1" t="str">
        <f t="shared" si="130"/>
        <v>z0cihel1</v>
      </c>
      <c r="J1701" s="1" t="str">
        <f t="shared" si="131"/>
        <v>cre</v>
      </c>
      <c r="K1701" s="2">
        <f t="shared" si="132"/>
        <v>0</v>
      </c>
      <c r="L1701" s="1" t="str">
        <f t="shared" si="133"/>
        <v/>
      </c>
      <c r="V1701" s="1" t="str">
        <f t="shared" si="134"/>
        <v>WRITE_ASCII 1036 ~z0cihel1~ (8)</v>
      </c>
    </row>
    <row r="1702" spans="2:22">
      <c r="B1702" s="1" t="s">
        <v>6054</v>
      </c>
      <c r="C1702" s="1" t="s">
        <v>4674</v>
      </c>
      <c r="D1702" s="1">
        <v>3</v>
      </c>
      <c r="E1702" s="1" t="s">
        <v>4982</v>
      </c>
      <c r="F1702" s="1">
        <v>1056</v>
      </c>
      <c r="H1702" s="1" t="str">
        <f t="shared" si="130"/>
        <v>z0cisee2</v>
      </c>
      <c r="J1702" s="1" t="str">
        <f t="shared" si="131"/>
        <v>cre</v>
      </c>
      <c r="K1702" s="2">
        <f t="shared" si="132"/>
        <v>0</v>
      </c>
      <c r="L1702" s="1" t="str">
        <f t="shared" si="133"/>
        <v/>
      </c>
      <c r="V1702" s="1" t="str">
        <f t="shared" si="134"/>
        <v>WRITE_ASCII 1056 ~z0cisee2~ (8)</v>
      </c>
    </row>
    <row r="1703" spans="2:22">
      <c r="B1703" s="1" t="s">
        <v>6055</v>
      </c>
      <c r="C1703" s="1" t="s">
        <v>4674</v>
      </c>
      <c r="D1703" s="1">
        <v>2</v>
      </c>
      <c r="E1703" s="1" t="s">
        <v>4983</v>
      </c>
      <c r="F1703" s="1">
        <v>1300</v>
      </c>
      <c r="H1703" s="1" t="str">
        <f t="shared" si="130"/>
        <v>z0ciabi1</v>
      </c>
      <c r="J1703" s="1" t="str">
        <f t="shared" si="131"/>
        <v>cre</v>
      </c>
      <c r="K1703" s="2">
        <f t="shared" si="132"/>
        <v>1</v>
      </c>
      <c r="L1703" s="1" t="str">
        <f t="shared" si="133"/>
        <v>COPY_EXISTING ~61XMEPLA.cre~ ~override~</v>
      </c>
      <c r="V1703" s="1" t="str">
        <f t="shared" si="134"/>
        <v>WRITE_ASCII 1300 ~z0ciabi1~ (8)</v>
      </c>
    </row>
    <row r="1704" spans="2:22">
      <c r="B1704" s="1" t="s">
        <v>6055</v>
      </c>
      <c r="C1704" s="1" t="s">
        <v>4674</v>
      </c>
      <c r="D1704" s="1">
        <v>1</v>
      </c>
      <c r="E1704" s="1" t="s">
        <v>4936</v>
      </c>
      <c r="F1704" s="1">
        <v>1280</v>
      </c>
      <c r="H1704" s="1" t="str">
        <f t="shared" si="130"/>
        <v>z0ciwwlf</v>
      </c>
      <c r="J1704" s="1" t="str">
        <f t="shared" si="131"/>
        <v>cre</v>
      </c>
      <c r="K1704" s="2">
        <f t="shared" si="132"/>
        <v>0</v>
      </c>
      <c r="L1704" s="1" t="str">
        <f t="shared" si="133"/>
        <v/>
      </c>
      <c r="V1704" s="1" t="str">
        <f t="shared" si="134"/>
        <v>WRITE_ASCII 1280 ~z0ciwwlf~ (8)</v>
      </c>
    </row>
    <row r="1705" spans="2:22">
      <c r="B1705" s="1" t="s">
        <v>6055</v>
      </c>
      <c r="C1705" s="1" t="s">
        <v>4674</v>
      </c>
      <c r="D1705" s="1">
        <v>0</v>
      </c>
      <c r="E1705" s="1" t="s">
        <v>5193</v>
      </c>
      <c r="F1705" s="1">
        <v>1260</v>
      </c>
      <c r="H1705" s="1" t="str">
        <f t="shared" si="130"/>
        <v>z0cwmep1</v>
      </c>
      <c r="J1705" s="1" t="str">
        <f t="shared" si="131"/>
        <v>cre</v>
      </c>
      <c r="K1705" s="2">
        <f t="shared" si="132"/>
        <v>0</v>
      </c>
      <c r="L1705" s="1" t="str">
        <f t="shared" si="133"/>
        <v/>
      </c>
      <c r="V1705" s="1" t="str">
        <f t="shared" si="134"/>
        <v>WRITE_ASCII 1260 ~z0cwmep1~ (8)</v>
      </c>
    </row>
    <row r="1706" spans="2:22">
      <c r="B1706" s="1" t="s">
        <v>6056</v>
      </c>
      <c r="C1706" s="1" t="s">
        <v>4674</v>
      </c>
      <c r="D1706" s="1">
        <v>3</v>
      </c>
      <c r="E1706" s="1" t="s">
        <v>5174</v>
      </c>
      <c r="F1706" s="1">
        <v>1848</v>
      </c>
      <c r="H1706" s="1" t="str">
        <f t="shared" si="130"/>
        <v>z0cwarwa</v>
      </c>
      <c r="J1706" s="1" t="str">
        <f t="shared" si="131"/>
        <v>cre</v>
      </c>
      <c r="K1706" s="2">
        <f t="shared" si="132"/>
        <v>1</v>
      </c>
      <c r="L1706" s="1" t="str">
        <f t="shared" si="133"/>
        <v>COPY_EXISTING ~61YAARCH.cre~ ~override~</v>
      </c>
      <c r="V1706" s="1" t="str">
        <f t="shared" si="134"/>
        <v>WRITE_ASCII 1848 ~z0cwarwa~ (8)</v>
      </c>
    </row>
    <row r="1707" spans="2:22">
      <c r="B1707" s="1" t="s">
        <v>6056</v>
      </c>
      <c r="C1707" s="1" t="s">
        <v>4674</v>
      </c>
      <c r="D1707" s="1">
        <v>2</v>
      </c>
      <c r="E1707" s="1" t="s">
        <v>5195</v>
      </c>
      <c r="F1707" s="1">
        <v>1828</v>
      </c>
      <c r="H1707" s="1" t="str">
        <f t="shared" si="130"/>
        <v>z0cwarwg</v>
      </c>
      <c r="J1707" s="1" t="str">
        <f t="shared" si="131"/>
        <v>cre</v>
      </c>
      <c r="K1707" s="2">
        <f t="shared" si="132"/>
        <v>0</v>
      </c>
      <c r="L1707" s="1" t="str">
        <f t="shared" si="133"/>
        <v/>
      </c>
      <c r="V1707" s="1" t="str">
        <f t="shared" si="134"/>
        <v>WRITE_ASCII 1828 ~z0cwarwg~ (8)</v>
      </c>
    </row>
    <row r="1708" spans="2:22">
      <c r="B1708" s="1" t="s">
        <v>6056</v>
      </c>
      <c r="C1708" s="1" t="s">
        <v>4674</v>
      </c>
      <c r="D1708" s="1">
        <v>1</v>
      </c>
      <c r="E1708" s="1" t="s">
        <v>5189</v>
      </c>
      <c r="F1708" s="1">
        <v>1808</v>
      </c>
      <c r="H1708" s="1" t="str">
        <f t="shared" si="130"/>
        <v>z0cwaxec</v>
      </c>
      <c r="J1708" s="1" t="str">
        <f t="shared" si="131"/>
        <v>cre</v>
      </c>
      <c r="K1708" s="2">
        <f t="shared" si="132"/>
        <v>0</v>
      </c>
      <c r="L1708" s="1" t="str">
        <f t="shared" si="133"/>
        <v/>
      </c>
      <c r="V1708" s="1" t="str">
        <f t="shared" si="134"/>
        <v>WRITE_ASCII 1808 ~z0cwaxec~ (8)</v>
      </c>
    </row>
    <row r="1709" spans="2:22">
      <c r="B1709" s="1" t="s">
        <v>6056</v>
      </c>
      <c r="C1709" s="1" t="s">
        <v>4674</v>
      </c>
      <c r="D1709" s="1">
        <v>0</v>
      </c>
      <c r="E1709" s="1" t="s">
        <v>5194</v>
      </c>
      <c r="F1709" s="1">
        <v>1788</v>
      </c>
      <c r="H1709" s="1" t="str">
        <f t="shared" si="130"/>
        <v>z0cwbowf</v>
      </c>
      <c r="J1709" s="1" t="str">
        <f t="shared" si="131"/>
        <v>cre</v>
      </c>
      <c r="K1709" s="2">
        <f t="shared" si="132"/>
        <v>0</v>
      </c>
      <c r="L1709" s="1" t="str">
        <f t="shared" si="133"/>
        <v/>
      </c>
      <c r="V1709" s="1" t="str">
        <f t="shared" si="134"/>
        <v>WRITE_ASCII 1788 ~z0cwbowf~ (8)</v>
      </c>
    </row>
    <row r="1710" spans="2:22">
      <c r="B1710" s="1" t="s">
        <v>6057</v>
      </c>
      <c r="C1710" s="1" t="s">
        <v>4674</v>
      </c>
      <c r="D1710" s="1">
        <v>1</v>
      </c>
      <c r="E1710" s="1" t="s">
        <v>5074</v>
      </c>
      <c r="F1710" s="1">
        <v>4976</v>
      </c>
      <c r="H1710" s="1" t="str">
        <f t="shared" si="130"/>
        <v>z0cwpzmb</v>
      </c>
      <c r="J1710" s="1" t="str">
        <f t="shared" si="131"/>
        <v>cre</v>
      </c>
      <c r="K1710" s="2">
        <f t="shared" si="132"/>
        <v>1</v>
      </c>
      <c r="L1710" s="1" t="str">
        <f t="shared" si="133"/>
        <v>COPY_EXISTING ~61YAPRIE.cre~ ~override~</v>
      </c>
      <c r="V1710" s="1" t="str">
        <f t="shared" si="134"/>
        <v>WRITE_ASCII 4976 ~z0cwpzmb~ (8)</v>
      </c>
    </row>
    <row r="1711" spans="2:22">
      <c r="B1711" s="1" t="s">
        <v>6058</v>
      </c>
      <c r="C1711" s="1" t="s">
        <v>4674</v>
      </c>
      <c r="D1711" s="1">
        <v>0</v>
      </c>
      <c r="E1711" s="1" t="s">
        <v>5076</v>
      </c>
      <c r="F1711" s="1">
        <v>1524</v>
      </c>
      <c r="H1711" s="1" t="str">
        <f t="shared" si="130"/>
        <v>z0cihelb</v>
      </c>
      <c r="J1711" s="1" t="str">
        <f t="shared" si="131"/>
        <v>cre</v>
      </c>
      <c r="K1711" s="2">
        <f t="shared" si="132"/>
        <v>1</v>
      </c>
      <c r="L1711" s="1" t="str">
        <f t="shared" si="133"/>
        <v>COPY_EXISTING ~61YASENT.cre~ ~override~</v>
      </c>
      <c r="V1711" s="1" t="str">
        <f t="shared" si="134"/>
        <v>WRITE_ASCII 1524 ~z0cihelb~ (8)</v>
      </c>
    </row>
    <row r="1712" spans="2:22">
      <c r="B1712" s="1" t="s">
        <v>6058</v>
      </c>
      <c r="C1712" s="1" t="s">
        <v>4674</v>
      </c>
      <c r="D1712" s="1">
        <v>1</v>
      </c>
      <c r="E1712" s="1" t="s">
        <v>5010</v>
      </c>
      <c r="F1712" s="1">
        <v>1544</v>
      </c>
      <c r="H1712" s="1" t="str">
        <f t="shared" si="130"/>
        <v>z0cwswdc</v>
      </c>
      <c r="J1712" s="1" t="str">
        <f t="shared" si="131"/>
        <v>cre</v>
      </c>
      <c r="K1712" s="2">
        <f t="shared" si="132"/>
        <v>0</v>
      </c>
      <c r="L1712" s="1" t="str">
        <f t="shared" si="133"/>
        <v/>
      </c>
      <c r="V1712" s="1" t="str">
        <f t="shared" si="134"/>
        <v>WRITE_ASCII 1544 ~z0cwswdc~ (8)</v>
      </c>
    </row>
    <row r="1713" spans="2:22">
      <c r="B1713" s="1" t="s">
        <v>6059</v>
      </c>
      <c r="C1713" s="1" t="s">
        <v>4674</v>
      </c>
      <c r="D1713" s="1">
        <v>1</v>
      </c>
      <c r="E1713" s="1" t="s">
        <v>5074</v>
      </c>
      <c r="F1713" s="1">
        <v>3608</v>
      </c>
      <c r="H1713" s="1" t="str">
        <f t="shared" si="130"/>
        <v>z0cwpzmb</v>
      </c>
      <c r="J1713" s="1" t="str">
        <f t="shared" si="131"/>
        <v>cre</v>
      </c>
      <c r="K1713" s="2">
        <f t="shared" si="132"/>
        <v>1</v>
      </c>
      <c r="L1713" s="1" t="str">
        <f t="shared" si="133"/>
        <v>COPY_EXISTING ~61YASUMM.cre~ ~override~</v>
      </c>
      <c r="V1713" s="1" t="str">
        <f t="shared" si="134"/>
        <v>WRITE_ASCII 3608 ~z0cwpzmb~ (8)</v>
      </c>
    </row>
    <row r="1714" spans="2:22">
      <c r="B1714" s="1" t="s">
        <v>6060</v>
      </c>
      <c r="C1714" s="1" t="s">
        <v>4674</v>
      </c>
      <c r="D1714" s="1">
        <v>2</v>
      </c>
      <c r="E1714" s="1" t="s">
        <v>5010</v>
      </c>
      <c r="F1714" s="1">
        <v>2476</v>
      </c>
      <c r="H1714" s="1" t="str">
        <f t="shared" si="130"/>
        <v>z0cwswdc</v>
      </c>
      <c r="J1714" s="1" t="str">
        <f t="shared" si="131"/>
        <v>cre</v>
      </c>
      <c r="K1714" s="2">
        <f t="shared" si="132"/>
        <v>1</v>
      </c>
      <c r="L1714" s="1" t="str">
        <f t="shared" si="133"/>
        <v>COPY_EXISTING ~61YHPRIE.cre~ ~override~</v>
      </c>
      <c r="V1714" s="1" t="str">
        <f t="shared" si="134"/>
        <v>WRITE_ASCII 2476 ~z0cwswdc~ (8)</v>
      </c>
    </row>
    <row r="1715" spans="2:22">
      <c r="B1715" s="1" t="s">
        <v>6061</v>
      </c>
      <c r="C1715" s="1" t="s">
        <v>4674</v>
      </c>
      <c r="D1715" s="1">
        <v>2</v>
      </c>
      <c r="E1715" s="1" t="s">
        <v>5010</v>
      </c>
      <c r="F1715" s="1">
        <v>3052</v>
      </c>
      <c r="H1715" s="1" t="str">
        <f t="shared" si="130"/>
        <v>z0cwswdc</v>
      </c>
      <c r="J1715" s="1" t="str">
        <f t="shared" si="131"/>
        <v>cre</v>
      </c>
      <c r="K1715" s="2">
        <f t="shared" si="132"/>
        <v>1</v>
      </c>
      <c r="L1715" s="1" t="str">
        <f t="shared" si="133"/>
        <v>COPY_EXISTING ~61YHSORC.cre~ ~override~</v>
      </c>
      <c r="V1715" s="1" t="str">
        <f t="shared" si="134"/>
        <v>WRITE_ASCII 3052 ~z0cwswdc~ (8)</v>
      </c>
    </row>
    <row r="1716" spans="2:22">
      <c r="B1716" s="1" t="s">
        <v>6061</v>
      </c>
      <c r="C1716" s="1" t="s">
        <v>4674</v>
      </c>
      <c r="D1716" s="1">
        <v>0</v>
      </c>
      <c r="E1716" s="1" t="s">
        <v>4630</v>
      </c>
      <c r="F1716" s="1">
        <v>3012</v>
      </c>
      <c r="H1716" s="1" t="str">
        <f t="shared" si="130"/>
        <v>z0RG12</v>
      </c>
      <c r="J1716" s="1" t="str">
        <f t="shared" si="131"/>
        <v>cre</v>
      </c>
      <c r="K1716" s="2">
        <f t="shared" si="132"/>
        <v>0</v>
      </c>
      <c r="L1716" s="1" t="str">
        <f t="shared" si="133"/>
        <v/>
      </c>
      <c r="V1716" s="1" t="str">
        <f t="shared" si="134"/>
        <v>WRITE_ASCII 3012 ~z0RG12~ (8)</v>
      </c>
    </row>
    <row r="1717" spans="2:22">
      <c r="B1717" s="1" t="s">
        <v>6062</v>
      </c>
      <c r="C1717" s="1" t="s">
        <v>4674</v>
      </c>
      <c r="D1717" s="1">
        <v>6</v>
      </c>
      <c r="E1717" s="1" t="s">
        <v>4960</v>
      </c>
      <c r="F1717" s="1">
        <v>2964</v>
      </c>
      <c r="H1717" s="1" t="str">
        <f t="shared" si="130"/>
        <v>z0ciarma</v>
      </c>
      <c r="J1717" s="1" t="str">
        <f t="shared" si="131"/>
        <v>cre</v>
      </c>
      <c r="K1717" s="2">
        <f t="shared" si="132"/>
        <v>1</v>
      </c>
      <c r="L1717" s="1" t="str">
        <f t="shared" si="133"/>
        <v>COPY_EXISTING ~61YPBLAD.cre~ ~override~</v>
      </c>
      <c r="V1717" s="1" t="str">
        <f t="shared" si="134"/>
        <v>WRITE_ASCII 2964 ~z0ciarma~ (8)</v>
      </c>
    </row>
    <row r="1718" spans="2:22">
      <c r="B1718" s="1" t="s">
        <v>6062</v>
      </c>
      <c r="C1718" s="1" t="s">
        <v>4674</v>
      </c>
      <c r="D1718" s="1">
        <v>8</v>
      </c>
      <c r="E1718" s="1" t="s">
        <v>5208</v>
      </c>
      <c r="F1718" s="1">
        <v>3004</v>
      </c>
      <c r="H1718" s="1" t="str">
        <f t="shared" si="130"/>
        <v>z0cwblta</v>
      </c>
      <c r="J1718" s="1" t="str">
        <f t="shared" si="131"/>
        <v>cre</v>
      </c>
      <c r="K1718" s="2">
        <f t="shared" si="132"/>
        <v>0</v>
      </c>
      <c r="L1718" s="1" t="str">
        <f t="shared" si="133"/>
        <v/>
      </c>
      <c r="V1718" s="1" t="str">
        <f t="shared" si="134"/>
        <v>WRITE_ASCII 3004 ~z0cwblta~ (8)</v>
      </c>
    </row>
    <row r="1719" spans="2:22">
      <c r="B1719" s="1" t="s">
        <v>6062</v>
      </c>
      <c r="C1719" s="1" t="s">
        <v>4674</v>
      </c>
      <c r="D1719" s="1">
        <v>3</v>
      </c>
      <c r="E1719" s="1" t="s">
        <v>5023</v>
      </c>
      <c r="F1719" s="1">
        <v>2904</v>
      </c>
      <c r="H1719" s="1" t="str">
        <f t="shared" si="130"/>
        <v>z0cwbowj</v>
      </c>
      <c r="J1719" s="1" t="str">
        <f t="shared" si="131"/>
        <v>cre</v>
      </c>
      <c r="K1719" s="2">
        <f t="shared" si="132"/>
        <v>0</v>
      </c>
      <c r="L1719" s="1" t="str">
        <f t="shared" si="133"/>
        <v/>
      </c>
      <c r="V1719" s="1" t="str">
        <f t="shared" si="134"/>
        <v>WRITE_ASCII 2904 ~z0cwbowj~ (8)</v>
      </c>
    </row>
    <row r="1720" spans="2:22">
      <c r="B1720" s="1" t="s">
        <v>6062</v>
      </c>
      <c r="C1720" s="1" t="s">
        <v>4674</v>
      </c>
      <c r="D1720" s="1">
        <v>4</v>
      </c>
      <c r="E1720" s="1" t="s">
        <v>4924</v>
      </c>
      <c r="F1720" s="1">
        <v>2924</v>
      </c>
      <c r="H1720" s="1" t="str">
        <f t="shared" si="130"/>
        <v>z0cwswdi</v>
      </c>
      <c r="J1720" s="1" t="str">
        <f t="shared" si="131"/>
        <v>cre</v>
      </c>
      <c r="K1720" s="2">
        <f t="shared" si="132"/>
        <v>0</v>
      </c>
      <c r="L1720" s="1" t="str">
        <f t="shared" si="133"/>
        <v/>
      </c>
      <c r="V1720" s="1" t="str">
        <f t="shared" si="134"/>
        <v>WRITE_ASCII 2924 ~z0cwswdi~ (8)</v>
      </c>
    </row>
    <row r="1721" spans="2:22">
      <c r="B1721" s="1" t="s">
        <v>6062</v>
      </c>
      <c r="C1721" s="1" t="s">
        <v>4674</v>
      </c>
      <c r="D1721" s="1">
        <v>7</v>
      </c>
      <c r="E1721" s="1" t="s">
        <v>4759</v>
      </c>
      <c r="F1721" s="1">
        <v>2984</v>
      </c>
      <c r="H1721" s="1" t="str">
        <f t="shared" si="130"/>
        <v>z0potn74</v>
      </c>
      <c r="J1721" s="1" t="str">
        <f t="shared" si="131"/>
        <v>cre</v>
      </c>
      <c r="K1721" s="2">
        <f t="shared" si="132"/>
        <v>0</v>
      </c>
      <c r="L1721" s="1" t="str">
        <f t="shared" si="133"/>
        <v/>
      </c>
      <c r="V1721" s="1" t="str">
        <f t="shared" si="134"/>
        <v>WRITE_ASCII 2984 ~z0potn74~ (8)</v>
      </c>
    </row>
    <row r="1722" spans="2:22">
      <c r="B1722" s="1" t="s">
        <v>6062</v>
      </c>
      <c r="C1722" s="1" t="s">
        <v>4674</v>
      </c>
      <c r="D1722" s="1">
        <v>5</v>
      </c>
      <c r="E1722" s="1" t="s">
        <v>4630</v>
      </c>
      <c r="F1722" s="1">
        <v>2944</v>
      </c>
      <c r="H1722" s="1" t="str">
        <f t="shared" si="130"/>
        <v>z0RG12</v>
      </c>
      <c r="J1722" s="1" t="str">
        <f t="shared" si="131"/>
        <v>cre</v>
      </c>
      <c r="K1722" s="2">
        <f t="shared" si="132"/>
        <v>0</v>
      </c>
      <c r="L1722" s="1" t="str">
        <f t="shared" si="133"/>
        <v/>
      </c>
      <c r="V1722" s="1" t="str">
        <f t="shared" si="134"/>
        <v>WRITE_ASCII 2944 ~z0RG12~ (8)</v>
      </c>
    </row>
    <row r="1723" spans="2:22">
      <c r="B1723" s="1" t="s">
        <v>6063</v>
      </c>
      <c r="C1723" s="1" t="s">
        <v>4674</v>
      </c>
      <c r="D1723" s="1">
        <v>2</v>
      </c>
      <c r="E1723" s="1" t="s">
        <v>4960</v>
      </c>
      <c r="F1723" s="1">
        <v>2884</v>
      </c>
      <c r="H1723" s="1" t="str">
        <f t="shared" si="130"/>
        <v>z0ciarma</v>
      </c>
      <c r="J1723" s="1" t="str">
        <f t="shared" si="131"/>
        <v>cre</v>
      </c>
      <c r="K1723" s="2">
        <f t="shared" si="132"/>
        <v>1</v>
      </c>
      <c r="L1723" s="1" t="str">
        <f t="shared" si="133"/>
        <v>COPY_EXISTING ~61YPBLAR.cre~ ~override~</v>
      </c>
      <c r="V1723" s="1" t="str">
        <f t="shared" si="134"/>
        <v>WRITE_ASCII 2884 ~z0ciarma~ (8)</v>
      </c>
    </row>
    <row r="1724" spans="2:22">
      <c r="B1724" s="1" t="s">
        <v>6063</v>
      </c>
      <c r="C1724" s="1" t="s">
        <v>4674</v>
      </c>
      <c r="D1724" s="1">
        <v>3</v>
      </c>
      <c r="E1724" s="1" t="s">
        <v>5208</v>
      </c>
      <c r="F1724" s="1">
        <v>2904</v>
      </c>
      <c r="H1724" s="1" t="str">
        <f t="shared" si="130"/>
        <v>z0cwblta</v>
      </c>
      <c r="J1724" s="1" t="str">
        <f t="shared" si="131"/>
        <v>cre</v>
      </c>
      <c r="K1724" s="2">
        <f t="shared" si="132"/>
        <v>0</v>
      </c>
      <c r="L1724" s="1" t="str">
        <f t="shared" si="133"/>
        <v/>
      </c>
      <c r="V1724" s="1" t="str">
        <f t="shared" si="134"/>
        <v>WRITE_ASCII 2904 ~z0cwblta~ (8)</v>
      </c>
    </row>
    <row r="1725" spans="2:22">
      <c r="B1725" s="1" t="s">
        <v>6063</v>
      </c>
      <c r="C1725" s="1" t="s">
        <v>4674</v>
      </c>
      <c r="D1725" s="1">
        <v>0</v>
      </c>
      <c r="E1725" s="1" t="s">
        <v>5023</v>
      </c>
      <c r="F1725" s="1">
        <v>2844</v>
      </c>
      <c r="H1725" s="1" t="str">
        <f t="shared" si="130"/>
        <v>z0cwbowj</v>
      </c>
      <c r="J1725" s="1" t="str">
        <f t="shared" si="131"/>
        <v>cre</v>
      </c>
      <c r="K1725" s="2">
        <f t="shared" si="132"/>
        <v>0</v>
      </c>
      <c r="L1725" s="1" t="str">
        <f t="shared" si="133"/>
        <v/>
      </c>
      <c r="V1725" s="1" t="str">
        <f t="shared" si="134"/>
        <v>WRITE_ASCII 2844 ~z0cwbowj~ (8)</v>
      </c>
    </row>
    <row r="1726" spans="2:22">
      <c r="B1726" s="1" t="s">
        <v>6063</v>
      </c>
      <c r="C1726" s="1" t="s">
        <v>4674</v>
      </c>
      <c r="D1726" s="1">
        <v>1</v>
      </c>
      <c r="E1726" s="1" t="s">
        <v>4924</v>
      </c>
      <c r="F1726" s="1">
        <v>2864</v>
      </c>
      <c r="H1726" s="1" t="str">
        <f t="shared" si="130"/>
        <v>z0cwswdi</v>
      </c>
      <c r="J1726" s="1" t="str">
        <f t="shared" si="131"/>
        <v>cre</v>
      </c>
      <c r="K1726" s="2">
        <f t="shared" si="132"/>
        <v>0</v>
      </c>
      <c r="L1726" s="1" t="str">
        <f t="shared" si="133"/>
        <v/>
      </c>
      <c r="V1726" s="1" t="str">
        <f t="shared" si="134"/>
        <v>WRITE_ASCII 2864 ~z0cwswdi~ (8)</v>
      </c>
    </row>
    <row r="1727" spans="2:22">
      <c r="B1727" s="1" t="s">
        <v>6064</v>
      </c>
      <c r="C1727" s="1" t="s">
        <v>4674</v>
      </c>
      <c r="D1727" s="1">
        <v>6</v>
      </c>
      <c r="E1727" s="1" t="s">
        <v>5025</v>
      </c>
      <c r="F1727" s="1">
        <v>2436</v>
      </c>
      <c r="H1727" s="1" t="str">
        <f t="shared" si="130"/>
        <v>z0ciarmd</v>
      </c>
      <c r="J1727" s="1" t="str">
        <f t="shared" si="131"/>
        <v>cre</v>
      </c>
      <c r="K1727" s="2">
        <f t="shared" si="132"/>
        <v>1</v>
      </c>
      <c r="L1727" s="1" t="str">
        <f t="shared" si="133"/>
        <v>COPY_EXISTING ~61YPFIGH.cre~ ~override~</v>
      </c>
      <c r="V1727" s="1" t="str">
        <f t="shared" si="134"/>
        <v>WRITE_ASCII 2436 ~z0ciarmd~ (8)</v>
      </c>
    </row>
    <row r="1728" spans="2:22">
      <c r="B1728" s="1" t="s">
        <v>6064</v>
      </c>
      <c r="C1728" s="1" t="s">
        <v>4674</v>
      </c>
      <c r="D1728" s="1">
        <v>3</v>
      </c>
      <c r="E1728" s="1" t="s">
        <v>5076</v>
      </c>
      <c r="F1728" s="1">
        <v>2376</v>
      </c>
      <c r="H1728" s="1" t="str">
        <f t="shared" si="130"/>
        <v>z0cihelb</v>
      </c>
      <c r="J1728" s="1" t="str">
        <f t="shared" si="131"/>
        <v>cre</v>
      </c>
      <c r="K1728" s="2">
        <f t="shared" si="132"/>
        <v>0</v>
      </c>
      <c r="L1728" s="1" t="str">
        <f t="shared" si="133"/>
        <v/>
      </c>
      <c r="V1728" s="1" t="str">
        <f t="shared" si="134"/>
        <v>WRITE_ASCII 2376 ~z0cihelb~ (8)</v>
      </c>
    </row>
    <row r="1729" spans="2:22">
      <c r="B1729" s="1" t="s">
        <v>6064</v>
      </c>
      <c r="C1729" s="1" t="s">
        <v>4674</v>
      </c>
      <c r="D1729" s="1">
        <v>4</v>
      </c>
      <c r="E1729" s="1" t="s">
        <v>5030</v>
      </c>
      <c r="F1729" s="1">
        <v>2396</v>
      </c>
      <c r="H1729" s="1" t="str">
        <f t="shared" ref="H1729:H1792" si="135">VLOOKUP(E1729,items,11,0)</f>
        <v>z0cishlc</v>
      </c>
      <c r="J1729" s="1" t="str">
        <f t="shared" ref="J1729:J1792" si="136">REPLACE(B1729,1,FIND(".",B1729),"")</f>
        <v>cre</v>
      </c>
      <c r="K1729" s="2">
        <f t="shared" si="132"/>
        <v>0</v>
      </c>
      <c r="L1729" s="1" t="str">
        <f t="shared" si="133"/>
        <v/>
      </c>
      <c r="V1729" s="1" t="str">
        <f t="shared" si="134"/>
        <v>WRITE_ASCII 2396 ~z0cishlc~ (8)</v>
      </c>
    </row>
    <row r="1730" spans="2:22">
      <c r="B1730" s="1" t="s">
        <v>6064</v>
      </c>
      <c r="C1730" s="1" t="s">
        <v>4674</v>
      </c>
      <c r="D1730" s="1">
        <v>5</v>
      </c>
      <c r="E1730" s="1" t="s">
        <v>4970</v>
      </c>
      <c r="F1730" s="1">
        <v>2416</v>
      </c>
      <c r="H1730" s="1" t="str">
        <f t="shared" si="135"/>
        <v>z0cwswdf</v>
      </c>
      <c r="J1730" s="1" t="str">
        <f t="shared" si="136"/>
        <v>cre</v>
      </c>
      <c r="K1730" s="2">
        <f t="shared" si="132"/>
        <v>0</v>
      </c>
      <c r="L1730" s="1" t="str">
        <f t="shared" si="133"/>
        <v/>
      </c>
      <c r="V1730" s="1" t="str">
        <f t="shared" si="134"/>
        <v>WRITE_ASCII 2416 ~z0cwswdf~ (8)</v>
      </c>
    </row>
    <row r="1731" spans="2:22">
      <c r="B1731" s="1" t="s">
        <v>6065</v>
      </c>
      <c r="C1731" s="1" t="s">
        <v>4674</v>
      </c>
      <c r="D1731" s="1">
        <v>3</v>
      </c>
      <c r="E1731" s="1" t="s">
        <v>5025</v>
      </c>
      <c r="F1731" s="1">
        <v>2376</v>
      </c>
      <c r="H1731" s="1" t="str">
        <f t="shared" si="135"/>
        <v>z0ciarmd</v>
      </c>
      <c r="J1731" s="1" t="str">
        <f t="shared" si="136"/>
        <v>cre</v>
      </c>
      <c r="K1731" s="2">
        <f t="shared" ref="K1731:K1794" si="137">IF(B1731=B1730,0,1)</f>
        <v>1</v>
      </c>
      <c r="L1731" s="1" t="str">
        <f t="shared" ref="L1731:L1794" si="138">IF(K1731=1,"COPY_EXISTING ~" &amp; B1731 &amp; "~ ~override~","")</f>
        <v>COPY_EXISTING ~61YPFIGR.cre~ ~override~</v>
      </c>
      <c r="V1731" s="1" t="str">
        <f t="shared" ref="V1731:V1794" si="139">"WRITE_ASCII " &amp; F1731 &amp;" ~" &amp; H1731 &amp; "~ (8)"</f>
        <v>WRITE_ASCII 2376 ~z0ciarmd~ (8)</v>
      </c>
    </row>
    <row r="1732" spans="2:22">
      <c r="B1732" s="1" t="s">
        <v>6065</v>
      </c>
      <c r="C1732" s="1" t="s">
        <v>4674</v>
      </c>
      <c r="D1732" s="1">
        <v>0</v>
      </c>
      <c r="E1732" s="1" t="s">
        <v>5076</v>
      </c>
      <c r="F1732" s="1">
        <v>2316</v>
      </c>
      <c r="H1732" s="1" t="str">
        <f t="shared" si="135"/>
        <v>z0cihelb</v>
      </c>
      <c r="J1732" s="1" t="str">
        <f t="shared" si="136"/>
        <v>cre</v>
      </c>
      <c r="K1732" s="2">
        <f t="shared" si="137"/>
        <v>0</v>
      </c>
      <c r="L1732" s="1" t="str">
        <f t="shared" si="138"/>
        <v/>
      </c>
      <c r="V1732" s="1" t="str">
        <f t="shared" si="139"/>
        <v>WRITE_ASCII 2316 ~z0cihelb~ (8)</v>
      </c>
    </row>
    <row r="1733" spans="2:22">
      <c r="B1733" s="1" t="s">
        <v>6065</v>
      </c>
      <c r="C1733" s="1" t="s">
        <v>4674</v>
      </c>
      <c r="D1733" s="1">
        <v>1</v>
      </c>
      <c r="E1733" s="1" t="s">
        <v>5030</v>
      </c>
      <c r="F1733" s="1">
        <v>2336</v>
      </c>
      <c r="H1733" s="1" t="str">
        <f t="shared" si="135"/>
        <v>z0cishlc</v>
      </c>
      <c r="J1733" s="1" t="str">
        <f t="shared" si="136"/>
        <v>cre</v>
      </c>
      <c r="K1733" s="2">
        <f t="shared" si="137"/>
        <v>0</v>
      </c>
      <c r="L1733" s="1" t="str">
        <f t="shared" si="138"/>
        <v/>
      </c>
      <c r="V1733" s="1" t="str">
        <f t="shared" si="139"/>
        <v>WRITE_ASCII 2336 ~z0cishlc~ (8)</v>
      </c>
    </row>
    <row r="1734" spans="2:22">
      <c r="B1734" s="1" t="s">
        <v>6065</v>
      </c>
      <c r="C1734" s="1" t="s">
        <v>4674</v>
      </c>
      <c r="D1734" s="1">
        <v>2</v>
      </c>
      <c r="E1734" s="1" t="s">
        <v>4970</v>
      </c>
      <c r="F1734" s="1">
        <v>2356</v>
      </c>
      <c r="H1734" s="1" t="str">
        <f t="shared" si="135"/>
        <v>z0cwswdf</v>
      </c>
      <c r="J1734" s="1" t="str">
        <f t="shared" si="136"/>
        <v>cre</v>
      </c>
      <c r="K1734" s="2">
        <f t="shared" si="137"/>
        <v>0</v>
      </c>
      <c r="L1734" s="1" t="str">
        <f t="shared" si="138"/>
        <v/>
      </c>
      <c r="V1734" s="1" t="str">
        <f t="shared" si="139"/>
        <v>WRITE_ASCII 2356 ~z0cwswdf~ (8)</v>
      </c>
    </row>
    <row r="1735" spans="2:22">
      <c r="B1735" s="1" t="s">
        <v>6066</v>
      </c>
      <c r="C1735" s="1" t="s">
        <v>4674</v>
      </c>
      <c r="D1735" s="1">
        <v>1</v>
      </c>
      <c r="E1735" s="1" t="s">
        <v>4982</v>
      </c>
      <c r="F1735" s="1">
        <v>1280</v>
      </c>
      <c r="H1735" s="1" t="str">
        <f t="shared" si="135"/>
        <v>z0cisee2</v>
      </c>
      <c r="J1735" s="1" t="str">
        <f t="shared" si="136"/>
        <v>cre</v>
      </c>
      <c r="K1735" s="2">
        <f t="shared" si="137"/>
        <v>1</v>
      </c>
      <c r="L1735" s="1" t="str">
        <f t="shared" si="138"/>
        <v>COPY_EXISTING ~61ZILTYO.cre~ ~override~</v>
      </c>
      <c r="V1735" s="1" t="str">
        <f t="shared" si="139"/>
        <v>WRITE_ASCII 1280 ~z0cisee2~ (8)</v>
      </c>
    </row>
    <row r="1736" spans="2:22">
      <c r="B1736" s="1" t="s">
        <v>6066</v>
      </c>
      <c r="C1736" s="1" t="s">
        <v>4674</v>
      </c>
      <c r="D1736" s="1">
        <v>0</v>
      </c>
      <c r="E1736" s="1" t="s">
        <v>4998</v>
      </c>
      <c r="F1736" s="1">
        <v>1260</v>
      </c>
      <c r="H1736" s="1" t="str">
        <f t="shared" si="135"/>
        <v>z0cwswdd</v>
      </c>
      <c r="J1736" s="1" t="str">
        <f t="shared" si="136"/>
        <v>cre</v>
      </c>
      <c r="K1736" s="2">
        <f t="shared" si="137"/>
        <v>0</v>
      </c>
      <c r="L1736" s="1" t="str">
        <f t="shared" si="138"/>
        <v/>
      </c>
      <c r="V1736" s="1" t="str">
        <f t="shared" si="139"/>
        <v>WRITE_ASCII 1260 ~z0cwswdd~ (8)</v>
      </c>
    </row>
    <row r="1737" spans="2:22">
      <c r="B1737" s="1" t="s">
        <v>6067</v>
      </c>
      <c r="C1737" s="1" t="s">
        <v>4674</v>
      </c>
      <c r="D1737" s="1">
        <v>0</v>
      </c>
      <c r="E1737" s="1" t="s">
        <v>4937</v>
      </c>
      <c r="F1737" s="1">
        <v>2580</v>
      </c>
      <c r="H1737" s="1" t="str">
        <f t="shared" si="135"/>
        <v>z0cidead</v>
      </c>
      <c r="J1737" s="1" t="str">
        <f t="shared" si="136"/>
        <v>cre</v>
      </c>
      <c r="K1737" s="2">
        <f t="shared" si="137"/>
        <v>1</v>
      </c>
      <c r="L1737" s="1" t="str">
        <f t="shared" si="138"/>
        <v>COPY_EXISTING ~62BWHT.cre~ ~override~</v>
      </c>
      <c r="V1737" s="1" t="str">
        <f t="shared" si="139"/>
        <v>WRITE_ASCII 2580 ~z0cidead~ (8)</v>
      </c>
    </row>
    <row r="1738" spans="2:22">
      <c r="B1738" s="1" t="s">
        <v>6067</v>
      </c>
      <c r="C1738" s="1" t="s">
        <v>4674</v>
      </c>
      <c r="D1738" s="1">
        <v>1</v>
      </c>
      <c r="E1738" s="1" t="s">
        <v>5010</v>
      </c>
      <c r="F1738" s="1">
        <v>2600</v>
      </c>
      <c r="H1738" s="1" t="str">
        <f t="shared" si="135"/>
        <v>z0cwswdc</v>
      </c>
      <c r="J1738" s="1" t="str">
        <f t="shared" si="136"/>
        <v>cre</v>
      </c>
      <c r="K1738" s="2">
        <f t="shared" si="137"/>
        <v>0</v>
      </c>
      <c r="L1738" s="1" t="str">
        <f t="shared" si="138"/>
        <v/>
      </c>
      <c r="V1738" s="1" t="str">
        <f t="shared" si="139"/>
        <v>WRITE_ASCII 2600 ~z0cwswdc~ (8)</v>
      </c>
    </row>
    <row r="1739" spans="2:22">
      <c r="B1739" s="1" t="s">
        <v>6067</v>
      </c>
      <c r="C1739" s="1" t="s">
        <v>4674</v>
      </c>
      <c r="D1739" s="1">
        <v>3</v>
      </c>
      <c r="E1739" s="1" t="s">
        <v>4629</v>
      </c>
      <c r="F1739" s="1">
        <v>2640</v>
      </c>
      <c r="H1739" s="1" t="str">
        <f t="shared" si="135"/>
        <v>z0RG11</v>
      </c>
      <c r="J1739" s="1" t="str">
        <f t="shared" si="136"/>
        <v>cre</v>
      </c>
      <c r="K1739" s="2">
        <f t="shared" si="137"/>
        <v>0</v>
      </c>
      <c r="L1739" s="1" t="str">
        <f t="shared" si="138"/>
        <v/>
      </c>
      <c r="V1739" s="1" t="str">
        <f t="shared" si="139"/>
        <v>WRITE_ASCII 2640 ~z0RG11~ (8)</v>
      </c>
    </row>
    <row r="1740" spans="2:22">
      <c r="B1740" s="1" t="s">
        <v>6068</v>
      </c>
      <c r="C1740" s="1" t="s">
        <v>4674</v>
      </c>
      <c r="D1740" s="1">
        <v>0</v>
      </c>
      <c r="E1740" s="1" t="s">
        <v>4937</v>
      </c>
      <c r="F1740" s="1">
        <v>2316</v>
      </c>
      <c r="H1740" s="1" t="str">
        <f t="shared" si="135"/>
        <v>z0cidead</v>
      </c>
      <c r="J1740" s="1" t="str">
        <f t="shared" si="136"/>
        <v>cre</v>
      </c>
      <c r="K1740" s="2">
        <f t="shared" si="137"/>
        <v>1</v>
      </c>
      <c r="L1740" s="1" t="str">
        <f t="shared" si="138"/>
        <v>COPY_EXISTING ~62CBNS.cre~ ~override~</v>
      </c>
      <c r="V1740" s="1" t="str">
        <f t="shared" si="139"/>
        <v>WRITE_ASCII 2316 ~z0cidead~ (8)</v>
      </c>
    </row>
    <row r="1741" spans="2:22">
      <c r="B1741" s="1" t="s">
        <v>6068</v>
      </c>
      <c r="C1741" s="1" t="s">
        <v>4674</v>
      </c>
      <c r="D1741" s="1">
        <v>3</v>
      </c>
      <c r="E1741" s="1" t="s">
        <v>4922</v>
      </c>
      <c r="F1741" s="1">
        <v>2376</v>
      </c>
      <c r="H1741" s="1" t="str">
        <f t="shared" si="135"/>
        <v>z0cwbowa</v>
      </c>
      <c r="J1741" s="1" t="str">
        <f t="shared" si="136"/>
        <v>cre</v>
      </c>
      <c r="K1741" s="2">
        <f t="shared" si="137"/>
        <v>0</v>
      </c>
      <c r="L1741" s="1" t="str">
        <f t="shared" si="138"/>
        <v/>
      </c>
      <c r="V1741" s="1" t="str">
        <f t="shared" si="139"/>
        <v>WRITE_ASCII 2376 ~z0cwbowa~ (8)</v>
      </c>
    </row>
    <row r="1742" spans="2:22">
      <c r="B1742" s="1" t="s">
        <v>6068</v>
      </c>
      <c r="C1742" s="1" t="s">
        <v>4674</v>
      </c>
      <c r="D1742" s="1">
        <v>1</v>
      </c>
      <c r="E1742" s="1" t="s">
        <v>5209</v>
      </c>
      <c r="F1742" s="1">
        <v>2336</v>
      </c>
      <c r="H1742" s="1" t="str">
        <f t="shared" si="135"/>
        <v>z0Helmet</v>
      </c>
      <c r="J1742" s="1" t="str">
        <f t="shared" si="136"/>
        <v>cre</v>
      </c>
      <c r="K1742" s="2">
        <f t="shared" si="137"/>
        <v>0</v>
      </c>
      <c r="L1742" s="1" t="str">
        <f t="shared" si="138"/>
        <v/>
      </c>
      <c r="V1742" s="1" t="str">
        <f t="shared" si="139"/>
        <v>WRITE_ASCII 2336 ~z0Helmet~ (8)</v>
      </c>
    </row>
    <row r="1743" spans="2:22">
      <c r="B1743" s="1" t="s">
        <v>6069</v>
      </c>
      <c r="C1743" s="1" t="s">
        <v>4674</v>
      </c>
      <c r="D1743" s="1">
        <v>0</v>
      </c>
      <c r="E1743" s="1" t="s">
        <v>4937</v>
      </c>
      <c r="F1743" s="1">
        <v>3900</v>
      </c>
      <c r="H1743" s="1" t="str">
        <f t="shared" si="135"/>
        <v>z0cidead</v>
      </c>
      <c r="J1743" s="1" t="str">
        <f t="shared" si="136"/>
        <v>cre</v>
      </c>
      <c r="K1743" s="2">
        <f t="shared" si="137"/>
        <v>1</v>
      </c>
      <c r="L1743" s="1" t="str">
        <f t="shared" si="138"/>
        <v>COPY_EXISTING ~62CBNS2.cre~ ~override~</v>
      </c>
      <c r="V1743" s="1" t="str">
        <f t="shared" si="139"/>
        <v>WRITE_ASCII 3900 ~z0cidead~ (8)</v>
      </c>
    </row>
    <row r="1744" spans="2:22">
      <c r="B1744" s="1" t="s">
        <v>6069</v>
      </c>
      <c r="C1744" s="1" t="s">
        <v>4674</v>
      </c>
      <c r="D1744" s="1">
        <v>4</v>
      </c>
      <c r="E1744" s="1" t="s">
        <v>4922</v>
      </c>
      <c r="F1744" s="1">
        <v>3980</v>
      </c>
      <c r="H1744" s="1" t="str">
        <f t="shared" si="135"/>
        <v>z0cwbowa</v>
      </c>
      <c r="J1744" s="1" t="str">
        <f t="shared" si="136"/>
        <v>cre</v>
      </c>
      <c r="K1744" s="2">
        <f t="shared" si="137"/>
        <v>0</v>
      </c>
      <c r="L1744" s="1" t="str">
        <f t="shared" si="138"/>
        <v/>
      </c>
      <c r="V1744" s="1" t="str">
        <f t="shared" si="139"/>
        <v>WRITE_ASCII 3980 ~z0cwbowa~ (8)</v>
      </c>
    </row>
    <row r="1745" spans="2:22">
      <c r="B1745" s="1" t="s">
        <v>6069</v>
      </c>
      <c r="C1745" s="1" t="s">
        <v>4674</v>
      </c>
      <c r="D1745" s="1">
        <v>1</v>
      </c>
      <c r="E1745" s="1" t="s">
        <v>5209</v>
      </c>
      <c r="F1745" s="1">
        <v>3920</v>
      </c>
      <c r="H1745" s="1" t="str">
        <f t="shared" si="135"/>
        <v>z0Helmet</v>
      </c>
      <c r="J1745" s="1" t="str">
        <f t="shared" si="136"/>
        <v>cre</v>
      </c>
      <c r="K1745" s="2">
        <f t="shared" si="137"/>
        <v>0</v>
      </c>
      <c r="L1745" s="1" t="str">
        <f t="shared" si="138"/>
        <v/>
      </c>
      <c r="V1745" s="1" t="str">
        <f t="shared" si="139"/>
        <v>WRITE_ASCII 3920 ~z0Helmet~ (8)</v>
      </c>
    </row>
    <row r="1746" spans="2:22">
      <c r="B1746" s="1" t="s">
        <v>6070</v>
      </c>
      <c r="C1746" s="1" t="s">
        <v>4674</v>
      </c>
      <c r="D1746" s="1">
        <v>0</v>
      </c>
      <c r="E1746" s="1" t="s">
        <v>4937</v>
      </c>
      <c r="F1746" s="1">
        <v>2316</v>
      </c>
      <c r="H1746" s="1" t="str">
        <f t="shared" si="135"/>
        <v>z0cidead</v>
      </c>
      <c r="J1746" s="1" t="str">
        <f t="shared" si="136"/>
        <v>cre</v>
      </c>
      <c r="K1746" s="2">
        <f t="shared" si="137"/>
        <v>1</v>
      </c>
      <c r="L1746" s="1" t="str">
        <f t="shared" si="138"/>
        <v>COPY_EXISTING ~62CBNS3.cre~ ~override~</v>
      </c>
      <c r="V1746" s="1" t="str">
        <f t="shared" si="139"/>
        <v>WRITE_ASCII 2316 ~z0cidead~ (8)</v>
      </c>
    </row>
    <row r="1747" spans="2:22">
      <c r="B1747" s="1" t="s">
        <v>6070</v>
      </c>
      <c r="C1747" s="1" t="s">
        <v>4674</v>
      </c>
      <c r="D1747" s="1">
        <v>4</v>
      </c>
      <c r="E1747" s="1" t="s">
        <v>4922</v>
      </c>
      <c r="F1747" s="1">
        <v>2396</v>
      </c>
      <c r="H1747" s="1" t="str">
        <f t="shared" si="135"/>
        <v>z0cwbowa</v>
      </c>
      <c r="J1747" s="1" t="str">
        <f t="shared" si="136"/>
        <v>cre</v>
      </c>
      <c r="K1747" s="2">
        <f t="shared" si="137"/>
        <v>0</v>
      </c>
      <c r="L1747" s="1" t="str">
        <f t="shared" si="138"/>
        <v/>
      </c>
      <c r="V1747" s="1" t="str">
        <f t="shared" si="139"/>
        <v>WRITE_ASCII 2396 ~z0cwbowa~ (8)</v>
      </c>
    </row>
    <row r="1748" spans="2:22">
      <c r="B1748" s="1" t="s">
        <v>6070</v>
      </c>
      <c r="C1748" s="1" t="s">
        <v>4674</v>
      </c>
      <c r="D1748" s="1">
        <v>1</v>
      </c>
      <c r="E1748" s="1" t="s">
        <v>5209</v>
      </c>
      <c r="F1748" s="1">
        <v>2336</v>
      </c>
      <c r="H1748" s="1" t="str">
        <f t="shared" si="135"/>
        <v>z0Helmet</v>
      </c>
      <c r="J1748" s="1" t="str">
        <f t="shared" si="136"/>
        <v>cre</v>
      </c>
      <c r="K1748" s="2">
        <f t="shared" si="137"/>
        <v>0</v>
      </c>
      <c r="L1748" s="1" t="str">
        <f t="shared" si="138"/>
        <v/>
      </c>
      <c r="V1748" s="1" t="str">
        <f t="shared" si="139"/>
        <v>WRITE_ASCII 2336 ~z0Helmet~ (8)</v>
      </c>
    </row>
    <row r="1749" spans="2:22">
      <c r="B1749" s="1" t="s">
        <v>6070</v>
      </c>
      <c r="C1749" s="1" t="s">
        <v>4674</v>
      </c>
      <c r="D1749" s="1">
        <v>3</v>
      </c>
      <c r="E1749" s="1" t="s">
        <v>4968</v>
      </c>
      <c r="F1749" s="1">
        <v>2376</v>
      </c>
      <c r="H1749" s="1" t="str">
        <f t="shared" si="135"/>
        <v>z0Shield</v>
      </c>
      <c r="J1749" s="1" t="str">
        <f t="shared" si="136"/>
        <v>cre</v>
      </c>
      <c r="K1749" s="2">
        <f t="shared" si="137"/>
        <v>0</v>
      </c>
      <c r="L1749" s="1" t="str">
        <f t="shared" si="138"/>
        <v/>
      </c>
      <c r="V1749" s="1" t="str">
        <f t="shared" si="139"/>
        <v>WRITE_ASCII 2376 ~z0Shield~ (8)</v>
      </c>
    </row>
    <row r="1750" spans="2:22">
      <c r="B1750" s="1" t="s">
        <v>6071</v>
      </c>
      <c r="C1750" s="1" t="s">
        <v>4674</v>
      </c>
      <c r="D1750" s="1">
        <v>0</v>
      </c>
      <c r="E1750" s="1" t="s">
        <v>4937</v>
      </c>
      <c r="F1750" s="1">
        <v>2316</v>
      </c>
      <c r="H1750" s="1" t="str">
        <f t="shared" si="135"/>
        <v>z0cidead</v>
      </c>
      <c r="J1750" s="1" t="str">
        <f t="shared" si="136"/>
        <v>cre</v>
      </c>
      <c r="K1750" s="2">
        <f t="shared" si="137"/>
        <v>1</v>
      </c>
      <c r="L1750" s="1" t="str">
        <f t="shared" si="138"/>
        <v>COPY_EXISTING ~62CBNS4.cre~ ~override~</v>
      </c>
      <c r="V1750" s="1" t="str">
        <f t="shared" si="139"/>
        <v>WRITE_ASCII 2316 ~z0cidead~ (8)</v>
      </c>
    </row>
    <row r="1751" spans="2:22">
      <c r="B1751" s="1" t="s">
        <v>6071</v>
      </c>
      <c r="C1751" s="1" t="s">
        <v>4674</v>
      </c>
      <c r="D1751" s="1">
        <v>5</v>
      </c>
      <c r="E1751" s="1" t="s">
        <v>4922</v>
      </c>
      <c r="F1751" s="1">
        <v>2416</v>
      </c>
      <c r="H1751" s="1" t="str">
        <f t="shared" si="135"/>
        <v>z0cwbowa</v>
      </c>
      <c r="J1751" s="1" t="str">
        <f t="shared" si="136"/>
        <v>cre</v>
      </c>
      <c r="K1751" s="2">
        <f t="shared" si="137"/>
        <v>0</v>
      </c>
      <c r="L1751" s="1" t="str">
        <f t="shared" si="138"/>
        <v/>
      </c>
      <c r="V1751" s="1" t="str">
        <f t="shared" si="139"/>
        <v>WRITE_ASCII 2416 ~z0cwbowa~ (8)</v>
      </c>
    </row>
    <row r="1752" spans="2:22">
      <c r="B1752" s="1" t="s">
        <v>6071</v>
      </c>
      <c r="C1752" s="1" t="s">
        <v>4674</v>
      </c>
      <c r="D1752" s="1">
        <v>1</v>
      </c>
      <c r="E1752" s="1" t="s">
        <v>5209</v>
      </c>
      <c r="F1752" s="1">
        <v>2336</v>
      </c>
      <c r="H1752" s="1" t="str">
        <f t="shared" si="135"/>
        <v>z0Helmet</v>
      </c>
      <c r="J1752" s="1" t="str">
        <f t="shared" si="136"/>
        <v>cre</v>
      </c>
      <c r="K1752" s="2">
        <f t="shared" si="137"/>
        <v>0</v>
      </c>
      <c r="L1752" s="1" t="str">
        <f t="shared" si="138"/>
        <v/>
      </c>
      <c r="V1752" s="1" t="str">
        <f t="shared" si="139"/>
        <v>WRITE_ASCII 2336 ~z0Helmet~ (8)</v>
      </c>
    </row>
    <row r="1753" spans="2:22">
      <c r="B1753" s="1" t="s">
        <v>6071</v>
      </c>
      <c r="C1753" s="1" t="s">
        <v>4674</v>
      </c>
      <c r="D1753" s="1">
        <v>3</v>
      </c>
      <c r="E1753" s="1" t="s">
        <v>4968</v>
      </c>
      <c r="F1753" s="1">
        <v>2376</v>
      </c>
      <c r="H1753" s="1" t="str">
        <f t="shared" si="135"/>
        <v>z0Shield</v>
      </c>
      <c r="J1753" s="1" t="str">
        <f t="shared" si="136"/>
        <v>cre</v>
      </c>
      <c r="K1753" s="2">
        <f t="shared" si="137"/>
        <v>0</v>
      </c>
      <c r="L1753" s="1" t="str">
        <f t="shared" si="138"/>
        <v/>
      </c>
      <c r="V1753" s="1" t="str">
        <f t="shared" si="139"/>
        <v>WRITE_ASCII 2376 ~z0Shield~ (8)</v>
      </c>
    </row>
    <row r="1754" spans="2:22">
      <c r="B1754" s="1" t="s">
        <v>6072</v>
      </c>
      <c r="C1754" s="1" t="s">
        <v>4674</v>
      </c>
      <c r="D1754" s="1">
        <v>0</v>
      </c>
      <c r="E1754" s="1" t="s">
        <v>4937</v>
      </c>
      <c r="F1754" s="1">
        <v>2316</v>
      </c>
      <c r="H1754" s="1" t="str">
        <f t="shared" si="135"/>
        <v>z0cidead</v>
      </c>
      <c r="J1754" s="1" t="str">
        <f t="shared" si="136"/>
        <v>cre</v>
      </c>
      <c r="K1754" s="2">
        <f t="shared" si="137"/>
        <v>1</v>
      </c>
      <c r="L1754" s="1" t="str">
        <f t="shared" si="138"/>
        <v>COPY_EXISTING ~62CBNS5.cre~ ~override~</v>
      </c>
      <c r="V1754" s="1" t="str">
        <f t="shared" si="139"/>
        <v>WRITE_ASCII 2316 ~z0cidead~ (8)</v>
      </c>
    </row>
    <row r="1755" spans="2:22">
      <c r="B1755" s="1" t="s">
        <v>6072</v>
      </c>
      <c r="C1755" s="1" t="s">
        <v>4674</v>
      </c>
      <c r="D1755" s="1">
        <v>4</v>
      </c>
      <c r="E1755" s="1" t="s">
        <v>4922</v>
      </c>
      <c r="F1755" s="1">
        <v>2396</v>
      </c>
      <c r="H1755" s="1" t="str">
        <f t="shared" si="135"/>
        <v>z0cwbowa</v>
      </c>
      <c r="J1755" s="1" t="str">
        <f t="shared" si="136"/>
        <v>cre</v>
      </c>
      <c r="K1755" s="2">
        <f t="shared" si="137"/>
        <v>0</v>
      </c>
      <c r="L1755" s="1" t="str">
        <f t="shared" si="138"/>
        <v/>
      </c>
      <c r="V1755" s="1" t="str">
        <f t="shared" si="139"/>
        <v>WRITE_ASCII 2396 ~z0cwbowa~ (8)</v>
      </c>
    </row>
    <row r="1756" spans="2:22">
      <c r="B1756" s="1" t="s">
        <v>6072</v>
      </c>
      <c r="C1756" s="1" t="s">
        <v>4674</v>
      </c>
      <c r="D1756" s="1">
        <v>1</v>
      </c>
      <c r="E1756" s="1" t="s">
        <v>5209</v>
      </c>
      <c r="F1756" s="1">
        <v>2336</v>
      </c>
      <c r="H1756" s="1" t="str">
        <f t="shared" si="135"/>
        <v>z0Helmet</v>
      </c>
      <c r="J1756" s="1" t="str">
        <f t="shared" si="136"/>
        <v>cre</v>
      </c>
      <c r="K1756" s="2">
        <f t="shared" si="137"/>
        <v>0</v>
      </c>
      <c r="L1756" s="1" t="str">
        <f t="shared" si="138"/>
        <v/>
      </c>
      <c r="V1756" s="1" t="str">
        <f t="shared" si="139"/>
        <v>WRITE_ASCII 2336 ~z0Helmet~ (8)</v>
      </c>
    </row>
    <row r="1757" spans="2:22">
      <c r="B1757" s="1" t="s">
        <v>6072</v>
      </c>
      <c r="C1757" s="1" t="s">
        <v>4674</v>
      </c>
      <c r="D1757" s="1">
        <v>3</v>
      </c>
      <c r="E1757" s="1" t="s">
        <v>4968</v>
      </c>
      <c r="F1757" s="1">
        <v>2376</v>
      </c>
      <c r="H1757" s="1" t="str">
        <f t="shared" si="135"/>
        <v>z0Shield</v>
      </c>
      <c r="J1757" s="1" t="str">
        <f t="shared" si="136"/>
        <v>cre</v>
      </c>
      <c r="K1757" s="2">
        <f t="shared" si="137"/>
        <v>0</v>
      </c>
      <c r="L1757" s="1" t="str">
        <f t="shared" si="138"/>
        <v/>
      </c>
      <c r="V1757" s="1" t="str">
        <f t="shared" si="139"/>
        <v>WRITE_ASCII 2376 ~z0Shield~ (8)</v>
      </c>
    </row>
    <row r="1758" spans="2:22">
      <c r="B1758" s="1" t="s">
        <v>6073</v>
      </c>
      <c r="C1758" s="1" t="s">
        <v>4674</v>
      </c>
      <c r="D1758" s="1">
        <v>0</v>
      </c>
      <c r="E1758" s="1" t="s">
        <v>4937</v>
      </c>
      <c r="F1758" s="1">
        <v>1788</v>
      </c>
      <c r="H1758" s="1" t="str">
        <f t="shared" si="135"/>
        <v>z0cidead</v>
      </c>
      <c r="J1758" s="1" t="str">
        <f t="shared" si="136"/>
        <v>cre</v>
      </c>
      <c r="K1758" s="2">
        <f t="shared" si="137"/>
        <v>1</v>
      </c>
      <c r="L1758" s="1" t="str">
        <f t="shared" si="138"/>
        <v>COPY_EXISTING ~62DRDAR.cre~ ~override~</v>
      </c>
      <c r="V1758" s="1" t="str">
        <f t="shared" si="139"/>
        <v>WRITE_ASCII 1788 ~z0cidead~ (8)</v>
      </c>
    </row>
    <row r="1759" spans="2:22">
      <c r="B1759" s="1" t="s">
        <v>6073</v>
      </c>
      <c r="C1759" s="1" t="s">
        <v>4674</v>
      </c>
      <c r="D1759" s="1">
        <v>5</v>
      </c>
      <c r="E1759" s="1" t="s">
        <v>5194</v>
      </c>
      <c r="F1759" s="1">
        <v>1888</v>
      </c>
      <c r="H1759" s="1" t="str">
        <f t="shared" si="135"/>
        <v>z0cwbowf</v>
      </c>
      <c r="J1759" s="1" t="str">
        <f t="shared" si="136"/>
        <v>cre</v>
      </c>
      <c r="K1759" s="2">
        <f t="shared" si="137"/>
        <v>0</v>
      </c>
      <c r="L1759" s="1" t="str">
        <f t="shared" si="138"/>
        <v/>
      </c>
      <c r="V1759" s="1" t="str">
        <f t="shared" si="139"/>
        <v>WRITE_ASCII 1888 ~z0cwbowf~ (8)</v>
      </c>
    </row>
    <row r="1760" spans="2:22">
      <c r="B1760" s="1" t="s">
        <v>6073</v>
      </c>
      <c r="C1760" s="1" t="s">
        <v>4674</v>
      </c>
      <c r="D1760" s="1">
        <v>6</v>
      </c>
      <c r="E1760" s="1" t="s">
        <v>5091</v>
      </c>
      <c r="F1760" s="1">
        <v>1908</v>
      </c>
      <c r="H1760" s="1" t="str">
        <f t="shared" si="135"/>
        <v>z0cwrde3</v>
      </c>
      <c r="J1760" s="1" t="str">
        <f t="shared" si="136"/>
        <v>cre</v>
      </c>
      <c r="K1760" s="2">
        <f t="shared" si="137"/>
        <v>0</v>
      </c>
      <c r="L1760" s="1" t="str">
        <f t="shared" si="138"/>
        <v/>
      </c>
      <c r="V1760" s="1" t="str">
        <f t="shared" si="139"/>
        <v>WRITE_ASCII 1908 ~z0cwrde3~ (8)</v>
      </c>
    </row>
    <row r="1761" spans="2:22">
      <c r="B1761" s="1" t="s">
        <v>6073</v>
      </c>
      <c r="C1761" s="1" t="s">
        <v>4674</v>
      </c>
      <c r="D1761" s="1">
        <v>3</v>
      </c>
      <c r="E1761" s="1" t="s">
        <v>4633</v>
      </c>
      <c r="F1761" s="1">
        <v>1848</v>
      </c>
      <c r="H1761" s="1" t="str">
        <f t="shared" si="135"/>
        <v>z0RG15</v>
      </c>
      <c r="J1761" s="1" t="str">
        <f t="shared" si="136"/>
        <v>cre</v>
      </c>
      <c r="K1761" s="2">
        <f t="shared" si="137"/>
        <v>0</v>
      </c>
      <c r="L1761" s="1" t="str">
        <f t="shared" si="138"/>
        <v/>
      </c>
      <c r="V1761" s="1" t="str">
        <f t="shared" si="139"/>
        <v>WRITE_ASCII 1848 ~z0RG15~ (8)</v>
      </c>
    </row>
    <row r="1762" spans="2:22">
      <c r="B1762" s="1" t="s">
        <v>6073</v>
      </c>
      <c r="C1762" s="1" t="s">
        <v>4674</v>
      </c>
      <c r="D1762" s="1">
        <v>1</v>
      </c>
      <c r="E1762" s="1" t="s">
        <v>4943</v>
      </c>
      <c r="F1762" s="1">
        <v>1808</v>
      </c>
      <c r="H1762" s="1" t="str">
        <f t="shared" si="135"/>
        <v>z1cicat1</v>
      </c>
      <c r="J1762" s="1" t="str">
        <f t="shared" si="136"/>
        <v>cre</v>
      </c>
      <c r="K1762" s="2">
        <f t="shared" si="137"/>
        <v>0</v>
      </c>
      <c r="L1762" s="1" t="str">
        <f t="shared" si="138"/>
        <v/>
      </c>
      <c r="V1762" s="1" t="str">
        <f t="shared" si="139"/>
        <v>WRITE_ASCII 1808 ~z1cicat1~ (8)</v>
      </c>
    </row>
    <row r="1763" spans="2:22">
      <c r="B1763" s="1" t="s">
        <v>6073</v>
      </c>
      <c r="C1763" s="1" t="s">
        <v>4674</v>
      </c>
      <c r="D1763" s="1">
        <v>2</v>
      </c>
      <c r="E1763" s="1" t="s">
        <v>4935</v>
      </c>
      <c r="F1763" s="1">
        <v>1828</v>
      </c>
      <c r="H1763" s="1" t="str">
        <f t="shared" si="135"/>
        <v>z6cifey1</v>
      </c>
      <c r="J1763" s="1" t="str">
        <f t="shared" si="136"/>
        <v>cre</v>
      </c>
      <c r="K1763" s="2">
        <f t="shared" si="137"/>
        <v>0</v>
      </c>
      <c r="L1763" s="1" t="str">
        <f t="shared" si="138"/>
        <v/>
      </c>
      <c r="V1763" s="1" t="str">
        <f t="shared" si="139"/>
        <v>WRITE_ASCII 1828 ~z6cifey1~ (8)</v>
      </c>
    </row>
    <row r="1764" spans="2:22">
      <c r="B1764" s="1" t="s">
        <v>6074</v>
      </c>
      <c r="C1764" s="1" t="s">
        <v>4674</v>
      </c>
      <c r="D1764" s="1">
        <v>0</v>
      </c>
      <c r="E1764" s="1" t="s">
        <v>4937</v>
      </c>
      <c r="F1764" s="1">
        <v>2844</v>
      </c>
      <c r="H1764" s="1" t="str">
        <f t="shared" si="135"/>
        <v>z0cidead</v>
      </c>
      <c r="J1764" s="1" t="str">
        <f t="shared" si="136"/>
        <v>cre</v>
      </c>
      <c r="K1764" s="2">
        <f t="shared" si="137"/>
        <v>1</v>
      </c>
      <c r="L1764" s="1" t="str">
        <f t="shared" si="138"/>
        <v>COPY_EXISTING ~62DRDEL.cre~ ~override~</v>
      </c>
      <c r="V1764" s="1" t="str">
        <f t="shared" si="139"/>
        <v>WRITE_ASCII 2844 ~z0cidead~ (8)</v>
      </c>
    </row>
    <row r="1765" spans="2:22">
      <c r="B1765" s="1" t="s">
        <v>6074</v>
      </c>
      <c r="C1765" s="1" t="s">
        <v>4674</v>
      </c>
      <c r="D1765" s="1">
        <v>1</v>
      </c>
      <c r="E1765" s="1" t="s">
        <v>5010</v>
      </c>
      <c r="F1765" s="1">
        <v>2864</v>
      </c>
      <c r="H1765" s="1" t="str">
        <f t="shared" si="135"/>
        <v>z0cwswdc</v>
      </c>
      <c r="J1765" s="1" t="str">
        <f t="shared" si="136"/>
        <v>cre</v>
      </c>
      <c r="K1765" s="2">
        <f t="shared" si="137"/>
        <v>0</v>
      </c>
      <c r="L1765" s="1" t="str">
        <f t="shared" si="138"/>
        <v/>
      </c>
      <c r="V1765" s="1" t="str">
        <f t="shared" si="139"/>
        <v>WRITE_ASCII 2864 ~z0cwswdc~ (8)</v>
      </c>
    </row>
    <row r="1766" spans="2:22">
      <c r="B1766" s="1" t="s">
        <v>6074</v>
      </c>
      <c r="C1766" s="1" t="s">
        <v>4674</v>
      </c>
      <c r="D1766" s="1">
        <v>6</v>
      </c>
      <c r="E1766" s="1" t="s">
        <v>5010</v>
      </c>
      <c r="F1766" s="1">
        <v>2964</v>
      </c>
      <c r="H1766" s="1" t="str">
        <f t="shared" si="135"/>
        <v>z0cwswdc</v>
      </c>
      <c r="J1766" s="1" t="str">
        <f t="shared" si="136"/>
        <v>cre</v>
      </c>
      <c r="K1766" s="2">
        <f t="shared" si="137"/>
        <v>0</v>
      </c>
      <c r="L1766" s="1" t="str">
        <f t="shared" si="138"/>
        <v/>
      </c>
      <c r="V1766" s="1" t="str">
        <f t="shared" si="139"/>
        <v>WRITE_ASCII 2964 ~z0cwswdc~ (8)</v>
      </c>
    </row>
    <row r="1767" spans="2:22">
      <c r="B1767" s="1" t="s">
        <v>6074</v>
      </c>
      <c r="C1767" s="1" t="s">
        <v>4674</v>
      </c>
      <c r="D1767" s="1">
        <v>4</v>
      </c>
      <c r="E1767" s="1" t="s">
        <v>4633</v>
      </c>
      <c r="F1767" s="1">
        <v>2924</v>
      </c>
      <c r="H1767" s="1" t="str">
        <f t="shared" si="135"/>
        <v>z0RG15</v>
      </c>
      <c r="J1767" s="1" t="str">
        <f t="shared" si="136"/>
        <v>cre</v>
      </c>
      <c r="K1767" s="2">
        <f t="shared" si="137"/>
        <v>0</v>
      </c>
      <c r="L1767" s="1" t="str">
        <f t="shared" si="138"/>
        <v/>
      </c>
      <c r="V1767" s="1" t="str">
        <f t="shared" si="139"/>
        <v>WRITE_ASCII 2924 ~z0RG15~ (8)</v>
      </c>
    </row>
    <row r="1768" spans="2:22">
      <c r="B1768" s="1" t="s">
        <v>6074</v>
      </c>
      <c r="C1768" s="1" t="s">
        <v>4674</v>
      </c>
      <c r="D1768" s="1">
        <v>2</v>
      </c>
      <c r="E1768" s="1" t="s">
        <v>4943</v>
      </c>
      <c r="F1768" s="1">
        <v>2884</v>
      </c>
      <c r="H1768" s="1" t="str">
        <f t="shared" si="135"/>
        <v>z1cicat1</v>
      </c>
      <c r="J1768" s="1" t="str">
        <f t="shared" si="136"/>
        <v>cre</v>
      </c>
      <c r="K1768" s="2">
        <f t="shared" si="137"/>
        <v>0</v>
      </c>
      <c r="L1768" s="1" t="str">
        <f t="shared" si="138"/>
        <v/>
      </c>
      <c r="V1768" s="1" t="str">
        <f t="shared" si="139"/>
        <v>WRITE_ASCII 2884 ~z1cicat1~ (8)</v>
      </c>
    </row>
    <row r="1769" spans="2:22">
      <c r="B1769" s="1" t="s">
        <v>6074</v>
      </c>
      <c r="C1769" s="1" t="s">
        <v>4674</v>
      </c>
      <c r="D1769" s="1">
        <v>3</v>
      </c>
      <c r="E1769" s="1" t="s">
        <v>4935</v>
      </c>
      <c r="F1769" s="1">
        <v>2904</v>
      </c>
      <c r="H1769" s="1" t="str">
        <f t="shared" si="135"/>
        <v>z6cifey1</v>
      </c>
      <c r="J1769" s="1" t="str">
        <f t="shared" si="136"/>
        <v>cre</v>
      </c>
      <c r="K1769" s="2">
        <f t="shared" si="137"/>
        <v>0</v>
      </c>
      <c r="L1769" s="1" t="str">
        <f t="shared" si="138"/>
        <v/>
      </c>
      <c r="V1769" s="1" t="str">
        <f t="shared" si="139"/>
        <v>WRITE_ASCII 2904 ~z6cifey1~ (8)</v>
      </c>
    </row>
    <row r="1770" spans="2:22">
      <c r="B1770" s="1" t="s">
        <v>6075</v>
      </c>
      <c r="C1770" s="1" t="s">
        <v>4674</v>
      </c>
      <c r="D1770" s="1">
        <v>0</v>
      </c>
      <c r="E1770" s="1" t="s">
        <v>4937</v>
      </c>
      <c r="F1770" s="1">
        <v>2844</v>
      </c>
      <c r="H1770" s="1" t="str">
        <f t="shared" si="135"/>
        <v>z0cidead</v>
      </c>
      <c r="J1770" s="1" t="str">
        <f t="shared" si="136"/>
        <v>cre</v>
      </c>
      <c r="K1770" s="2">
        <f t="shared" si="137"/>
        <v>1</v>
      </c>
      <c r="L1770" s="1" t="str">
        <f t="shared" si="138"/>
        <v>COPY_EXISTING ~62DRDEL2.cre~ ~override~</v>
      </c>
      <c r="V1770" s="1" t="str">
        <f t="shared" si="139"/>
        <v>WRITE_ASCII 2844 ~z0cidead~ (8)</v>
      </c>
    </row>
    <row r="1771" spans="2:22">
      <c r="B1771" s="1" t="s">
        <v>6075</v>
      </c>
      <c r="C1771" s="1" t="s">
        <v>4674</v>
      </c>
      <c r="D1771" s="1">
        <v>3</v>
      </c>
      <c r="E1771" s="1" t="s">
        <v>5030</v>
      </c>
      <c r="F1771" s="1">
        <v>2904</v>
      </c>
      <c r="H1771" s="1" t="str">
        <f t="shared" si="135"/>
        <v>z0cishlc</v>
      </c>
      <c r="J1771" s="1" t="str">
        <f t="shared" si="136"/>
        <v>cre</v>
      </c>
      <c r="K1771" s="2">
        <f t="shared" si="137"/>
        <v>0</v>
      </c>
      <c r="L1771" s="1" t="str">
        <f t="shared" si="138"/>
        <v/>
      </c>
      <c r="V1771" s="1" t="str">
        <f t="shared" si="139"/>
        <v>WRITE_ASCII 2904 ~z0cishlc~ (8)</v>
      </c>
    </row>
    <row r="1772" spans="2:22">
      <c r="B1772" s="1" t="s">
        <v>6075</v>
      </c>
      <c r="C1772" s="1" t="s">
        <v>4674</v>
      </c>
      <c r="D1772" s="1">
        <v>1</v>
      </c>
      <c r="E1772" s="1" t="s">
        <v>5010</v>
      </c>
      <c r="F1772" s="1">
        <v>2864</v>
      </c>
      <c r="H1772" s="1" t="str">
        <f t="shared" si="135"/>
        <v>z0cwswdc</v>
      </c>
      <c r="J1772" s="1" t="str">
        <f t="shared" si="136"/>
        <v>cre</v>
      </c>
      <c r="K1772" s="2">
        <f t="shared" si="137"/>
        <v>0</v>
      </c>
      <c r="L1772" s="1" t="str">
        <f t="shared" si="138"/>
        <v/>
      </c>
      <c r="V1772" s="1" t="str">
        <f t="shared" si="139"/>
        <v>WRITE_ASCII 2864 ~z0cwswdc~ (8)</v>
      </c>
    </row>
    <row r="1773" spans="2:22">
      <c r="B1773" s="1" t="s">
        <v>6075</v>
      </c>
      <c r="C1773" s="1" t="s">
        <v>4674</v>
      </c>
      <c r="D1773" s="1">
        <v>2</v>
      </c>
      <c r="E1773" s="1" t="s">
        <v>4943</v>
      </c>
      <c r="F1773" s="1">
        <v>2884</v>
      </c>
      <c r="H1773" s="1" t="str">
        <f t="shared" si="135"/>
        <v>z1cicat1</v>
      </c>
      <c r="J1773" s="1" t="str">
        <f t="shared" si="136"/>
        <v>cre</v>
      </c>
      <c r="K1773" s="2">
        <f t="shared" si="137"/>
        <v>0</v>
      </c>
      <c r="L1773" s="1" t="str">
        <f t="shared" si="138"/>
        <v/>
      </c>
      <c r="V1773" s="1" t="str">
        <f t="shared" si="139"/>
        <v>WRITE_ASCII 2884 ~z1cicat1~ (8)</v>
      </c>
    </row>
    <row r="1774" spans="2:22">
      <c r="B1774" s="1" t="s">
        <v>6075</v>
      </c>
      <c r="C1774" s="1" t="s">
        <v>4674</v>
      </c>
      <c r="D1774" s="1">
        <v>4</v>
      </c>
      <c r="E1774" s="1" t="s">
        <v>4935</v>
      </c>
      <c r="F1774" s="1">
        <v>2924</v>
      </c>
      <c r="H1774" s="1" t="str">
        <f t="shared" si="135"/>
        <v>z6cifey1</v>
      </c>
      <c r="J1774" s="1" t="str">
        <f t="shared" si="136"/>
        <v>cre</v>
      </c>
      <c r="K1774" s="2">
        <f t="shared" si="137"/>
        <v>0</v>
      </c>
      <c r="L1774" s="1" t="str">
        <f t="shared" si="138"/>
        <v/>
      </c>
      <c r="V1774" s="1" t="str">
        <f t="shared" si="139"/>
        <v>WRITE_ASCII 2924 ~z6cifey1~ (8)</v>
      </c>
    </row>
    <row r="1775" spans="2:22">
      <c r="B1775" s="1" t="s">
        <v>6076</v>
      </c>
      <c r="C1775" s="1" t="s">
        <v>4674</v>
      </c>
      <c r="D1775" s="1">
        <v>0</v>
      </c>
      <c r="E1775" s="1" t="s">
        <v>4937</v>
      </c>
      <c r="F1775" s="1">
        <v>2844</v>
      </c>
      <c r="H1775" s="1" t="str">
        <f t="shared" si="135"/>
        <v>z0cidead</v>
      </c>
      <c r="J1775" s="1" t="str">
        <f t="shared" si="136"/>
        <v>cre</v>
      </c>
      <c r="K1775" s="2">
        <f t="shared" si="137"/>
        <v>1</v>
      </c>
      <c r="L1775" s="1" t="str">
        <f t="shared" si="138"/>
        <v>COPY_EXISTING ~62DRDEL3.cre~ ~override~</v>
      </c>
      <c r="V1775" s="1" t="str">
        <f t="shared" si="139"/>
        <v>WRITE_ASCII 2844 ~z0cidead~ (8)</v>
      </c>
    </row>
    <row r="1776" spans="2:22">
      <c r="B1776" s="1" t="s">
        <v>6076</v>
      </c>
      <c r="C1776" s="1" t="s">
        <v>4674</v>
      </c>
      <c r="D1776" s="1">
        <v>1</v>
      </c>
      <c r="E1776" s="1" t="s">
        <v>5010</v>
      </c>
      <c r="F1776" s="1">
        <v>2864</v>
      </c>
      <c r="H1776" s="1" t="str">
        <f t="shared" si="135"/>
        <v>z0cwswdc</v>
      </c>
      <c r="J1776" s="1" t="str">
        <f t="shared" si="136"/>
        <v>cre</v>
      </c>
      <c r="K1776" s="2">
        <f t="shared" si="137"/>
        <v>0</v>
      </c>
      <c r="L1776" s="1" t="str">
        <f t="shared" si="138"/>
        <v/>
      </c>
      <c r="V1776" s="1" t="str">
        <f t="shared" si="139"/>
        <v>WRITE_ASCII 2864 ~z0cwswdc~ (8)</v>
      </c>
    </row>
    <row r="1777" spans="2:22">
      <c r="B1777" s="1" t="s">
        <v>6076</v>
      </c>
      <c r="C1777" s="1" t="s">
        <v>4674</v>
      </c>
      <c r="D1777" s="1">
        <v>4</v>
      </c>
      <c r="E1777" s="1" t="s">
        <v>5010</v>
      </c>
      <c r="F1777" s="1">
        <v>2924</v>
      </c>
      <c r="H1777" s="1" t="str">
        <f t="shared" si="135"/>
        <v>z0cwswdc</v>
      </c>
      <c r="J1777" s="1" t="str">
        <f t="shared" si="136"/>
        <v>cre</v>
      </c>
      <c r="K1777" s="2">
        <f t="shared" si="137"/>
        <v>0</v>
      </c>
      <c r="L1777" s="1" t="str">
        <f t="shared" si="138"/>
        <v/>
      </c>
      <c r="V1777" s="1" t="str">
        <f t="shared" si="139"/>
        <v>WRITE_ASCII 2924 ~z0cwswdc~ (8)</v>
      </c>
    </row>
    <row r="1778" spans="2:22">
      <c r="B1778" s="1" t="s">
        <v>6076</v>
      </c>
      <c r="C1778" s="1" t="s">
        <v>4674</v>
      </c>
      <c r="D1778" s="1">
        <v>2</v>
      </c>
      <c r="E1778" s="1" t="s">
        <v>4943</v>
      </c>
      <c r="F1778" s="1">
        <v>2884</v>
      </c>
      <c r="H1778" s="1" t="str">
        <f t="shared" si="135"/>
        <v>z1cicat1</v>
      </c>
      <c r="J1778" s="1" t="str">
        <f t="shared" si="136"/>
        <v>cre</v>
      </c>
      <c r="K1778" s="2">
        <f t="shared" si="137"/>
        <v>0</v>
      </c>
      <c r="L1778" s="1" t="str">
        <f t="shared" si="138"/>
        <v/>
      </c>
      <c r="V1778" s="1" t="str">
        <f t="shared" si="139"/>
        <v>WRITE_ASCII 2884 ~z1cicat1~ (8)</v>
      </c>
    </row>
    <row r="1779" spans="2:22">
      <c r="B1779" s="1" t="s">
        <v>6076</v>
      </c>
      <c r="C1779" s="1" t="s">
        <v>4674</v>
      </c>
      <c r="D1779" s="1">
        <v>3</v>
      </c>
      <c r="E1779" s="1" t="s">
        <v>4935</v>
      </c>
      <c r="F1779" s="1">
        <v>2904</v>
      </c>
      <c r="H1779" s="1" t="str">
        <f t="shared" si="135"/>
        <v>z6cifey1</v>
      </c>
      <c r="J1779" s="1" t="str">
        <f t="shared" si="136"/>
        <v>cre</v>
      </c>
      <c r="K1779" s="2">
        <f t="shared" si="137"/>
        <v>0</v>
      </c>
      <c r="L1779" s="1" t="str">
        <f t="shared" si="138"/>
        <v/>
      </c>
      <c r="V1779" s="1" t="str">
        <f t="shared" si="139"/>
        <v>WRITE_ASCII 2904 ~z6cifey1~ (8)</v>
      </c>
    </row>
    <row r="1780" spans="2:22">
      <c r="B1780" s="1" t="s">
        <v>6077</v>
      </c>
      <c r="C1780" s="1" t="s">
        <v>4674</v>
      </c>
      <c r="D1780" s="1">
        <v>0</v>
      </c>
      <c r="E1780" s="1" t="s">
        <v>4937</v>
      </c>
      <c r="F1780" s="1">
        <v>2844</v>
      </c>
      <c r="H1780" s="1" t="str">
        <f t="shared" si="135"/>
        <v>z0cidead</v>
      </c>
      <c r="J1780" s="1" t="str">
        <f t="shared" si="136"/>
        <v>cre</v>
      </c>
      <c r="K1780" s="2">
        <f t="shared" si="137"/>
        <v>1</v>
      </c>
      <c r="L1780" s="1" t="str">
        <f t="shared" si="138"/>
        <v>COPY_EXISTING ~62DRDEL4.cre~ ~override~</v>
      </c>
      <c r="V1780" s="1" t="str">
        <f t="shared" si="139"/>
        <v>WRITE_ASCII 2844 ~z0cidead~ (8)</v>
      </c>
    </row>
    <row r="1781" spans="2:22">
      <c r="B1781" s="1" t="s">
        <v>6077</v>
      </c>
      <c r="C1781" s="1" t="s">
        <v>4674</v>
      </c>
      <c r="D1781" s="1">
        <v>3</v>
      </c>
      <c r="E1781" s="1" t="s">
        <v>5030</v>
      </c>
      <c r="F1781" s="1">
        <v>2904</v>
      </c>
      <c r="H1781" s="1" t="str">
        <f t="shared" si="135"/>
        <v>z0cishlc</v>
      </c>
      <c r="J1781" s="1" t="str">
        <f t="shared" si="136"/>
        <v>cre</v>
      </c>
      <c r="K1781" s="2">
        <f t="shared" si="137"/>
        <v>0</v>
      </c>
      <c r="L1781" s="1" t="str">
        <f t="shared" si="138"/>
        <v/>
      </c>
      <c r="V1781" s="1" t="str">
        <f t="shared" si="139"/>
        <v>WRITE_ASCII 2904 ~z0cishlc~ (8)</v>
      </c>
    </row>
    <row r="1782" spans="2:22">
      <c r="B1782" s="1" t="s">
        <v>6077</v>
      </c>
      <c r="C1782" s="1" t="s">
        <v>4674</v>
      </c>
      <c r="D1782" s="1">
        <v>1</v>
      </c>
      <c r="E1782" s="1" t="s">
        <v>5010</v>
      </c>
      <c r="F1782" s="1">
        <v>2864</v>
      </c>
      <c r="H1782" s="1" t="str">
        <f t="shared" si="135"/>
        <v>z0cwswdc</v>
      </c>
      <c r="J1782" s="1" t="str">
        <f t="shared" si="136"/>
        <v>cre</v>
      </c>
      <c r="K1782" s="2">
        <f t="shared" si="137"/>
        <v>0</v>
      </c>
      <c r="L1782" s="1" t="str">
        <f t="shared" si="138"/>
        <v/>
      </c>
      <c r="V1782" s="1" t="str">
        <f t="shared" si="139"/>
        <v>WRITE_ASCII 2864 ~z0cwswdc~ (8)</v>
      </c>
    </row>
    <row r="1783" spans="2:22">
      <c r="B1783" s="1" t="s">
        <v>6077</v>
      </c>
      <c r="C1783" s="1" t="s">
        <v>4674</v>
      </c>
      <c r="D1783" s="1">
        <v>2</v>
      </c>
      <c r="E1783" s="1" t="s">
        <v>4943</v>
      </c>
      <c r="F1783" s="1">
        <v>2884</v>
      </c>
      <c r="H1783" s="1" t="str">
        <f t="shared" si="135"/>
        <v>z1cicat1</v>
      </c>
      <c r="J1783" s="1" t="str">
        <f t="shared" si="136"/>
        <v>cre</v>
      </c>
      <c r="K1783" s="2">
        <f t="shared" si="137"/>
        <v>0</v>
      </c>
      <c r="L1783" s="1" t="str">
        <f t="shared" si="138"/>
        <v/>
      </c>
      <c r="V1783" s="1" t="str">
        <f t="shared" si="139"/>
        <v>WRITE_ASCII 2884 ~z1cicat1~ (8)</v>
      </c>
    </row>
    <row r="1784" spans="2:22">
      <c r="B1784" s="1" t="s">
        <v>6077</v>
      </c>
      <c r="C1784" s="1" t="s">
        <v>4674</v>
      </c>
      <c r="D1784" s="1">
        <v>4</v>
      </c>
      <c r="E1784" s="1" t="s">
        <v>4935</v>
      </c>
      <c r="F1784" s="1">
        <v>2924</v>
      </c>
      <c r="H1784" s="1" t="str">
        <f t="shared" si="135"/>
        <v>z6cifey1</v>
      </c>
      <c r="J1784" s="1" t="str">
        <f t="shared" si="136"/>
        <v>cre</v>
      </c>
      <c r="K1784" s="2">
        <f t="shared" si="137"/>
        <v>0</v>
      </c>
      <c r="L1784" s="1" t="str">
        <f t="shared" si="138"/>
        <v/>
      </c>
      <c r="V1784" s="1" t="str">
        <f t="shared" si="139"/>
        <v>WRITE_ASCII 2924 ~z6cifey1~ (8)</v>
      </c>
    </row>
    <row r="1785" spans="2:22">
      <c r="B1785" s="1" t="s">
        <v>6078</v>
      </c>
      <c r="C1785" s="1" t="s">
        <v>4674</v>
      </c>
      <c r="D1785" s="1">
        <v>0</v>
      </c>
      <c r="E1785" s="1" t="s">
        <v>4937</v>
      </c>
      <c r="F1785" s="1">
        <v>2844</v>
      </c>
      <c r="H1785" s="1" t="str">
        <f t="shared" si="135"/>
        <v>z0cidead</v>
      </c>
      <c r="J1785" s="1" t="str">
        <f t="shared" si="136"/>
        <v>cre</v>
      </c>
      <c r="K1785" s="2">
        <f t="shared" si="137"/>
        <v>1</v>
      </c>
      <c r="L1785" s="1" t="str">
        <f t="shared" si="138"/>
        <v>COPY_EXISTING ~62DRDEL5.cre~ ~override~</v>
      </c>
      <c r="V1785" s="1" t="str">
        <f t="shared" si="139"/>
        <v>WRITE_ASCII 2844 ~z0cidead~ (8)</v>
      </c>
    </row>
    <row r="1786" spans="2:22">
      <c r="B1786" s="1" t="s">
        <v>6078</v>
      </c>
      <c r="C1786" s="1" t="s">
        <v>4674</v>
      </c>
      <c r="D1786" s="1">
        <v>3</v>
      </c>
      <c r="E1786" s="1" t="s">
        <v>5030</v>
      </c>
      <c r="F1786" s="1">
        <v>2904</v>
      </c>
      <c r="H1786" s="1" t="str">
        <f t="shared" si="135"/>
        <v>z0cishlc</v>
      </c>
      <c r="J1786" s="1" t="str">
        <f t="shared" si="136"/>
        <v>cre</v>
      </c>
      <c r="K1786" s="2">
        <f t="shared" si="137"/>
        <v>0</v>
      </c>
      <c r="L1786" s="1" t="str">
        <f t="shared" si="138"/>
        <v/>
      </c>
      <c r="V1786" s="1" t="str">
        <f t="shared" si="139"/>
        <v>WRITE_ASCII 2904 ~z0cishlc~ (8)</v>
      </c>
    </row>
    <row r="1787" spans="2:22">
      <c r="B1787" s="1" t="s">
        <v>6078</v>
      </c>
      <c r="C1787" s="1" t="s">
        <v>4674</v>
      </c>
      <c r="D1787" s="1">
        <v>1</v>
      </c>
      <c r="E1787" s="1" t="s">
        <v>5010</v>
      </c>
      <c r="F1787" s="1">
        <v>2864</v>
      </c>
      <c r="H1787" s="1" t="str">
        <f t="shared" si="135"/>
        <v>z0cwswdc</v>
      </c>
      <c r="J1787" s="1" t="str">
        <f t="shared" si="136"/>
        <v>cre</v>
      </c>
      <c r="K1787" s="2">
        <f t="shared" si="137"/>
        <v>0</v>
      </c>
      <c r="L1787" s="1" t="str">
        <f t="shared" si="138"/>
        <v/>
      </c>
      <c r="V1787" s="1" t="str">
        <f t="shared" si="139"/>
        <v>WRITE_ASCII 2864 ~z0cwswdc~ (8)</v>
      </c>
    </row>
    <row r="1788" spans="2:22">
      <c r="B1788" s="1" t="s">
        <v>6078</v>
      </c>
      <c r="C1788" s="1" t="s">
        <v>4674</v>
      </c>
      <c r="D1788" s="1">
        <v>2</v>
      </c>
      <c r="E1788" s="1" t="s">
        <v>4943</v>
      </c>
      <c r="F1788" s="1">
        <v>2884</v>
      </c>
      <c r="H1788" s="1" t="str">
        <f t="shared" si="135"/>
        <v>z1cicat1</v>
      </c>
      <c r="J1788" s="1" t="str">
        <f t="shared" si="136"/>
        <v>cre</v>
      </c>
      <c r="K1788" s="2">
        <f t="shared" si="137"/>
        <v>0</v>
      </c>
      <c r="L1788" s="1" t="str">
        <f t="shared" si="138"/>
        <v/>
      </c>
      <c r="V1788" s="1" t="str">
        <f t="shared" si="139"/>
        <v>WRITE_ASCII 2884 ~z1cicat1~ (8)</v>
      </c>
    </row>
    <row r="1789" spans="2:22">
      <c r="B1789" s="1" t="s">
        <v>6078</v>
      </c>
      <c r="C1789" s="1" t="s">
        <v>4674</v>
      </c>
      <c r="D1789" s="1">
        <v>4</v>
      </c>
      <c r="E1789" s="1" t="s">
        <v>4935</v>
      </c>
      <c r="F1789" s="1">
        <v>2924</v>
      </c>
      <c r="H1789" s="1" t="str">
        <f t="shared" si="135"/>
        <v>z6cifey1</v>
      </c>
      <c r="J1789" s="1" t="str">
        <f t="shared" si="136"/>
        <v>cre</v>
      </c>
      <c r="K1789" s="2">
        <f t="shared" si="137"/>
        <v>0</v>
      </c>
      <c r="L1789" s="1" t="str">
        <f t="shared" si="138"/>
        <v/>
      </c>
      <c r="V1789" s="1" t="str">
        <f t="shared" si="139"/>
        <v>WRITE_ASCII 2924 ~z6cifey1~ (8)</v>
      </c>
    </row>
    <row r="1790" spans="2:22">
      <c r="B1790" s="1" t="s">
        <v>6079</v>
      </c>
      <c r="C1790" s="1" t="s">
        <v>4674</v>
      </c>
      <c r="D1790" s="1">
        <v>0</v>
      </c>
      <c r="E1790" s="1" t="s">
        <v>4937</v>
      </c>
      <c r="F1790" s="1">
        <v>2580</v>
      </c>
      <c r="H1790" s="1" t="str">
        <f t="shared" si="135"/>
        <v>z0cidead</v>
      </c>
      <c r="J1790" s="1" t="str">
        <f t="shared" si="136"/>
        <v>cre</v>
      </c>
      <c r="K1790" s="2">
        <f t="shared" si="137"/>
        <v>1</v>
      </c>
      <c r="L1790" s="1" t="str">
        <f t="shared" si="138"/>
        <v>COPY_EXISTING ~62DRDEL6.cre~ ~override~</v>
      </c>
      <c r="V1790" s="1" t="str">
        <f t="shared" si="139"/>
        <v>WRITE_ASCII 2580 ~z0cidead~ (8)</v>
      </c>
    </row>
    <row r="1791" spans="2:22">
      <c r="B1791" s="1" t="s">
        <v>6079</v>
      </c>
      <c r="C1791" s="1" t="s">
        <v>4674</v>
      </c>
      <c r="D1791" s="1">
        <v>3</v>
      </c>
      <c r="E1791" s="1" t="s">
        <v>5030</v>
      </c>
      <c r="F1791" s="1">
        <v>2640</v>
      </c>
      <c r="H1791" s="1" t="str">
        <f t="shared" si="135"/>
        <v>z0cishlc</v>
      </c>
      <c r="J1791" s="1" t="str">
        <f t="shared" si="136"/>
        <v>cre</v>
      </c>
      <c r="K1791" s="2">
        <f t="shared" si="137"/>
        <v>0</v>
      </c>
      <c r="L1791" s="1" t="str">
        <f t="shared" si="138"/>
        <v/>
      </c>
      <c r="V1791" s="1" t="str">
        <f t="shared" si="139"/>
        <v>WRITE_ASCII 2640 ~z0cishlc~ (8)</v>
      </c>
    </row>
    <row r="1792" spans="2:22">
      <c r="B1792" s="1" t="s">
        <v>6079</v>
      </c>
      <c r="C1792" s="1" t="s">
        <v>4674</v>
      </c>
      <c r="D1792" s="1">
        <v>1</v>
      </c>
      <c r="E1792" s="1" t="s">
        <v>5010</v>
      </c>
      <c r="F1792" s="1">
        <v>2600</v>
      </c>
      <c r="H1792" s="1" t="str">
        <f t="shared" si="135"/>
        <v>z0cwswdc</v>
      </c>
      <c r="J1792" s="1" t="str">
        <f t="shared" si="136"/>
        <v>cre</v>
      </c>
      <c r="K1792" s="2">
        <f t="shared" si="137"/>
        <v>0</v>
      </c>
      <c r="L1792" s="1" t="str">
        <f t="shared" si="138"/>
        <v/>
      </c>
      <c r="V1792" s="1" t="str">
        <f t="shared" si="139"/>
        <v>WRITE_ASCII 2600 ~z0cwswdc~ (8)</v>
      </c>
    </row>
    <row r="1793" spans="2:22">
      <c r="B1793" s="1" t="s">
        <v>6079</v>
      </c>
      <c r="C1793" s="1" t="s">
        <v>4674</v>
      </c>
      <c r="D1793" s="1">
        <v>2</v>
      </c>
      <c r="E1793" s="1" t="s">
        <v>4943</v>
      </c>
      <c r="F1793" s="1">
        <v>2620</v>
      </c>
      <c r="H1793" s="1" t="str">
        <f t="shared" ref="H1793:H1856" si="140">VLOOKUP(E1793,items,11,0)</f>
        <v>z1cicat1</v>
      </c>
      <c r="J1793" s="1" t="str">
        <f t="shared" ref="J1793:J1856" si="141">REPLACE(B1793,1,FIND(".",B1793),"")</f>
        <v>cre</v>
      </c>
      <c r="K1793" s="2">
        <f t="shared" si="137"/>
        <v>0</v>
      </c>
      <c r="L1793" s="1" t="str">
        <f t="shared" si="138"/>
        <v/>
      </c>
      <c r="V1793" s="1" t="str">
        <f t="shared" si="139"/>
        <v>WRITE_ASCII 2620 ~z1cicat1~ (8)</v>
      </c>
    </row>
    <row r="1794" spans="2:22">
      <c r="B1794" s="1" t="s">
        <v>6079</v>
      </c>
      <c r="C1794" s="1" t="s">
        <v>4674</v>
      </c>
      <c r="D1794" s="1">
        <v>5</v>
      </c>
      <c r="E1794" s="1" t="s">
        <v>4935</v>
      </c>
      <c r="F1794" s="1">
        <v>2680</v>
      </c>
      <c r="H1794" s="1" t="str">
        <f t="shared" si="140"/>
        <v>z6cifey1</v>
      </c>
      <c r="J1794" s="1" t="str">
        <f t="shared" si="141"/>
        <v>cre</v>
      </c>
      <c r="K1794" s="2">
        <f t="shared" si="137"/>
        <v>0</v>
      </c>
      <c r="L1794" s="1" t="str">
        <f t="shared" si="138"/>
        <v/>
      </c>
      <c r="V1794" s="1" t="str">
        <f t="shared" si="139"/>
        <v>WRITE_ASCII 2680 ~z6cifey1~ (8)</v>
      </c>
    </row>
    <row r="1795" spans="2:22">
      <c r="B1795" s="1" t="s">
        <v>6080</v>
      </c>
      <c r="C1795" s="1" t="s">
        <v>4674</v>
      </c>
      <c r="D1795" s="1">
        <v>0</v>
      </c>
      <c r="E1795" s="1" t="s">
        <v>4937</v>
      </c>
      <c r="F1795" s="1">
        <v>1524</v>
      </c>
      <c r="H1795" s="1" t="str">
        <f t="shared" si="140"/>
        <v>z0cidead</v>
      </c>
      <c r="J1795" s="1" t="str">
        <f t="shared" si="141"/>
        <v>cre</v>
      </c>
      <c r="K1795" s="2">
        <f t="shared" ref="K1795:K1858" si="142">IF(B1795=B1794,0,1)</f>
        <v>1</v>
      </c>
      <c r="L1795" s="1" t="str">
        <f t="shared" ref="L1795:L1858" si="143">IF(K1795=1,"COPY_EXISTING ~" &amp; B1795 &amp; "~ ~override~","")</f>
        <v>COPY_EXISTING ~62DRDOR2.cre~ ~override~</v>
      </c>
      <c r="V1795" s="1" t="str">
        <f t="shared" ref="V1795:V1858" si="144">"WRITE_ASCII " &amp; F1795 &amp;" ~" &amp; H1795 &amp; "~ (8)"</f>
        <v>WRITE_ASCII 1524 ~z0cidead~ (8)</v>
      </c>
    </row>
    <row r="1796" spans="2:22">
      <c r="B1796" s="1" t="s">
        <v>6080</v>
      </c>
      <c r="C1796" s="1" t="s">
        <v>4674</v>
      </c>
      <c r="D1796" s="1">
        <v>1</v>
      </c>
      <c r="E1796" s="1" t="s">
        <v>5189</v>
      </c>
      <c r="F1796" s="1">
        <v>1544</v>
      </c>
      <c r="H1796" s="1" t="str">
        <f t="shared" si="140"/>
        <v>z0cwaxec</v>
      </c>
      <c r="J1796" s="1" t="str">
        <f t="shared" si="141"/>
        <v>cre</v>
      </c>
      <c r="K1796" s="2">
        <f t="shared" si="142"/>
        <v>0</v>
      </c>
      <c r="L1796" s="1" t="str">
        <f t="shared" si="143"/>
        <v/>
      </c>
      <c r="V1796" s="1" t="str">
        <f t="shared" si="144"/>
        <v>WRITE_ASCII 1544 ~z0cwaxec~ (8)</v>
      </c>
    </row>
    <row r="1797" spans="2:22">
      <c r="B1797" s="1" t="s">
        <v>6080</v>
      </c>
      <c r="C1797" s="1" t="s">
        <v>4674</v>
      </c>
      <c r="D1797" s="1">
        <v>3</v>
      </c>
      <c r="E1797" s="1" t="s">
        <v>4635</v>
      </c>
      <c r="F1797" s="1">
        <v>1584</v>
      </c>
      <c r="H1797" s="1" t="str">
        <f t="shared" si="140"/>
        <v>z0RG17</v>
      </c>
      <c r="J1797" s="1" t="str">
        <f t="shared" si="141"/>
        <v>cre</v>
      </c>
      <c r="K1797" s="2">
        <f t="shared" si="142"/>
        <v>0</v>
      </c>
      <c r="L1797" s="1" t="str">
        <f t="shared" si="143"/>
        <v/>
      </c>
      <c r="V1797" s="1" t="str">
        <f t="shared" si="144"/>
        <v>WRITE_ASCII 1584 ~z0RG17~ (8)</v>
      </c>
    </row>
    <row r="1798" spans="2:22">
      <c r="B1798" s="1" t="s">
        <v>6080</v>
      </c>
      <c r="C1798" s="1" t="s">
        <v>4674</v>
      </c>
      <c r="D1798" s="1">
        <v>2</v>
      </c>
      <c r="E1798" s="1" t="s">
        <v>4935</v>
      </c>
      <c r="F1798" s="1">
        <v>1564</v>
      </c>
      <c r="H1798" s="1" t="str">
        <f t="shared" si="140"/>
        <v>z6cifey1</v>
      </c>
      <c r="J1798" s="1" t="str">
        <f t="shared" si="141"/>
        <v>cre</v>
      </c>
      <c r="K1798" s="2">
        <f t="shared" si="142"/>
        <v>0</v>
      </c>
      <c r="L1798" s="1" t="str">
        <f t="shared" si="143"/>
        <v/>
      </c>
      <c r="V1798" s="1" t="str">
        <f t="shared" si="144"/>
        <v>WRITE_ASCII 1564 ~z6cifey1~ (8)</v>
      </c>
    </row>
    <row r="1799" spans="2:22">
      <c r="B1799" s="1" t="s">
        <v>6081</v>
      </c>
      <c r="C1799" s="1" t="s">
        <v>4674</v>
      </c>
      <c r="D1799" s="1">
        <v>0</v>
      </c>
      <c r="E1799" s="1" t="s">
        <v>4937</v>
      </c>
      <c r="F1799" s="1">
        <v>2052</v>
      </c>
      <c r="H1799" s="1" t="str">
        <f t="shared" si="140"/>
        <v>z0cidead</v>
      </c>
      <c r="J1799" s="1" t="str">
        <f t="shared" si="141"/>
        <v>cre</v>
      </c>
      <c r="K1799" s="2">
        <f t="shared" si="142"/>
        <v>1</v>
      </c>
      <c r="L1799" s="1" t="str">
        <f t="shared" si="143"/>
        <v>COPY_EXISTING ~62DRDOR3.cre~ ~override~</v>
      </c>
      <c r="V1799" s="1" t="str">
        <f t="shared" si="144"/>
        <v>WRITE_ASCII 2052 ~z0cidead~ (8)</v>
      </c>
    </row>
    <row r="1800" spans="2:22">
      <c r="B1800" s="1" t="s">
        <v>6081</v>
      </c>
      <c r="C1800" s="1" t="s">
        <v>4674</v>
      </c>
      <c r="D1800" s="1">
        <v>1</v>
      </c>
      <c r="E1800" s="1" t="s">
        <v>5189</v>
      </c>
      <c r="F1800" s="1">
        <v>2072</v>
      </c>
      <c r="H1800" s="1" t="str">
        <f t="shared" si="140"/>
        <v>z0cwaxec</v>
      </c>
      <c r="J1800" s="1" t="str">
        <f t="shared" si="141"/>
        <v>cre</v>
      </c>
      <c r="K1800" s="2">
        <f t="shared" si="142"/>
        <v>0</v>
      </c>
      <c r="L1800" s="1" t="str">
        <f t="shared" si="143"/>
        <v/>
      </c>
      <c r="V1800" s="1" t="str">
        <f t="shared" si="144"/>
        <v>WRITE_ASCII 2072 ~z0cwaxec~ (8)</v>
      </c>
    </row>
    <row r="1801" spans="2:22">
      <c r="B1801" s="1" t="s">
        <v>6081</v>
      </c>
      <c r="C1801" s="1" t="s">
        <v>4674</v>
      </c>
      <c r="D1801" s="1">
        <v>3</v>
      </c>
      <c r="E1801" s="1" t="s">
        <v>4635</v>
      </c>
      <c r="F1801" s="1">
        <v>2112</v>
      </c>
      <c r="H1801" s="1" t="str">
        <f t="shared" si="140"/>
        <v>z0RG17</v>
      </c>
      <c r="J1801" s="1" t="str">
        <f t="shared" si="141"/>
        <v>cre</v>
      </c>
      <c r="K1801" s="2">
        <f t="shared" si="142"/>
        <v>0</v>
      </c>
      <c r="L1801" s="1" t="str">
        <f t="shared" si="143"/>
        <v/>
      </c>
      <c r="V1801" s="1" t="str">
        <f t="shared" si="144"/>
        <v>WRITE_ASCII 2112 ~z0RG17~ (8)</v>
      </c>
    </row>
    <row r="1802" spans="2:22">
      <c r="B1802" s="1" t="s">
        <v>6081</v>
      </c>
      <c r="C1802" s="1" t="s">
        <v>4674</v>
      </c>
      <c r="D1802" s="1">
        <v>2</v>
      </c>
      <c r="E1802" s="1" t="s">
        <v>4935</v>
      </c>
      <c r="F1802" s="1">
        <v>2092</v>
      </c>
      <c r="H1802" s="1" t="str">
        <f t="shared" si="140"/>
        <v>z6cifey1</v>
      </c>
      <c r="J1802" s="1" t="str">
        <f t="shared" si="141"/>
        <v>cre</v>
      </c>
      <c r="K1802" s="2">
        <f t="shared" si="142"/>
        <v>0</v>
      </c>
      <c r="L1802" s="1" t="str">
        <f t="shared" si="143"/>
        <v/>
      </c>
      <c r="V1802" s="1" t="str">
        <f t="shared" si="144"/>
        <v>WRITE_ASCII 2092 ~z6cifey1~ (8)</v>
      </c>
    </row>
    <row r="1803" spans="2:22">
      <c r="B1803" s="1" t="s">
        <v>6082</v>
      </c>
      <c r="C1803" s="1" t="s">
        <v>4674</v>
      </c>
      <c r="D1803" s="1">
        <v>0</v>
      </c>
      <c r="E1803" s="1" t="s">
        <v>4937</v>
      </c>
      <c r="F1803" s="1">
        <v>2052</v>
      </c>
      <c r="H1803" s="1" t="str">
        <f t="shared" si="140"/>
        <v>z0cidead</v>
      </c>
      <c r="J1803" s="1" t="str">
        <f t="shared" si="141"/>
        <v>cre</v>
      </c>
      <c r="K1803" s="2">
        <f t="shared" si="142"/>
        <v>1</v>
      </c>
      <c r="L1803" s="1" t="str">
        <f t="shared" si="143"/>
        <v>COPY_EXISTING ~62DRDOR4.cre~ ~override~</v>
      </c>
      <c r="V1803" s="1" t="str">
        <f t="shared" si="144"/>
        <v>WRITE_ASCII 2052 ~z0cidead~ (8)</v>
      </c>
    </row>
    <row r="1804" spans="2:22">
      <c r="B1804" s="1" t="s">
        <v>6082</v>
      </c>
      <c r="C1804" s="1" t="s">
        <v>4674</v>
      </c>
      <c r="D1804" s="1">
        <v>1</v>
      </c>
      <c r="E1804" s="1" t="s">
        <v>5189</v>
      </c>
      <c r="F1804" s="1">
        <v>2072</v>
      </c>
      <c r="H1804" s="1" t="str">
        <f t="shared" si="140"/>
        <v>z0cwaxec</v>
      </c>
      <c r="J1804" s="1" t="str">
        <f t="shared" si="141"/>
        <v>cre</v>
      </c>
      <c r="K1804" s="2">
        <f t="shared" si="142"/>
        <v>0</v>
      </c>
      <c r="L1804" s="1" t="str">
        <f t="shared" si="143"/>
        <v/>
      </c>
      <c r="V1804" s="1" t="str">
        <f t="shared" si="144"/>
        <v>WRITE_ASCII 2072 ~z0cwaxec~ (8)</v>
      </c>
    </row>
    <row r="1805" spans="2:22">
      <c r="B1805" s="1" t="s">
        <v>6082</v>
      </c>
      <c r="C1805" s="1" t="s">
        <v>4674</v>
      </c>
      <c r="D1805" s="1">
        <v>3</v>
      </c>
      <c r="E1805" s="1" t="s">
        <v>4635</v>
      </c>
      <c r="F1805" s="1">
        <v>2112</v>
      </c>
      <c r="H1805" s="1" t="str">
        <f t="shared" si="140"/>
        <v>z0RG17</v>
      </c>
      <c r="J1805" s="1" t="str">
        <f t="shared" si="141"/>
        <v>cre</v>
      </c>
      <c r="K1805" s="2">
        <f t="shared" si="142"/>
        <v>0</v>
      </c>
      <c r="L1805" s="1" t="str">
        <f t="shared" si="143"/>
        <v/>
      </c>
      <c r="V1805" s="1" t="str">
        <f t="shared" si="144"/>
        <v>WRITE_ASCII 2112 ~z0RG17~ (8)</v>
      </c>
    </row>
    <row r="1806" spans="2:22">
      <c r="B1806" s="1" t="s">
        <v>6082</v>
      </c>
      <c r="C1806" s="1" t="s">
        <v>4674</v>
      </c>
      <c r="D1806" s="1">
        <v>2</v>
      </c>
      <c r="E1806" s="1" t="s">
        <v>4935</v>
      </c>
      <c r="F1806" s="1">
        <v>2092</v>
      </c>
      <c r="H1806" s="1" t="str">
        <f t="shared" si="140"/>
        <v>z6cifey1</v>
      </c>
      <c r="J1806" s="1" t="str">
        <f t="shared" si="141"/>
        <v>cre</v>
      </c>
      <c r="K1806" s="2">
        <f t="shared" si="142"/>
        <v>0</v>
      </c>
      <c r="L1806" s="1" t="str">
        <f t="shared" si="143"/>
        <v/>
      </c>
      <c r="V1806" s="1" t="str">
        <f t="shared" si="144"/>
        <v>WRITE_ASCII 2092 ~z6cifey1~ (8)</v>
      </c>
    </row>
    <row r="1807" spans="2:22">
      <c r="B1807" s="1" t="s">
        <v>6083</v>
      </c>
      <c r="C1807" s="1" t="s">
        <v>4674</v>
      </c>
      <c r="D1807" s="1">
        <v>0</v>
      </c>
      <c r="E1807" s="1" t="s">
        <v>4937</v>
      </c>
      <c r="F1807" s="1">
        <v>1524</v>
      </c>
      <c r="H1807" s="1" t="str">
        <f t="shared" si="140"/>
        <v>z0cidead</v>
      </c>
      <c r="J1807" s="1" t="str">
        <f t="shared" si="141"/>
        <v>cre</v>
      </c>
      <c r="K1807" s="2">
        <f t="shared" si="142"/>
        <v>1</v>
      </c>
      <c r="L1807" s="1" t="str">
        <f t="shared" si="143"/>
        <v>COPY_EXISTING ~62DRDOR5.cre~ ~override~</v>
      </c>
      <c r="V1807" s="1" t="str">
        <f t="shared" si="144"/>
        <v>WRITE_ASCII 1524 ~z0cidead~ (8)</v>
      </c>
    </row>
    <row r="1808" spans="2:22">
      <c r="B1808" s="1" t="s">
        <v>6083</v>
      </c>
      <c r="C1808" s="1" t="s">
        <v>4674</v>
      </c>
      <c r="D1808" s="1">
        <v>1</v>
      </c>
      <c r="E1808" s="1" t="s">
        <v>5189</v>
      </c>
      <c r="F1808" s="1">
        <v>1544</v>
      </c>
      <c r="H1808" s="1" t="str">
        <f t="shared" si="140"/>
        <v>z0cwaxec</v>
      </c>
      <c r="J1808" s="1" t="str">
        <f t="shared" si="141"/>
        <v>cre</v>
      </c>
      <c r="K1808" s="2">
        <f t="shared" si="142"/>
        <v>0</v>
      </c>
      <c r="L1808" s="1" t="str">
        <f t="shared" si="143"/>
        <v/>
      </c>
      <c r="V1808" s="1" t="str">
        <f t="shared" si="144"/>
        <v>WRITE_ASCII 1544 ~z0cwaxec~ (8)</v>
      </c>
    </row>
    <row r="1809" spans="2:22">
      <c r="B1809" s="1" t="s">
        <v>6083</v>
      </c>
      <c r="C1809" s="1" t="s">
        <v>4674</v>
      </c>
      <c r="D1809" s="1">
        <v>3</v>
      </c>
      <c r="E1809" s="1" t="s">
        <v>4635</v>
      </c>
      <c r="F1809" s="1">
        <v>1584</v>
      </c>
      <c r="H1809" s="1" t="str">
        <f t="shared" si="140"/>
        <v>z0RG17</v>
      </c>
      <c r="J1809" s="1" t="str">
        <f t="shared" si="141"/>
        <v>cre</v>
      </c>
      <c r="K1809" s="2">
        <f t="shared" si="142"/>
        <v>0</v>
      </c>
      <c r="L1809" s="1" t="str">
        <f t="shared" si="143"/>
        <v/>
      </c>
      <c r="V1809" s="1" t="str">
        <f t="shared" si="144"/>
        <v>WRITE_ASCII 1584 ~z0RG17~ (8)</v>
      </c>
    </row>
    <row r="1810" spans="2:22">
      <c r="B1810" s="1" t="s">
        <v>6083</v>
      </c>
      <c r="C1810" s="1" t="s">
        <v>4674</v>
      </c>
      <c r="D1810" s="1">
        <v>2</v>
      </c>
      <c r="E1810" s="1" t="s">
        <v>4935</v>
      </c>
      <c r="F1810" s="1">
        <v>1564</v>
      </c>
      <c r="H1810" s="1" t="str">
        <f t="shared" si="140"/>
        <v>z6cifey1</v>
      </c>
      <c r="J1810" s="1" t="str">
        <f t="shared" si="141"/>
        <v>cre</v>
      </c>
      <c r="K1810" s="2">
        <f t="shared" si="142"/>
        <v>0</v>
      </c>
      <c r="L1810" s="1" t="str">
        <f t="shared" si="143"/>
        <v/>
      </c>
      <c r="V1810" s="1" t="str">
        <f t="shared" si="144"/>
        <v>WRITE_ASCII 1564 ~z6cifey1~ (8)</v>
      </c>
    </row>
    <row r="1811" spans="2:22">
      <c r="B1811" s="1" t="s">
        <v>6084</v>
      </c>
      <c r="C1811" s="1" t="s">
        <v>4674</v>
      </c>
      <c r="D1811" s="1">
        <v>0</v>
      </c>
      <c r="E1811" s="1" t="s">
        <v>4937</v>
      </c>
      <c r="F1811" s="1">
        <v>1524</v>
      </c>
      <c r="H1811" s="1" t="str">
        <f t="shared" si="140"/>
        <v>z0cidead</v>
      </c>
      <c r="J1811" s="1" t="str">
        <f t="shared" si="141"/>
        <v>cre</v>
      </c>
      <c r="K1811" s="2">
        <f t="shared" si="142"/>
        <v>1</v>
      </c>
      <c r="L1811" s="1" t="str">
        <f t="shared" si="143"/>
        <v>COPY_EXISTING ~62DRDOR6.cre~ ~override~</v>
      </c>
      <c r="V1811" s="1" t="str">
        <f t="shared" si="144"/>
        <v>WRITE_ASCII 1524 ~z0cidead~ (8)</v>
      </c>
    </row>
    <row r="1812" spans="2:22">
      <c r="B1812" s="1" t="s">
        <v>6084</v>
      </c>
      <c r="C1812" s="1" t="s">
        <v>4674</v>
      </c>
      <c r="D1812" s="1">
        <v>1</v>
      </c>
      <c r="E1812" s="1" t="s">
        <v>5189</v>
      </c>
      <c r="F1812" s="1">
        <v>1544</v>
      </c>
      <c r="H1812" s="1" t="str">
        <f t="shared" si="140"/>
        <v>z0cwaxec</v>
      </c>
      <c r="J1812" s="1" t="str">
        <f t="shared" si="141"/>
        <v>cre</v>
      </c>
      <c r="K1812" s="2">
        <f t="shared" si="142"/>
        <v>0</v>
      </c>
      <c r="L1812" s="1" t="str">
        <f t="shared" si="143"/>
        <v/>
      </c>
      <c r="V1812" s="1" t="str">
        <f t="shared" si="144"/>
        <v>WRITE_ASCII 1544 ~z0cwaxec~ (8)</v>
      </c>
    </row>
    <row r="1813" spans="2:22">
      <c r="B1813" s="1" t="s">
        <v>6084</v>
      </c>
      <c r="C1813" s="1" t="s">
        <v>4674</v>
      </c>
      <c r="D1813" s="1">
        <v>3</v>
      </c>
      <c r="E1813" s="1" t="s">
        <v>4635</v>
      </c>
      <c r="F1813" s="1">
        <v>1584</v>
      </c>
      <c r="H1813" s="1" t="str">
        <f t="shared" si="140"/>
        <v>z0RG17</v>
      </c>
      <c r="J1813" s="1" t="str">
        <f t="shared" si="141"/>
        <v>cre</v>
      </c>
      <c r="K1813" s="2">
        <f t="shared" si="142"/>
        <v>0</v>
      </c>
      <c r="L1813" s="1" t="str">
        <f t="shared" si="143"/>
        <v/>
      </c>
      <c r="V1813" s="1" t="str">
        <f t="shared" si="144"/>
        <v>WRITE_ASCII 1584 ~z0RG17~ (8)</v>
      </c>
    </row>
    <row r="1814" spans="2:22">
      <c r="B1814" s="1" t="s">
        <v>6084</v>
      </c>
      <c r="C1814" s="1" t="s">
        <v>4674</v>
      </c>
      <c r="D1814" s="1">
        <v>2</v>
      </c>
      <c r="E1814" s="1" t="s">
        <v>4935</v>
      </c>
      <c r="F1814" s="1">
        <v>1564</v>
      </c>
      <c r="H1814" s="1" t="str">
        <f t="shared" si="140"/>
        <v>z6cifey1</v>
      </c>
      <c r="J1814" s="1" t="str">
        <f t="shared" si="141"/>
        <v>cre</v>
      </c>
      <c r="K1814" s="2">
        <f t="shared" si="142"/>
        <v>0</v>
      </c>
      <c r="L1814" s="1" t="str">
        <f t="shared" si="143"/>
        <v/>
      </c>
      <c r="V1814" s="1" t="str">
        <f t="shared" si="144"/>
        <v>WRITE_ASCII 1564 ~z6cifey1~ (8)</v>
      </c>
    </row>
    <row r="1815" spans="2:22">
      <c r="B1815" s="1" t="s">
        <v>6085</v>
      </c>
      <c r="C1815" s="1" t="s">
        <v>4674</v>
      </c>
      <c r="D1815" s="1">
        <v>0</v>
      </c>
      <c r="E1815" s="1" t="s">
        <v>4937</v>
      </c>
      <c r="F1815" s="1">
        <v>1524</v>
      </c>
      <c r="H1815" s="1" t="str">
        <f t="shared" si="140"/>
        <v>z0cidead</v>
      </c>
      <c r="J1815" s="1" t="str">
        <f t="shared" si="141"/>
        <v>cre</v>
      </c>
      <c r="K1815" s="2">
        <f t="shared" si="142"/>
        <v>1</v>
      </c>
      <c r="L1815" s="1" t="str">
        <f t="shared" si="143"/>
        <v>COPY_EXISTING ~62DRDOR7.cre~ ~override~</v>
      </c>
      <c r="V1815" s="1" t="str">
        <f t="shared" si="144"/>
        <v>WRITE_ASCII 1524 ~z0cidead~ (8)</v>
      </c>
    </row>
    <row r="1816" spans="2:22">
      <c r="B1816" s="1" t="s">
        <v>6085</v>
      </c>
      <c r="C1816" s="1" t="s">
        <v>4674</v>
      </c>
      <c r="D1816" s="1">
        <v>1</v>
      </c>
      <c r="E1816" s="1" t="s">
        <v>5189</v>
      </c>
      <c r="F1816" s="1">
        <v>1544</v>
      </c>
      <c r="H1816" s="1" t="str">
        <f t="shared" si="140"/>
        <v>z0cwaxec</v>
      </c>
      <c r="J1816" s="1" t="str">
        <f t="shared" si="141"/>
        <v>cre</v>
      </c>
      <c r="K1816" s="2">
        <f t="shared" si="142"/>
        <v>0</v>
      </c>
      <c r="L1816" s="1" t="str">
        <f t="shared" si="143"/>
        <v/>
      </c>
      <c r="V1816" s="1" t="str">
        <f t="shared" si="144"/>
        <v>WRITE_ASCII 1544 ~z0cwaxec~ (8)</v>
      </c>
    </row>
    <row r="1817" spans="2:22">
      <c r="B1817" s="1" t="s">
        <v>6085</v>
      </c>
      <c r="C1817" s="1" t="s">
        <v>4674</v>
      </c>
      <c r="D1817" s="1">
        <v>3</v>
      </c>
      <c r="E1817" s="1" t="s">
        <v>4635</v>
      </c>
      <c r="F1817" s="1">
        <v>1584</v>
      </c>
      <c r="H1817" s="1" t="str">
        <f t="shared" si="140"/>
        <v>z0RG17</v>
      </c>
      <c r="J1817" s="1" t="str">
        <f t="shared" si="141"/>
        <v>cre</v>
      </c>
      <c r="K1817" s="2">
        <f t="shared" si="142"/>
        <v>0</v>
      </c>
      <c r="L1817" s="1" t="str">
        <f t="shared" si="143"/>
        <v/>
      </c>
      <c r="V1817" s="1" t="str">
        <f t="shared" si="144"/>
        <v>WRITE_ASCII 1584 ~z0RG17~ (8)</v>
      </c>
    </row>
    <row r="1818" spans="2:22">
      <c r="B1818" s="1" t="s">
        <v>6085</v>
      </c>
      <c r="C1818" s="1" t="s">
        <v>4674</v>
      </c>
      <c r="D1818" s="1">
        <v>2</v>
      </c>
      <c r="E1818" s="1" t="s">
        <v>4935</v>
      </c>
      <c r="F1818" s="1">
        <v>1564</v>
      </c>
      <c r="H1818" s="1" t="str">
        <f t="shared" si="140"/>
        <v>z6cifey1</v>
      </c>
      <c r="J1818" s="1" t="str">
        <f t="shared" si="141"/>
        <v>cre</v>
      </c>
      <c r="K1818" s="2">
        <f t="shared" si="142"/>
        <v>0</v>
      </c>
      <c r="L1818" s="1" t="str">
        <f t="shared" si="143"/>
        <v/>
      </c>
      <c r="V1818" s="1" t="str">
        <f t="shared" si="144"/>
        <v>WRITE_ASCII 1564 ~z6cifey1~ (8)</v>
      </c>
    </row>
    <row r="1819" spans="2:22">
      <c r="B1819" s="1" t="s">
        <v>6086</v>
      </c>
      <c r="C1819" s="1" t="s">
        <v>4674</v>
      </c>
      <c r="D1819" s="1">
        <v>0</v>
      </c>
      <c r="E1819" s="1" t="s">
        <v>4937</v>
      </c>
      <c r="F1819" s="1">
        <v>1524</v>
      </c>
      <c r="H1819" s="1" t="str">
        <f t="shared" si="140"/>
        <v>z0cidead</v>
      </c>
      <c r="J1819" s="1" t="str">
        <f t="shared" si="141"/>
        <v>cre</v>
      </c>
      <c r="K1819" s="2">
        <f t="shared" si="142"/>
        <v>1</v>
      </c>
      <c r="L1819" s="1" t="str">
        <f t="shared" si="143"/>
        <v>COPY_EXISTING ~62DRDOR8.cre~ ~override~</v>
      </c>
      <c r="V1819" s="1" t="str">
        <f t="shared" si="144"/>
        <v>WRITE_ASCII 1524 ~z0cidead~ (8)</v>
      </c>
    </row>
    <row r="1820" spans="2:22">
      <c r="B1820" s="1" t="s">
        <v>6086</v>
      </c>
      <c r="C1820" s="1" t="s">
        <v>4674</v>
      </c>
      <c r="D1820" s="1">
        <v>1</v>
      </c>
      <c r="E1820" s="1" t="s">
        <v>5189</v>
      </c>
      <c r="F1820" s="1">
        <v>1544</v>
      </c>
      <c r="H1820" s="1" t="str">
        <f t="shared" si="140"/>
        <v>z0cwaxec</v>
      </c>
      <c r="J1820" s="1" t="str">
        <f t="shared" si="141"/>
        <v>cre</v>
      </c>
      <c r="K1820" s="2">
        <f t="shared" si="142"/>
        <v>0</v>
      </c>
      <c r="L1820" s="1" t="str">
        <f t="shared" si="143"/>
        <v/>
      </c>
      <c r="V1820" s="1" t="str">
        <f t="shared" si="144"/>
        <v>WRITE_ASCII 1544 ~z0cwaxec~ (8)</v>
      </c>
    </row>
    <row r="1821" spans="2:22">
      <c r="B1821" s="1" t="s">
        <v>6086</v>
      </c>
      <c r="C1821" s="1" t="s">
        <v>4674</v>
      </c>
      <c r="D1821" s="1">
        <v>3</v>
      </c>
      <c r="E1821" s="1" t="s">
        <v>4635</v>
      </c>
      <c r="F1821" s="1">
        <v>1584</v>
      </c>
      <c r="H1821" s="1" t="str">
        <f t="shared" si="140"/>
        <v>z0RG17</v>
      </c>
      <c r="J1821" s="1" t="str">
        <f t="shared" si="141"/>
        <v>cre</v>
      </c>
      <c r="K1821" s="2">
        <f t="shared" si="142"/>
        <v>0</v>
      </c>
      <c r="L1821" s="1" t="str">
        <f t="shared" si="143"/>
        <v/>
      </c>
      <c r="V1821" s="1" t="str">
        <f t="shared" si="144"/>
        <v>WRITE_ASCII 1584 ~z0RG17~ (8)</v>
      </c>
    </row>
    <row r="1822" spans="2:22">
      <c r="B1822" s="1" t="s">
        <v>6086</v>
      </c>
      <c r="C1822" s="1" t="s">
        <v>4674</v>
      </c>
      <c r="D1822" s="1">
        <v>2</v>
      </c>
      <c r="E1822" s="1" t="s">
        <v>4935</v>
      </c>
      <c r="F1822" s="1">
        <v>1564</v>
      </c>
      <c r="H1822" s="1" t="str">
        <f t="shared" si="140"/>
        <v>z6cifey1</v>
      </c>
      <c r="J1822" s="1" t="str">
        <f t="shared" si="141"/>
        <v>cre</v>
      </c>
      <c r="K1822" s="2">
        <f t="shared" si="142"/>
        <v>0</v>
      </c>
      <c r="L1822" s="1" t="str">
        <f t="shared" si="143"/>
        <v/>
      </c>
      <c r="V1822" s="1" t="str">
        <f t="shared" si="144"/>
        <v>WRITE_ASCII 1564 ~z6cifey1~ (8)</v>
      </c>
    </row>
    <row r="1823" spans="2:22">
      <c r="B1823" s="1" t="s">
        <v>6087</v>
      </c>
      <c r="C1823" s="1" t="s">
        <v>4674</v>
      </c>
      <c r="D1823" s="1">
        <v>0</v>
      </c>
      <c r="E1823" s="1" t="s">
        <v>4937</v>
      </c>
      <c r="F1823" s="1">
        <v>2052</v>
      </c>
      <c r="H1823" s="1" t="str">
        <f t="shared" si="140"/>
        <v>z0cidead</v>
      </c>
      <c r="J1823" s="1" t="str">
        <f t="shared" si="141"/>
        <v>cre</v>
      </c>
      <c r="K1823" s="2">
        <f t="shared" si="142"/>
        <v>1</v>
      </c>
      <c r="L1823" s="1" t="str">
        <f t="shared" si="143"/>
        <v>COPY_EXISTING ~62DRDOR9.cre~ ~override~</v>
      </c>
      <c r="V1823" s="1" t="str">
        <f t="shared" si="144"/>
        <v>WRITE_ASCII 2052 ~z0cidead~ (8)</v>
      </c>
    </row>
    <row r="1824" spans="2:22">
      <c r="B1824" s="1" t="s">
        <v>6087</v>
      </c>
      <c r="C1824" s="1" t="s">
        <v>4674</v>
      </c>
      <c r="D1824" s="1">
        <v>1</v>
      </c>
      <c r="E1824" s="1" t="s">
        <v>5189</v>
      </c>
      <c r="F1824" s="1">
        <v>2072</v>
      </c>
      <c r="H1824" s="1" t="str">
        <f t="shared" si="140"/>
        <v>z0cwaxec</v>
      </c>
      <c r="J1824" s="1" t="str">
        <f t="shared" si="141"/>
        <v>cre</v>
      </c>
      <c r="K1824" s="2">
        <f t="shared" si="142"/>
        <v>0</v>
      </c>
      <c r="L1824" s="1" t="str">
        <f t="shared" si="143"/>
        <v/>
      </c>
      <c r="V1824" s="1" t="str">
        <f t="shared" si="144"/>
        <v>WRITE_ASCII 2072 ~z0cwaxec~ (8)</v>
      </c>
    </row>
    <row r="1825" spans="2:22">
      <c r="B1825" s="1" t="s">
        <v>6087</v>
      </c>
      <c r="C1825" s="1" t="s">
        <v>4674</v>
      </c>
      <c r="D1825" s="1">
        <v>3</v>
      </c>
      <c r="E1825" s="1" t="s">
        <v>4635</v>
      </c>
      <c r="F1825" s="1">
        <v>2112</v>
      </c>
      <c r="H1825" s="1" t="str">
        <f t="shared" si="140"/>
        <v>z0RG17</v>
      </c>
      <c r="J1825" s="1" t="str">
        <f t="shared" si="141"/>
        <v>cre</v>
      </c>
      <c r="K1825" s="2">
        <f t="shared" si="142"/>
        <v>0</v>
      </c>
      <c r="L1825" s="1" t="str">
        <f t="shared" si="143"/>
        <v/>
      </c>
      <c r="V1825" s="1" t="str">
        <f t="shared" si="144"/>
        <v>WRITE_ASCII 2112 ~z0RG17~ (8)</v>
      </c>
    </row>
    <row r="1826" spans="2:22">
      <c r="B1826" s="1" t="s">
        <v>6087</v>
      </c>
      <c r="C1826" s="1" t="s">
        <v>4674</v>
      </c>
      <c r="D1826" s="1">
        <v>2</v>
      </c>
      <c r="E1826" s="1" t="s">
        <v>4935</v>
      </c>
      <c r="F1826" s="1">
        <v>2092</v>
      </c>
      <c r="H1826" s="1" t="str">
        <f t="shared" si="140"/>
        <v>z6cifey1</v>
      </c>
      <c r="J1826" s="1" t="str">
        <f t="shared" si="141"/>
        <v>cre</v>
      </c>
      <c r="K1826" s="2">
        <f t="shared" si="142"/>
        <v>0</v>
      </c>
      <c r="L1826" s="1" t="str">
        <f t="shared" si="143"/>
        <v/>
      </c>
      <c r="V1826" s="1" t="str">
        <f t="shared" si="144"/>
        <v>WRITE_ASCII 2092 ~z6cifey1~ (8)</v>
      </c>
    </row>
    <row r="1827" spans="2:22">
      <c r="B1827" s="1" t="s">
        <v>6088</v>
      </c>
      <c r="C1827" s="1" t="s">
        <v>4674</v>
      </c>
      <c r="D1827" s="1">
        <v>0</v>
      </c>
      <c r="E1827" s="1" t="s">
        <v>4937</v>
      </c>
      <c r="F1827" s="1">
        <v>1524</v>
      </c>
      <c r="H1827" s="1" t="str">
        <f t="shared" si="140"/>
        <v>z0cidead</v>
      </c>
      <c r="J1827" s="1" t="str">
        <f t="shared" si="141"/>
        <v>cre</v>
      </c>
      <c r="K1827" s="2">
        <f t="shared" si="142"/>
        <v>1</v>
      </c>
      <c r="L1827" s="1" t="str">
        <f t="shared" si="143"/>
        <v>COPY_EXISTING ~62DRDORE.cre~ ~override~</v>
      </c>
      <c r="V1827" s="1" t="str">
        <f t="shared" si="144"/>
        <v>WRITE_ASCII 1524 ~z0cidead~ (8)</v>
      </c>
    </row>
    <row r="1828" spans="2:22">
      <c r="B1828" s="1" t="s">
        <v>6088</v>
      </c>
      <c r="C1828" s="1" t="s">
        <v>4674</v>
      </c>
      <c r="D1828" s="1">
        <v>1</v>
      </c>
      <c r="E1828" s="1" t="s">
        <v>5189</v>
      </c>
      <c r="F1828" s="1">
        <v>1544</v>
      </c>
      <c r="H1828" s="1" t="str">
        <f t="shared" si="140"/>
        <v>z0cwaxec</v>
      </c>
      <c r="J1828" s="1" t="str">
        <f t="shared" si="141"/>
        <v>cre</v>
      </c>
      <c r="K1828" s="2">
        <f t="shared" si="142"/>
        <v>0</v>
      </c>
      <c r="L1828" s="1" t="str">
        <f t="shared" si="143"/>
        <v/>
      </c>
      <c r="V1828" s="1" t="str">
        <f t="shared" si="144"/>
        <v>WRITE_ASCII 1544 ~z0cwaxec~ (8)</v>
      </c>
    </row>
    <row r="1829" spans="2:22">
      <c r="B1829" s="1" t="s">
        <v>6088</v>
      </c>
      <c r="C1829" s="1" t="s">
        <v>4674</v>
      </c>
      <c r="D1829" s="1">
        <v>3</v>
      </c>
      <c r="E1829" s="1" t="s">
        <v>4635</v>
      </c>
      <c r="F1829" s="1">
        <v>1584</v>
      </c>
      <c r="H1829" s="1" t="str">
        <f t="shared" si="140"/>
        <v>z0RG17</v>
      </c>
      <c r="J1829" s="1" t="str">
        <f t="shared" si="141"/>
        <v>cre</v>
      </c>
      <c r="K1829" s="2">
        <f t="shared" si="142"/>
        <v>0</v>
      </c>
      <c r="L1829" s="1" t="str">
        <f t="shared" si="143"/>
        <v/>
      </c>
      <c r="V1829" s="1" t="str">
        <f t="shared" si="144"/>
        <v>WRITE_ASCII 1584 ~z0RG17~ (8)</v>
      </c>
    </row>
    <row r="1830" spans="2:22">
      <c r="B1830" s="1" t="s">
        <v>6088</v>
      </c>
      <c r="C1830" s="1" t="s">
        <v>4674</v>
      </c>
      <c r="D1830" s="1">
        <v>2</v>
      </c>
      <c r="E1830" s="1" t="s">
        <v>4935</v>
      </c>
      <c r="F1830" s="1">
        <v>1564</v>
      </c>
      <c r="H1830" s="1" t="str">
        <f t="shared" si="140"/>
        <v>z6cifey1</v>
      </c>
      <c r="J1830" s="1" t="str">
        <f t="shared" si="141"/>
        <v>cre</v>
      </c>
      <c r="K1830" s="2">
        <f t="shared" si="142"/>
        <v>0</v>
      </c>
      <c r="L1830" s="1" t="str">
        <f t="shared" si="143"/>
        <v/>
      </c>
      <c r="V1830" s="1" t="str">
        <f t="shared" si="144"/>
        <v>WRITE_ASCII 1564 ~z6cifey1~ (8)</v>
      </c>
    </row>
    <row r="1831" spans="2:22">
      <c r="B1831" s="1" t="s">
        <v>6089</v>
      </c>
      <c r="C1831" s="1" t="s">
        <v>4674</v>
      </c>
      <c r="D1831" s="1">
        <v>0</v>
      </c>
      <c r="E1831" s="1" t="s">
        <v>4937</v>
      </c>
      <c r="F1831" s="1">
        <v>2052</v>
      </c>
      <c r="H1831" s="1" t="str">
        <f t="shared" si="140"/>
        <v>z0cidead</v>
      </c>
      <c r="J1831" s="1" t="str">
        <f t="shared" si="141"/>
        <v>cre</v>
      </c>
      <c r="K1831" s="2">
        <f t="shared" si="142"/>
        <v>1</v>
      </c>
      <c r="L1831" s="1" t="str">
        <f t="shared" si="143"/>
        <v>COPY_EXISTING ~62DRGARD.cre~ ~override~</v>
      </c>
      <c r="V1831" s="1" t="str">
        <f t="shared" si="144"/>
        <v>WRITE_ASCII 2052 ~z0cidead~ (8)</v>
      </c>
    </row>
    <row r="1832" spans="2:22">
      <c r="B1832" s="1" t="s">
        <v>6089</v>
      </c>
      <c r="C1832" s="1" t="s">
        <v>4674</v>
      </c>
      <c r="D1832" s="1">
        <v>1</v>
      </c>
      <c r="E1832" s="1" t="s">
        <v>5189</v>
      </c>
      <c r="F1832" s="1">
        <v>2072</v>
      </c>
      <c r="H1832" s="1" t="str">
        <f t="shared" si="140"/>
        <v>z0cwaxec</v>
      </c>
      <c r="J1832" s="1" t="str">
        <f t="shared" si="141"/>
        <v>cre</v>
      </c>
      <c r="K1832" s="2">
        <f t="shared" si="142"/>
        <v>0</v>
      </c>
      <c r="L1832" s="1" t="str">
        <f t="shared" si="143"/>
        <v/>
      </c>
      <c r="V1832" s="1" t="str">
        <f t="shared" si="144"/>
        <v>WRITE_ASCII 2072 ~z0cwaxec~ (8)</v>
      </c>
    </row>
    <row r="1833" spans="2:22">
      <c r="B1833" s="1" t="s">
        <v>6089</v>
      </c>
      <c r="C1833" s="1" t="s">
        <v>4674</v>
      </c>
      <c r="D1833" s="1">
        <v>3</v>
      </c>
      <c r="E1833" s="1" t="s">
        <v>4635</v>
      </c>
      <c r="F1833" s="1">
        <v>2112</v>
      </c>
      <c r="H1833" s="1" t="str">
        <f t="shared" si="140"/>
        <v>z0RG17</v>
      </c>
      <c r="J1833" s="1" t="str">
        <f t="shared" si="141"/>
        <v>cre</v>
      </c>
      <c r="K1833" s="2">
        <f t="shared" si="142"/>
        <v>0</v>
      </c>
      <c r="L1833" s="1" t="str">
        <f t="shared" si="143"/>
        <v/>
      </c>
      <c r="V1833" s="1" t="str">
        <f t="shared" si="144"/>
        <v>WRITE_ASCII 2112 ~z0RG17~ (8)</v>
      </c>
    </row>
    <row r="1834" spans="2:22">
      <c r="B1834" s="1" t="s">
        <v>6089</v>
      </c>
      <c r="C1834" s="1" t="s">
        <v>4674</v>
      </c>
      <c r="D1834" s="1">
        <v>2</v>
      </c>
      <c r="E1834" s="1" t="s">
        <v>4935</v>
      </c>
      <c r="F1834" s="1">
        <v>2092</v>
      </c>
      <c r="H1834" s="1" t="str">
        <f t="shared" si="140"/>
        <v>z6cifey1</v>
      </c>
      <c r="J1834" s="1" t="str">
        <f t="shared" si="141"/>
        <v>cre</v>
      </c>
      <c r="K1834" s="2">
        <f t="shared" si="142"/>
        <v>0</v>
      </c>
      <c r="L1834" s="1" t="str">
        <f t="shared" si="143"/>
        <v/>
      </c>
      <c r="V1834" s="1" t="str">
        <f t="shared" si="144"/>
        <v>WRITE_ASCII 2092 ~z6cifey1~ (8)</v>
      </c>
    </row>
    <row r="1835" spans="2:22">
      <c r="B1835" s="1" t="s">
        <v>6090</v>
      </c>
      <c r="C1835" s="1" t="s">
        <v>4674</v>
      </c>
      <c r="D1835" s="1">
        <v>0</v>
      </c>
      <c r="E1835" s="1" t="s">
        <v>4631</v>
      </c>
      <c r="F1835" s="1">
        <v>4164</v>
      </c>
      <c r="H1835" s="1" t="str">
        <f t="shared" si="140"/>
        <v>z0RG13</v>
      </c>
      <c r="J1835" s="1" t="str">
        <f t="shared" si="141"/>
        <v>cre</v>
      </c>
      <c r="K1835" s="2">
        <f t="shared" si="142"/>
        <v>1</v>
      </c>
      <c r="L1835" s="1" t="str">
        <f t="shared" si="143"/>
        <v>COPY_EXISTING ~62EORO.cre~ ~override~</v>
      </c>
      <c r="V1835" s="1" t="str">
        <f t="shared" si="144"/>
        <v>WRITE_ASCII 4164 ~z0RG13~ (8)</v>
      </c>
    </row>
    <row r="1836" spans="2:22">
      <c r="B1836" s="1" t="s">
        <v>6091</v>
      </c>
      <c r="C1836" s="1" t="s">
        <v>4674</v>
      </c>
      <c r="D1836" s="1">
        <v>1</v>
      </c>
      <c r="E1836" s="1" t="s">
        <v>5058</v>
      </c>
      <c r="F1836" s="1">
        <v>1544</v>
      </c>
      <c r="H1836" s="1" t="str">
        <f t="shared" si="140"/>
        <v>z0ciczmb</v>
      </c>
      <c r="J1836" s="1" t="str">
        <f t="shared" si="141"/>
        <v>cre</v>
      </c>
      <c r="K1836" s="2">
        <f t="shared" si="142"/>
        <v>1</v>
      </c>
      <c r="L1836" s="1" t="str">
        <f t="shared" si="143"/>
        <v>COPY_EXISTING ~62FDND.cre~ ~override~</v>
      </c>
      <c r="V1836" s="1" t="str">
        <f t="shared" si="144"/>
        <v>WRITE_ASCII 1544 ~z0ciczmb~ (8)</v>
      </c>
    </row>
    <row r="1837" spans="2:22">
      <c r="B1837" s="1" t="s">
        <v>6091</v>
      </c>
      <c r="C1837" s="1" t="s">
        <v>4674</v>
      </c>
      <c r="D1837" s="1">
        <v>2</v>
      </c>
      <c r="E1837" s="1" t="s">
        <v>5065</v>
      </c>
      <c r="F1837" s="1">
        <v>1564</v>
      </c>
      <c r="H1837" s="1" t="str">
        <f t="shared" si="140"/>
        <v>z0cidwd1</v>
      </c>
      <c r="J1837" s="1" t="str">
        <f t="shared" si="141"/>
        <v>cre</v>
      </c>
      <c r="K1837" s="2">
        <f t="shared" si="142"/>
        <v>0</v>
      </c>
      <c r="L1837" s="1" t="str">
        <f t="shared" si="143"/>
        <v/>
      </c>
      <c r="V1837" s="1" t="str">
        <f t="shared" si="144"/>
        <v>WRITE_ASCII 1564 ~z0cidwd1~ (8)</v>
      </c>
    </row>
    <row r="1838" spans="2:22">
      <c r="B1838" s="1" t="s">
        <v>6091</v>
      </c>
      <c r="C1838" s="1" t="s">
        <v>4674</v>
      </c>
      <c r="D1838" s="1">
        <v>0</v>
      </c>
      <c r="E1838" s="1" t="s">
        <v>5064</v>
      </c>
      <c r="F1838" s="1">
        <v>1524</v>
      </c>
      <c r="H1838" s="1" t="str">
        <f t="shared" si="140"/>
        <v>z0cwmum1</v>
      </c>
      <c r="J1838" s="1" t="str">
        <f t="shared" si="141"/>
        <v>cre</v>
      </c>
      <c r="K1838" s="2">
        <f t="shared" si="142"/>
        <v>0</v>
      </c>
      <c r="L1838" s="1" t="str">
        <f t="shared" si="143"/>
        <v/>
      </c>
      <c r="V1838" s="1" t="str">
        <f t="shared" si="144"/>
        <v>WRITE_ASCII 1524 ~z0cwmum1~ (8)</v>
      </c>
    </row>
    <row r="1839" spans="2:22">
      <c r="B1839" s="1" t="s">
        <v>6092</v>
      </c>
      <c r="C1839" s="1" t="s">
        <v>4674</v>
      </c>
      <c r="D1839" s="1">
        <v>1</v>
      </c>
      <c r="E1839" s="1" t="s">
        <v>5058</v>
      </c>
      <c r="F1839" s="1">
        <v>1544</v>
      </c>
      <c r="H1839" s="1" t="str">
        <f t="shared" si="140"/>
        <v>z0ciczmb</v>
      </c>
      <c r="J1839" s="1" t="str">
        <f t="shared" si="141"/>
        <v>cre</v>
      </c>
      <c r="K1839" s="2">
        <f t="shared" si="142"/>
        <v>1</v>
      </c>
      <c r="L1839" s="1" t="str">
        <f t="shared" si="143"/>
        <v>COPY_EXISTING ~62FDND2.cre~ ~override~</v>
      </c>
      <c r="V1839" s="1" t="str">
        <f t="shared" si="144"/>
        <v>WRITE_ASCII 1544 ~z0ciczmb~ (8)</v>
      </c>
    </row>
    <row r="1840" spans="2:22">
      <c r="B1840" s="1" t="s">
        <v>6092</v>
      </c>
      <c r="C1840" s="1" t="s">
        <v>4674</v>
      </c>
      <c r="D1840" s="1">
        <v>2</v>
      </c>
      <c r="E1840" s="1" t="s">
        <v>5065</v>
      </c>
      <c r="F1840" s="1">
        <v>1564</v>
      </c>
      <c r="H1840" s="1" t="str">
        <f t="shared" si="140"/>
        <v>z0cidwd1</v>
      </c>
      <c r="J1840" s="1" t="str">
        <f t="shared" si="141"/>
        <v>cre</v>
      </c>
      <c r="K1840" s="2">
        <f t="shared" si="142"/>
        <v>0</v>
      </c>
      <c r="L1840" s="1" t="str">
        <f t="shared" si="143"/>
        <v/>
      </c>
      <c r="V1840" s="1" t="str">
        <f t="shared" si="144"/>
        <v>WRITE_ASCII 1564 ~z0cidwd1~ (8)</v>
      </c>
    </row>
    <row r="1841" spans="2:22">
      <c r="B1841" s="1" t="s">
        <v>6092</v>
      </c>
      <c r="C1841" s="1" t="s">
        <v>4674</v>
      </c>
      <c r="D1841" s="1">
        <v>0</v>
      </c>
      <c r="E1841" s="1" t="s">
        <v>5064</v>
      </c>
      <c r="F1841" s="1">
        <v>1524</v>
      </c>
      <c r="H1841" s="1" t="str">
        <f t="shared" si="140"/>
        <v>z0cwmum1</v>
      </c>
      <c r="J1841" s="1" t="str">
        <f t="shared" si="141"/>
        <v>cre</v>
      </c>
      <c r="K1841" s="2">
        <f t="shared" si="142"/>
        <v>0</v>
      </c>
      <c r="L1841" s="1" t="str">
        <f t="shared" si="143"/>
        <v/>
      </c>
      <c r="V1841" s="1" t="str">
        <f t="shared" si="144"/>
        <v>WRITE_ASCII 1524 ~z0cwmum1~ (8)</v>
      </c>
    </row>
    <row r="1842" spans="2:22">
      <c r="B1842" s="1" t="s">
        <v>6093</v>
      </c>
      <c r="C1842" s="1" t="s">
        <v>4674</v>
      </c>
      <c r="D1842" s="1">
        <v>0</v>
      </c>
      <c r="E1842" s="1" t="s">
        <v>4933</v>
      </c>
      <c r="F1842" s="1">
        <v>1260</v>
      </c>
      <c r="H1842" s="1" t="str">
        <f t="shared" si="140"/>
        <v>z0cwfey1</v>
      </c>
      <c r="J1842" s="1" t="str">
        <f t="shared" si="141"/>
        <v>cre</v>
      </c>
      <c r="K1842" s="2">
        <f t="shared" si="142"/>
        <v>1</v>
      </c>
      <c r="L1842" s="1" t="str">
        <f t="shared" si="143"/>
        <v>COPY_EXISTING ~62FEYR.cre~ ~override~</v>
      </c>
      <c r="V1842" s="1" t="str">
        <f t="shared" si="144"/>
        <v>WRITE_ASCII 1260 ~z0cwfey1~ (8)</v>
      </c>
    </row>
    <row r="1843" spans="2:22">
      <c r="B1843" s="1" t="s">
        <v>6093</v>
      </c>
      <c r="C1843" s="1" t="s">
        <v>4674</v>
      </c>
      <c r="D1843" s="1">
        <v>1</v>
      </c>
      <c r="E1843" s="1" t="s">
        <v>4935</v>
      </c>
      <c r="F1843" s="1">
        <v>1280</v>
      </c>
      <c r="H1843" s="1" t="str">
        <f t="shared" si="140"/>
        <v>z6cifey1</v>
      </c>
      <c r="J1843" s="1" t="str">
        <f t="shared" si="141"/>
        <v>cre</v>
      </c>
      <c r="K1843" s="2">
        <f t="shared" si="142"/>
        <v>0</v>
      </c>
      <c r="L1843" s="1" t="str">
        <f t="shared" si="143"/>
        <v/>
      </c>
      <c r="V1843" s="1" t="str">
        <f t="shared" si="144"/>
        <v>WRITE_ASCII 1280 ~z6cifey1~ (8)</v>
      </c>
    </row>
    <row r="1844" spans="2:22">
      <c r="B1844" s="1" t="s">
        <v>6094</v>
      </c>
      <c r="C1844" s="1" t="s">
        <v>4674</v>
      </c>
      <c r="D1844" s="1">
        <v>1</v>
      </c>
      <c r="E1844" s="1" t="s">
        <v>4933</v>
      </c>
      <c r="F1844" s="1">
        <v>1280</v>
      </c>
      <c r="H1844" s="1" t="str">
        <f t="shared" si="140"/>
        <v>z0cwfey1</v>
      </c>
      <c r="J1844" s="1" t="str">
        <f t="shared" si="141"/>
        <v>cre</v>
      </c>
      <c r="K1844" s="2">
        <f t="shared" si="142"/>
        <v>1</v>
      </c>
      <c r="L1844" s="1" t="str">
        <f t="shared" si="143"/>
        <v>COPY_EXISTING ~62GFYR.cre~ ~override~</v>
      </c>
      <c r="V1844" s="1" t="str">
        <f t="shared" si="144"/>
        <v>WRITE_ASCII 1280 ~z0cwfey1~ (8)</v>
      </c>
    </row>
    <row r="1845" spans="2:22">
      <c r="B1845" s="1" t="s">
        <v>6094</v>
      </c>
      <c r="C1845" s="1" t="s">
        <v>4674</v>
      </c>
      <c r="D1845" s="1">
        <v>0</v>
      </c>
      <c r="E1845" s="1" t="s">
        <v>4934</v>
      </c>
      <c r="F1845" s="1">
        <v>1260</v>
      </c>
      <c r="H1845" s="1" t="str">
        <f t="shared" si="140"/>
        <v>z1veira1</v>
      </c>
      <c r="J1845" s="1" t="str">
        <f t="shared" si="141"/>
        <v>cre</v>
      </c>
      <c r="K1845" s="2">
        <f t="shared" si="142"/>
        <v>0</v>
      </c>
      <c r="L1845" s="1" t="str">
        <f t="shared" si="143"/>
        <v/>
      </c>
      <c r="V1845" s="1" t="str">
        <f t="shared" si="144"/>
        <v>WRITE_ASCII 1260 ~z1veira1~ (8)</v>
      </c>
    </row>
    <row r="1846" spans="2:22">
      <c r="B1846" s="1" t="s">
        <v>6094</v>
      </c>
      <c r="C1846" s="1" t="s">
        <v>4674</v>
      </c>
      <c r="D1846" s="1">
        <v>2</v>
      </c>
      <c r="E1846" s="1" t="s">
        <v>4935</v>
      </c>
      <c r="F1846" s="1">
        <v>1300</v>
      </c>
      <c r="H1846" s="1" t="str">
        <f t="shared" si="140"/>
        <v>z6cifey1</v>
      </c>
      <c r="J1846" s="1" t="str">
        <f t="shared" si="141"/>
        <v>cre</v>
      </c>
      <c r="K1846" s="2">
        <f t="shared" si="142"/>
        <v>0</v>
      </c>
      <c r="L1846" s="1" t="str">
        <f t="shared" si="143"/>
        <v/>
      </c>
      <c r="V1846" s="1" t="str">
        <f t="shared" si="144"/>
        <v>WRITE_ASCII 1300 ~z6cifey1~ (8)</v>
      </c>
    </row>
    <row r="1847" spans="2:22">
      <c r="B1847" s="1" t="s">
        <v>6095</v>
      </c>
      <c r="C1847" s="1" t="s">
        <v>4674</v>
      </c>
      <c r="D1847" s="1">
        <v>1</v>
      </c>
      <c r="E1847" s="1" t="s">
        <v>4933</v>
      </c>
      <c r="F1847" s="1">
        <v>1544</v>
      </c>
      <c r="H1847" s="1" t="str">
        <f t="shared" si="140"/>
        <v>z0cwfey1</v>
      </c>
      <c r="J1847" s="1" t="str">
        <f t="shared" si="141"/>
        <v>cre</v>
      </c>
      <c r="K1847" s="2">
        <f t="shared" si="142"/>
        <v>1</v>
      </c>
      <c r="L1847" s="1" t="str">
        <f t="shared" si="143"/>
        <v>COPY_EXISTING ~62GFYR2.cre~ ~override~</v>
      </c>
      <c r="V1847" s="1" t="str">
        <f t="shared" si="144"/>
        <v>WRITE_ASCII 1544 ~z0cwfey1~ (8)</v>
      </c>
    </row>
    <row r="1848" spans="2:22">
      <c r="B1848" s="1" t="s">
        <v>6095</v>
      </c>
      <c r="C1848" s="1" t="s">
        <v>4674</v>
      </c>
      <c r="D1848" s="1">
        <v>0</v>
      </c>
      <c r="E1848" s="1" t="s">
        <v>4934</v>
      </c>
      <c r="F1848" s="1">
        <v>1524</v>
      </c>
      <c r="H1848" s="1" t="str">
        <f t="shared" si="140"/>
        <v>z1veira1</v>
      </c>
      <c r="J1848" s="1" t="str">
        <f t="shared" si="141"/>
        <v>cre</v>
      </c>
      <c r="K1848" s="2">
        <f t="shared" si="142"/>
        <v>0</v>
      </c>
      <c r="L1848" s="1" t="str">
        <f t="shared" si="143"/>
        <v/>
      </c>
      <c r="V1848" s="1" t="str">
        <f t="shared" si="144"/>
        <v>WRITE_ASCII 1524 ~z1veira1~ (8)</v>
      </c>
    </row>
    <row r="1849" spans="2:22">
      <c r="B1849" s="1" t="s">
        <v>6095</v>
      </c>
      <c r="C1849" s="1" t="s">
        <v>4674</v>
      </c>
      <c r="D1849" s="1">
        <v>2</v>
      </c>
      <c r="E1849" s="1" t="s">
        <v>4935</v>
      </c>
      <c r="F1849" s="1">
        <v>1564</v>
      </c>
      <c r="H1849" s="1" t="str">
        <f t="shared" si="140"/>
        <v>z6cifey1</v>
      </c>
      <c r="J1849" s="1" t="str">
        <f t="shared" si="141"/>
        <v>cre</v>
      </c>
      <c r="K1849" s="2">
        <f t="shared" si="142"/>
        <v>0</v>
      </c>
      <c r="L1849" s="1" t="str">
        <f t="shared" si="143"/>
        <v/>
      </c>
      <c r="V1849" s="1" t="str">
        <f t="shared" si="144"/>
        <v>WRITE_ASCII 1564 ~z6cifey1~ (8)</v>
      </c>
    </row>
    <row r="1850" spans="2:22">
      <c r="B1850" s="1" t="s">
        <v>6096</v>
      </c>
      <c r="C1850" s="1" t="s">
        <v>4674</v>
      </c>
      <c r="D1850" s="1">
        <v>2</v>
      </c>
      <c r="E1850" s="1" t="s">
        <v>5210</v>
      </c>
      <c r="F1850" s="1">
        <v>2092</v>
      </c>
      <c r="H1850" s="1" t="str">
        <f t="shared" si="140"/>
        <v>z0ax2hbb</v>
      </c>
      <c r="J1850" s="1" t="str">
        <f t="shared" si="141"/>
        <v>cre</v>
      </c>
      <c r="K1850" s="2">
        <f t="shared" si="142"/>
        <v>1</v>
      </c>
      <c r="L1850" s="1" t="str">
        <f t="shared" si="143"/>
        <v>COPY_EXISTING ~62GORG.cre~ ~override~</v>
      </c>
      <c r="V1850" s="1" t="str">
        <f t="shared" si="144"/>
        <v>WRITE_ASCII 2092 ~z0ax2hbb~ (8)</v>
      </c>
    </row>
    <row r="1851" spans="2:22">
      <c r="B1851" s="1" t="s">
        <v>6096</v>
      </c>
      <c r="C1851" s="1" t="s">
        <v>4674</v>
      </c>
      <c r="D1851" s="1">
        <v>0</v>
      </c>
      <c r="E1851" s="1" t="s">
        <v>4937</v>
      </c>
      <c r="F1851" s="1">
        <v>2052</v>
      </c>
      <c r="H1851" s="1" t="str">
        <f t="shared" si="140"/>
        <v>z0cidead</v>
      </c>
      <c r="J1851" s="1" t="str">
        <f t="shared" si="141"/>
        <v>cre</v>
      </c>
      <c r="K1851" s="2">
        <f t="shared" si="142"/>
        <v>0</v>
      </c>
      <c r="L1851" s="1" t="str">
        <f t="shared" si="143"/>
        <v/>
      </c>
      <c r="V1851" s="1" t="str">
        <f t="shared" si="144"/>
        <v>WRITE_ASCII 2052 ~z0cidead~ (8)</v>
      </c>
    </row>
    <row r="1852" spans="2:22">
      <c r="B1852" s="1" t="s">
        <v>6097</v>
      </c>
      <c r="C1852" s="1" t="s">
        <v>4674</v>
      </c>
      <c r="D1852" s="1">
        <v>0</v>
      </c>
      <c r="E1852" s="1" t="s">
        <v>4654</v>
      </c>
      <c r="F1852" s="1">
        <v>3636</v>
      </c>
      <c r="H1852" s="1" t="str">
        <f t="shared" si="140"/>
        <v>z02D8S</v>
      </c>
      <c r="J1852" s="1" t="str">
        <f t="shared" si="141"/>
        <v>cre</v>
      </c>
      <c r="K1852" s="2">
        <f t="shared" si="142"/>
        <v>1</v>
      </c>
      <c r="L1852" s="1" t="str">
        <f t="shared" si="143"/>
        <v>COPY_EXISTING ~62HADR2.cre~ ~override~</v>
      </c>
      <c r="V1852" s="1" t="str">
        <f t="shared" si="144"/>
        <v>WRITE_ASCII 3636 ~z02D8S~ (8)</v>
      </c>
    </row>
    <row r="1853" spans="2:22">
      <c r="B1853" s="1" t="s">
        <v>6097</v>
      </c>
      <c r="C1853" s="1" t="s">
        <v>4674</v>
      </c>
      <c r="D1853" s="1">
        <v>6</v>
      </c>
      <c r="E1853" s="1" t="s">
        <v>5073</v>
      </c>
      <c r="F1853" s="1">
        <v>3756</v>
      </c>
      <c r="H1853" s="1" t="str">
        <f t="shared" si="140"/>
        <v>z0cidrg1</v>
      </c>
      <c r="J1853" s="1" t="str">
        <f t="shared" si="141"/>
        <v>cre</v>
      </c>
      <c r="K1853" s="2">
        <f t="shared" si="142"/>
        <v>0</v>
      </c>
      <c r="L1853" s="1" t="str">
        <f t="shared" si="143"/>
        <v/>
      </c>
      <c r="V1853" s="1" t="str">
        <f t="shared" si="144"/>
        <v>WRITE_ASCII 3756 ~z0cidrg1~ (8)</v>
      </c>
    </row>
    <row r="1854" spans="2:22">
      <c r="B1854" s="1" t="s">
        <v>6097</v>
      </c>
      <c r="C1854" s="1" t="s">
        <v>4674</v>
      </c>
      <c r="D1854" s="1">
        <v>5</v>
      </c>
      <c r="E1854" s="1" t="s">
        <v>5070</v>
      </c>
      <c r="F1854" s="1">
        <v>3736</v>
      </c>
      <c r="H1854" s="1" t="str">
        <f t="shared" si="140"/>
        <v>z0cwshe0</v>
      </c>
      <c r="J1854" s="1" t="str">
        <f t="shared" si="141"/>
        <v>cre</v>
      </c>
      <c r="K1854" s="2">
        <f t="shared" si="142"/>
        <v>0</v>
      </c>
      <c r="L1854" s="1" t="str">
        <f t="shared" si="143"/>
        <v/>
      </c>
      <c r="V1854" s="1" t="str">
        <f t="shared" si="144"/>
        <v>WRITE_ASCII 3736 ~z0cwshe0~ (8)</v>
      </c>
    </row>
    <row r="1855" spans="2:22">
      <c r="B1855" s="1" t="s">
        <v>6097</v>
      </c>
      <c r="C1855" s="1" t="s">
        <v>4674</v>
      </c>
      <c r="D1855" s="1">
        <v>4</v>
      </c>
      <c r="E1855" s="1" t="s">
        <v>5161</v>
      </c>
      <c r="F1855" s="1">
        <v>3716</v>
      </c>
      <c r="H1855" s="1" t="str">
        <f t="shared" si="140"/>
        <v>z0cwshe3</v>
      </c>
      <c r="J1855" s="1" t="str">
        <f t="shared" si="141"/>
        <v>cre</v>
      </c>
      <c r="K1855" s="2">
        <f t="shared" si="142"/>
        <v>0</v>
      </c>
      <c r="L1855" s="1" t="str">
        <f t="shared" si="143"/>
        <v/>
      </c>
      <c r="V1855" s="1" t="str">
        <f t="shared" si="144"/>
        <v>WRITE_ASCII 3716 ~z0cwshe3~ (8)</v>
      </c>
    </row>
    <row r="1856" spans="2:22">
      <c r="B1856" s="1" t="s">
        <v>6097</v>
      </c>
      <c r="C1856" s="1" t="s">
        <v>4674</v>
      </c>
      <c r="D1856" s="1">
        <v>1</v>
      </c>
      <c r="E1856" s="1" t="s">
        <v>4631</v>
      </c>
      <c r="F1856" s="1">
        <v>3656</v>
      </c>
      <c r="H1856" s="1" t="str">
        <f t="shared" si="140"/>
        <v>z0RG13</v>
      </c>
      <c r="J1856" s="1" t="str">
        <f t="shared" si="141"/>
        <v>cre</v>
      </c>
      <c r="K1856" s="2">
        <f t="shared" si="142"/>
        <v>0</v>
      </c>
      <c r="L1856" s="1" t="str">
        <f t="shared" si="143"/>
        <v/>
      </c>
      <c r="V1856" s="1" t="str">
        <f t="shared" si="144"/>
        <v>WRITE_ASCII 3656 ~z0RG13~ (8)</v>
      </c>
    </row>
    <row r="1857" spans="2:22">
      <c r="B1857" s="1" t="s">
        <v>6097</v>
      </c>
      <c r="C1857" s="1" t="s">
        <v>4674</v>
      </c>
      <c r="D1857" s="1">
        <v>3</v>
      </c>
      <c r="E1857" s="1" t="s">
        <v>4935</v>
      </c>
      <c r="F1857" s="1">
        <v>3696</v>
      </c>
      <c r="H1857" s="1" t="str">
        <f t="shared" ref="H1857:H1920" si="145">VLOOKUP(E1857,items,11,0)</f>
        <v>z6cifey1</v>
      </c>
      <c r="J1857" s="1" t="str">
        <f t="shared" ref="J1857:J1920" si="146">REPLACE(B1857,1,FIND(".",B1857),"")</f>
        <v>cre</v>
      </c>
      <c r="K1857" s="2">
        <f t="shared" si="142"/>
        <v>0</v>
      </c>
      <c r="L1857" s="1" t="str">
        <f t="shared" si="143"/>
        <v/>
      </c>
      <c r="V1857" s="1" t="str">
        <f t="shared" si="144"/>
        <v>WRITE_ASCII 3696 ~z6cifey1~ (8)</v>
      </c>
    </row>
    <row r="1858" spans="2:22">
      <c r="B1858" s="1" t="s">
        <v>6098</v>
      </c>
      <c r="C1858" s="1" t="s">
        <v>4674</v>
      </c>
      <c r="D1858" s="1">
        <v>1</v>
      </c>
      <c r="E1858" s="1" t="s">
        <v>4959</v>
      </c>
      <c r="F1858" s="1">
        <v>3392</v>
      </c>
      <c r="H1858" s="1" t="str">
        <f t="shared" si="145"/>
        <v>z0cihela</v>
      </c>
      <c r="J1858" s="1" t="str">
        <f t="shared" si="146"/>
        <v>cre</v>
      </c>
      <c r="K1858" s="2">
        <f t="shared" si="142"/>
        <v>1</v>
      </c>
      <c r="L1858" s="1" t="str">
        <f t="shared" si="143"/>
        <v>COPY_EXISTING ~62HAGOB.cre~ ~override~</v>
      </c>
      <c r="V1858" s="1" t="str">
        <f t="shared" si="144"/>
        <v>WRITE_ASCII 3392 ~z0cihela~ (8)</v>
      </c>
    </row>
    <row r="1859" spans="2:22">
      <c r="B1859" s="1" t="s">
        <v>6098</v>
      </c>
      <c r="C1859" s="1" t="s">
        <v>4674</v>
      </c>
      <c r="D1859" s="1">
        <v>3</v>
      </c>
      <c r="E1859" s="1" t="s">
        <v>4988</v>
      </c>
      <c r="F1859" s="1">
        <v>3432</v>
      </c>
      <c r="H1859" s="1" t="str">
        <f t="shared" si="145"/>
        <v>z0cwhalc</v>
      </c>
      <c r="J1859" s="1" t="str">
        <f t="shared" si="146"/>
        <v>cre</v>
      </c>
      <c r="K1859" s="2">
        <f t="shared" ref="K1859:K1922" si="147">IF(B1859=B1858,0,1)</f>
        <v>0</v>
      </c>
      <c r="L1859" s="1" t="str">
        <f t="shared" ref="L1859:L1922" si="148">IF(K1859=1,"COPY_EXISTING ~" &amp; B1859 &amp; "~ ~override~","")</f>
        <v/>
      </c>
      <c r="V1859" s="1" t="str">
        <f t="shared" ref="V1859:V1922" si="149">"WRITE_ASCII " &amp; F1859 &amp;" ~" &amp; H1859 &amp; "~ (8)"</f>
        <v>WRITE_ASCII 3432 ~z0cwhalc~ (8)</v>
      </c>
    </row>
    <row r="1860" spans="2:22">
      <c r="B1860" s="1" t="s">
        <v>6098</v>
      </c>
      <c r="C1860" s="1" t="s">
        <v>4674</v>
      </c>
      <c r="D1860" s="1">
        <v>2</v>
      </c>
      <c r="E1860" s="1" t="s">
        <v>4635</v>
      </c>
      <c r="F1860" s="1">
        <v>3412</v>
      </c>
      <c r="H1860" s="1" t="str">
        <f t="shared" si="145"/>
        <v>z0RG17</v>
      </c>
      <c r="J1860" s="1" t="str">
        <f t="shared" si="146"/>
        <v>cre</v>
      </c>
      <c r="K1860" s="2">
        <f t="shared" si="147"/>
        <v>0</v>
      </c>
      <c r="L1860" s="1" t="str">
        <f t="shared" si="148"/>
        <v/>
      </c>
      <c r="V1860" s="1" t="str">
        <f t="shared" si="149"/>
        <v>WRITE_ASCII 3412 ~z0RG17~ (8)</v>
      </c>
    </row>
    <row r="1861" spans="2:22">
      <c r="B1861" s="1" t="s">
        <v>6099</v>
      </c>
      <c r="C1861" s="1" t="s">
        <v>4674</v>
      </c>
      <c r="D1861" s="1">
        <v>1</v>
      </c>
      <c r="E1861" s="1" t="s">
        <v>4959</v>
      </c>
      <c r="F1861" s="1">
        <v>3392</v>
      </c>
      <c r="H1861" s="1" t="str">
        <f t="shared" si="145"/>
        <v>z0cihela</v>
      </c>
      <c r="J1861" s="1" t="str">
        <f t="shared" si="146"/>
        <v>cre</v>
      </c>
      <c r="K1861" s="2">
        <f t="shared" si="147"/>
        <v>1</v>
      </c>
      <c r="L1861" s="1" t="str">
        <f t="shared" si="148"/>
        <v>COPY_EXISTING ~62HAGOB1.cre~ ~override~</v>
      </c>
      <c r="V1861" s="1" t="str">
        <f t="shared" si="149"/>
        <v>WRITE_ASCII 3392 ~z0cihela~ (8)</v>
      </c>
    </row>
    <row r="1862" spans="2:22">
      <c r="B1862" s="1" t="s">
        <v>6099</v>
      </c>
      <c r="C1862" s="1" t="s">
        <v>4674</v>
      </c>
      <c r="D1862" s="1">
        <v>4</v>
      </c>
      <c r="E1862" s="1" t="s">
        <v>5112</v>
      </c>
      <c r="F1862" s="1">
        <v>3452</v>
      </c>
      <c r="H1862" s="1" t="str">
        <f t="shared" si="145"/>
        <v>z0cwswdl</v>
      </c>
      <c r="J1862" s="1" t="str">
        <f t="shared" si="146"/>
        <v>cre</v>
      </c>
      <c r="K1862" s="2">
        <f t="shared" si="147"/>
        <v>0</v>
      </c>
      <c r="L1862" s="1" t="str">
        <f t="shared" si="148"/>
        <v/>
      </c>
      <c r="V1862" s="1" t="str">
        <f t="shared" si="149"/>
        <v>WRITE_ASCII 3452 ~z0cwswdl~ (8)</v>
      </c>
    </row>
    <row r="1863" spans="2:22">
      <c r="B1863" s="1" t="s">
        <v>6099</v>
      </c>
      <c r="C1863" s="1" t="s">
        <v>4674</v>
      </c>
      <c r="D1863" s="1">
        <v>2</v>
      </c>
      <c r="E1863" s="1" t="s">
        <v>4635</v>
      </c>
      <c r="F1863" s="1">
        <v>3412</v>
      </c>
      <c r="H1863" s="1" t="str">
        <f t="shared" si="145"/>
        <v>z0RG17</v>
      </c>
      <c r="J1863" s="1" t="str">
        <f t="shared" si="146"/>
        <v>cre</v>
      </c>
      <c r="K1863" s="2">
        <f t="shared" si="147"/>
        <v>0</v>
      </c>
      <c r="L1863" s="1" t="str">
        <f t="shared" si="148"/>
        <v/>
      </c>
      <c r="V1863" s="1" t="str">
        <f t="shared" si="149"/>
        <v>WRITE_ASCII 3412 ~z0RG17~ (8)</v>
      </c>
    </row>
    <row r="1864" spans="2:22">
      <c r="B1864" s="1" t="s">
        <v>6100</v>
      </c>
      <c r="C1864" s="1" t="s">
        <v>4674</v>
      </c>
      <c r="D1864" s="1">
        <v>1</v>
      </c>
      <c r="E1864" s="1" t="s">
        <v>4631</v>
      </c>
      <c r="F1864" s="1">
        <v>4184</v>
      </c>
      <c r="H1864" s="1" t="str">
        <f t="shared" si="145"/>
        <v>z0RG13</v>
      </c>
      <c r="J1864" s="1" t="str">
        <f t="shared" si="146"/>
        <v>cre</v>
      </c>
      <c r="K1864" s="2">
        <f t="shared" si="147"/>
        <v>1</v>
      </c>
      <c r="L1864" s="1" t="str">
        <f t="shared" si="148"/>
        <v>COPY_EXISTING ~62HAYUA.cre~ ~override~</v>
      </c>
      <c r="V1864" s="1" t="str">
        <f t="shared" si="149"/>
        <v>WRITE_ASCII 4184 ~z0RG13~ (8)</v>
      </c>
    </row>
    <row r="1865" spans="2:22">
      <c r="B1865" s="1" t="s">
        <v>6101</v>
      </c>
      <c r="C1865" s="1" t="s">
        <v>4674</v>
      </c>
      <c r="D1865" s="1">
        <v>1</v>
      </c>
      <c r="E1865" s="1" t="s">
        <v>4631</v>
      </c>
      <c r="F1865" s="1">
        <v>4184</v>
      </c>
      <c r="H1865" s="1" t="str">
        <f t="shared" si="145"/>
        <v>z0RG13</v>
      </c>
      <c r="J1865" s="1" t="str">
        <f t="shared" si="146"/>
        <v>cre</v>
      </c>
      <c r="K1865" s="2">
        <f t="shared" si="147"/>
        <v>1</v>
      </c>
      <c r="L1865" s="1" t="str">
        <f t="shared" si="148"/>
        <v>COPY_EXISTING ~62HAYUA2.cre~ ~override~</v>
      </c>
      <c r="V1865" s="1" t="str">
        <f t="shared" si="149"/>
        <v>WRITE_ASCII 4184 ~z0RG13~ (8)</v>
      </c>
    </row>
    <row r="1866" spans="2:22">
      <c r="B1866" s="1" t="s">
        <v>6102</v>
      </c>
      <c r="C1866" s="1" t="s">
        <v>4674</v>
      </c>
      <c r="D1866" s="1">
        <v>4</v>
      </c>
      <c r="E1866" s="1" t="s">
        <v>5105</v>
      </c>
      <c r="F1866" s="1">
        <v>4244</v>
      </c>
      <c r="H1866" s="1" t="str">
        <f t="shared" si="145"/>
        <v>z0cihele</v>
      </c>
      <c r="J1866" s="1" t="str">
        <f t="shared" si="146"/>
        <v>cre</v>
      </c>
      <c r="K1866" s="2">
        <f t="shared" si="147"/>
        <v>1</v>
      </c>
      <c r="L1866" s="1" t="str">
        <f t="shared" si="148"/>
        <v>COPY_EXISTING ~62HORC2.cre~ ~override~</v>
      </c>
      <c r="V1866" s="1" t="str">
        <f t="shared" si="149"/>
        <v>WRITE_ASCII 4244 ~z0cihele~ (8)</v>
      </c>
    </row>
    <row r="1867" spans="2:22">
      <c r="B1867" s="1" t="s">
        <v>6102</v>
      </c>
      <c r="C1867" s="1" t="s">
        <v>4674</v>
      </c>
      <c r="D1867" s="1">
        <v>5</v>
      </c>
      <c r="E1867" s="1" t="s">
        <v>4988</v>
      </c>
      <c r="F1867" s="1">
        <v>4264</v>
      </c>
      <c r="H1867" s="1" t="str">
        <f t="shared" si="145"/>
        <v>z0cwhalc</v>
      </c>
      <c r="J1867" s="1" t="str">
        <f t="shared" si="146"/>
        <v>cre</v>
      </c>
      <c r="K1867" s="2">
        <f t="shared" si="147"/>
        <v>0</v>
      </c>
      <c r="L1867" s="1" t="str">
        <f t="shared" si="148"/>
        <v/>
      </c>
      <c r="V1867" s="1" t="str">
        <f t="shared" si="149"/>
        <v>WRITE_ASCII 4264 ~z0cwhalc~ (8)</v>
      </c>
    </row>
    <row r="1868" spans="2:22">
      <c r="B1868" s="1" t="s">
        <v>6102</v>
      </c>
      <c r="C1868" s="1" t="s">
        <v>4674</v>
      </c>
      <c r="D1868" s="1">
        <v>2</v>
      </c>
      <c r="E1868" s="1" t="s">
        <v>4635</v>
      </c>
      <c r="F1868" s="1">
        <v>4204</v>
      </c>
      <c r="H1868" s="1" t="str">
        <f t="shared" si="145"/>
        <v>z0RG17</v>
      </c>
      <c r="J1868" s="1" t="str">
        <f t="shared" si="146"/>
        <v>cre</v>
      </c>
      <c r="K1868" s="2">
        <f t="shared" si="147"/>
        <v>0</v>
      </c>
      <c r="L1868" s="1" t="str">
        <f t="shared" si="148"/>
        <v/>
      </c>
      <c r="V1868" s="1" t="str">
        <f t="shared" si="149"/>
        <v>WRITE_ASCII 4204 ~z0RG17~ (8)</v>
      </c>
    </row>
    <row r="1869" spans="2:22">
      <c r="B1869" s="1" t="s">
        <v>6103</v>
      </c>
      <c r="C1869" s="1" t="s">
        <v>4674</v>
      </c>
      <c r="D1869" s="1">
        <v>4</v>
      </c>
      <c r="E1869" s="1" t="s">
        <v>5105</v>
      </c>
      <c r="F1869" s="1">
        <v>4244</v>
      </c>
      <c r="H1869" s="1" t="str">
        <f t="shared" si="145"/>
        <v>z0cihele</v>
      </c>
      <c r="J1869" s="1" t="str">
        <f t="shared" si="146"/>
        <v>cre</v>
      </c>
      <c r="K1869" s="2">
        <f t="shared" si="147"/>
        <v>1</v>
      </c>
      <c r="L1869" s="1" t="str">
        <f t="shared" si="148"/>
        <v>COPY_EXISTING ~62HORC4.cre~ ~override~</v>
      </c>
      <c r="V1869" s="1" t="str">
        <f t="shared" si="149"/>
        <v>WRITE_ASCII 4244 ~z0cihele~ (8)</v>
      </c>
    </row>
    <row r="1870" spans="2:22">
      <c r="B1870" s="1" t="s">
        <v>6103</v>
      </c>
      <c r="C1870" s="1" t="s">
        <v>4674</v>
      </c>
      <c r="D1870" s="1">
        <v>5</v>
      </c>
      <c r="E1870" s="1" t="s">
        <v>5189</v>
      </c>
      <c r="F1870" s="1">
        <v>4264</v>
      </c>
      <c r="H1870" s="1" t="str">
        <f t="shared" si="145"/>
        <v>z0cwaxec</v>
      </c>
      <c r="J1870" s="1" t="str">
        <f t="shared" si="146"/>
        <v>cre</v>
      </c>
      <c r="K1870" s="2">
        <f t="shared" si="147"/>
        <v>0</v>
      </c>
      <c r="L1870" s="1" t="str">
        <f t="shared" si="148"/>
        <v/>
      </c>
      <c r="V1870" s="1" t="str">
        <f t="shared" si="149"/>
        <v>WRITE_ASCII 4264 ~z0cwaxec~ (8)</v>
      </c>
    </row>
    <row r="1871" spans="2:22">
      <c r="B1871" s="1" t="s">
        <v>6103</v>
      </c>
      <c r="C1871" s="1" t="s">
        <v>4674</v>
      </c>
      <c r="D1871" s="1">
        <v>6</v>
      </c>
      <c r="E1871" s="1" t="s">
        <v>5189</v>
      </c>
      <c r="F1871" s="1">
        <v>4284</v>
      </c>
      <c r="H1871" s="1" t="str">
        <f t="shared" si="145"/>
        <v>z0cwaxec</v>
      </c>
      <c r="J1871" s="1" t="str">
        <f t="shared" si="146"/>
        <v>cre</v>
      </c>
      <c r="K1871" s="2">
        <f t="shared" si="147"/>
        <v>0</v>
      </c>
      <c r="L1871" s="1" t="str">
        <f t="shared" si="148"/>
        <v/>
      </c>
      <c r="V1871" s="1" t="str">
        <f t="shared" si="149"/>
        <v>WRITE_ASCII 4284 ~z0cwaxec~ (8)</v>
      </c>
    </row>
    <row r="1872" spans="2:22">
      <c r="B1872" s="1" t="s">
        <v>6103</v>
      </c>
      <c r="C1872" s="1" t="s">
        <v>4674</v>
      </c>
      <c r="D1872" s="1">
        <v>2</v>
      </c>
      <c r="E1872" s="1" t="s">
        <v>4635</v>
      </c>
      <c r="F1872" s="1">
        <v>4204</v>
      </c>
      <c r="H1872" s="1" t="str">
        <f t="shared" si="145"/>
        <v>z0RG17</v>
      </c>
      <c r="J1872" s="1" t="str">
        <f t="shared" si="146"/>
        <v>cre</v>
      </c>
      <c r="K1872" s="2">
        <f t="shared" si="147"/>
        <v>0</v>
      </c>
      <c r="L1872" s="1" t="str">
        <f t="shared" si="148"/>
        <v/>
      </c>
      <c r="V1872" s="1" t="str">
        <f t="shared" si="149"/>
        <v>WRITE_ASCII 4204 ~z0RG17~ (8)</v>
      </c>
    </row>
    <row r="1873" spans="2:22">
      <c r="B1873" s="1" t="s">
        <v>6104</v>
      </c>
      <c r="C1873" s="1" t="s">
        <v>4674</v>
      </c>
      <c r="D1873" s="1">
        <v>0</v>
      </c>
      <c r="E1873" s="1" t="s">
        <v>4937</v>
      </c>
      <c r="F1873" s="1">
        <v>1260</v>
      </c>
      <c r="H1873" s="1" t="str">
        <f t="shared" si="145"/>
        <v>z0cidead</v>
      </c>
      <c r="J1873" s="1" t="str">
        <f t="shared" si="146"/>
        <v>cre</v>
      </c>
      <c r="K1873" s="2">
        <f t="shared" si="147"/>
        <v>1</v>
      </c>
      <c r="L1873" s="1" t="str">
        <f t="shared" si="148"/>
        <v>COPY_EXISTING ~62ICEZOM.cre~ ~override~</v>
      </c>
      <c r="V1873" s="1" t="str">
        <f t="shared" si="149"/>
        <v>WRITE_ASCII 1260 ~z0cidead~ (8)</v>
      </c>
    </row>
    <row r="1874" spans="2:22">
      <c r="B1874" s="1" t="s">
        <v>6104</v>
      </c>
      <c r="C1874" s="1" t="s">
        <v>4674</v>
      </c>
      <c r="D1874" s="1">
        <v>3</v>
      </c>
      <c r="E1874" s="1" t="s">
        <v>5090</v>
      </c>
      <c r="F1874" s="1">
        <v>1320</v>
      </c>
      <c r="H1874" s="1" t="str">
        <f t="shared" si="145"/>
        <v>z0cimnk3</v>
      </c>
      <c r="J1874" s="1" t="str">
        <f t="shared" si="146"/>
        <v>cre</v>
      </c>
      <c r="K1874" s="2">
        <f t="shared" si="147"/>
        <v>0</v>
      </c>
      <c r="L1874" s="1" t="str">
        <f t="shared" si="148"/>
        <v/>
      </c>
      <c r="V1874" s="1" t="str">
        <f t="shared" si="149"/>
        <v>WRITE_ASCII 1320 ~z0cimnk3~ (8)</v>
      </c>
    </row>
    <row r="1875" spans="2:22">
      <c r="B1875" s="1" t="s">
        <v>6104</v>
      </c>
      <c r="C1875" s="1" t="s">
        <v>4674</v>
      </c>
      <c r="D1875" s="1">
        <v>1</v>
      </c>
      <c r="E1875" s="1" t="s">
        <v>4932</v>
      </c>
      <c r="F1875" s="1">
        <v>1280</v>
      </c>
      <c r="H1875" s="1" t="str">
        <f t="shared" si="145"/>
        <v>z0cwabi2</v>
      </c>
      <c r="J1875" s="1" t="str">
        <f t="shared" si="146"/>
        <v>cre</v>
      </c>
      <c r="K1875" s="2">
        <f t="shared" si="147"/>
        <v>0</v>
      </c>
      <c r="L1875" s="1" t="str">
        <f t="shared" si="148"/>
        <v/>
      </c>
      <c r="V1875" s="1" t="str">
        <f t="shared" si="149"/>
        <v>WRITE_ASCII 1280 ~z0cwabi2~ (8)</v>
      </c>
    </row>
    <row r="1876" spans="2:22">
      <c r="B1876" s="1" t="s">
        <v>6104</v>
      </c>
      <c r="C1876" s="1" t="s">
        <v>4674</v>
      </c>
      <c r="D1876" s="1">
        <v>2</v>
      </c>
      <c r="E1876" s="1" t="s">
        <v>4633</v>
      </c>
      <c r="F1876" s="1">
        <v>1300</v>
      </c>
      <c r="H1876" s="1" t="str">
        <f t="shared" si="145"/>
        <v>z0RG15</v>
      </c>
      <c r="J1876" s="1" t="str">
        <f t="shared" si="146"/>
        <v>cre</v>
      </c>
      <c r="K1876" s="2">
        <f t="shared" si="147"/>
        <v>0</v>
      </c>
      <c r="L1876" s="1" t="str">
        <f t="shared" si="148"/>
        <v/>
      </c>
      <c r="V1876" s="1" t="str">
        <f t="shared" si="149"/>
        <v>WRITE_ASCII 1300 ~z0RG15~ (8)</v>
      </c>
    </row>
    <row r="1877" spans="2:22">
      <c r="B1877" s="1" t="s">
        <v>6105</v>
      </c>
      <c r="C1877" s="1" t="s">
        <v>4674</v>
      </c>
      <c r="D1877" s="1">
        <v>6</v>
      </c>
      <c r="E1877" s="1" t="s">
        <v>5212</v>
      </c>
      <c r="F1877" s="1">
        <v>4848</v>
      </c>
      <c r="H1877" s="1" t="str">
        <f t="shared" si="145"/>
        <v>z0beltbg</v>
      </c>
      <c r="J1877" s="1" t="str">
        <f t="shared" si="146"/>
        <v>cre</v>
      </c>
      <c r="K1877" s="2">
        <f t="shared" si="147"/>
        <v>1</v>
      </c>
      <c r="L1877" s="1" t="str">
        <f t="shared" si="148"/>
        <v>COPY_EXISTING ~62KRATU.cre~ ~override~</v>
      </c>
      <c r="V1877" s="1" t="str">
        <f t="shared" si="149"/>
        <v>WRITE_ASCII 4848 ~z0beltbg~ (8)</v>
      </c>
    </row>
    <row r="1878" spans="2:22">
      <c r="B1878" s="1" t="s">
        <v>6105</v>
      </c>
      <c r="C1878" s="1" t="s">
        <v>4674</v>
      </c>
      <c r="D1878" s="1">
        <v>1</v>
      </c>
      <c r="E1878" s="1" t="s">
        <v>4937</v>
      </c>
      <c r="F1878" s="1">
        <v>4748</v>
      </c>
      <c r="H1878" s="1" t="str">
        <f t="shared" si="145"/>
        <v>z0cidead</v>
      </c>
      <c r="J1878" s="1" t="str">
        <f t="shared" si="146"/>
        <v>cre</v>
      </c>
      <c r="K1878" s="2">
        <f t="shared" si="147"/>
        <v>0</v>
      </c>
      <c r="L1878" s="1" t="str">
        <f t="shared" si="148"/>
        <v/>
      </c>
      <c r="V1878" s="1" t="str">
        <f t="shared" si="149"/>
        <v>WRITE_ASCII 4748 ~z0cidead~ (8)</v>
      </c>
    </row>
    <row r="1879" spans="2:22">
      <c r="B1879" s="1" t="s">
        <v>6105</v>
      </c>
      <c r="C1879" s="1" t="s">
        <v>4674</v>
      </c>
      <c r="D1879" s="1">
        <v>3</v>
      </c>
      <c r="E1879" s="1" t="s">
        <v>4633</v>
      </c>
      <c r="F1879" s="1">
        <v>4788</v>
      </c>
      <c r="H1879" s="1" t="str">
        <f t="shared" si="145"/>
        <v>z0RG15</v>
      </c>
      <c r="J1879" s="1" t="str">
        <f t="shared" si="146"/>
        <v>cre</v>
      </c>
      <c r="K1879" s="2">
        <f t="shared" si="147"/>
        <v>0</v>
      </c>
      <c r="L1879" s="1" t="str">
        <f t="shared" si="148"/>
        <v/>
      </c>
      <c r="V1879" s="1" t="str">
        <f t="shared" si="149"/>
        <v>WRITE_ASCII 4788 ~z0RG15~ (8)</v>
      </c>
    </row>
    <row r="1880" spans="2:22">
      <c r="B1880" s="1" t="s">
        <v>6105</v>
      </c>
      <c r="C1880" s="1" t="s">
        <v>4674</v>
      </c>
      <c r="D1880" s="1">
        <v>2</v>
      </c>
      <c r="E1880" s="1" t="s">
        <v>5211</v>
      </c>
      <c r="F1880" s="1">
        <v>4768</v>
      </c>
      <c r="H1880" s="1" t="str">
        <f t="shared" si="145"/>
        <v>z0staf90</v>
      </c>
      <c r="J1880" s="1" t="str">
        <f t="shared" si="146"/>
        <v>cre</v>
      </c>
      <c r="K1880" s="2">
        <f t="shared" si="147"/>
        <v>0</v>
      </c>
      <c r="L1880" s="1" t="str">
        <f t="shared" si="148"/>
        <v/>
      </c>
      <c r="V1880" s="1" t="str">
        <f t="shared" si="149"/>
        <v>WRITE_ASCII 4768 ~z0staf90~ (8)</v>
      </c>
    </row>
    <row r="1881" spans="2:22">
      <c r="B1881" s="1" t="s">
        <v>6105</v>
      </c>
      <c r="C1881" s="1" t="s">
        <v>4674</v>
      </c>
      <c r="D1881" s="1">
        <v>5</v>
      </c>
      <c r="E1881" s="1" t="s">
        <v>4859</v>
      </c>
      <c r="F1881" s="1">
        <v>4828</v>
      </c>
      <c r="H1881" s="1" t="str">
        <f t="shared" si="145"/>
        <v>z6keybc</v>
      </c>
      <c r="J1881" s="1" t="str">
        <f t="shared" si="146"/>
        <v>cre</v>
      </c>
      <c r="K1881" s="2">
        <f t="shared" si="147"/>
        <v>0</v>
      </c>
      <c r="L1881" s="1" t="str">
        <f t="shared" si="148"/>
        <v/>
      </c>
      <c r="V1881" s="1" t="str">
        <f t="shared" si="149"/>
        <v>WRITE_ASCII 4828 ~z6keybc~ (8)</v>
      </c>
    </row>
    <row r="1882" spans="2:22">
      <c r="B1882" s="1" t="s">
        <v>6106</v>
      </c>
      <c r="C1882" s="1" t="s">
        <v>4674</v>
      </c>
      <c r="D1882" s="1">
        <v>0</v>
      </c>
      <c r="E1882" s="1" t="s">
        <v>4937</v>
      </c>
      <c r="F1882" s="1">
        <v>3120</v>
      </c>
      <c r="H1882" s="1" t="str">
        <f t="shared" si="145"/>
        <v>z0cidead</v>
      </c>
      <c r="J1882" s="1" t="str">
        <f t="shared" si="146"/>
        <v>cre</v>
      </c>
      <c r="K1882" s="2">
        <f t="shared" si="147"/>
        <v>1</v>
      </c>
      <c r="L1882" s="1" t="str">
        <f t="shared" si="148"/>
        <v>COPY_EXISTING ~62MDARF.cre~ ~override~</v>
      </c>
      <c r="V1882" s="1" t="str">
        <f t="shared" si="149"/>
        <v>WRITE_ASCII 3120 ~z0cidead~ (8)</v>
      </c>
    </row>
    <row r="1883" spans="2:22">
      <c r="B1883" s="1" t="s">
        <v>6106</v>
      </c>
      <c r="C1883" s="1" t="s">
        <v>4674</v>
      </c>
      <c r="D1883" s="1">
        <v>1</v>
      </c>
      <c r="E1883" s="1" t="s">
        <v>4920</v>
      </c>
      <c r="F1883" s="1">
        <v>3140</v>
      </c>
      <c r="H1883" s="1" t="str">
        <f t="shared" si="145"/>
        <v>z0cidji2</v>
      </c>
      <c r="J1883" s="1" t="str">
        <f t="shared" si="146"/>
        <v>cre</v>
      </c>
      <c r="K1883" s="2">
        <f t="shared" si="147"/>
        <v>0</v>
      </c>
      <c r="L1883" s="1" t="str">
        <f t="shared" si="148"/>
        <v/>
      </c>
      <c r="V1883" s="1" t="str">
        <f t="shared" si="149"/>
        <v>WRITE_ASCII 3140 ~z0cidji2~ (8)</v>
      </c>
    </row>
    <row r="1884" spans="2:22">
      <c r="B1884" s="1" t="s">
        <v>6106</v>
      </c>
      <c r="C1884" s="1" t="s">
        <v>4674</v>
      </c>
      <c r="D1884" s="1">
        <v>5</v>
      </c>
      <c r="E1884" s="1" t="s">
        <v>5034</v>
      </c>
      <c r="F1884" s="1">
        <v>3220</v>
      </c>
      <c r="H1884" s="1" t="str">
        <f t="shared" si="145"/>
        <v>z0cwfnd1</v>
      </c>
      <c r="J1884" s="1" t="str">
        <f t="shared" si="146"/>
        <v>cre</v>
      </c>
      <c r="K1884" s="2">
        <f t="shared" si="147"/>
        <v>0</v>
      </c>
      <c r="L1884" s="1" t="str">
        <f t="shared" si="148"/>
        <v/>
      </c>
      <c r="V1884" s="1" t="str">
        <f t="shared" si="149"/>
        <v>WRITE_ASCII 3220 ~z0cwfnd1~ (8)</v>
      </c>
    </row>
    <row r="1885" spans="2:22">
      <c r="B1885" s="1" t="s">
        <v>6106</v>
      </c>
      <c r="C1885" s="1" t="s">
        <v>4674</v>
      </c>
      <c r="D1885" s="1">
        <v>3</v>
      </c>
      <c r="E1885" s="1" t="s">
        <v>4636</v>
      </c>
      <c r="F1885" s="1">
        <v>3180</v>
      </c>
      <c r="H1885" s="1" t="str">
        <f t="shared" si="145"/>
        <v>z0RG18</v>
      </c>
      <c r="J1885" s="1" t="str">
        <f t="shared" si="146"/>
        <v>cre</v>
      </c>
      <c r="K1885" s="2">
        <f t="shared" si="147"/>
        <v>0</v>
      </c>
      <c r="L1885" s="1" t="str">
        <f t="shared" si="148"/>
        <v/>
      </c>
      <c r="V1885" s="1" t="str">
        <f t="shared" si="149"/>
        <v>WRITE_ASCII 3180 ~z0RG18~ (8)</v>
      </c>
    </row>
    <row r="1886" spans="2:22">
      <c r="B1886" s="1" t="s">
        <v>6106</v>
      </c>
      <c r="C1886" s="1" t="s">
        <v>4674</v>
      </c>
      <c r="D1886" s="1">
        <v>4</v>
      </c>
      <c r="E1886" s="1" t="s">
        <v>5213</v>
      </c>
      <c r="F1886" s="1">
        <v>3200</v>
      </c>
      <c r="H1886" s="1" t="str">
        <f t="shared" si="145"/>
        <v>z0sbga06</v>
      </c>
      <c r="J1886" s="1" t="str">
        <f t="shared" si="146"/>
        <v>cre</v>
      </c>
      <c r="K1886" s="2">
        <f t="shared" si="147"/>
        <v>0</v>
      </c>
      <c r="L1886" s="1" t="str">
        <f t="shared" si="148"/>
        <v/>
      </c>
      <c r="V1886" s="1" t="str">
        <f t="shared" si="149"/>
        <v>WRITE_ASCII 3200 ~z0sbga06~ (8)</v>
      </c>
    </row>
    <row r="1887" spans="2:22">
      <c r="B1887" s="1" t="s">
        <v>6107</v>
      </c>
      <c r="C1887" s="1" t="s">
        <v>4674</v>
      </c>
      <c r="D1887" s="1">
        <v>6</v>
      </c>
      <c r="E1887" s="1" t="s">
        <v>5025</v>
      </c>
      <c r="F1887" s="1">
        <v>4344</v>
      </c>
      <c r="H1887" s="1" t="str">
        <f t="shared" si="145"/>
        <v>z0ciarmd</v>
      </c>
      <c r="J1887" s="1" t="str">
        <f t="shared" si="146"/>
        <v>cre</v>
      </c>
      <c r="K1887" s="2">
        <f t="shared" si="147"/>
        <v>1</v>
      </c>
      <c r="L1887" s="1" t="str">
        <f t="shared" si="148"/>
        <v>COPY_EXISTING ~62NEOORC.cre~ ~override~</v>
      </c>
      <c r="V1887" s="1" t="str">
        <f t="shared" si="149"/>
        <v>WRITE_ASCII 4344 ~z0ciarmd~ (8)</v>
      </c>
    </row>
    <row r="1888" spans="2:22">
      <c r="B1888" s="1" t="s">
        <v>6107</v>
      </c>
      <c r="C1888" s="1" t="s">
        <v>4674</v>
      </c>
      <c r="D1888" s="1">
        <v>5</v>
      </c>
      <c r="E1888" s="1" t="s">
        <v>5055</v>
      </c>
      <c r="F1888" s="1">
        <v>4324</v>
      </c>
      <c r="H1888" s="1" t="str">
        <f t="shared" si="145"/>
        <v>z0cwcac1</v>
      </c>
      <c r="J1888" s="1" t="str">
        <f t="shared" si="146"/>
        <v>cre</v>
      </c>
      <c r="K1888" s="2">
        <f t="shared" si="147"/>
        <v>0</v>
      </c>
      <c r="L1888" s="1" t="str">
        <f t="shared" si="148"/>
        <v/>
      </c>
      <c r="V1888" s="1" t="str">
        <f t="shared" si="149"/>
        <v>WRITE_ASCII 4324 ~z0cwcac1~ (8)</v>
      </c>
    </row>
    <row r="1889" spans="2:22">
      <c r="B1889" s="1" t="s">
        <v>6107</v>
      </c>
      <c r="C1889" s="1" t="s">
        <v>4674</v>
      </c>
      <c r="D1889" s="1">
        <v>3</v>
      </c>
      <c r="E1889" s="1" t="s">
        <v>4623</v>
      </c>
      <c r="F1889" s="1">
        <v>4284</v>
      </c>
      <c r="H1889" s="1" t="str">
        <f t="shared" si="145"/>
        <v>z0RG05</v>
      </c>
      <c r="J1889" s="1" t="str">
        <f t="shared" si="146"/>
        <v>cre</v>
      </c>
      <c r="K1889" s="2">
        <f t="shared" si="147"/>
        <v>0</v>
      </c>
      <c r="L1889" s="1" t="str">
        <f t="shared" si="148"/>
        <v/>
      </c>
      <c r="V1889" s="1" t="str">
        <f t="shared" si="149"/>
        <v>WRITE_ASCII 4284 ~z0RG05~ (8)</v>
      </c>
    </row>
    <row r="1890" spans="2:22">
      <c r="B1890" s="1" t="s">
        <v>6107</v>
      </c>
      <c r="C1890" s="1" t="s">
        <v>4674</v>
      </c>
      <c r="D1890" s="1">
        <v>2</v>
      </c>
      <c r="E1890" s="1" t="s">
        <v>4633</v>
      </c>
      <c r="F1890" s="1">
        <v>4264</v>
      </c>
      <c r="H1890" s="1" t="str">
        <f t="shared" si="145"/>
        <v>z0RG15</v>
      </c>
      <c r="J1890" s="1" t="str">
        <f t="shared" si="146"/>
        <v>cre</v>
      </c>
      <c r="K1890" s="2">
        <f t="shared" si="147"/>
        <v>0</v>
      </c>
      <c r="L1890" s="1" t="str">
        <f t="shared" si="148"/>
        <v/>
      </c>
      <c r="V1890" s="1" t="str">
        <f t="shared" si="149"/>
        <v>WRITE_ASCII 4264 ~z0RG15~ (8)</v>
      </c>
    </row>
    <row r="1891" spans="2:22">
      <c r="B1891" s="1" t="s">
        <v>6107</v>
      </c>
      <c r="C1891" s="1" t="s">
        <v>4674</v>
      </c>
      <c r="D1891" s="1">
        <v>4</v>
      </c>
      <c r="E1891" s="1" t="s">
        <v>4935</v>
      </c>
      <c r="F1891" s="1">
        <v>4304</v>
      </c>
      <c r="H1891" s="1" t="str">
        <f t="shared" si="145"/>
        <v>z6cifey1</v>
      </c>
      <c r="J1891" s="1" t="str">
        <f t="shared" si="146"/>
        <v>cre</v>
      </c>
      <c r="K1891" s="2">
        <f t="shared" si="147"/>
        <v>0</v>
      </c>
      <c r="L1891" s="1" t="str">
        <f t="shared" si="148"/>
        <v/>
      </c>
      <c r="V1891" s="1" t="str">
        <f t="shared" si="149"/>
        <v>WRITE_ASCII 4304 ~z6cifey1~ (8)</v>
      </c>
    </row>
    <row r="1892" spans="2:22">
      <c r="B1892" s="1" t="s">
        <v>6108</v>
      </c>
      <c r="C1892" s="1" t="s">
        <v>4674</v>
      </c>
      <c r="D1892" s="1">
        <v>6</v>
      </c>
      <c r="E1892" s="1" t="s">
        <v>5025</v>
      </c>
      <c r="F1892" s="1">
        <v>4080</v>
      </c>
      <c r="H1892" s="1" t="str">
        <f t="shared" si="145"/>
        <v>z0ciarmd</v>
      </c>
      <c r="J1892" s="1" t="str">
        <f t="shared" si="146"/>
        <v>cre</v>
      </c>
      <c r="K1892" s="2">
        <f t="shared" si="147"/>
        <v>1</v>
      </c>
      <c r="L1892" s="1" t="str">
        <f t="shared" si="148"/>
        <v>COPY_EXISTING ~62NEOORN.cre~ ~override~</v>
      </c>
      <c r="V1892" s="1" t="str">
        <f t="shared" si="149"/>
        <v>WRITE_ASCII 4080 ~z0ciarmd~ (8)</v>
      </c>
    </row>
    <row r="1893" spans="2:22">
      <c r="B1893" s="1" t="s">
        <v>6108</v>
      </c>
      <c r="C1893" s="1" t="s">
        <v>4674</v>
      </c>
      <c r="D1893" s="1">
        <v>5</v>
      </c>
      <c r="E1893" s="1" t="s">
        <v>5055</v>
      </c>
      <c r="F1893" s="1">
        <v>4060</v>
      </c>
      <c r="H1893" s="1" t="str">
        <f t="shared" si="145"/>
        <v>z0cwcac1</v>
      </c>
      <c r="J1893" s="1" t="str">
        <f t="shared" si="146"/>
        <v>cre</v>
      </c>
      <c r="K1893" s="2">
        <f t="shared" si="147"/>
        <v>0</v>
      </c>
      <c r="L1893" s="1" t="str">
        <f t="shared" si="148"/>
        <v/>
      </c>
      <c r="V1893" s="1" t="str">
        <f t="shared" si="149"/>
        <v>WRITE_ASCII 4060 ~z0cwcac1~ (8)</v>
      </c>
    </row>
    <row r="1894" spans="2:22">
      <c r="B1894" s="1" t="s">
        <v>6108</v>
      </c>
      <c r="C1894" s="1" t="s">
        <v>4674</v>
      </c>
      <c r="D1894" s="1">
        <v>3</v>
      </c>
      <c r="E1894" s="1" t="s">
        <v>4623</v>
      </c>
      <c r="F1894" s="1">
        <v>4020</v>
      </c>
      <c r="H1894" s="1" t="str">
        <f t="shared" si="145"/>
        <v>z0RG05</v>
      </c>
      <c r="J1894" s="1" t="str">
        <f t="shared" si="146"/>
        <v>cre</v>
      </c>
      <c r="K1894" s="2">
        <f t="shared" si="147"/>
        <v>0</v>
      </c>
      <c r="L1894" s="1" t="str">
        <f t="shared" si="148"/>
        <v/>
      </c>
      <c r="V1894" s="1" t="str">
        <f t="shared" si="149"/>
        <v>WRITE_ASCII 4020 ~z0RG05~ (8)</v>
      </c>
    </row>
    <row r="1895" spans="2:22">
      <c r="B1895" s="1" t="s">
        <v>6108</v>
      </c>
      <c r="C1895" s="1" t="s">
        <v>4674</v>
      </c>
      <c r="D1895" s="1">
        <v>2</v>
      </c>
      <c r="E1895" s="1" t="s">
        <v>4633</v>
      </c>
      <c r="F1895" s="1">
        <v>4000</v>
      </c>
      <c r="H1895" s="1" t="str">
        <f t="shared" si="145"/>
        <v>z0RG15</v>
      </c>
      <c r="J1895" s="1" t="str">
        <f t="shared" si="146"/>
        <v>cre</v>
      </c>
      <c r="K1895" s="2">
        <f t="shared" si="147"/>
        <v>0</v>
      </c>
      <c r="L1895" s="1" t="str">
        <f t="shared" si="148"/>
        <v/>
      </c>
      <c r="V1895" s="1" t="str">
        <f t="shared" si="149"/>
        <v>WRITE_ASCII 4000 ~z0RG15~ (8)</v>
      </c>
    </row>
    <row r="1896" spans="2:22">
      <c r="B1896" s="1" t="s">
        <v>6108</v>
      </c>
      <c r="C1896" s="1" t="s">
        <v>4674</v>
      </c>
      <c r="D1896" s="1">
        <v>4</v>
      </c>
      <c r="E1896" s="1" t="s">
        <v>4935</v>
      </c>
      <c r="F1896" s="1">
        <v>4040</v>
      </c>
      <c r="H1896" s="1" t="str">
        <f t="shared" si="145"/>
        <v>z6cifey1</v>
      </c>
      <c r="J1896" s="1" t="str">
        <f t="shared" si="146"/>
        <v>cre</v>
      </c>
      <c r="K1896" s="2">
        <f t="shared" si="147"/>
        <v>0</v>
      </c>
      <c r="L1896" s="1" t="str">
        <f t="shared" si="148"/>
        <v/>
      </c>
      <c r="V1896" s="1" t="str">
        <f t="shared" si="149"/>
        <v>WRITE_ASCII 4040 ~z6cifey1~ (8)</v>
      </c>
    </row>
    <row r="1897" spans="2:22">
      <c r="B1897" s="1" t="s">
        <v>6109</v>
      </c>
      <c r="C1897" s="1" t="s">
        <v>4674</v>
      </c>
      <c r="D1897" s="1">
        <v>1</v>
      </c>
      <c r="E1897" s="1" t="s">
        <v>4631</v>
      </c>
      <c r="F1897" s="1">
        <v>4184</v>
      </c>
      <c r="H1897" s="1" t="str">
        <f t="shared" si="145"/>
        <v>z0RG13</v>
      </c>
      <c r="J1897" s="1" t="str">
        <f t="shared" si="146"/>
        <v>cre</v>
      </c>
      <c r="K1897" s="2">
        <f t="shared" si="147"/>
        <v>1</v>
      </c>
      <c r="L1897" s="1" t="str">
        <f t="shared" si="148"/>
        <v>COPY_EXISTING ~62OROGR.cre~ ~override~</v>
      </c>
      <c r="V1897" s="1" t="str">
        <f t="shared" si="149"/>
        <v>WRITE_ASCII 4184 ~z0RG13~ (8)</v>
      </c>
    </row>
    <row r="1898" spans="2:22">
      <c r="B1898" s="1" t="s">
        <v>6110</v>
      </c>
      <c r="C1898" s="1" t="s">
        <v>4674</v>
      </c>
      <c r="D1898" s="1">
        <v>1</v>
      </c>
      <c r="E1898" s="1" t="s">
        <v>4631</v>
      </c>
      <c r="F1898" s="1">
        <v>4184</v>
      </c>
      <c r="H1898" s="1" t="str">
        <f t="shared" si="145"/>
        <v>z0RG13</v>
      </c>
      <c r="J1898" s="1" t="str">
        <f t="shared" si="146"/>
        <v>cre</v>
      </c>
      <c r="K1898" s="2">
        <f t="shared" si="147"/>
        <v>1</v>
      </c>
      <c r="L1898" s="1" t="str">
        <f t="shared" si="148"/>
        <v>COPY_EXISTING ~62OROGR2.cre~ ~override~</v>
      </c>
      <c r="V1898" s="1" t="str">
        <f t="shared" si="149"/>
        <v>WRITE_ASCII 4184 ~z0RG13~ (8)</v>
      </c>
    </row>
    <row r="1899" spans="2:22">
      <c r="B1899" s="1" t="s">
        <v>6111</v>
      </c>
      <c r="C1899" s="1" t="s">
        <v>4674</v>
      </c>
      <c r="D1899" s="1">
        <v>1</v>
      </c>
      <c r="E1899" s="1" t="s">
        <v>4631</v>
      </c>
      <c r="F1899" s="1">
        <v>4184</v>
      </c>
      <c r="H1899" s="1" t="str">
        <f t="shared" si="145"/>
        <v>z0RG13</v>
      </c>
      <c r="J1899" s="1" t="str">
        <f t="shared" si="146"/>
        <v>cre</v>
      </c>
      <c r="K1899" s="2">
        <f t="shared" si="147"/>
        <v>1</v>
      </c>
      <c r="L1899" s="1" t="str">
        <f t="shared" si="148"/>
        <v>COPY_EXISTING ~62OROGR4.cre~ ~override~</v>
      </c>
      <c r="V1899" s="1" t="str">
        <f t="shared" si="149"/>
        <v>WRITE_ASCII 4184 ~z0RG13~ (8)</v>
      </c>
    </row>
    <row r="1900" spans="2:22">
      <c r="B1900" s="1" t="s">
        <v>6112</v>
      </c>
      <c r="C1900" s="1" t="s">
        <v>4674</v>
      </c>
      <c r="D1900" s="1">
        <v>3</v>
      </c>
      <c r="E1900" s="1" t="s">
        <v>5214</v>
      </c>
      <c r="F1900" s="1">
        <v>1584</v>
      </c>
      <c r="H1900" s="1" t="str">
        <f t="shared" si="145"/>
        <v>z0ax1has</v>
      </c>
      <c r="J1900" s="1" t="str">
        <f t="shared" si="146"/>
        <v>cre</v>
      </c>
      <c r="K1900" s="2">
        <f t="shared" si="147"/>
        <v>1</v>
      </c>
      <c r="L1900" s="1" t="str">
        <f t="shared" si="148"/>
        <v>COPY_EXISTING ~62PUUK.cre~ ~override~</v>
      </c>
      <c r="V1900" s="1" t="str">
        <f t="shared" si="149"/>
        <v>WRITE_ASCII 1584 ~z0ax1has~ (8)</v>
      </c>
    </row>
    <row r="1901" spans="2:22">
      <c r="B1901" s="1" t="s">
        <v>6112</v>
      </c>
      <c r="C1901" s="1" t="s">
        <v>4674</v>
      </c>
      <c r="D1901" s="1">
        <v>0</v>
      </c>
      <c r="E1901" s="1" t="s">
        <v>4937</v>
      </c>
      <c r="F1901" s="1">
        <v>1524</v>
      </c>
      <c r="H1901" s="1" t="str">
        <f t="shared" si="145"/>
        <v>z0cidead</v>
      </c>
      <c r="J1901" s="1" t="str">
        <f t="shared" si="146"/>
        <v>cre</v>
      </c>
      <c r="K1901" s="2">
        <f t="shared" si="147"/>
        <v>0</v>
      </c>
      <c r="L1901" s="1" t="str">
        <f t="shared" si="148"/>
        <v/>
      </c>
      <c r="V1901" s="1" t="str">
        <f t="shared" si="149"/>
        <v>WRITE_ASCII 1524 ~z0cidead~ (8)</v>
      </c>
    </row>
    <row r="1902" spans="2:22">
      <c r="B1902" s="1" t="s">
        <v>6112</v>
      </c>
      <c r="C1902" s="1" t="s">
        <v>4674</v>
      </c>
      <c r="D1902" s="1">
        <v>2</v>
      </c>
      <c r="E1902" s="1" t="s">
        <v>4859</v>
      </c>
      <c r="F1902" s="1">
        <v>1564</v>
      </c>
      <c r="H1902" s="1" t="str">
        <f t="shared" si="145"/>
        <v>z6keybc</v>
      </c>
      <c r="J1902" s="1" t="str">
        <f t="shared" si="146"/>
        <v>cre</v>
      </c>
      <c r="K1902" s="2">
        <f t="shared" si="147"/>
        <v>0</v>
      </c>
      <c r="L1902" s="1" t="str">
        <f t="shared" si="148"/>
        <v/>
      </c>
      <c r="V1902" s="1" t="str">
        <f t="shared" si="149"/>
        <v>WRITE_ASCII 1564 ~z6keybc~ (8)</v>
      </c>
    </row>
    <row r="1903" spans="2:22">
      <c r="B1903" s="1" t="s">
        <v>6113</v>
      </c>
      <c r="C1903" s="1" t="s">
        <v>4674</v>
      </c>
      <c r="D1903" s="1">
        <v>2</v>
      </c>
      <c r="E1903" s="1" t="s">
        <v>5013</v>
      </c>
      <c r="F1903" s="1">
        <v>2644</v>
      </c>
      <c r="H1903" s="1" t="str">
        <f t="shared" si="145"/>
        <v>z0cwstab</v>
      </c>
      <c r="J1903" s="1" t="str">
        <f t="shared" si="146"/>
        <v>cre</v>
      </c>
      <c r="K1903" s="2">
        <f t="shared" si="147"/>
        <v>1</v>
      </c>
      <c r="L1903" s="1" t="str">
        <f t="shared" si="148"/>
        <v>COPY_EXISTING ~62REDWI3.cre~ ~override~</v>
      </c>
      <c r="V1903" s="1" t="str">
        <f t="shared" si="149"/>
        <v>WRITE_ASCII 2644 ~z0cwstab~ (8)</v>
      </c>
    </row>
    <row r="1904" spans="2:22">
      <c r="B1904" s="1" t="s">
        <v>6113</v>
      </c>
      <c r="C1904" s="1" t="s">
        <v>4674</v>
      </c>
      <c r="D1904" s="1">
        <v>1</v>
      </c>
      <c r="E1904" s="1" t="s">
        <v>4628</v>
      </c>
      <c r="F1904" s="1">
        <v>2624</v>
      </c>
      <c r="H1904" s="1" t="str">
        <f t="shared" si="145"/>
        <v>z0RG10</v>
      </c>
      <c r="J1904" s="1" t="str">
        <f t="shared" si="146"/>
        <v>cre</v>
      </c>
      <c r="K1904" s="2">
        <f t="shared" si="147"/>
        <v>0</v>
      </c>
      <c r="L1904" s="1" t="str">
        <f t="shared" si="148"/>
        <v/>
      </c>
      <c r="V1904" s="1" t="str">
        <f t="shared" si="149"/>
        <v>WRITE_ASCII 2624 ~z0RG10~ (8)</v>
      </c>
    </row>
    <row r="1905" spans="2:22">
      <c r="B1905" s="1" t="s">
        <v>6114</v>
      </c>
      <c r="C1905" s="1" t="s">
        <v>4674</v>
      </c>
      <c r="D1905" s="1">
        <v>2</v>
      </c>
      <c r="E1905" s="1" t="s">
        <v>5013</v>
      </c>
      <c r="F1905" s="1">
        <v>2908</v>
      </c>
      <c r="H1905" s="1" t="str">
        <f t="shared" si="145"/>
        <v>z0cwstab</v>
      </c>
      <c r="J1905" s="1" t="str">
        <f t="shared" si="146"/>
        <v>cre</v>
      </c>
      <c r="K1905" s="2">
        <f t="shared" si="147"/>
        <v>1</v>
      </c>
      <c r="L1905" s="1" t="str">
        <f t="shared" si="148"/>
        <v>COPY_EXISTING ~62REDWIN.cre~ ~override~</v>
      </c>
      <c r="V1905" s="1" t="str">
        <f t="shared" si="149"/>
        <v>WRITE_ASCII 2908 ~z0cwstab~ (8)</v>
      </c>
    </row>
    <row r="1906" spans="2:22">
      <c r="B1906" s="1" t="s">
        <v>6114</v>
      </c>
      <c r="C1906" s="1" t="s">
        <v>4674</v>
      </c>
      <c r="D1906" s="1">
        <v>1</v>
      </c>
      <c r="E1906" s="1" t="s">
        <v>4628</v>
      </c>
      <c r="F1906" s="1">
        <v>2888</v>
      </c>
      <c r="H1906" s="1" t="str">
        <f t="shared" si="145"/>
        <v>z0RG10</v>
      </c>
      <c r="J1906" s="1" t="str">
        <f t="shared" si="146"/>
        <v>cre</v>
      </c>
      <c r="K1906" s="2">
        <f t="shared" si="147"/>
        <v>0</v>
      </c>
      <c r="L1906" s="1" t="str">
        <f t="shared" si="148"/>
        <v/>
      </c>
      <c r="V1906" s="1" t="str">
        <f t="shared" si="149"/>
        <v>WRITE_ASCII 2888 ~z0RG10~ (8)</v>
      </c>
    </row>
    <row r="1907" spans="2:22">
      <c r="B1907" s="1" t="s">
        <v>6115</v>
      </c>
      <c r="C1907" s="1" t="s">
        <v>4674</v>
      </c>
      <c r="D1907" s="1">
        <v>0</v>
      </c>
      <c r="E1907" s="1" t="s">
        <v>4937</v>
      </c>
      <c r="F1907" s="1">
        <v>2052</v>
      </c>
      <c r="H1907" s="1" t="str">
        <f t="shared" si="145"/>
        <v>z0cidead</v>
      </c>
      <c r="J1907" s="1" t="str">
        <f t="shared" si="146"/>
        <v>cre</v>
      </c>
      <c r="K1907" s="2">
        <f t="shared" si="147"/>
        <v>1</v>
      </c>
      <c r="L1907" s="1" t="str">
        <f t="shared" si="148"/>
        <v>COPY_EXISTING ~62SAABL1.cre~ ~override~</v>
      </c>
      <c r="V1907" s="1" t="str">
        <f t="shared" si="149"/>
        <v>WRITE_ASCII 2052 ~z0cidead~ (8)</v>
      </c>
    </row>
    <row r="1908" spans="2:22">
      <c r="B1908" s="1" t="s">
        <v>6115</v>
      </c>
      <c r="C1908" s="1" t="s">
        <v>4674</v>
      </c>
      <c r="D1908" s="1">
        <v>3</v>
      </c>
      <c r="E1908" s="1" t="s">
        <v>5215</v>
      </c>
      <c r="F1908" s="1">
        <v>2112</v>
      </c>
      <c r="H1908" s="1" t="str">
        <f t="shared" si="145"/>
        <v>z0clcksb</v>
      </c>
      <c r="J1908" s="1" t="str">
        <f t="shared" si="146"/>
        <v>cre</v>
      </c>
      <c r="K1908" s="2">
        <f t="shared" si="147"/>
        <v>0</v>
      </c>
      <c r="L1908" s="1" t="str">
        <f t="shared" si="148"/>
        <v/>
      </c>
      <c r="V1908" s="1" t="str">
        <f t="shared" si="149"/>
        <v>WRITE_ASCII 2112 ~z0clcksb~ (8)</v>
      </c>
    </row>
    <row r="1909" spans="2:22">
      <c r="B1909" s="1" t="s">
        <v>6115</v>
      </c>
      <c r="C1909" s="1" t="s">
        <v>4674</v>
      </c>
      <c r="D1909" s="1">
        <v>1</v>
      </c>
      <c r="E1909" s="1" t="s">
        <v>4633</v>
      </c>
      <c r="F1909" s="1">
        <v>2072</v>
      </c>
      <c r="H1909" s="1" t="str">
        <f t="shared" si="145"/>
        <v>z0RG15</v>
      </c>
      <c r="J1909" s="1" t="str">
        <f t="shared" si="146"/>
        <v>cre</v>
      </c>
      <c r="K1909" s="2">
        <f t="shared" si="147"/>
        <v>0</v>
      </c>
      <c r="L1909" s="1" t="str">
        <f t="shared" si="148"/>
        <v/>
      </c>
      <c r="V1909" s="1" t="str">
        <f t="shared" si="149"/>
        <v>WRITE_ASCII 2072 ~z0RG15~ (8)</v>
      </c>
    </row>
    <row r="1910" spans="2:22">
      <c r="B1910" s="1" t="s">
        <v>6115</v>
      </c>
      <c r="C1910" s="1" t="s">
        <v>4674</v>
      </c>
      <c r="D1910" s="1">
        <v>4</v>
      </c>
      <c r="E1910" s="1" t="s">
        <v>5216</v>
      </c>
      <c r="F1910" s="1">
        <v>2132</v>
      </c>
      <c r="H1910" s="1" t="str">
        <f t="shared" si="145"/>
        <v>z6daggxf</v>
      </c>
      <c r="J1910" s="1" t="str">
        <f t="shared" si="146"/>
        <v>cre</v>
      </c>
      <c r="K1910" s="2">
        <f t="shared" si="147"/>
        <v>0</v>
      </c>
      <c r="L1910" s="1" t="str">
        <f t="shared" si="148"/>
        <v/>
      </c>
      <c r="V1910" s="1" t="str">
        <f t="shared" si="149"/>
        <v>WRITE_ASCII 2132 ~z6daggxf~ (8)</v>
      </c>
    </row>
    <row r="1911" spans="2:22">
      <c r="B1911" s="1" t="s">
        <v>6116</v>
      </c>
      <c r="C1911" s="1" t="s">
        <v>4674</v>
      </c>
      <c r="D1911" s="1">
        <v>5</v>
      </c>
      <c r="E1911" s="1" t="s">
        <v>5215</v>
      </c>
      <c r="F1911" s="1">
        <v>3124</v>
      </c>
      <c r="H1911" s="1" t="str">
        <f t="shared" si="145"/>
        <v>z0clcksb</v>
      </c>
      <c r="J1911" s="1" t="str">
        <f t="shared" si="146"/>
        <v>cre</v>
      </c>
      <c r="K1911" s="2">
        <f t="shared" si="147"/>
        <v>1</v>
      </c>
      <c r="L1911" s="1" t="str">
        <f t="shared" si="148"/>
        <v>COPY_EXISTING ~62SAABL2.cre~ ~override~</v>
      </c>
      <c r="V1911" s="1" t="str">
        <f t="shared" si="149"/>
        <v>WRITE_ASCII 3124 ~z0clcksb~ (8)</v>
      </c>
    </row>
    <row r="1912" spans="2:22">
      <c r="B1912" s="1" t="s">
        <v>6116</v>
      </c>
      <c r="C1912" s="1" t="s">
        <v>4674</v>
      </c>
      <c r="D1912" s="1">
        <v>0</v>
      </c>
      <c r="E1912" s="1" t="s">
        <v>4633</v>
      </c>
      <c r="F1912" s="1">
        <v>3024</v>
      </c>
      <c r="H1912" s="1" t="str">
        <f t="shared" si="145"/>
        <v>z0RG15</v>
      </c>
      <c r="J1912" s="1" t="str">
        <f t="shared" si="146"/>
        <v>cre</v>
      </c>
      <c r="K1912" s="2">
        <f t="shared" si="147"/>
        <v>0</v>
      </c>
      <c r="L1912" s="1" t="str">
        <f t="shared" si="148"/>
        <v/>
      </c>
      <c r="V1912" s="1" t="str">
        <f t="shared" si="149"/>
        <v>WRITE_ASCII 3024 ~z0RG15~ (8)</v>
      </c>
    </row>
    <row r="1913" spans="2:22">
      <c r="B1913" s="1" t="s">
        <v>6116</v>
      </c>
      <c r="C1913" s="1" t="s">
        <v>4674</v>
      </c>
      <c r="D1913" s="1">
        <v>2</v>
      </c>
      <c r="E1913" s="1" t="s">
        <v>4935</v>
      </c>
      <c r="F1913" s="1">
        <v>3064</v>
      </c>
      <c r="H1913" s="1" t="str">
        <f t="shared" si="145"/>
        <v>z6cifey1</v>
      </c>
      <c r="J1913" s="1" t="str">
        <f t="shared" si="146"/>
        <v>cre</v>
      </c>
      <c r="K1913" s="2">
        <f t="shared" si="147"/>
        <v>0</v>
      </c>
      <c r="L1913" s="1" t="str">
        <f t="shared" si="148"/>
        <v/>
      </c>
      <c r="V1913" s="1" t="str">
        <f t="shared" si="149"/>
        <v>WRITE_ASCII 3064 ~z6cifey1~ (8)</v>
      </c>
    </row>
    <row r="1914" spans="2:22">
      <c r="B1914" s="1" t="s">
        <v>6116</v>
      </c>
      <c r="C1914" s="1" t="s">
        <v>4674</v>
      </c>
      <c r="D1914" s="1">
        <v>4</v>
      </c>
      <c r="E1914" s="1" t="s">
        <v>5216</v>
      </c>
      <c r="F1914" s="1">
        <v>3104</v>
      </c>
      <c r="H1914" s="1" t="str">
        <f t="shared" si="145"/>
        <v>z6daggxf</v>
      </c>
      <c r="J1914" s="1" t="str">
        <f t="shared" si="146"/>
        <v>cre</v>
      </c>
      <c r="K1914" s="2">
        <f t="shared" si="147"/>
        <v>0</v>
      </c>
      <c r="L1914" s="1" t="str">
        <f t="shared" si="148"/>
        <v/>
      </c>
      <c r="V1914" s="1" t="str">
        <f t="shared" si="149"/>
        <v>WRITE_ASCII 3104 ~z6daggxf~ (8)</v>
      </c>
    </row>
    <row r="1915" spans="2:22">
      <c r="B1915" s="1" t="s">
        <v>6117</v>
      </c>
      <c r="C1915" s="1" t="s">
        <v>4674</v>
      </c>
      <c r="D1915" s="1">
        <v>5</v>
      </c>
      <c r="E1915" s="1" t="s">
        <v>5217</v>
      </c>
      <c r="F1915" s="1">
        <v>4528</v>
      </c>
      <c r="H1915" s="1" t="str">
        <f t="shared" si="145"/>
        <v>z6genhw</v>
      </c>
      <c r="J1915" s="1" t="str">
        <f t="shared" si="146"/>
        <v>cre</v>
      </c>
      <c r="K1915" s="2">
        <f t="shared" si="147"/>
        <v>1</v>
      </c>
      <c r="L1915" s="1" t="str">
        <f t="shared" si="148"/>
        <v>COPY_EXISTING ~62SARALD.cre~ ~override~</v>
      </c>
      <c r="V1915" s="1" t="str">
        <f t="shared" si="149"/>
        <v>WRITE_ASCII 4528 ~z6genhw~ (8)</v>
      </c>
    </row>
    <row r="1916" spans="2:22">
      <c r="B1916" s="1" t="s">
        <v>6118</v>
      </c>
      <c r="C1916" s="1" t="s">
        <v>4674</v>
      </c>
      <c r="D1916" s="1">
        <v>5</v>
      </c>
      <c r="E1916" s="1" t="s">
        <v>5217</v>
      </c>
      <c r="F1916" s="1">
        <v>4528</v>
      </c>
      <c r="H1916" s="1" t="str">
        <f t="shared" si="145"/>
        <v>z6genhw</v>
      </c>
      <c r="J1916" s="1" t="str">
        <f t="shared" si="146"/>
        <v>cre</v>
      </c>
      <c r="K1916" s="2">
        <f t="shared" si="147"/>
        <v>1</v>
      </c>
      <c r="L1916" s="1" t="str">
        <f t="shared" si="148"/>
        <v>COPY_EXISTING ~62SARALO.cre~ ~override~</v>
      </c>
      <c r="V1916" s="1" t="str">
        <f t="shared" si="149"/>
        <v>WRITE_ASCII 4528 ~z6genhw~ (8)</v>
      </c>
    </row>
    <row r="1917" spans="2:22">
      <c r="B1917" s="1" t="s">
        <v>6119</v>
      </c>
      <c r="C1917" s="1" t="s">
        <v>4674</v>
      </c>
      <c r="D1917" s="1">
        <v>7</v>
      </c>
      <c r="E1917" s="1" t="s">
        <v>5025</v>
      </c>
      <c r="F1917" s="1">
        <v>1664</v>
      </c>
      <c r="H1917" s="1" t="str">
        <f t="shared" si="145"/>
        <v>z0ciarmd</v>
      </c>
      <c r="J1917" s="1" t="str">
        <f t="shared" si="146"/>
        <v>cre</v>
      </c>
      <c r="K1917" s="2">
        <f t="shared" si="147"/>
        <v>1</v>
      </c>
      <c r="L1917" s="1" t="str">
        <f t="shared" si="148"/>
        <v>COPY_EXISTING ~62SKXVM.cre~ ~override~</v>
      </c>
      <c r="V1917" s="1" t="str">
        <f t="shared" si="149"/>
        <v>WRITE_ASCII 1664 ~z0ciarmd~ (8)</v>
      </c>
    </row>
    <row r="1918" spans="2:22">
      <c r="B1918" s="1" t="s">
        <v>6119</v>
      </c>
      <c r="C1918" s="1" t="s">
        <v>4674</v>
      </c>
      <c r="D1918" s="1">
        <v>0</v>
      </c>
      <c r="E1918" s="1" t="s">
        <v>4937</v>
      </c>
      <c r="F1918" s="1">
        <v>1524</v>
      </c>
      <c r="H1918" s="1" t="str">
        <f t="shared" si="145"/>
        <v>z0cidead</v>
      </c>
      <c r="J1918" s="1" t="str">
        <f t="shared" si="146"/>
        <v>cre</v>
      </c>
      <c r="K1918" s="2">
        <f t="shared" si="147"/>
        <v>0</v>
      </c>
      <c r="L1918" s="1" t="str">
        <f t="shared" si="148"/>
        <v/>
      </c>
      <c r="V1918" s="1" t="str">
        <f t="shared" si="149"/>
        <v>WRITE_ASCII 1524 ~z0cidead~ (8)</v>
      </c>
    </row>
    <row r="1919" spans="2:22">
      <c r="B1919" s="1" t="s">
        <v>6119</v>
      </c>
      <c r="C1919" s="1" t="s">
        <v>4674</v>
      </c>
      <c r="D1919" s="1">
        <v>3</v>
      </c>
      <c r="E1919" s="1" t="s">
        <v>4959</v>
      </c>
      <c r="F1919" s="1">
        <v>1584</v>
      </c>
      <c r="H1919" s="1" t="str">
        <f t="shared" si="145"/>
        <v>z0cihela</v>
      </c>
      <c r="J1919" s="1" t="str">
        <f t="shared" si="146"/>
        <v>cre</v>
      </c>
      <c r="K1919" s="2">
        <f t="shared" si="147"/>
        <v>0</v>
      </c>
      <c r="L1919" s="1" t="str">
        <f t="shared" si="148"/>
        <v/>
      </c>
      <c r="V1919" s="1" t="str">
        <f t="shared" si="149"/>
        <v>WRITE_ASCII 1584 ~z0cihela~ (8)</v>
      </c>
    </row>
    <row r="1920" spans="2:22">
      <c r="B1920" s="1" t="s">
        <v>6119</v>
      </c>
      <c r="C1920" s="1" t="s">
        <v>4674</v>
      </c>
      <c r="D1920" s="1">
        <v>1</v>
      </c>
      <c r="E1920" s="1" t="s">
        <v>5102</v>
      </c>
      <c r="F1920" s="1">
        <v>1544</v>
      </c>
      <c r="H1920" s="1" t="str">
        <f t="shared" si="145"/>
        <v>z0cimnk1</v>
      </c>
      <c r="J1920" s="1" t="str">
        <f t="shared" si="146"/>
        <v>cre</v>
      </c>
      <c r="K1920" s="2">
        <f t="shared" si="147"/>
        <v>0</v>
      </c>
      <c r="L1920" s="1" t="str">
        <f t="shared" si="148"/>
        <v/>
      </c>
      <c r="V1920" s="1" t="str">
        <f t="shared" si="149"/>
        <v>WRITE_ASCII 1544 ~z0cimnk1~ (8)</v>
      </c>
    </row>
    <row r="1921" spans="2:22">
      <c r="B1921" s="1" t="s">
        <v>6119</v>
      </c>
      <c r="C1921" s="1" t="s">
        <v>4674</v>
      </c>
      <c r="D1921" s="1">
        <v>6</v>
      </c>
      <c r="E1921" s="1" t="s">
        <v>5218</v>
      </c>
      <c r="F1921" s="1">
        <v>1644</v>
      </c>
      <c r="H1921" s="1" t="str">
        <f t="shared" ref="H1921:H1984" si="150">VLOOKUP(E1921,items,11,0)</f>
        <v>z0cwskx1</v>
      </c>
      <c r="J1921" s="1" t="str">
        <f t="shared" ref="J1921:J1984" si="151">REPLACE(B1921,1,FIND(".",B1921),"")</f>
        <v>cre</v>
      </c>
      <c r="K1921" s="2">
        <f t="shared" si="147"/>
        <v>0</v>
      </c>
      <c r="L1921" s="1" t="str">
        <f t="shared" si="148"/>
        <v/>
      </c>
      <c r="V1921" s="1" t="str">
        <f t="shared" si="149"/>
        <v>WRITE_ASCII 1644 ~z0cwskx1~ (8)</v>
      </c>
    </row>
    <row r="1922" spans="2:22">
      <c r="B1922" s="1" t="s">
        <v>6119</v>
      </c>
      <c r="C1922" s="1" t="s">
        <v>4674</v>
      </c>
      <c r="D1922" s="1">
        <v>2</v>
      </c>
      <c r="E1922" s="1" t="s">
        <v>4637</v>
      </c>
      <c r="F1922" s="1">
        <v>1564</v>
      </c>
      <c r="H1922" s="1" t="str">
        <f t="shared" si="150"/>
        <v>z0RG19</v>
      </c>
      <c r="J1922" s="1" t="str">
        <f t="shared" si="151"/>
        <v>cre</v>
      </c>
      <c r="K1922" s="2">
        <f t="shared" si="147"/>
        <v>0</v>
      </c>
      <c r="L1922" s="1" t="str">
        <f t="shared" si="148"/>
        <v/>
      </c>
      <c r="V1922" s="1" t="str">
        <f t="shared" si="149"/>
        <v>WRITE_ASCII 1564 ~z0RG19~ (8)</v>
      </c>
    </row>
    <row r="1923" spans="2:22">
      <c r="B1923" s="1" t="s">
        <v>6119</v>
      </c>
      <c r="C1923" s="1" t="s">
        <v>4674</v>
      </c>
      <c r="D1923" s="1">
        <v>5</v>
      </c>
      <c r="E1923" s="1" t="s">
        <v>4935</v>
      </c>
      <c r="F1923" s="1">
        <v>1624</v>
      </c>
      <c r="H1923" s="1" t="str">
        <f t="shared" si="150"/>
        <v>z6cifey1</v>
      </c>
      <c r="J1923" s="1" t="str">
        <f t="shared" si="151"/>
        <v>cre</v>
      </c>
      <c r="K1923" s="2">
        <f t="shared" ref="K1923:K1986" si="152">IF(B1923=B1922,0,1)</f>
        <v>0</v>
      </c>
      <c r="L1923" s="1" t="str">
        <f t="shared" ref="L1923:L1986" si="153">IF(K1923=1,"COPY_EXISTING ~" &amp; B1923 &amp; "~ ~override~","")</f>
        <v/>
      </c>
      <c r="V1923" s="1" t="str">
        <f t="shared" ref="V1923:V1986" si="154">"WRITE_ASCII " &amp; F1923 &amp;" ~" &amp; H1923 &amp; "~ (8)"</f>
        <v>WRITE_ASCII 1624 ~z6cifey1~ (8)</v>
      </c>
    </row>
    <row r="1924" spans="2:22">
      <c r="B1924" s="1" t="s">
        <v>6120</v>
      </c>
      <c r="C1924" s="1" t="s">
        <v>4674</v>
      </c>
      <c r="D1924" s="1">
        <v>1</v>
      </c>
      <c r="E1924" s="1" t="s">
        <v>4985</v>
      </c>
      <c r="F1924" s="1">
        <v>2864</v>
      </c>
      <c r="H1924" s="1" t="str">
        <f t="shared" si="150"/>
        <v>z0cided1</v>
      </c>
      <c r="J1924" s="1" t="str">
        <f t="shared" si="151"/>
        <v>cre</v>
      </c>
      <c r="K1924" s="2">
        <f t="shared" si="152"/>
        <v>1</v>
      </c>
      <c r="L1924" s="1" t="str">
        <f t="shared" si="153"/>
        <v>COPY_EXISTING ~62SPBLD.cre~ ~override~</v>
      </c>
      <c r="V1924" s="1" t="str">
        <f t="shared" si="154"/>
        <v>WRITE_ASCII 2864 ~z0cided1~ (8)</v>
      </c>
    </row>
    <row r="1925" spans="2:22">
      <c r="B1925" s="1" t="s">
        <v>6120</v>
      </c>
      <c r="C1925" s="1" t="s">
        <v>4674</v>
      </c>
      <c r="D1925" s="1">
        <v>2</v>
      </c>
      <c r="E1925" s="1" t="s">
        <v>5117</v>
      </c>
      <c r="F1925" s="1">
        <v>2884</v>
      </c>
      <c r="H1925" s="1" t="str">
        <f t="shared" si="150"/>
        <v>z0cwspc1</v>
      </c>
      <c r="J1925" s="1" t="str">
        <f t="shared" si="151"/>
        <v>cre</v>
      </c>
      <c r="K1925" s="2">
        <f t="shared" si="152"/>
        <v>0</v>
      </c>
      <c r="L1925" s="1" t="str">
        <f t="shared" si="153"/>
        <v/>
      </c>
      <c r="V1925" s="1" t="str">
        <f t="shared" si="154"/>
        <v>WRITE_ASCII 2884 ~z0cwspc1~ (8)</v>
      </c>
    </row>
    <row r="1926" spans="2:22">
      <c r="B1926" s="1" t="s">
        <v>6120</v>
      </c>
      <c r="C1926" s="1" t="s">
        <v>4674</v>
      </c>
      <c r="D1926" s="1">
        <v>4</v>
      </c>
      <c r="E1926" s="1" t="s">
        <v>5010</v>
      </c>
      <c r="F1926" s="1">
        <v>2924</v>
      </c>
      <c r="H1926" s="1" t="str">
        <f t="shared" si="150"/>
        <v>z0cwswdc</v>
      </c>
      <c r="J1926" s="1" t="str">
        <f t="shared" si="151"/>
        <v>cre</v>
      </c>
      <c r="K1926" s="2">
        <f t="shared" si="152"/>
        <v>0</v>
      </c>
      <c r="L1926" s="1" t="str">
        <f t="shared" si="153"/>
        <v/>
      </c>
      <c r="V1926" s="1" t="str">
        <f t="shared" si="154"/>
        <v>WRITE_ASCII 2924 ~z0cwswdc~ (8)</v>
      </c>
    </row>
    <row r="1927" spans="2:22">
      <c r="B1927" s="1" t="s">
        <v>6120</v>
      </c>
      <c r="C1927" s="1" t="s">
        <v>4674</v>
      </c>
      <c r="D1927" s="1">
        <v>0</v>
      </c>
      <c r="E1927" s="1" t="s">
        <v>4943</v>
      </c>
      <c r="F1927" s="1">
        <v>2844</v>
      </c>
      <c r="H1927" s="1" t="str">
        <f t="shared" si="150"/>
        <v>z1cicat1</v>
      </c>
      <c r="J1927" s="1" t="str">
        <f t="shared" si="151"/>
        <v>cre</v>
      </c>
      <c r="K1927" s="2">
        <f t="shared" si="152"/>
        <v>0</v>
      </c>
      <c r="L1927" s="1" t="str">
        <f t="shared" si="153"/>
        <v/>
      </c>
      <c r="V1927" s="1" t="str">
        <f t="shared" si="154"/>
        <v>WRITE_ASCII 2844 ~z1cicat1~ (8)</v>
      </c>
    </row>
    <row r="1928" spans="2:22">
      <c r="B1928" s="1" t="s">
        <v>6120</v>
      </c>
      <c r="C1928" s="1" t="s">
        <v>4674</v>
      </c>
      <c r="D1928" s="1">
        <v>3</v>
      </c>
      <c r="E1928" s="1" t="s">
        <v>5219</v>
      </c>
      <c r="F1928" s="1">
        <v>2904</v>
      </c>
      <c r="H1928" s="1" t="str">
        <f t="shared" si="150"/>
        <v>z6cidei1</v>
      </c>
      <c r="J1928" s="1" t="str">
        <f t="shared" si="151"/>
        <v>cre</v>
      </c>
      <c r="K1928" s="2">
        <f t="shared" si="152"/>
        <v>0</v>
      </c>
      <c r="L1928" s="1" t="str">
        <f t="shared" si="153"/>
        <v/>
      </c>
      <c r="V1928" s="1" t="str">
        <f t="shared" si="154"/>
        <v>WRITE_ASCII 2904 ~z6cidei1~ (8)</v>
      </c>
    </row>
    <row r="1929" spans="2:22">
      <c r="B1929" s="1" t="s">
        <v>6120</v>
      </c>
      <c r="C1929" s="1" t="s">
        <v>4674</v>
      </c>
      <c r="D1929" s="1">
        <v>5</v>
      </c>
      <c r="E1929" s="1" t="s">
        <v>5220</v>
      </c>
      <c r="F1929" s="1">
        <v>2944</v>
      </c>
      <c r="H1929" s="1" t="str">
        <f t="shared" si="150"/>
        <v>z6ciflbl</v>
      </c>
      <c r="J1929" s="1" t="str">
        <f t="shared" si="151"/>
        <v>cre</v>
      </c>
      <c r="K1929" s="2">
        <f t="shared" si="152"/>
        <v>0</v>
      </c>
      <c r="L1929" s="1" t="str">
        <f t="shared" si="153"/>
        <v/>
      </c>
      <c r="V1929" s="1" t="str">
        <f t="shared" si="154"/>
        <v>WRITE_ASCII 2944 ~z6ciflbl~ (8)</v>
      </c>
    </row>
    <row r="1930" spans="2:22">
      <c r="B1930" s="1" t="s">
        <v>6121</v>
      </c>
      <c r="C1930" s="1" t="s">
        <v>4674</v>
      </c>
      <c r="D1930" s="1">
        <v>1</v>
      </c>
      <c r="E1930" s="1" t="s">
        <v>4621</v>
      </c>
      <c r="F1930" s="1">
        <v>5504</v>
      </c>
      <c r="H1930" s="1" t="str">
        <f t="shared" si="150"/>
        <v>z0RG03</v>
      </c>
      <c r="J1930" s="1" t="str">
        <f t="shared" si="151"/>
        <v>cre</v>
      </c>
      <c r="K1930" s="2">
        <f t="shared" si="152"/>
        <v>1</v>
      </c>
      <c r="L1930" s="1" t="str">
        <f t="shared" si="153"/>
        <v>COPY_EXISTING ~62TSOL.cre~ ~override~</v>
      </c>
      <c r="V1930" s="1" t="str">
        <f t="shared" si="154"/>
        <v>WRITE_ASCII 5504 ~z0RG03~ (8)</v>
      </c>
    </row>
    <row r="1931" spans="2:22">
      <c r="B1931" s="1" t="s">
        <v>6121</v>
      </c>
      <c r="C1931" s="1" t="s">
        <v>4674</v>
      </c>
      <c r="D1931" s="1">
        <v>0</v>
      </c>
      <c r="E1931" s="1" t="s">
        <v>4943</v>
      </c>
      <c r="F1931" s="1">
        <v>5484</v>
      </c>
      <c r="H1931" s="1" t="str">
        <f t="shared" si="150"/>
        <v>z1cicat1</v>
      </c>
      <c r="J1931" s="1" t="str">
        <f t="shared" si="151"/>
        <v>cre</v>
      </c>
      <c r="K1931" s="2">
        <f t="shared" si="152"/>
        <v>0</v>
      </c>
      <c r="L1931" s="1" t="str">
        <f t="shared" si="153"/>
        <v/>
      </c>
      <c r="V1931" s="1" t="str">
        <f t="shared" si="154"/>
        <v>WRITE_ASCII 5484 ~z1cicat1~ (8)</v>
      </c>
    </row>
    <row r="1932" spans="2:22">
      <c r="B1932" s="1" t="s">
        <v>6122</v>
      </c>
      <c r="C1932" s="1" t="s">
        <v>4674</v>
      </c>
      <c r="D1932" s="1">
        <v>2</v>
      </c>
      <c r="E1932" s="1" t="s">
        <v>4630</v>
      </c>
      <c r="F1932" s="1">
        <v>1564</v>
      </c>
      <c r="H1932" s="1" t="str">
        <f t="shared" si="150"/>
        <v>z0RG12</v>
      </c>
      <c r="J1932" s="1" t="str">
        <f t="shared" si="151"/>
        <v>cre</v>
      </c>
      <c r="K1932" s="2">
        <f t="shared" si="152"/>
        <v>1</v>
      </c>
      <c r="L1932" s="1" t="str">
        <f t="shared" si="153"/>
        <v>COPY_EXISTING ~62WANMOK.cre~ ~override~</v>
      </c>
      <c r="V1932" s="1" t="str">
        <f t="shared" si="154"/>
        <v>WRITE_ASCII 1564 ~z0RG12~ (8)</v>
      </c>
    </row>
    <row r="1933" spans="2:22">
      <c r="B1933" s="1" t="s">
        <v>6122</v>
      </c>
      <c r="C1933" s="1" t="s">
        <v>4674</v>
      </c>
      <c r="D1933" s="1">
        <v>0</v>
      </c>
      <c r="E1933" s="1" t="s">
        <v>5221</v>
      </c>
      <c r="F1933" s="1">
        <v>1524</v>
      </c>
      <c r="H1933" s="1" t="str">
        <f t="shared" si="150"/>
        <v>z0swdb96</v>
      </c>
      <c r="J1933" s="1" t="str">
        <f t="shared" si="151"/>
        <v>cre</v>
      </c>
      <c r="K1933" s="2">
        <f t="shared" si="152"/>
        <v>0</v>
      </c>
      <c r="L1933" s="1" t="str">
        <f t="shared" si="153"/>
        <v/>
      </c>
      <c r="V1933" s="1" t="str">
        <f t="shared" si="154"/>
        <v>WRITE_ASCII 1524 ~z0swdb96~ (8)</v>
      </c>
    </row>
    <row r="1934" spans="2:22">
      <c r="B1934" s="1" t="s">
        <v>6123</v>
      </c>
      <c r="C1934" s="1" t="s">
        <v>4674</v>
      </c>
      <c r="D1934" s="1">
        <v>0</v>
      </c>
      <c r="E1934" s="1" t="s">
        <v>4921</v>
      </c>
      <c r="F1934" s="1">
        <v>32412</v>
      </c>
      <c r="H1934" s="1" t="str">
        <f t="shared" si="150"/>
        <v>z0cibar1</v>
      </c>
      <c r="J1934" s="1" t="str">
        <f t="shared" si="151"/>
        <v>cre</v>
      </c>
      <c r="K1934" s="2">
        <f t="shared" si="152"/>
        <v>1</v>
      </c>
      <c r="L1934" s="1" t="str">
        <f t="shared" si="153"/>
        <v>COPY_EXISTING ~62WTRFAL.cre~ ~override~</v>
      </c>
      <c r="V1934" s="1" t="str">
        <f t="shared" si="154"/>
        <v>WRITE_ASCII 32412 ~z0cibar1~ (8)</v>
      </c>
    </row>
    <row r="1935" spans="2:22">
      <c r="B1935" s="1" t="s">
        <v>6124</v>
      </c>
      <c r="C1935" s="1" t="s">
        <v>4674</v>
      </c>
      <c r="D1935" s="1">
        <v>0</v>
      </c>
      <c r="E1935" s="1" t="s">
        <v>4983</v>
      </c>
      <c r="F1935" s="1">
        <v>2052</v>
      </c>
      <c r="H1935" s="1" t="str">
        <f t="shared" si="150"/>
        <v>z0ciabi1</v>
      </c>
      <c r="J1935" s="1" t="str">
        <f t="shared" si="151"/>
        <v>cre</v>
      </c>
      <c r="K1935" s="2">
        <f t="shared" si="152"/>
        <v>1</v>
      </c>
      <c r="L1935" s="1" t="str">
        <f t="shared" si="153"/>
        <v>COPY_EXISTING ~63ABASH.cre~ ~override~</v>
      </c>
      <c r="V1935" s="1" t="str">
        <f t="shared" si="154"/>
        <v>WRITE_ASCII 2052 ~z0ciabi1~ (8)</v>
      </c>
    </row>
    <row r="1936" spans="2:22">
      <c r="B1936" s="1" t="s">
        <v>6124</v>
      </c>
      <c r="C1936" s="1" t="s">
        <v>4674</v>
      </c>
      <c r="D1936" s="1">
        <v>2</v>
      </c>
      <c r="E1936" s="1" t="s">
        <v>4937</v>
      </c>
      <c r="F1936" s="1">
        <v>2092</v>
      </c>
      <c r="H1936" s="1" t="str">
        <f t="shared" si="150"/>
        <v>z0cidead</v>
      </c>
      <c r="J1936" s="1" t="str">
        <f t="shared" si="151"/>
        <v>cre</v>
      </c>
      <c r="K1936" s="2">
        <f t="shared" si="152"/>
        <v>0</v>
      </c>
      <c r="L1936" s="1" t="str">
        <f t="shared" si="153"/>
        <v/>
      </c>
      <c r="V1936" s="1" t="str">
        <f t="shared" si="154"/>
        <v>WRITE_ASCII 2092 ~z0cidead~ (8)</v>
      </c>
    </row>
    <row r="1937" spans="2:22">
      <c r="B1937" s="1" t="s">
        <v>6124</v>
      </c>
      <c r="C1937" s="1" t="s">
        <v>4674</v>
      </c>
      <c r="D1937" s="1">
        <v>1</v>
      </c>
      <c r="E1937" s="1" t="s">
        <v>5206</v>
      </c>
      <c r="F1937" s="1">
        <v>2072</v>
      </c>
      <c r="H1937" s="1" t="str">
        <f t="shared" si="150"/>
        <v>z0cwabi1</v>
      </c>
      <c r="J1937" s="1" t="str">
        <f t="shared" si="151"/>
        <v>cre</v>
      </c>
      <c r="K1937" s="2">
        <f t="shared" si="152"/>
        <v>0</v>
      </c>
      <c r="L1937" s="1" t="str">
        <f t="shared" si="153"/>
        <v/>
      </c>
      <c r="V1937" s="1" t="str">
        <f t="shared" si="154"/>
        <v>WRITE_ASCII 2072 ~z0cwabi1~ (8)</v>
      </c>
    </row>
    <row r="1938" spans="2:22">
      <c r="B1938" s="1" t="s">
        <v>6124</v>
      </c>
      <c r="C1938" s="1" t="s">
        <v>4674</v>
      </c>
      <c r="D1938" s="1">
        <v>4</v>
      </c>
      <c r="E1938" s="1" t="s">
        <v>5206</v>
      </c>
      <c r="F1938" s="1">
        <v>2132</v>
      </c>
      <c r="H1938" s="1" t="str">
        <f t="shared" si="150"/>
        <v>z0cwabi1</v>
      </c>
      <c r="J1938" s="1" t="str">
        <f t="shared" si="151"/>
        <v>cre</v>
      </c>
      <c r="K1938" s="2">
        <f t="shared" si="152"/>
        <v>0</v>
      </c>
      <c r="L1938" s="1" t="str">
        <f t="shared" si="153"/>
        <v/>
      </c>
      <c r="V1938" s="1" t="str">
        <f t="shared" si="154"/>
        <v>WRITE_ASCII 2132 ~z0cwabi1~ (8)</v>
      </c>
    </row>
    <row r="1939" spans="2:22">
      <c r="B1939" s="1" t="s">
        <v>6124</v>
      </c>
      <c r="C1939" s="1" t="s">
        <v>4674</v>
      </c>
      <c r="D1939" s="1">
        <v>3</v>
      </c>
      <c r="E1939" s="1" t="s">
        <v>4635</v>
      </c>
      <c r="F1939" s="1">
        <v>2112</v>
      </c>
      <c r="H1939" s="1" t="str">
        <f t="shared" si="150"/>
        <v>z0RG17</v>
      </c>
      <c r="J1939" s="1" t="str">
        <f t="shared" si="151"/>
        <v>cre</v>
      </c>
      <c r="K1939" s="2">
        <f t="shared" si="152"/>
        <v>0</v>
      </c>
      <c r="L1939" s="1" t="str">
        <f t="shared" si="153"/>
        <v/>
      </c>
      <c r="V1939" s="1" t="str">
        <f t="shared" si="154"/>
        <v>WRITE_ASCII 2112 ~z0RG17~ (8)</v>
      </c>
    </row>
    <row r="1940" spans="2:22">
      <c r="B1940" s="1" t="s">
        <v>6125</v>
      </c>
      <c r="C1940" s="1" t="s">
        <v>4674</v>
      </c>
      <c r="D1940" s="1">
        <v>0</v>
      </c>
      <c r="E1940" s="1" t="s">
        <v>4937</v>
      </c>
      <c r="F1940" s="1">
        <v>1524</v>
      </c>
      <c r="H1940" s="1" t="str">
        <f t="shared" si="150"/>
        <v>z0cidead</v>
      </c>
      <c r="J1940" s="1" t="str">
        <f t="shared" si="151"/>
        <v>cre</v>
      </c>
      <c r="K1940" s="2">
        <f t="shared" si="152"/>
        <v>1</v>
      </c>
      <c r="L1940" s="1" t="str">
        <f t="shared" si="153"/>
        <v>COPY_EXISTING ~63ABGDEN.cre~ ~override~</v>
      </c>
      <c r="V1940" s="1" t="str">
        <f t="shared" si="154"/>
        <v>WRITE_ASCII 1524 ~z0cidead~ (8)</v>
      </c>
    </row>
    <row r="1941" spans="2:22">
      <c r="B1941" s="1" t="s">
        <v>6125</v>
      </c>
      <c r="C1941" s="1" t="s">
        <v>4674</v>
      </c>
      <c r="D1941" s="1">
        <v>1</v>
      </c>
      <c r="E1941" s="1" t="s">
        <v>4980</v>
      </c>
      <c r="F1941" s="1">
        <v>1544</v>
      </c>
      <c r="H1941" s="1" t="str">
        <f t="shared" si="150"/>
        <v>z0cihok1</v>
      </c>
      <c r="J1941" s="1" t="str">
        <f t="shared" si="151"/>
        <v>cre</v>
      </c>
      <c r="K1941" s="2">
        <f t="shared" si="152"/>
        <v>0</v>
      </c>
      <c r="L1941" s="1" t="str">
        <f t="shared" si="153"/>
        <v/>
      </c>
      <c r="V1941" s="1" t="str">
        <f t="shared" si="154"/>
        <v>WRITE_ASCII 1544 ~z0cihok1~ (8)</v>
      </c>
    </row>
    <row r="1942" spans="2:22">
      <c r="B1942" s="1" t="s">
        <v>6125</v>
      </c>
      <c r="C1942" s="1" t="s">
        <v>4674</v>
      </c>
      <c r="D1942" s="1">
        <v>3</v>
      </c>
      <c r="E1942" s="1" t="s">
        <v>5055</v>
      </c>
      <c r="F1942" s="1">
        <v>1584</v>
      </c>
      <c r="H1942" s="1" t="str">
        <f t="shared" si="150"/>
        <v>z0cwcac1</v>
      </c>
      <c r="J1942" s="1" t="str">
        <f t="shared" si="151"/>
        <v>cre</v>
      </c>
      <c r="K1942" s="2">
        <f t="shared" si="152"/>
        <v>0</v>
      </c>
      <c r="L1942" s="1" t="str">
        <f t="shared" si="153"/>
        <v/>
      </c>
      <c r="V1942" s="1" t="str">
        <f t="shared" si="154"/>
        <v>WRITE_ASCII 1584 ~z0cwcac1~ (8)</v>
      </c>
    </row>
    <row r="1943" spans="2:22">
      <c r="B1943" s="1" t="s">
        <v>6125</v>
      </c>
      <c r="C1943" s="1" t="s">
        <v>4674</v>
      </c>
      <c r="D1943" s="1">
        <v>2</v>
      </c>
      <c r="E1943" s="1" t="s">
        <v>4637</v>
      </c>
      <c r="F1943" s="1">
        <v>1564</v>
      </c>
      <c r="H1943" s="1" t="str">
        <f t="shared" si="150"/>
        <v>z0RG19</v>
      </c>
      <c r="J1943" s="1" t="str">
        <f t="shared" si="151"/>
        <v>cre</v>
      </c>
      <c r="K1943" s="2">
        <f t="shared" si="152"/>
        <v>0</v>
      </c>
      <c r="L1943" s="1" t="str">
        <f t="shared" si="153"/>
        <v/>
      </c>
      <c r="V1943" s="1" t="str">
        <f t="shared" si="154"/>
        <v>WRITE_ASCII 1564 ~z0RG19~ (8)</v>
      </c>
    </row>
    <row r="1944" spans="2:22">
      <c r="B1944" s="1" t="s">
        <v>6126</v>
      </c>
      <c r="C1944" s="1" t="s">
        <v>4674</v>
      </c>
      <c r="D1944" s="1">
        <v>2</v>
      </c>
      <c r="E1944" s="1" t="s">
        <v>5013</v>
      </c>
      <c r="F1944" s="1">
        <v>3256</v>
      </c>
      <c r="H1944" s="1" t="str">
        <f t="shared" si="150"/>
        <v>z0cwstab</v>
      </c>
      <c r="J1944" s="1" t="str">
        <f t="shared" si="151"/>
        <v>cre</v>
      </c>
      <c r="K1944" s="2">
        <f t="shared" si="152"/>
        <v>1</v>
      </c>
      <c r="L1944" s="1" t="str">
        <f t="shared" si="153"/>
        <v>COPY_EXISTING ~63BUVAI.cre~ ~override~</v>
      </c>
      <c r="V1944" s="1" t="str">
        <f t="shared" si="154"/>
        <v>WRITE_ASCII 3256 ~z0cwstab~ (8)</v>
      </c>
    </row>
    <row r="1945" spans="2:22">
      <c r="B1945" s="1" t="s">
        <v>6126</v>
      </c>
      <c r="C1945" s="1" t="s">
        <v>4674</v>
      </c>
      <c r="D1945" s="1">
        <v>1</v>
      </c>
      <c r="E1945" s="1" t="s">
        <v>4628</v>
      </c>
      <c r="F1945" s="1">
        <v>3236</v>
      </c>
      <c r="H1945" s="1" t="str">
        <f t="shared" si="150"/>
        <v>z0RG10</v>
      </c>
      <c r="J1945" s="1" t="str">
        <f t="shared" si="151"/>
        <v>cre</v>
      </c>
      <c r="K1945" s="2">
        <f t="shared" si="152"/>
        <v>0</v>
      </c>
      <c r="L1945" s="1" t="str">
        <f t="shared" si="153"/>
        <v/>
      </c>
      <c r="V1945" s="1" t="str">
        <f t="shared" si="154"/>
        <v>WRITE_ASCII 3236 ~z0RG10~ (8)</v>
      </c>
    </row>
    <row r="1946" spans="2:22">
      <c r="B1946" s="1" t="s">
        <v>6127</v>
      </c>
      <c r="C1946" s="1" t="s">
        <v>4674</v>
      </c>
      <c r="D1946" s="1">
        <v>0</v>
      </c>
      <c r="E1946" s="1" t="s">
        <v>5222</v>
      </c>
      <c r="F1946" s="1">
        <v>1548</v>
      </c>
      <c r="H1946" s="1" t="str">
        <f t="shared" si="150"/>
        <v>z0dagg87</v>
      </c>
      <c r="J1946" s="1" t="str">
        <f t="shared" si="151"/>
        <v>cre</v>
      </c>
      <c r="K1946" s="2">
        <f t="shared" si="152"/>
        <v>1</v>
      </c>
      <c r="L1946" s="1" t="str">
        <f t="shared" si="153"/>
        <v>COPY_EXISTING ~63CEDRIN.cre~ ~override~</v>
      </c>
      <c r="V1946" s="1" t="str">
        <f t="shared" si="154"/>
        <v>WRITE_ASCII 1548 ~z0dagg87~ (8)</v>
      </c>
    </row>
    <row r="1947" spans="2:22">
      <c r="B1947" s="1" t="s">
        <v>6128</v>
      </c>
      <c r="C1947" s="1" t="s">
        <v>4674</v>
      </c>
      <c r="D1947" s="1">
        <v>1</v>
      </c>
      <c r="E1947" s="1" t="s">
        <v>5070</v>
      </c>
      <c r="F1947" s="1">
        <v>1544</v>
      </c>
      <c r="H1947" s="1" t="str">
        <f t="shared" si="150"/>
        <v>z0cwshe0</v>
      </c>
      <c r="J1947" s="1" t="str">
        <f t="shared" si="151"/>
        <v>cre</v>
      </c>
      <c r="K1947" s="2">
        <f t="shared" si="152"/>
        <v>1</v>
      </c>
      <c r="L1947" s="1" t="str">
        <f t="shared" si="153"/>
        <v>COPY_EXISTING ~63CHIMH.cre~ ~override~</v>
      </c>
      <c r="V1947" s="1" t="str">
        <f t="shared" si="154"/>
        <v>WRITE_ASCII 1544 ~z0cwshe0~ (8)</v>
      </c>
    </row>
    <row r="1948" spans="2:22">
      <c r="B1948" s="1" t="s">
        <v>6128</v>
      </c>
      <c r="C1948" s="1" t="s">
        <v>4674</v>
      </c>
      <c r="D1948" s="1">
        <v>2</v>
      </c>
      <c r="E1948" s="1" t="s">
        <v>5223</v>
      </c>
      <c r="F1948" s="1">
        <v>1564</v>
      </c>
      <c r="H1948" s="1" t="str">
        <f t="shared" si="150"/>
        <v>z0cwshe2</v>
      </c>
      <c r="J1948" s="1" t="str">
        <f t="shared" si="151"/>
        <v>cre</v>
      </c>
      <c r="K1948" s="2">
        <f t="shared" si="152"/>
        <v>0</v>
      </c>
      <c r="L1948" s="1" t="str">
        <f t="shared" si="153"/>
        <v/>
      </c>
      <c r="V1948" s="1" t="str">
        <f t="shared" si="154"/>
        <v>WRITE_ASCII 1564 ~z0cwshe2~ (8)</v>
      </c>
    </row>
    <row r="1949" spans="2:22">
      <c r="B1949" s="1" t="s">
        <v>6129</v>
      </c>
      <c r="C1949" s="1" t="s">
        <v>4674</v>
      </c>
      <c r="D1949" s="1">
        <v>0</v>
      </c>
      <c r="E1949" s="1" t="s">
        <v>4937</v>
      </c>
      <c r="F1949" s="1">
        <v>1260</v>
      </c>
      <c r="H1949" s="1" t="str">
        <f t="shared" si="150"/>
        <v>z0cidead</v>
      </c>
      <c r="J1949" s="1" t="str">
        <f t="shared" si="151"/>
        <v>cre</v>
      </c>
      <c r="K1949" s="2">
        <f t="shared" si="152"/>
        <v>1</v>
      </c>
      <c r="L1949" s="1" t="str">
        <f t="shared" si="153"/>
        <v>COPY_EXISTING ~63DMNCON.cre~ ~override~</v>
      </c>
      <c r="V1949" s="1" t="str">
        <f t="shared" si="154"/>
        <v>WRITE_ASCII 1260 ~z0cidead~ (8)</v>
      </c>
    </row>
    <row r="1950" spans="2:22">
      <c r="B1950" s="1" t="s">
        <v>6129</v>
      </c>
      <c r="C1950" s="1" t="s">
        <v>4674</v>
      </c>
      <c r="D1950" s="1">
        <v>5</v>
      </c>
      <c r="E1950" s="1" t="s">
        <v>4982</v>
      </c>
      <c r="F1950" s="1">
        <v>1360</v>
      </c>
      <c r="H1950" s="1" t="str">
        <f t="shared" si="150"/>
        <v>z0cisee2</v>
      </c>
      <c r="J1950" s="1" t="str">
        <f t="shared" si="151"/>
        <v>cre</v>
      </c>
      <c r="K1950" s="2">
        <f t="shared" si="152"/>
        <v>0</v>
      </c>
      <c r="L1950" s="1" t="str">
        <f t="shared" si="153"/>
        <v/>
      </c>
      <c r="V1950" s="1" t="str">
        <f t="shared" si="154"/>
        <v>WRITE_ASCII 1360 ~z0cisee2~ (8)</v>
      </c>
    </row>
    <row r="1951" spans="2:22">
      <c r="B1951" s="1" t="s">
        <v>6129</v>
      </c>
      <c r="C1951" s="1" t="s">
        <v>4674</v>
      </c>
      <c r="D1951" s="1">
        <v>4</v>
      </c>
      <c r="E1951" s="1" t="s">
        <v>5055</v>
      </c>
      <c r="F1951" s="1">
        <v>1340</v>
      </c>
      <c r="H1951" s="1" t="str">
        <f t="shared" si="150"/>
        <v>z0cwcac1</v>
      </c>
      <c r="J1951" s="1" t="str">
        <f t="shared" si="151"/>
        <v>cre</v>
      </c>
      <c r="K1951" s="2">
        <f t="shared" si="152"/>
        <v>0</v>
      </c>
      <c r="L1951" s="1" t="str">
        <f t="shared" si="153"/>
        <v/>
      </c>
      <c r="V1951" s="1" t="str">
        <f t="shared" si="154"/>
        <v>WRITE_ASCII 1340 ~z0cwcac1~ (8)</v>
      </c>
    </row>
    <row r="1952" spans="2:22">
      <c r="B1952" s="1" t="s">
        <v>6129</v>
      </c>
      <c r="C1952" s="1" t="s">
        <v>4674</v>
      </c>
      <c r="D1952" s="1">
        <v>1</v>
      </c>
      <c r="E1952" s="1" t="s">
        <v>4637</v>
      </c>
      <c r="F1952" s="1">
        <v>1280</v>
      </c>
      <c r="H1952" s="1" t="str">
        <f t="shared" si="150"/>
        <v>z0RG19</v>
      </c>
      <c r="J1952" s="1" t="str">
        <f t="shared" si="151"/>
        <v>cre</v>
      </c>
      <c r="K1952" s="2">
        <f t="shared" si="152"/>
        <v>0</v>
      </c>
      <c r="L1952" s="1" t="str">
        <f t="shared" si="153"/>
        <v/>
      </c>
      <c r="V1952" s="1" t="str">
        <f t="shared" si="154"/>
        <v>WRITE_ASCII 1280 ~z0RG19~ (8)</v>
      </c>
    </row>
    <row r="1953" spans="2:22">
      <c r="B1953" s="1" t="s">
        <v>6129</v>
      </c>
      <c r="C1953" s="1" t="s">
        <v>4674</v>
      </c>
      <c r="D1953" s="1">
        <v>2</v>
      </c>
      <c r="E1953" s="1" t="s">
        <v>5224</v>
      </c>
      <c r="F1953" s="1">
        <v>1300</v>
      </c>
      <c r="H1953" s="1" t="str">
        <f t="shared" si="150"/>
        <v>z6gentb</v>
      </c>
      <c r="J1953" s="1" t="str">
        <f t="shared" si="151"/>
        <v>cre</v>
      </c>
      <c r="K1953" s="2">
        <f t="shared" si="152"/>
        <v>0</v>
      </c>
      <c r="L1953" s="1" t="str">
        <f t="shared" si="153"/>
        <v/>
      </c>
      <c r="V1953" s="1" t="str">
        <f t="shared" si="154"/>
        <v>WRITE_ASCII 1300 ~z6gentb~ (8)</v>
      </c>
    </row>
    <row r="1954" spans="2:22">
      <c r="B1954" s="1" t="s">
        <v>6130</v>
      </c>
      <c r="C1954" s="1" t="s">
        <v>4674</v>
      </c>
      <c r="D1954" s="1">
        <v>0</v>
      </c>
      <c r="E1954" s="1" t="s">
        <v>5225</v>
      </c>
      <c r="F1954" s="1">
        <v>32412</v>
      </c>
      <c r="H1954" s="1" t="str">
        <f t="shared" si="150"/>
        <v>z6globe1</v>
      </c>
      <c r="J1954" s="1" t="str">
        <f t="shared" si="151"/>
        <v>cre</v>
      </c>
      <c r="K1954" s="2">
        <f t="shared" si="152"/>
        <v>1</v>
      </c>
      <c r="L1954" s="1" t="str">
        <f t="shared" si="153"/>
        <v>COPY_EXISTING ~63DMNGEM.cre~ ~override~</v>
      </c>
      <c r="V1954" s="1" t="str">
        <f t="shared" si="154"/>
        <v>WRITE_ASCII 32412 ~z6globe1~ (8)</v>
      </c>
    </row>
    <row r="1955" spans="2:22">
      <c r="B1955" s="1" t="s">
        <v>6131</v>
      </c>
      <c r="C1955" s="1" t="s">
        <v>4674</v>
      </c>
      <c r="D1955" s="1">
        <v>3</v>
      </c>
      <c r="E1955" s="1" t="s">
        <v>5073</v>
      </c>
      <c r="F1955" s="1">
        <v>1320</v>
      </c>
      <c r="H1955" s="1" t="str">
        <f t="shared" si="150"/>
        <v>z0cidrg1</v>
      </c>
      <c r="J1955" s="1" t="str">
        <f t="shared" si="151"/>
        <v>cre</v>
      </c>
      <c r="K1955" s="2">
        <f t="shared" si="152"/>
        <v>1</v>
      </c>
      <c r="L1955" s="1" t="str">
        <f t="shared" si="153"/>
        <v>COPY_EXISTING ~63DRACE.cre~ ~override~</v>
      </c>
      <c r="V1955" s="1" t="str">
        <f t="shared" si="154"/>
        <v>WRITE_ASCII 1320 ~z0cidrg1~ (8)</v>
      </c>
    </row>
    <row r="1956" spans="2:22">
      <c r="B1956" s="1" t="s">
        <v>6131</v>
      </c>
      <c r="C1956" s="1" t="s">
        <v>4674</v>
      </c>
      <c r="D1956" s="1">
        <v>2</v>
      </c>
      <c r="E1956" s="1" t="s">
        <v>5227</v>
      </c>
      <c r="F1956" s="1">
        <v>1300</v>
      </c>
      <c r="H1956" s="1" t="str">
        <f t="shared" si="150"/>
        <v>z0cigen1</v>
      </c>
      <c r="J1956" s="1" t="str">
        <f t="shared" si="151"/>
        <v>cre</v>
      </c>
      <c r="K1956" s="2">
        <f t="shared" si="152"/>
        <v>0</v>
      </c>
      <c r="L1956" s="1" t="str">
        <f t="shared" si="153"/>
        <v/>
      </c>
      <c r="V1956" s="1" t="str">
        <f t="shared" si="154"/>
        <v>WRITE_ASCII 1300 ~z0cigen1~ (8)</v>
      </c>
    </row>
    <row r="1957" spans="2:22">
      <c r="B1957" s="1" t="s">
        <v>6131</v>
      </c>
      <c r="C1957" s="1" t="s">
        <v>4674</v>
      </c>
      <c r="D1957" s="1">
        <v>0</v>
      </c>
      <c r="E1957" s="1" t="s">
        <v>5226</v>
      </c>
      <c r="F1957" s="1">
        <v>1260</v>
      </c>
      <c r="H1957" s="1" t="str">
        <f t="shared" si="150"/>
        <v>z0swdt87</v>
      </c>
      <c r="J1957" s="1" t="str">
        <f t="shared" si="151"/>
        <v>cre</v>
      </c>
      <c r="K1957" s="2">
        <f t="shared" si="152"/>
        <v>0</v>
      </c>
      <c r="L1957" s="1" t="str">
        <f t="shared" si="153"/>
        <v/>
      </c>
      <c r="V1957" s="1" t="str">
        <f t="shared" si="154"/>
        <v>WRITE_ASCII 1260 ~z0swdt87~ (8)</v>
      </c>
    </row>
    <row r="1958" spans="2:22">
      <c r="B1958" s="1" t="s">
        <v>6132</v>
      </c>
      <c r="C1958" s="1" t="s">
        <v>4674</v>
      </c>
      <c r="D1958" s="1">
        <v>2</v>
      </c>
      <c r="E1958" s="1" t="s">
        <v>5181</v>
      </c>
      <c r="F1958" s="1">
        <v>3628</v>
      </c>
      <c r="H1958" s="1" t="str">
        <f t="shared" si="150"/>
        <v>z0cihel1</v>
      </c>
      <c r="J1958" s="1" t="str">
        <f t="shared" si="151"/>
        <v>cre</v>
      </c>
      <c r="K1958" s="2">
        <f t="shared" si="152"/>
        <v>1</v>
      </c>
      <c r="L1958" s="1" t="str">
        <f t="shared" si="153"/>
        <v>COPY_EXISTING ~63DROTH.cre~ ~override~</v>
      </c>
      <c r="V1958" s="1" t="str">
        <f t="shared" si="154"/>
        <v>WRITE_ASCII 3628 ~z0cihel1~ (8)</v>
      </c>
    </row>
    <row r="1959" spans="2:22">
      <c r="B1959" s="1" t="s">
        <v>6132</v>
      </c>
      <c r="C1959" s="1" t="s">
        <v>4674</v>
      </c>
      <c r="D1959" s="1">
        <v>1</v>
      </c>
      <c r="E1959" s="1" t="s">
        <v>5055</v>
      </c>
      <c r="F1959" s="1">
        <v>3608</v>
      </c>
      <c r="H1959" s="1" t="str">
        <f t="shared" si="150"/>
        <v>z0cwcac1</v>
      </c>
      <c r="J1959" s="1" t="str">
        <f t="shared" si="151"/>
        <v>cre</v>
      </c>
      <c r="K1959" s="2">
        <f t="shared" si="152"/>
        <v>0</v>
      </c>
      <c r="L1959" s="1" t="str">
        <f t="shared" si="153"/>
        <v/>
      </c>
      <c r="V1959" s="1" t="str">
        <f t="shared" si="154"/>
        <v>WRITE_ASCII 3608 ~z0cwcac1~ (8)</v>
      </c>
    </row>
    <row r="1960" spans="2:22">
      <c r="B1960" s="1" t="s">
        <v>6133</v>
      </c>
      <c r="C1960" s="1" t="s">
        <v>4674</v>
      </c>
      <c r="D1960" s="1">
        <v>4</v>
      </c>
      <c r="E1960" s="1" t="s">
        <v>5025</v>
      </c>
      <c r="F1960" s="1">
        <v>3716</v>
      </c>
      <c r="H1960" s="1" t="str">
        <f t="shared" si="150"/>
        <v>z0ciarmd</v>
      </c>
      <c r="J1960" s="1" t="str">
        <f t="shared" si="151"/>
        <v>cre</v>
      </c>
      <c r="K1960" s="2">
        <f t="shared" si="152"/>
        <v>1</v>
      </c>
      <c r="L1960" s="1" t="str">
        <f t="shared" si="153"/>
        <v>COPY_EXISTING ~63ERADRU.cre~ ~override~</v>
      </c>
      <c r="V1960" s="1" t="str">
        <f t="shared" si="154"/>
        <v>WRITE_ASCII 3716 ~z0ciarmd~ (8)</v>
      </c>
    </row>
    <row r="1961" spans="2:22">
      <c r="B1961" s="1" t="s">
        <v>6133</v>
      </c>
      <c r="C1961" s="1" t="s">
        <v>4674</v>
      </c>
      <c r="D1961" s="1">
        <v>2</v>
      </c>
      <c r="E1961" s="1" t="s">
        <v>5181</v>
      </c>
      <c r="F1961" s="1">
        <v>3676</v>
      </c>
      <c r="H1961" s="1" t="str">
        <f t="shared" si="150"/>
        <v>z0cihel1</v>
      </c>
      <c r="J1961" s="1" t="str">
        <f t="shared" si="151"/>
        <v>cre</v>
      </c>
      <c r="K1961" s="2">
        <f t="shared" si="152"/>
        <v>0</v>
      </c>
      <c r="L1961" s="1" t="str">
        <f t="shared" si="153"/>
        <v/>
      </c>
      <c r="V1961" s="1" t="str">
        <f t="shared" si="154"/>
        <v>WRITE_ASCII 3676 ~z0cihel1~ (8)</v>
      </c>
    </row>
    <row r="1962" spans="2:22">
      <c r="B1962" s="1" t="s">
        <v>6133</v>
      </c>
      <c r="C1962" s="1" t="s">
        <v>4674</v>
      </c>
      <c r="D1962" s="1">
        <v>1</v>
      </c>
      <c r="E1962" s="1" t="s">
        <v>5055</v>
      </c>
      <c r="F1962" s="1">
        <v>3656</v>
      </c>
      <c r="H1962" s="1" t="str">
        <f t="shared" si="150"/>
        <v>z0cwcac1</v>
      </c>
      <c r="J1962" s="1" t="str">
        <f t="shared" si="151"/>
        <v>cre</v>
      </c>
      <c r="K1962" s="2">
        <f t="shared" si="152"/>
        <v>0</v>
      </c>
      <c r="L1962" s="1" t="str">
        <f t="shared" si="153"/>
        <v/>
      </c>
      <c r="V1962" s="1" t="str">
        <f t="shared" si="154"/>
        <v>WRITE_ASCII 3656 ~z0cwcac1~ (8)</v>
      </c>
    </row>
    <row r="1963" spans="2:22">
      <c r="B1963" s="1" t="s">
        <v>6133</v>
      </c>
      <c r="C1963" s="1" t="s">
        <v>4674</v>
      </c>
      <c r="D1963" s="1">
        <v>3</v>
      </c>
      <c r="E1963" s="1" t="s">
        <v>5228</v>
      </c>
      <c r="F1963" s="1">
        <v>3696</v>
      </c>
      <c r="H1963" s="1" t="str">
        <f t="shared" si="150"/>
        <v>z6genmc</v>
      </c>
      <c r="J1963" s="1" t="str">
        <f t="shared" si="151"/>
        <v>cre</v>
      </c>
      <c r="K1963" s="2">
        <f t="shared" si="152"/>
        <v>0</v>
      </c>
      <c r="L1963" s="1" t="str">
        <f t="shared" si="153"/>
        <v/>
      </c>
      <c r="V1963" s="1" t="str">
        <f t="shared" si="154"/>
        <v>WRITE_ASCII 3696 ~z6genmc~ (8)</v>
      </c>
    </row>
    <row r="1964" spans="2:22">
      <c r="B1964" s="1" t="s">
        <v>6134</v>
      </c>
      <c r="C1964" s="1" t="s">
        <v>4674</v>
      </c>
      <c r="D1964" s="1">
        <v>1</v>
      </c>
      <c r="E1964" s="1" t="s">
        <v>5119</v>
      </c>
      <c r="F1964" s="1">
        <v>3656</v>
      </c>
      <c r="H1964" s="1" t="str">
        <f t="shared" si="150"/>
        <v>z0cimnk4</v>
      </c>
      <c r="J1964" s="1" t="str">
        <f t="shared" si="151"/>
        <v>cre</v>
      </c>
      <c r="K1964" s="2">
        <f t="shared" si="152"/>
        <v>1</v>
      </c>
      <c r="L1964" s="1" t="str">
        <f t="shared" si="153"/>
        <v>COPY_EXISTING ~63FORMIS.cre~ ~override~</v>
      </c>
      <c r="V1964" s="1" t="str">
        <f t="shared" si="154"/>
        <v>WRITE_ASCII 3656 ~z0cimnk4~ (8)</v>
      </c>
    </row>
    <row r="1965" spans="2:22">
      <c r="B1965" s="1" t="s">
        <v>6135</v>
      </c>
      <c r="C1965" s="1" t="s">
        <v>4674</v>
      </c>
      <c r="D1965" s="1">
        <v>0</v>
      </c>
      <c r="E1965" s="1" t="s">
        <v>5229</v>
      </c>
      <c r="F1965" s="1">
        <v>4956</v>
      </c>
      <c r="H1965" s="1" t="str">
        <f t="shared" si="150"/>
        <v>z0cwhama</v>
      </c>
      <c r="J1965" s="1" t="str">
        <f t="shared" si="151"/>
        <v>cre</v>
      </c>
      <c r="K1965" s="2">
        <f t="shared" si="152"/>
        <v>1</v>
      </c>
      <c r="L1965" s="1" t="str">
        <f t="shared" si="153"/>
        <v>COPY_EXISTING ~63FW1.cre~ ~override~</v>
      </c>
      <c r="V1965" s="1" t="str">
        <f t="shared" si="154"/>
        <v>WRITE_ASCII 4956 ~z0cwhama~ (8)</v>
      </c>
    </row>
    <row r="1966" spans="2:22">
      <c r="B1966" s="1" t="s">
        <v>6136</v>
      </c>
      <c r="C1966" s="1" t="s">
        <v>4674</v>
      </c>
      <c r="D1966" s="1">
        <v>0</v>
      </c>
      <c r="E1966" s="1" t="s">
        <v>5229</v>
      </c>
      <c r="F1966" s="1">
        <v>4956</v>
      </c>
      <c r="H1966" s="1" t="str">
        <f t="shared" si="150"/>
        <v>z0cwhama</v>
      </c>
      <c r="J1966" s="1" t="str">
        <f t="shared" si="151"/>
        <v>cre</v>
      </c>
      <c r="K1966" s="2">
        <f t="shared" si="152"/>
        <v>1</v>
      </c>
      <c r="L1966" s="1" t="str">
        <f t="shared" si="153"/>
        <v>COPY_EXISTING ~63FW2.cre~ ~override~</v>
      </c>
      <c r="V1966" s="1" t="str">
        <f t="shared" si="154"/>
        <v>WRITE_ASCII 4956 ~z0cwhama~ (8)</v>
      </c>
    </row>
    <row r="1967" spans="2:22">
      <c r="B1967" s="1" t="s">
        <v>6137</v>
      </c>
      <c r="C1967" s="1" t="s">
        <v>4674</v>
      </c>
      <c r="D1967" s="1">
        <v>0</v>
      </c>
      <c r="E1967" s="1" t="s">
        <v>5229</v>
      </c>
      <c r="F1967" s="1">
        <v>4956</v>
      </c>
      <c r="H1967" s="1" t="str">
        <f t="shared" si="150"/>
        <v>z0cwhama</v>
      </c>
      <c r="J1967" s="1" t="str">
        <f t="shared" si="151"/>
        <v>cre</v>
      </c>
      <c r="K1967" s="2">
        <f t="shared" si="152"/>
        <v>1</v>
      </c>
      <c r="L1967" s="1" t="str">
        <f t="shared" si="153"/>
        <v>COPY_EXISTING ~63FW3.cre~ ~override~</v>
      </c>
      <c r="V1967" s="1" t="str">
        <f t="shared" si="154"/>
        <v>WRITE_ASCII 4956 ~z0cwhama~ (8)</v>
      </c>
    </row>
    <row r="1968" spans="2:22">
      <c r="B1968" s="1" t="s">
        <v>6138</v>
      </c>
      <c r="C1968" s="1" t="s">
        <v>4674</v>
      </c>
      <c r="D1968" s="1">
        <v>0</v>
      </c>
      <c r="E1968" s="1" t="s">
        <v>5230</v>
      </c>
      <c r="F1968" s="1">
        <v>1548</v>
      </c>
      <c r="H1968" s="1" t="str">
        <f t="shared" si="150"/>
        <v>z0staf98</v>
      </c>
      <c r="J1968" s="1" t="str">
        <f t="shared" si="151"/>
        <v>cre</v>
      </c>
      <c r="K1968" s="2">
        <f t="shared" si="152"/>
        <v>1</v>
      </c>
      <c r="L1968" s="1" t="str">
        <f t="shared" si="153"/>
        <v>COPY_EXISTING ~63FYNNE.cre~ ~override~</v>
      </c>
      <c r="V1968" s="1" t="str">
        <f t="shared" si="154"/>
        <v>WRITE_ASCII 1548 ~z0staf98~ (8)</v>
      </c>
    </row>
    <row r="1969" spans="2:22">
      <c r="B1969" s="1" t="s">
        <v>6139</v>
      </c>
      <c r="C1969" s="1" t="s">
        <v>4674</v>
      </c>
      <c r="D1969" s="1">
        <v>4</v>
      </c>
      <c r="E1969" s="1" t="s">
        <v>5025</v>
      </c>
      <c r="F1969" s="1">
        <v>3188</v>
      </c>
      <c r="H1969" s="1" t="str">
        <f t="shared" si="150"/>
        <v>z0ciarmd</v>
      </c>
      <c r="J1969" s="1" t="str">
        <f t="shared" si="151"/>
        <v>cre</v>
      </c>
      <c r="K1969" s="2">
        <f t="shared" si="152"/>
        <v>1</v>
      </c>
      <c r="L1969" s="1" t="str">
        <f t="shared" si="153"/>
        <v>COPY_EXISTING ~63GADU.cre~ ~override~</v>
      </c>
      <c r="V1969" s="1" t="str">
        <f t="shared" si="154"/>
        <v>WRITE_ASCII 3188 ~z0ciarmd~ (8)</v>
      </c>
    </row>
    <row r="1970" spans="2:22">
      <c r="B1970" s="1" t="s">
        <v>6139</v>
      </c>
      <c r="C1970" s="1" t="s">
        <v>4674</v>
      </c>
      <c r="D1970" s="1">
        <v>1</v>
      </c>
      <c r="E1970" s="1" t="s">
        <v>5181</v>
      </c>
      <c r="F1970" s="1">
        <v>3128</v>
      </c>
      <c r="H1970" s="1" t="str">
        <f t="shared" si="150"/>
        <v>z0cihel1</v>
      </c>
      <c r="J1970" s="1" t="str">
        <f t="shared" si="151"/>
        <v>cre</v>
      </c>
      <c r="K1970" s="2">
        <f t="shared" si="152"/>
        <v>0</v>
      </c>
      <c r="L1970" s="1" t="str">
        <f t="shared" si="153"/>
        <v/>
      </c>
      <c r="V1970" s="1" t="str">
        <f t="shared" si="154"/>
        <v>WRITE_ASCII 3128 ~z0cihel1~ (8)</v>
      </c>
    </row>
    <row r="1971" spans="2:22">
      <c r="B1971" s="1" t="s">
        <v>6139</v>
      </c>
      <c r="C1971" s="1" t="s">
        <v>4674</v>
      </c>
      <c r="D1971" s="1">
        <v>2</v>
      </c>
      <c r="E1971" s="1" t="s">
        <v>5055</v>
      </c>
      <c r="F1971" s="1">
        <v>3148</v>
      </c>
      <c r="H1971" s="1" t="str">
        <f t="shared" si="150"/>
        <v>z0cwcac1</v>
      </c>
      <c r="J1971" s="1" t="str">
        <f t="shared" si="151"/>
        <v>cre</v>
      </c>
      <c r="K1971" s="2">
        <f t="shared" si="152"/>
        <v>0</v>
      </c>
      <c r="L1971" s="1" t="str">
        <f t="shared" si="153"/>
        <v/>
      </c>
      <c r="V1971" s="1" t="str">
        <f t="shared" si="154"/>
        <v>WRITE_ASCII 3148 ~z0cwcac1~ (8)</v>
      </c>
    </row>
    <row r="1972" spans="2:22">
      <c r="B1972" s="1" t="s">
        <v>6140</v>
      </c>
      <c r="C1972" s="1" t="s">
        <v>4674</v>
      </c>
      <c r="D1972" s="1">
        <v>2</v>
      </c>
      <c r="E1972" s="1" t="s">
        <v>4985</v>
      </c>
      <c r="F1972" s="1">
        <v>1996</v>
      </c>
      <c r="H1972" s="1" t="str">
        <f t="shared" si="150"/>
        <v>z0cided1</v>
      </c>
      <c r="J1972" s="1" t="str">
        <f t="shared" si="151"/>
        <v>cre</v>
      </c>
      <c r="K1972" s="2">
        <f t="shared" si="152"/>
        <v>1</v>
      </c>
      <c r="L1972" s="1" t="str">
        <f t="shared" si="153"/>
        <v>COPY_EXISTING ~63GLABS1.cre~ ~override~</v>
      </c>
      <c r="V1972" s="1" t="str">
        <f t="shared" si="154"/>
        <v>WRITE_ASCII 1996 ~z0cided1~ (8)</v>
      </c>
    </row>
    <row r="1973" spans="2:22">
      <c r="B1973" s="1" t="s">
        <v>6140</v>
      </c>
      <c r="C1973" s="1" t="s">
        <v>4674</v>
      </c>
      <c r="D1973" s="1">
        <v>0</v>
      </c>
      <c r="E1973" s="1" t="s">
        <v>5040</v>
      </c>
      <c r="F1973" s="1">
        <v>1956</v>
      </c>
      <c r="H1973" s="1" t="str">
        <f t="shared" si="150"/>
        <v>z0ciglb1</v>
      </c>
      <c r="J1973" s="1" t="str">
        <f t="shared" si="151"/>
        <v>cre</v>
      </c>
      <c r="K1973" s="2">
        <f t="shared" si="152"/>
        <v>0</v>
      </c>
      <c r="L1973" s="1" t="str">
        <f t="shared" si="153"/>
        <v/>
      </c>
      <c r="V1973" s="1" t="str">
        <f t="shared" si="154"/>
        <v>WRITE_ASCII 1956 ~z0ciglb1~ (8)</v>
      </c>
    </row>
    <row r="1974" spans="2:22">
      <c r="B1974" s="1" t="s">
        <v>6140</v>
      </c>
      <c r="C1974" s="1" t="s">
        <v>4674</v>
      </c>
      <c r="D1974" s="1">
        <v>1</v>
      </c>
      <c r="E1974" s="1" t="s">
        <v>4982</v>
      </c>
      <c r="F1974" s="1">
        <v>1976</v>
      </c>
      <c r="H1974" s="1" t="str">
        <f t="shared" si="150"/>
        <v>z0cisee2</v>
      </c>
      <c r="J1974" s="1" t="str">
        <f t="shared" si="151"/>
        <v>cre</v>
      </c>
      <c r="K1974" s="2">
        <f t="shared" si="152"/>
        <v>0</v>
      </c>
      <c r="L1974" s="1" t="str">
        <f t="shared" si="153"/>
        <v/>
      </c>
      <c r="V1974" s="1" t="str">
        <f t="shared" si="154"/>
        <v>WRITE_ASCII 1976 ~z0cisee2~ (8)</v>
      </c>
    </row>
    <row r="1975" spans="2:22">
      <c r="B1975" s="1" t="s">
        <v>6140</v>
      </c>
      <c r="C1975" s="1" t="s">
        <v>4674</v>
      </c>
      <c r="D1975" s="1">
        <v>3</v>
      </c>
      <c r="E1975" s="1" t="s">
        <v>5055</v>
      </c>
      <c r="F1975" s="1">
        <v>2016</v>
      </c>
      <c r="H1975" s="1" t="str">
        <f t="shared" si="150"/>
        <v>z0cwcac1</v>
      </c>
      <c r="J1975" s="1" t="str">
        <f t="shared" si="151"/>
        <v>cre</v>
      </c>
      <c r="K1975" s="2">
        <f t="shared" si="152"/>
        <v>0</v>
      </c>
      <c r="L1975" s="1" t="str">
        <f t="shared" si="153"/>
        <v/>
      </c>
      <c r="V1975" s="1" t="str">
        <f t="shared" si="154"/>
        <v>WRITE_ASCII 2016 ~z0cwcac1~ (8)</v>
      </c>
    </row>
    <row r="1976" spans="2:22">
      <c r="B1976" s="1" t="s">
        <v>6141</v>
      </c>
      <c r="C1976" s="1" t="s">
        <v>4674</v>
      </c>
      <c r="D1976" s="1">
        <v>2</v>
      </c>
      <c r="E1976" s="1" t="s">
        <v>4985</v>
      </c>
      <c r="F1976" s="1">
        <v>2260</v>
      </c>
      <c r="H1976" s="1" t="str">
        <f t="shared" si="150"/>
        <v>z0cided1</v>
      </c>
      <c r="J1976" s="1" t="str">
        <f t="shared" si="151"/>
        <v>cre</v>
      </c>
      <c r="K1976" s="2">
        <f t="shared" si="152"/>
        <v>1</v>
      </c>
      <c r="L1976" s="1" t="str">
        <f t="shared" si="153"/>
        <v>COPY_EXISTING ~63GLABS2.cre~ ~override~</v>
      </c>
      <c r="V1976" s="1" t="str">
        <f t="shared" si="154"/>
        <v>WRITE_ASCII 2260 ~z0cided1~ (8)</v>
      </c>
    </row>
    <row r="1977" spans="2:22">
      <c r="B1977" s="1" t="s">
        <v>6141</v>
      </c>
      <c r="C1977" s="1" t="s">
        <v>4674</v>
      </c>
      <c r="D1977" s="1">
        <v>3</v>
      </c>
      <c r="E1977" s="1" t="s">
        <v>4982</v>
      </c>
      <c r="F1977" s="1">
        <v>2280</v>
      </c>
      <c r="H1977" s="1" t="str">
        <f t="shared" si="150"/>
        <v>z0cisee2</v>
      </c>
      <c r="J1977" s="1" t="str">
        <f t="shared" si="151"/>
        <v>cre</v>
      </c>
      <c r="K1977" s="2">
        <f t="shared" si="152"/>
        <v>0</v>
      </c>
      <c r="L1977" s="1" t="str">
        <f t="shared" si="153"/>
        <v/>
      </c>
      <c r="V1977" s="1" t="str">
        <f t="shared" si="154"/>
        <v>WRITE_ASCII 2280 ~z0cisee2~ (8)</v>
      </c>
    </row>
    <row r="1978" spans="2:22">
      <c r="B1978" s="1" t="s">
        <v>6141</v>
      </c>
      <c r="C1978" s="1" t="s">
        <v>4674</v>
      </c>
      <c r="D1978" s="1">
        <v>0</v>
      </c>
      <c r="E1978" s="1" t="s">
        <v>5055</v>
      </c>
      <c r="F1978" s="1">
        <v>2220</v>
      </c>
      <c r="H1978" s="1" t="str">
        <f t="shared" si="150"/>
        <v>z0cwcac1</v>
      </c>
      <c r="J1978" s="1" t="str">
        <f t="shared" si="151"/>
        <v>cre</v>
      </c>
      <c r="K1978" s="2">
        <f t="shared" si="152"/>
        <v>0</v>
      </c>
      <c r="L1978" s="1" t="str">
        <f t="shared" si="153"/>
        <v/>
      </c>
      <c r="V1978" s="1" t="str">
        <f t="shared" si="154"/>
        <v>WRITE_ASCII 2220 ~z0cwcac1~ (8)</v>
      </c>
    </row>
    <row r="1979" spans="2:22">
      <c r="B1979" s="1" t="s">
        <v>6141</v>
      </c>
      <c r="C1979" s="1" t="s">
        <v>4674</v>
      </c>
      <c r="D1979" s="1">
        <v>1</v>
      </c>
      <c r="E1979" s="1" t="s">
        <v>4637</v>
      </c>
      <c r="F1979" s="1">
        <v>2240</v>
      </c>
      <c r="H1979" s="1" t="str">
        <f t="shared" si="150"/>
        <v>z0RG19</v>
      </c>
      <c r="J1979" s="1" t="str">
        <f t="shared" si="151"/>
        <v>cre</v>
      </c>
      <c r="K1979" s="2">
        <f t="shared" si="152"/>
        <v>0</v>
      </c>
      <c r="L1979" s="1" t="str">
        <f t="shared" si="153"/>
        <v/>
      </c>
      <c r="V1979" s="1" t="str">
        <f t="shared" si="154"/>
        <v>WRITE_ASCII 2240 ~z0RG19~ (8)</v>
      </c>
    </row>
    <row r="1980" spans="2:22">
      <c r="B1980" s="1" t="s">
        <v>6142</v>
      </c>
      <c r="C1980" s="1" t="s">
        <v>4674</v>
      </c>
      <c r="D1980" s="1">
        <v>3</v>
      </c>
      <c r="E1980" s="1" t="s">
        <v>4985</v>
      </c>
      <c r="F1980" s="1">
        <v>2016</v>
      </c>
      <c r="H1980" s="1" t="str">
        <f t="shared" si="150"/>
        <v>z0cided1</v>
      </c>
      <c r="J1980" s="1" t="str">
        <f t="shared" si="151"/>
        <v>cre</v>
      </c>
      <c r="K1980" s="2">
        <f t="shared" si="152"/>
        <v>1</v>
      </c>
      <c r="L1980" s="1" t="str">
        <f t="shared" si="153"/>
        <v>COPY_EXISTING ~63GLABSL.cre~ ~override~</v>
      </c>
      <c r="V1980" s="1" t="str">
        <f t="shared" si="154"/>
        <v>WRITE_ASCII 2016 ~z0cided1~ (8)</v>
      </c>
    </row>
    <row r="1981" spans="2:22">
      <c r="B1981" s="1" t="s">
        <v>6142</v>
      </c>
      <c r="C1981" s="1" t="s">
        <v>4674</v>
      </c>
      <c r="D1981" s="1">
        <v>1</v>
      </c>
      <c r="E1981" s="1" t="s">
        <v>5040</v>
      </c>
      <c r="F1981" s="1">
        <v>1976</v>
      </c>
      <c r="H1981" s="1" t="str">
        <f t="shared" si="150"/>
        <v>z0ciglb1</v>
      </c>
      <c r="J1981" s="1" t="str">
        <f t="shared" si="151"/>
        <v>cre</v>
      </c>
      <c r="K1981" s="2">
        <f t="shared" si="152"/>
        <v>0</v>
      </c>
      <c r="L1981" s="1" t="str">
        <f t="shared" si="153"/>
        <v/>
      </c>
      <c r="V1981" s="1" t="str">
        <f t="shared" si="154"/>
        <v>WRITE_ASCII 1976 ~z0ciglb1~ (8)</v>
      </c>
    </row>
    <row r="1982" spans="2:22">
      <c r="B1982" s="1" t="s">
        <v>6142</v>
      </c>
      <c r="C1982" s="1" t="s">
        <v>4674</v>
      </c>
      <c r="D1982" s="1">
        <v>2</v>
      </c>
      <c r="E1982" s="1" t="s">
        <v>4982</v>
      </c>
      <c r="F1982" s="1">
        <v>1996</v>
      </c>
      <c r="H1982" s="1" t="str">
        <f t="shared" si="150"/>
        <v>z0cisee2</v>
      </c>
      <c r="J1982" s="1" t="str">
        <f t="shared" si="151"/>
        <v>cre</v>
      </c>
      <c r="K1982" s="2">
        <f t="shared" si="152"/>
        <v>0</v>
      </c>
      <c r="L1982" s="1" t="str">
        <f t="shared" si="153"/>
        <v/>
      </c>
      <c r="V1982" s="1" t="str">
        <f t="shared" si="154"/>
        <v>WRITE_ASCII 1996 ~z0cisee2~ (8)</v>
      </c>
    </row>
    <row r="1983" spans="2:22">
      <c r="B1983" s="1" t="s">
        <v>6142</v>
      </c>
      <c r="C1983" s="1" t="s">
        <v>4674</v>
      </c>
      <c r="D1983" s="1">
        <v>0</v>
      </c>
      <c r="E1983" s="1" t="s">
        <v>5055</v>
      </c>
      <c r="F1983" s="1">
        <v>1956</v>
      </c>
      <c r="H1983" s="1" t="str">
        <f t="shared" si="150"/>
        <v>z0cwcac1</v>
      </c>
      <c r="J1983" s="1" t="str">
        <f t="shared" si="151"/>
        <v>cre</v>
      </c>
      <c r="K1983" s="2">
        <f t="shared" si="152"/>
        <v>0</v>
      </c>
      <c r="L1983" s="1" t="str">
        <f t="shared" si="153"/>
        <v/>
      </c>
      <c r="V1983" s="1" t="str">
        <f t="shared" si="154"/>
        <v>WRITE_ASCII 1956 ~z0cwcac1~ (8)</v>
      </c>
    </row>
    <row r="1984" spans="2:22">
      <c r="B1984" s="1" t="s">
        <v>6143</v>
      </c>
      <c r="C1984" s="1" t="s">
        <v>4674</v>
      </c>
      <c r="D1984" s="1">
        <v>1</v>
      </c>
      <c r="E1984" s="1" t="s">
        <v>4937</v>
      </c>
      <c r="F1984" s="1">
        <v>1976</v>
      </c>
      <c r="H1984" s="1" t="str">
        <f t="shared" si="150"/>
        <v>z0cidead</v>
      </c>
      <c r="J1984" s="1" t="str">
        <f t="shared" si="151"/>
        <v>cre</v>
      </c>
      <c r="K1984" s="2">
        <f t="shared" si="152"/>
        <v>1</v>
      </c>
      <c r="L1984" s="1" t="str">
        <f t="shared" si="153"/>
        <v>COPY_EXISTING ~63GLABSR.cre~ ~override~</v>
      </c>
      <c r="V1984" s="1" t="str">
        <f t="shared" si="154"/>
        <v>WRITE_ASCII 1976 ~z0cidead~ (8)</v>
      </c>
    </row>
    <row r="1985" spans="2:22">
      <c r="B1985" s="1" t="s">
        <v>6143</v>
      </c>
      <c r="C1985" s="1" t="s">
        <v>4674</v>
      </c>
      <c r="D1985" s="1">
        <v>3</v>
      </c>
      <c r="E1985" s="1" t="s">
        <v>4985</v>
      </c>
      <c r="F1985" s="1">
        <v>2016</v>
      </c>
      <c r="H1985" s="1" t="str">
        <f t="shared" ref="H1985:H2048" si="155">VLOOKUP(E1985,items,11,0)</f>
        <v>z0cided1</v>
      </c>
      <c r="J1985" s="1" t="str">
        <f t="shared" ref="J1985:J2048" si="156">REPLACE(B1985,1,FIND(".",B1985),"")</f>
        <v>cre</v>
      </c>
      <c r="K1985" s="2">
        <f t="shared" si="152"/>
        <v>0</v>
      </c>
      <c r="L1985" s="1" t="str">
        <f t="shared" si="153"/>
        <v/>
      </c>
      <c r="V1985" s="1" t="str">
        <f t="shared" si="154"/>
        <v>WRITE_ASCII 2016 ~z0cided1~ (8)</v>
      </c>
    </row>
    <row r="1986" spans="2:22">
      <c r="B1986" s="1" t="s">
        <v>6143</v>
      </c>
      <c r="C1986" s="1" t="s">
        <v>4674</v>
      </c>
      <c r="D1986" s="1">
        <v>2</v>
      </c>
      <c r="E1986" s="1" t="s">
        <v>5040</v>
      </c>
      <c r="F1986" s="1">
        <v>1996</v>
      </c>
      <c r="H1986" s="1" t="str">
        <f t="shared" si="155"/>
        <v>z0ciglb1</v>
      </c>
      <c r="J1986" s="1" t="str">
        <f t="shared" si="156"/>
        <v>cre</v>
      </c>
      <c r="K1986" s="2">
        <f t="shared" si="152"/>
        <v>0</v>
      </c>
      <c r="L1986" s="1" t="str">
        <f t="shared" si="153"/>
        <v/>
      </c>
      <c r="V1986" s="1" t="str">
        <f t="shared" si="154"/>
        <v>WRITE_ASCII 1996 ~z0ciglb1~ (8)</v>
      </c>
    </row>
    <row r="1987" spans="2:22">
      <c r="B1987" s="1" t="s">
        <v>6143</v>
      </c>
      <c r="C1987" s="1" t="s">
        <v>4674</v>
      </c>
      <c r="D1987" s="1">
        <v>0</v>
      </c>
      <c r="E1987" s="1" t="s">
        <v>5055</v>
      </c>
      <c r="F1987" s="1">
        <v>1956</v>
      </c>
      <c r="H1987" s="1" t="str">
        <f t="shared" si="155"/>
        <v>z0cwcac1</v>
      </c>
      <c r="J1987" s="1" t="str">
        <f t="shared" si="156"/>
        <v>cre</v>
      </c>
      <c r="K1987" s="2">
        <f t="shared" ref="K1987:K2050" si="157">IF(B1987=B1986,0,1)</f>
        <v>0</v>
      </c>
      <c r="L1987" s="1" t="str">
        <f t="shared" ref="L1987:L2050" si="158">IF(K1987=1,"COPY_EXISTING ~" &amp; B1987 &amp; "~ ~override~","")</f>
        <v/>
      </c>
      <c r="V1987" s="1" t="str">
        <f t="shared" ref="V1987:V2050" si="159">"WRITE_ASCII " &amp; F1987 &amp;" ~" &amp; H1987 &amp; "~ (8)"</f>
        <v>WRITE_ASCII 1956 ~z0cwcac1~ (8)</v>
      </c>
    </row>
    <row r="1988" spans="2:22">
      <c r="B1988" s="1" t="s">
        <v>6144</v>
      </c>
      <c r="C1988" s="1" t="s">
        <v>4674</v>
      </c>
      <c r="D1988" s="1">
        <v>1</v>
      </c>
      <c r="E1988" s="1" t="s">
        <v>4937</v>
      </c>
      <c r="F1988" s="1">
        <v>1976</v>
      </c>
      <c r="H1988" s="1" t="str">
        <f t="shared" si="155"/>
        <v>z0cidead</v>
      </c>
      <c r="J1988" s="1" t="str">
        <f t="shared" si="156"/>
        <v>cre</v>
      </c>
      <c r="K1988" s="2">
        <f t="shared" si="157"/>
        <v>1</v>
      </c>
      <c r="L1988" s="1" t="str">
        <f t="shared" si="158"/>
        <v>COPY_EXISTING ~63GLBXP.cre~ ~override~</v>
      </c>
      <c r="V1988" s="1" t="str">
        <f t="shared" si="159"/>
        <v>WRITE_ASCII 1976 ~z0cidead~ (8)</v>
      </c>
    </row>
    <row r="1989" spans="2:22">
      <c r="B1989" s="1" t="s">
        <v>6144</v>
      </c>
      <c r="C1989" s="1" t="s">
        <v>4674</v>
      </c>
      <c r="D1989" s="1">
        <v>3</v>
      </c>
      <c r="E1989" s="1" t="s">
        <v>4982</v>
      </c>
      <c r="F1989" s="1">
        <v>2016</v>
      </c>
      <c r="H1989" s="1" t="str">
        <f t="shared" si="155"/>
        <v>z0cisee2</v>
      </c>
      <c r="J1989" s="1" t="str">
        <f t="shared" si="156"/>
        <v>cre</v>
      </c>
      <c r="K1989" s="2">
        <f t="shared" si="157"/>
        <v>0</v>
      </c>
      <c r="L1989" s="1" t="str">
        <f t="shared" si="158"/>
        <v/>
      </c>
      <c r="V1989" s="1" t="str">
        <f t="shared" si="159"/>
        <v>WRITE_ASCII 2016 ~z0cisee2~ (8)</v>
      </c>
    </row>
    <row r="1990" spans="2:22">
      <c r="B1990" s="1" t="s">
        <v>6144</v>
      </c>
      <c r="C1990" s="1" t="s">
        <v>4674</v>
      </c>
      <c r="D1990" s="1">
        <v>0</v>
      </c>
      <c r="E1990" s="1" t="s">
        <v>5055</v>
      </c>
      <c r="F1990" s="1">
        <v>1956</v>
      </c>
      <c r="H1990" s="1" t="str">
        <f t="shared" si="155"/>
        <v>z0cwcac1</v>
      </c>
      <c r="J1990" s="1" t="str">
        <f t="shared" si="156"/>
        <v>cre</v>
      </c>
      <c r="K1990" s="2">
        <f t="shared" si="157"/>
        <v>0</v>
      </c>
      <c r="L1990" s="1" t="str">
        <f t="shared" si="158"/>
        <v/>
      </c>
      <c r="V1990" s="1" t="str">
        <f t="shared" si="159"/>
        <v>WRITE_ASCII 1956 ~z0cwcac1~ (8)</v>
      </c>
    </row>
    <row r="1991" spans="2:22">
      <c r="B1991" s="1" t="s">
        <v>6144</v>
      </c>
      <c r="C1991" s="1" t="s">
        <v>4674</v>
      </c>
      <c r="D1991" s="1">
        <v>2</v>
      </c>
      <c r="E1991" s="1" t="s">
        <v>4637</v>
      </c>
      <c r="F1991" s="1">
        <v>1996</v>
      </c>
      <c r="H1991" s="1" t="str">
        <f t="shared" si="155"/>
        <v>z0RG19</v>
      </c>
      <c r="J1991" s="1" t="str">
        <f t="shared" si="156"/>
        <v>cre</v>
      </c>
      <c r="K1991" s="2">
        <f t="shared" si="157"/>
        <v>0</v>
      </c>
      <c r="L1991" s="1" t="str">
        <f t="shared" si="158"/>
        <v/>
      </c>
      <c r="V1991" s="1" t="str">
        <f t="shared" si="159"/>
        <v>WRITE_ASCII 1996 ~z0RG19~ (8)</v>
      </c>
    </row>
    <row r="1992" spans="2:22">
      <c r="B1992" s="1" t="s">
        <v>6145</v>
      </c>
      <c r="C1992" s="1" t="s">
        <v>4674</v>
      </c>
      <c r="D1992" s="1">
        <v>3</v>
      </c>
      <c r="E1992" s="1" t="s">
        <v>5133</v>
      </c>
      <c r="F1992" s="1">
        <v>2112</v>
      </c>
      <c r="H1992" s="1" t="str">
        <f t="shared" si="155"/>
        <v>z0bolt96</v>
      </c>
      <c r="J1992" s="1" t="str">
        <f t="shared" si="156"/>
        <v>cre</v>
      </c>
      <c r="K1992" s="2">
        <f t="shared" si="157"/>
        <v>1</v>
      </c>
      <c r="L1992" s="1" t="str">
        <f t="shared" si="158"/>
        <v>COPY_EXISTING ~63GRDAR.cre~ ~override~</v>
      </c>
      <c r="V1992" s="1" t="str">
        <f t="shared" si="159"/>
        <v>WRITE_ASCII 2112 ~z0bolt96~ (8)</v>
      </c>
    </row>
    <row r="1993" spans="2:22">
      <c r="B1993" s="1" t="s">
        <v>6145</v>
      </c>
      <c r="C1993" s="1" t="s">
        <v>4674</v>
      </c>
      <c r="D1993" s="1">
        <v>1</v>
      </c>
      <c r="E1993" s="1" t="s">
        <v>4960</v>
      </c>
      <c r="F1993" s="1">
        <v>2072</v>
      </c>
      <c r="H1993" s="1" t="str">
        <f t="shared" si="155"/>
        <v>z0ciarma</v>
      </c>
      <c r="J1993" s="1" t="str">
        <f t="shared" si="156"/>
        <v>cre</v>
      </c>
      <c r="K1993" s="2">
        <f t="shared" si="157"/>
        <v>0</v>
      </c>
      <c r="L1993" s="1" t="str">
        <f t="shared" si="158"/>
        <v/>
      </c>
      <c r="V1993" s="1" t="str">
        <f t="shared" si="159"/>
        <v>WRITE_ASCII 2072 ~z0ciarma~ (8)</v>
      </c>
    </row>
    <row r="1994" spans="2:22">
      <c r="B1994" s="1" t="s">
        <v>6145</v>
      </c>
      <c r="C1994" s="1" t="s">
        <v>4674</v>
      </c>
      <c r="D1994" s="1">
        <v>2</v>
      </c>
      <c r="E1994" s="1" t="s">
        <v>5023</v>
      </c>
      <c r="F1994" s="1">
        <v>2092</v>
      </c>
      <c r="H1994" s="1" t="str">
        <f t="shared" si="155"/>
        <v>z0cwbowj</v>
      </c>
      <c r="J1994" s="1" t="str">
        <f t="shared" si="156"/>
        <v>cre</v>
      </c>
      <c r="K1994" s="2">
        <f t="shared" si="157"/>
        <v>0</v>
      </c>
      <c r="L1994" s="1" t="str">
        <f t="shared" si="158"/>
        <v/>
      </c>
      <c r="V1994" s="1" t="str">
        <f t="shared" si="159"/>
        <v>WRITE_ASCII 2092 ~z0cwbowj~ (8)</v>
      </c>
    </row>
    <row r="1995" spans="2:22">
      <c r="B1995" s="1" t="s">
        <v>6145</v>
      </c>
      <c r="C1995" s="1" t="s">
        <v>4674</v>
      </c>
      <c r="D1995" s="1">
        <v>0</v>
      </c>
      <c r="E1995" s="1" t="s">
        <v>4925</v>
      </c>
      <c r="F1995" s="1">
        <v>2052</v>
      </c>
      <c r="H1995" s="1" t="str">
        <f t="shared" si="155"/>
        <v>z0cwswdj</v>
      </c>
      <c r="J1995" s="1" t="str">
        <f t="shared" si="156"/>
        <v>cre</v>
      </c>
      <c r="K1995" s="2">
        <f t="shared" si="157"/>
        <v>0</v>
      </c>
      <c r="L1995" s="1" t="str">
        <f t="shared" si="158"/>
        <v/>
      </c>
      <c r="V1995" s="1" t="str">
        <f t="shared" si="159"/>
        <v>WRITE_ASCII 2052 ~z0cwswdj~ (8)</v>
      </c>
    </row>
    <row r="1996" spans="2:22">
      <c r="B1996" s="1" t="s">
        <v>6146</v>
      </c>
      <c r="C1996" s="1" t="s">
        <v>4674</v>
      </c>
      <c r="D1996" s="1">
        <v>2</v>
      </c>
      <c r="E1996" s="1" t="s">
        <v>4960</v>
      </c>
      <c r="F1996" s="1">
        <v>2884</v>
      </c>
      <c r="H1996" s="1" t="str">
        <f t="shared" si="155"/>
        <v>z0ciarma</v>
      </c>
      <c r="J1996" s="1" t="str">
        <f t="shared" si="156"/>
        <v>cre</v>
      </c>
      <c r="K1996" s="2">
        <f t="shared" si="157"/>
        <v>1</v>
      </c>
      <c r="L1996" s="1" t="str">
        <f t="shared" si="158"/>
        <v>COPY_EXISTING ~63GRDCOM.cre~ ~override~</v>
      </c>
      <c r="V1996" s="1" t="str">
        <f t="shared" si="159"/>
        <v>WRITE_ASCII 2884 ~z0ciarma~ (8)</v>
      </c>
    </row>
    <row r="1997" spans="2:22">
      <c r="B1997" s="1" t="s">
        <v>6146</v>
      </c>
      <c r="C1997" s="1" t="s">
        <v>4674</v>
      </c>
      <c r="D1997" s="1">
        <v>0</v>
      </c>
      <c r="E1997" s="1" t="s">
        <v>5010</v>
      </c>
      <c r="F1997" s="1">
        <v>2844</v>
      </c>
      <c r="H1997" s="1" t="str">
        <f t="shared" si="155"/>
        <v>z0cwswdc</v>
      </c>
      <c r="J1997" s="1" t="str">
        <f t="shared" si="156"/>
        <v>cre</v>
      </c>
      <c r="K1997" s="2">
        <f t="shared" si="157"/>
        <v>0</v>
      </c>
      <c r="L1997" s="1" t="str">
        <f t="shared" si="158"/>
        <v/>
      </c>
      <c r="V1997" s="1" t="str">
        <f t="shared" si="159"/>
        <v>WRITE_ASCII 2844 ~z0cwswdc~ (8)</v>
      </c>
    </row>
    <row r="1998" spans="2:22">
      <c r="B1998" s="1" t="s">
        <v>6146</v>
      </c>
      <c r="C1998" s="1" t="s">
        <v>4674</v>
      </c>
      <c r="D1998" s="1">
        <v>1</v>
      </c>
      <c r="E1998" s="1" t="s">
        <v>4941</v>
      </c>
      <c r="F1998" s="1">
        <v>2864</v>
      </c>
      <c r="H1998" s="1" t="str">
        <f t="shared" si="155"/>
        <v>z0cwvip1</v>
      </c>
      <c r="J1998" s="1" t="str">
        <f t="shared" si="156"/>
        <v>cre</v>
      </c>
      <c r="K1998" s="2">
        <f t="shared" si="157"/>
        <v>0</v>
      </c>
      <c r="L1998" s="1" t="str">
        <f t="shared" si="158"/>
        <v/>
      </c>
      <c r="V1998" s="1" t="str">
        <f t="shared" si="159"/>
        <v>WRITE_ASCII 2864 ~z0cwvip1~ (8)</v>
      </c>
    </row>
    <row r="1999" spans="2:22">
      <c r="B1999" s="1" t="s">
        <v>6147</v>
      </c>
      <c r="C1999" s="1" t="s">
        <v>4674</v>
      </c>
      <c r="D1999" s="1">
        <v>2</v>
      </c>
      <c r="E1999" s="1" t="s">
        <v>5025</v>
      </c>
      <c r="F1999" s="1">
        <v>2620</v>
      </c>
      <c r="H1999" s="1" t="str">
        <f t="shared" si="155"/>
        <v>z0ciarmd</v>
      </c>
      <c r="J1999" s="1" t="str">
        <f t="shared" si="156"/>
        <v>cre</v>
      </c>
      <c r="K1999" s="2">
        <f t="shared" si="157"/>
        <v>1</v>
      </c>
      <c r="L1999" s="1" t="str">
        <f t="shared" si="158"/>
        <v>COPY_EXISTING ~63GRDFEA.cre~ ~override~</v>
      </c>
      <c r="V1999" s="1" t="str">
        <f t="shared" si="159"/>
        <v>WRITE_ASCII 2620 ~z0ciarmd~ (8)</v>
      </c>
    </row>
    <row r="2000" spans="2:22">
      <c r="B2000" s="1" t="s">
        <v>6147</v>
      </c>
      <c r="C2000" s="1" t="s">
        <v>4674</v>
      </c>
      <c r="D2000" s="1">
        <v>0</v>
      </c>
      <c r="E2000" s="1" t="s">
        <v>5010</v>
      </c>
      <c r="F2000" s="1">
        <v>2580</v>
      </c>
      <c r="H2000" s="1" t="str">
        <f t="shared" si="155"/>
        <v>z0cwswdc</v>
      </c>
      <c r="J2000" s="1" t="str">
        <f t="shared" si="156"/>
        <v>cre</v>
      </c>
      <c r="K2000" s="2">
        <f t="shared" si="157"/>
        <v>0</v>
      </c>
      <c r="L2000" s="1" t="str">
        <f t="shared" si="158"/>
        <v/>
      </c>
      <c r="V2000" s="1" t="str">
        <f t="shared" si="159"/>
        <v>WRITE_ASCII 2580 ~z0cwswdc~ (8)</v>
      </c>
    </row>
    <row r="2001" spans="2:22">
      <c r="B2001" s="1" t="s">
        <v>6147</v>
      </c>
      <c r="C2001" s="1" t="s">
        <v>4674</v>
      </c>
      <c r="D2001" s="1">
        <v>1</v>
      </c>
      <c r="E2001" s="1" t="s">
        <v>4941</v>
      </c>
      <c r="F2001" s="1">
        <v>2600</v>
      </c>
      <c r="H2001" s="1" t="str">
        <f t="shared" si="155"/>
        <v>z0cwvip1</v>
      </c>
      <c r="J2001" s="1" t="str">
        <f t="shared" si="156"/>
        <v>cre</v>
      </c>
      <c r="K2001" s="2">
        <f t="shared" si="157"/>
        <v>0</v>
      </c>
      <c r="L2001" s="1" t="str">
        <f t="shared" si="158"/>
        <v/>
      </c>
      <c r="V2001" s="1" t="str">
        <f t="shared" si="159"/>
        <v>WRITE_ASCII 2600 ~z0cwvip1~ (8)</v>
      </c>
    </row>
    <row r="2002" spans="2:22">
      <c r="B2002" s="1" t="s">
        <v>6148</v>
      </c>
      <c r="C2002" s="1" t="s">
        <v>4674</v>
      </c>
      <c r="D2002" s="1">
        <v>2</v>
      </c>
      <c r="E2002" s="1" t="s">
        <v>4960</v>
      </c>
      <c r="F2002" s="1">
        <v>2620</v>
      </c>
      <c r="H2002" s="1" t="str">
        <f t="shared" si="155"/>
        <v>z0ciarma</v>
      </c>
      <c r="J2002" s="1" t="str">
        <f t="shared" si="156"/>
        <v>cre</v>
      </c>
      <c r="K2002" s="2">
        <f t="shared" si="157"/>
        <v>1</v>
      </c>
      <c r="L2002" s="1" t="str">
        <f t="shared" si="158"/>
        <v>COPY_EXISTING ~63GRDFN.cre~ ~override~</v>
      </c>
      <c r="V2002" s="1" t="str">
        <f t="shared" si="159"/>
        <v>WRITE_ASCII 2620 ~z0ciarma~ (8)</v>
      </c>
    </row>
    <row r="2003" spans="2:22">
      <c r="B2003" s="1" t="s">
        <v>6148</v>
      </c>
      <c r="C2003" s="1" t="s">
        <v>4674</v>
      </c>
      <c r="D2003" s="1">
        <v>0</v>
      </c>
      <c r="E2003" s="1" t="s">
        <v>5010</v>
      </c>
      <c r="F2003" s="1">
        <v>2580</v>
      </c>
      <c r="H2003" s="1" t="str">
        <f t="shared" si="155"/>
        <v>z0cwswdc</v>
      </c>
      <c r="J2003" s="1" t="str">
        <f t="shared" si="156"/>
        <v>cre</v>
      </c>
      <c r="K2003" s="2">
        <f t="shared" si="157"/>
        <v>0</v>
      </c>
      <c r="L2003" s="1" t="str">
        <f t="shared" si="158"/>
        <v/>
      </c>
      <c r="V2003" s="1" t="str">
        <f t="shared" si="159"/>
        <v>WRITE_ASCII 2580 ~z0cwswdc~ (8)</v>
      </c>
    </row>
    <row r="2004" spans="2:22">
      <c r="B2004" s="1" t="s">
        <v>6148</v>
      </c>
      <c r="C2004" s="1" t="s">
        <v>4674</v>
      </c>
      <c r="D2004" s="1">
        <v>1</v>
      </c>
      <c r="E2004" s="1" t="s">
        <v>4941</v>
      </c>
      <c r="F2004" s="1">
        <v>2600</v>
      </c>
      <c r="H2004" s="1" t="str">
        <f t="shared" si="155"/>
        <v>z0cwvip1</v>
      </c>
      <c r="J2004" s="1" t="str">
        <f t="shared" si="156"/>
        <v>cre</v>
      </c>
      <c r="K2004" s="2">
        <f t="shared" si="157"/>
        <v>0</v>
      </c>
      <c r="L2004" s="1" t="str">
        <f t="shared" si="158"/>
        <v/>
      </c>
      <c r="V2004" s="1" t="str">
        <f t="shared" si="159"/>
        <v>WRITE_ASCII 2600 ~z0cwvip1~ (8)</v>
      </c>
    </row>
    <row r="2005" spans="2:22">
      <c r="B2005" s="1" t="s">
        <v>6149</v>
      </c>
      <c r="C2005" s="1" t="s">
        <v>4674</v>
      </c>
      <c r="D2005" s="1">
        <v>2</v>
      </c>
      <c r="E2005" s="1" t="s">
        <v>5025</v>
      </c>
      <c r="F2005" s="1">
        <v>2620</v>
      </c>
      <c r="H2005" s="1" t="str">
        <f t="shared" si="155"/>
        <v>z0ciarmd</v>
      </c>
      <c r="J2005" s="1" t="str">
        <f t="shared" si="156"/>
        <v>cre</v>
      </c>
      <c r="K2005" s="2">
        <f t="shared" si="157"/>
        <v>1</v>
      </c>
      <c r="L2005" s="1" t="str">
        <f t="shared" si="158"/>
        <v>COPY_EXISTING ~63GRDFNA.cre~ ~override~</v>
      </c>
      <c r="V2005" s="1" t="str">
        <f t="shared" si="159"/>
        <v>WRITE_ASCII 2620 ~z0ciarmd~ (8)</v>
      </c>
    </row>
    <row r="2006" spans="2:22">
      <c r="B2006" s="1" t="s">
        <v>6149</v>
      </c>
      <c r="C2006" s="1" t="s">
        <v>4674</v>
      </c>
      <c r="D2006" s="1">
        <v>0</v>
      </c>
      <c r="E2006" s="1" t="s">
        <v>5010</v>
      </c>
      <c r="F2006" s="1">
        <v>2580</v>
      </c>
      <c r="H2006" s="1" t="str">
        <f t="shared" si="155"/>
        <v>z0cwswdc</v>
      </c>
      <c r="J2006" s="1" t="str">
        <f t="shared" si="156"/>
        <v>cre</v>
      </c>
      <c r="K2006" s="2">
        <f t="shared" si="157"/>
        <v>0</v>
      </c>
      <c r="L2006" s="1" t="str">
        <f t="shared" si="158"/>
        <v/>
      </c>
      <c r="V2006" s="1" t="str">
        <f t="shared" si="159"/>
        <v>WRITE_ASCII 2580 ~z0cwswdc~ (8)</v>
      </c>
    </row>
    <row r="2007" spans="2:22">
      <c r="B2007" s="1" t="s">
        <v>6149</v>
      </c>
      <c r="C2007" s="1" t="s">
        <v>4674</v>
      </c>
      <c r="D2007" s="1">
        <v>1</v>
      </c>
      <c r="E2007" s="1" t="s">
        <v>4941</v>
      </c>
      <c r="F2007" s="1">
        <v>2600</v>
      </c>
      <c r="H2007" s="1" t="str">
        <f t="shared" si="155"/>
        <v>z0cwvip1</v>
      </c>
      <c r="J2007" s="1" t="str">
        <f t="shared" si="156"/>
        <v>cre</v>
      </c>
      <c r="K2007" s="2">
        <f t="shared" si="157"/>
        <v>0</v>
      </c>
      <c r="L2007" s="1" t="str">
        <f t="shared" si="158"/>
        <v/>
      </c>
      <c r="V2007" s="1" t="str">
        <f t="shared" si="159"/>
        <v>WRITE_ASCII 2600 ~z0cwvip1~ (8)</v>
      </c>
    </row>
    <row r="2008" spans="2:22">
      <c r="B2008" s="1" t="s">
        <v>6150</v>
      </c>
      <c r="C2008" s="1" t="s">
        <v>4674</v>
      </c>
      <c r="D2008" s="1">
        <v>0</v>
      </c>
      <c r="E2008" s="1" t="s">
        <v>5025</v>
      </c>
      <c r="F2008" s="1">
        <v>3900</v>
      </c>
      <c r="H2008" s="1" t="str">
        <f t="shared" si="155"/>
        <v>z0ciarmd</v>
      </c>
      <c r="J2008" s="1" t="str">
        <f t="shared" si="156"/>
        <v>cre</v>
      </c>
      <c r="K2008" s="2">
        <f t="shared" si="157"/>
        <v>1</v>
      </c>
      <c r="L2008" s="1" t="str">
        <f t="shared" si="158"/>
        <v>COPY_EXISTING ~63GRDFP.cre~ ~override~</v>
      </c>
      <c r="V2008" s="1" t="str">
        <f t="shared" si="159"/>
        <v>WRITE_ASCII 3900 ~z0ciarmd~ (8)</v>
      </c>
    </row>
    <row r="2009" spans="2:22">
      <c r="B2009" s="1" t="s">
        <v>6150</v>
      </c>
      <c r="C2009" s="1" t="s">
        <v>4674</v>
      </c>
      <c r="D2009" s="1">
        <v>1</v>
      </c>
      <c r="E2009" s="1" t="s">
        <v>5019</v>
      </c>
      <c r="F2009" s="1">
        <v>3920</v>
      </c>
      <c r="H2009" s="1" t="str">
        <f t="shared" si="155"/>
        <v>z0cishld</v>
      </c>
      <c r="J2009" s="1" t="str">
        <f t="shared" si="156"/>
        <v>cre</v>
      </c>
      <c r="K2009" s="2">
        <f t="shared" si="157"/>
        <v>0</v>
      </c>
      <c r="L2009" s="1" t="str">
        <f t="shared" si="158"/>
        <v/>
      </c>
      <c r="V2009" s="1" t="str">
        <f t="shared" si="159"/>
        <v>WRITE_ASCII 3920 ~z0cishld~ (8)</v>
      </c>
    </row>
    <row r="2010" spans="2:22">
      <c r="B2010" s="1" t="s">
        <v>6150</v>
      </c>
      <c r="C2010" s="1" t="s">
        <v>4674</v>
      </c>
      <c r="D2010" s="1">
        <v>2</v>
      </c>
      <c r="E2010" s="1" t="s">
        <v>4970</v>
      </c>
      <c r="F2010" s="1">
        <v>3940</v>
      </c>
      <c r="H2010" s="1" t="str">
        <f t="shared" si="155"/>
        <v>z0cwswdf</v>
      </c>
      <c r="J2010" s="1" t="str">
        <f t="shared" si="156"/>
        <v>cre</v>
      </c>
      <c r="K2010" s="2">
        <f t="shared" si="157"/>
        <v>0</v>
      </c>
      <c r="L2010" s="1" t="str">
        <f t="shared" si="158"/>
        <v/>
      </c>
      <c r="V2010" s="1" t="str">
        <f t="shared" si="159"/>
        <v>WRITE_ASCII 3940 ~z0cwswdf~ (8)</v>
      </c>
    </row>
    <row r="2011" spans="2:22">
      <c r="B2011" s="1" t="s">
        <v>6151</v>
      </c>
      <c r="C2011" s="1" t="s">
        <v>4674</v>
      </c>
      <c r="D2011" s="1">
        <v>1</v>
      </c>
      <c r="E2011" s="1" t="s">
        <v>5025</v>
      </c>
      <c r="F2011" s="1">
        <v>1280</v>
      </c>
      <c r="H2011" s="1" t="str">
        <f t="shared" si="155"/>
        <v>z0ciarmd</v>
      </c>
      <c r="J2011" s="1" t="str">
        <f t="shared" si="156"/>
        <v>cre</v>
      </c>
      <c r="K2011" s="2">
        <f t="shared" si="157"/>
        <v>1</v>
      </c>
      <c r="L2011" s="1" t="str">
        <f t="shared" si="158"/>
        <v>COPY_EXISTING ~63GRDLW1.cre~ ~override~</v>
      </c>
      <c r="V2011" s="1" t="str">
        <f t="shared" si="159"/>
        <v>WRITE_ASCII 1280 ~z0ciarmd~ (8)</v>
      </c>
    </row>
    <row r="2012" spans="2:22">
      <c r="B2012" s="1" t="s">
        <v>6151</v>
      </c>
      <c r="C2012" s="1" t="s">
        <v>4674</v>
      </c>
      <c r="D2012" s="1">
        <v>0</v>
      </c>
      <c r="E2012" s="1" t="s">
        <v>5017</v>
      </c>
      <c r="F2012" s="1">
        <v>1260</v>
      </c>
      <c r="H2012" s="1" t="str">
        <f t="shared" si="155"/>
        <v>z0cwhala</v>
      </c>
      <c r="J2012" s="1" t="str">
        <f t="shared" si="156"/>
        <v>cre</v>
      </c>
      <c r="K2012" s="2">
        <f t="shared" si="157"/>
        <v>0</v>
      </c>
      <c r="L2012" s="1" t="str">
        <f t="shared" si="158"/>
        <v/>
      </c>
      <c r="V2012" s="1" t="str">
        <f t="shared" si="159"/>
        <v>WRITE_ASCII 1260 ~z0cwhala~ (8)</v>
      </c>
    </row>
    <row r="2013" spans="2:22">
      <c r="B2013" s="1" t="s">
        <v>6152</v>
      </c>
      <c r="C2013" s="1" t="s">
        <v>4674</v>
      </c>
      <c r="D2013" s="1">
        <v>2</v>
      </c>
      <c r="E2013" s="1" t="s">
        <v>4931</v>
      </c>
      <c r="F2013" s="1">
        <v>3412</v>
      </c>
      <c r="H2013" s="1" t="str">
        <f t="shared" si="155"/>
        <v>z0ciarmb</v>
      </c>
      <c r="J2013" s="1" t="str">
        <f t="shared" si="156"/>
        <v>cre</v>
      </c>
      <c r="K2013" s="2">
        <f t="shared" si="157"/>
        <v>1</v>
      </c>
      <c r="L2013" s="1" t="str">
        <f t="shared" si="158"/>
        <v>COPY_EXISTING ~63GRDLW2.cre~ ~override~</v>
      </c>
      <c r="V2013" s="1" t="str">
        <f t="shared" si="159"/>
        <v>WRITE_ASCII 3412 ~z0ciarmb~ (8)</v>
      </c>
    </row>
    <row r="2014" spans="2:22">
      <c r="B2014" s="1" t="s">
        <v>6152</v>
      </c>
      <c r="C2014" s="1" t="s">
        <v>4674</v>
      </c>
      <c r="D2014" s="1">
        <v>0</v>
      </c>
      <c r="E2014" s="1" t="s">
        <v>4924</v>
      </c>
      <c r="F2014" s="1">
        <v>3372</v>
      </c>
      <c r="H2014" s="1" t="str">
        <f t="shared" si="155"/>
        <v>z0cwswdi</v>
      </c>
      <c r="J2014" s="1" t="str">
        <f t="shared" si="156"/>
        <v>cre</v>
      </c>
      <c r="K2014" s="2">
        <f t="shared" si="157"/>
        <v>0</v>
      </c>
      <c r="L2014" s="1" t="str">
        <f t="shared" si="158"/>
        <v/>
      </c>
      <c r="V2014" s="1" t="str">
        <f t="shared" si="159"/>
        <v>WRITE_ASCII 3372 ~z0cwswdi~ (8)</v>
      </c>
    </row>
    <row r="2015" spans="2:22">
      <c r="B2015" s="1" t="s">
        <v>6152</v>
      </c>
      <c r="C2015" s="1" t="s">
        <v>4674</v>
      </c>
      <c r="D2015" s="1">
        <v>1</v>
      </c>
      <c r="E2015" s="1" t="s">
        <v>4924</v>
      </c>
      <c r="F2015" s="1">
        <v>3392</v>
      </c>
      <c r="H2015" s="1" t="str">
        <f t="shared" si="155"/>
        <v>z0cwswdi</v>
      </c>
      <c r="J2015" s="1" t="str">
        <f t="shared" si="156"/>
        <v>cre</v>
      </c>
      <c r="K2015" s="2">
        <f t="shared" si="157"/>
        <v>0</v>
      </c>
      <c r="L2015" s="1" t="str">
        <f t="shared" si="158"/>
        <v/>
      </c>
      <c r="V2015" s="1" t="str">
        <f t="shared" si="159"/>
        <v>WRITE_ASCII 3392 ~z0cwswdi~ (8)</v>
      </c>
    </row>
    <row r="2016" spans="2:22">
      <c r="B2016" s="1" t="s">
        <v>6153</v>
      </c>
      <c r="C2016" s="1" t="s">
        <v>4674</v>
      </c>
      <c r="D2016" s="1">
        <v>0</v>
      </c>
      <c r="E2016" s="1" t="s">
        <v>5025</v>
      </c>
      <c r="F2016" s="1">
        <v>1260</v>
      </c>
      <c r="H2016" s="1" t="str">
        <f t="shared" si="155"/>
        <v>z0ciarmd</v>
      </c>
      <c r="J2016" s="1" t="str">
        <f t="shared" si="156"/>
        <v>cre</v>
      </c>
      <c r="K2016" s="2">
        <f t="shared" si="157"/>
        <v>1</v>
      </c>
      <c r="L2016" s="1" t="str">
        <f t="shared" si="158"/>
        <v>COPY_EXISTING ~63GRDLW3.cre~ ~override~</v>
      </c>
      <c r="V2016" s="1" t="str">
        <f t="shared" si="159"/>
        <v>WRITE_ASCII 1260 ~z0ciarmd~ (8)</v>
      </c>
    </row>
    <row r="2017" spans="2:22">
      <c r="B2017" s="1" t="s">
        <v>6153</v>
      </c>
      <c r="C2017" s="1" t="s">
        <v>4674</v>
      </c>
      <c r="D2017" s="1">
        <v>1</v>
      </c>
      <c r="E2017" s="1" t="s">
        <v>5016</v>
      </c>
      <c r="F2017" s="1">
        <v>1280</v>
      </c>
      <c r="H2017" s="1" t="str">
        <f t="shared" si="155"/>
        <v>z0ciheld</v>
      </c>
      <c r="J2017" s="1" t="str">
        <f t="shared" si="156"/>
        <v>cre</v>
      </c>
      <c r="K2017" s="2">
        <f t="shared" si="157"/>
        <v>0</v>
      </c>
      <c r="L2017" s="1" t="str">
        <f t="shared" si="158"/>
        <v/>
      </c>
      <c r="V2017" s="1" t="str">
        <f t="shared" si="159"/>
        <v>WRITE_ASCII 1280 ~z0ciheld~ (8)</v>
      </c>
    </row>
    <row r="2018" spans="2:22">
      <c r="B2018" s="1" t="s">
        <v>6153</v>
      </c>
      <c r="C2018" s="1" t="s">
        <v>4674</v>
      </c>
      <c r="D2018" s="1">
        <v>2</v>
      </c>
      <c r="E2018" s="1" t="s">
        <v>5112</v>
      </c>
      <c r="F2018" s="1">
        <v>1300</v>
      </c>
      <c r="H2018" s="1" t="str">
        <f t="shared" si="155"/>
        <v>z0cwswdl</v>
      </c>
      <c r="J2018" s="1" t="str">
        <f t="shared" si="156"/>
        <v>cre</v>
      </c>
      <c r="K2018" s="2">
        <f t="shared" si="157"/>
        <v>0</v>
      </c>
      <c r="L2018" s="1" t="str">
        <f t="shared" si="158"/>
        <v/>
      </c>
      <c r="V2018" s="1" t="str">
        <f t="shared" si="159"/>
        <v>WRITE_ASCII 1300 ~z0cwswdl~ (8)</v>
      </c>
    </row>
    <row r="2019" spans="2:22">
      <c r="B2019" s="1" t="s">
        <v>6154</v>
      </c>
      <c r="C2019" s="1" t="s">
        <v>4674</v>
      </c>
      <c r="D2019" s="1">
        <v>1</v>
      </c>
      <c r="E2019" s="1" t="s">
        <v>4960</v>
      </c>
      <c r="F2019" s="1">
        <v>1280</v>
      </c>
      <c r="H2019" s="1" t="str">
        <f t="shared" si="155"/>
        <v>z0ciarma</v>
      </c>
      <c r="J2019" s="1" t="str">
        <f t="shared" si="156"/>
        <v>cre</v>
      </c>
      <c r="K2019" s="2">
        <f t="shared" si="157"/>
        <v>1</v>
      </c>
      <c r="L2019" s="1" t="str">
        <f t="shared" si="158"/>
        <v>COPY_EXISTING ~63GRDLW4.cre~ ~override~</v>
      </c>
      <c r="V2019" s="1" t="str">
        <f t="shared" si="159"/>
        <v>WRITE_ASCII 1280 ~z0ciarma~ (8)</v>
      </c>
    </row>
    <row r="2020" spans="2:22">
      <c r="B2020" s="1" t="s">
        <v>6154</v>
      </c>
      <c r="C2020" s="1" t="s">
        <v>4674</v>
      </c>
      <c r="D2020" s="1">
        <v>0</v>
      </c>
      <c r="E2020" s="1" t="s">
        <v>5112</v>
      </c>
      <c r="F2020" s="1">
        <v>1260</v>
      </c>
      <c r="H2020" s="1" t="str">
        <f t="shared" si="155"/>
        <v>z0cwswdl</v>
      </c>
      <c r="J2020" s="1" t="str">
        <f t="shared" si="156"/>
        <v>cre</v>
      </c>
      <c r="K2020" s="2">
        <f t="shared" si="157"/>
        <v>0</v>
      </c>
      <c r="L2020" s="1" t="str">
        <f t="shared" si="158"/>
        <v/>
      </c>
      <c r="V2020" s="1" t="str">
        <f t="shared" si="159"/>
        <v>WRITE_ASCII 1260 ~z0cwswdl~ (8)</v>
      </c>
    </row>
    <row r="2021" spans="2:22">
      <c r="B2021" s="1" t="s">
        <v>6155</v>
      </c>
      <c r="C2021" s="1" t="s">
        <v>4674</v>
      </c>
      <c r="D2021" s="1">
        <v>1</v>
      </c>
      <c r="E2021" s="1" t="s">
        <v>4931</v>
      </c>
      <c r="F2021" s="1">
        <v>2072</v>
      </c>
      <c r="H2021" s="1" t="str">
        <f t="shared" si="155"/>
        <v>z0ciarmb</v>
      </c>
      <c r="J2021" s="1" t="str">
        <f t="shared" si="156"/>
        <v>cre</v>
      </c>
      <c r="K2021" s="2">
        <f t="shared" si="157"/>
        <v>1</v>
      </c>
      <c r="L2021" s="1" t="str">
        <f t="shared" si="158"/>
        <v>COPY_EXISTING ~63GRDLW5.cre~ ~override~</v>
      </c>
      <c r="V2021" s="1" t="str">
        <f t="shared" si="159"/>
        <v>WRITE_ASCII 2072 ~z0ciarmb~ (8)</v>
      </c>
    </row>
    <row r="2022" spans="2:22">
      <c r="B2022" s="1" t="s">
        <v>6155</v>
      </c>
      <c r="C2022" s="1" t="s">
        <v>4674</v>
      </c>
      <c r="D2022" s="1">
        <v>3</v>
      </c>
      <c r="E2022" s="1" t="s">
        <v>5204</v>
      </c>
      <c r="F2022" s="1">
        <v>2112</v>
      </c>
      <c r="H2022" s="1" t="str">
        <f t="shared" si="155"/>
        <v>z0cwspeb</v>
      </c>
      <c r="J2022" s="1" t="str">
        <f t="shared" si="156"/>
        <v>cre</v>
      </c>
      <c r="K2022" s="2">
        <f t="shared" si="157"/>
        <v>0</v>
      </c>
      <c r="L2022" s="1" t="str">
        <f t="shared" si="158"/>
        <v/>
      </c>
      <c r="V2022" s="1" t="str">
        <f t="shared" si="159"/>
        <v>WRITE_ASCII 2112 ~z0cwspeb~ (8)</v>
      </c>
    </row>
    <row r="2023" spans="2:22">
      <c r="B2023" s="1" t="s">
        <v>6155</v>
      </c>
      <c r="C2023" s="1" t="s">
        <v>4674</v>
      </c>
      <c r="D2023" s="1">
        <v>2</v>
      </c>
      <c r="E2023" s="1" t="s">
        <v>5219</v>
      </c>
      <c r="F2023" s="1">
        <v>2092</v>
      </c>
      <c r="H2023" s="1" t="str">
        <f t="shared" si="155"/>
        <v>z6cidei1</v>
      </c>
      <c r="J2023" s="1" t="str">
        <f t="shared" si="156"/>
        <v>cre</v>
      </c>
      <c r="K2023" s="2">
        <f t="shared" si="157"/>
        <v>0</v>
      </c>
      <c r="L2023" s="1" t="str">
        <f t="shared" si="158"/>
        <v/>
      </c>
      <c r="V2023" s="1" t="str">
        <f t="shared" si="159"/>
        <v>WRITE_ASCII 2092 ~z6cidei1~ (8)</v>
      </c>
    </row>
    <row r="2024" spans="2:22">
      <c r="B2024" s="1" t="s">
        <v>6156</v>
      </c>
      <c r="C2024" s="1" t="s">
        <v>4674</v>
      </c>
      <c r="D2024" s="1">
        <v>0</v>
      </c>
      <c r="E2024" s="1" t="s">
        <v>5025</v>
      </c>
      <c r="F2024" s="1">
        <v>1788</v>
      </c>
      <c r="H2024" s="1" t="str">
        <f t="shared" si="155"/>
        <v>z0ciarmd</v>
      </c>
      <c r="J2024" s="1" t="str">
        <f t="shared" si="156"/>
        <v>cre</v>
      </c>
      <c r="K2024" s="2">
        <f t="shared" si="157"/>
        <v>1</v>
      </c>
      <c r="L2024" s="1" t="str">
        <f t="shared" si="158"/>
        <v>COPY_EXISTING ~63GRDLW6.cre~ ~override~</v>
      </c>
      <c r="V2024" s="1" t="str">
        <f t="shared" si="159"/>
        <v>WRITE_ASCII 1788 ~z0ciarmd~ (8)</v>
      </c>
    </row>
    <row r="2025" spans="2:22">
      <c r="B2025" s="1" t="s">
        <v>6156</v>
      </c>
      <c r="C2025" s="1" t="s">
        <v>4674</v>
      </c>
      <c r="D2025" s="1">
        <v>1</v>
      </c>
      <c r="E2025" s="1" t="s">
        <v>5192</v>
      </c>
      <c r="F2025" s="1">
        <v>1808</v>
      </c>
      <c r="H2025" s="1" t="str">
        <f t="shared" si="155"/>
        <v>z0cwhald</v>
      </c>
      <c r="J2025" s="1" t="str">
        <f t="shared" si="156"/>
        <v>cre</v>
      </c>
      <c r="K2025" s="2">
        <f t="shared" si="157"/>
        <v>0</v>
      </c>
      <c r="L2025" s="1" t="str">
        <f t="shared" si="158"/>
        <v/>
      </c>
      <c r="V2025" s="1" t="str">
        <f t="shared" si="159"/>
        <v>WRITE_ASCII 1808 ~z0cwhald~ (8)</v>
      </c>
    </row>
    <row r="2026" spans="2:22">
      <c r="B2026" s="1" t="s">
        <v>6157</v>
      </c>
      <c r="C2026" s="1" t="s">
        <v>4674</v>
      </c>
      <c r="D2026" s="1">
        <v>1</v>
      </c>
      <c r="E2026" s="1" t="s">
        <v>4960</v>
      </c>
      <c r="F2026" s="1">
        <v>2864</v>
      </c>
      <c r="H2026" s="1" t="str">
        <f t="shared" si="155"/>
        <v>z0ciarma</v>
      </c>
      <c r="J2026" s="1" t="str">
        <f t="shared" si="156"/>
        <v>cre</v>
      </c>
      <c r="K2026" s="2">
        <f t="shared" si="157"/>
        <v>1</v>
      </c>
      <c r="L2026" s="1" t="str">
        <f t="shared" si="158"/>
        <v>COPY_EXISTING ~63GRDMN.cre~ ~override~</v>
      </c>
      <c r="V2026" s="1" t="str">
        <f t="shared" si="159"/>
        <v>WRITE_ASCII 2864 ~z0ciarma~ (8)</v>
      </c>
    </row>
    <row r="2027" spans="2:22">
      <c r="B2027" s="1" t="s">
        <v>6157</v>
      </c>
      <c r="C2027" s="1" t="s">
        <v>4674</v>
      </c>
      <c r="D2027" s="1">
        <v>2</v>
      </c>
      <c r="E2027" s="1" t="s">
        <v>4959</v>
      </c>
      <c r="F2027" s="1">
        <v>2884</v>
      </c>
      <c r="H2027" s="1" t="str">
        <f t="shared" si="155"/>
        <v>z0cihela</v>
      </c>
      <c r="J2027" s="1" t="str">
        <f t="shared" si="156"/>
        <v>cre</v>
      </c>
      <c r="K2027" s="2">
        <f t="shared" si="157"/>
        <v>0</v>
      </c>
      <c r="L2027" s="1" t="str">
        <f t="shared" si="158"/>
        <v/>
      </c>
      <c r="V2027" s="1" t="str">
        <f t="shared" si="159"/>
        <v>WRITE_ASCII 2884 ~z0cihela~ (8)</v>
      </c>
    </row>
    <row r="2028" spans="2:22">
      <c r="B2028" s="1" t="s">
        <v>6157</v>
      </c>
      <c r="C2028" s="1" t="s">
        <v>4674</v>
      </c>
      <c r="D2028" s="1">
        <v>3</v>
      </c>
      <c r="E2028" s="1" t="s">
        <v>4981</v>
      </c>
      <c r="F2028" s="1">
        <v>2904</v>
      </c>
      <c r="H2028" s="1" t="str">
        <f t="shared" si="155"/>
        <v>z0cwaxeb</v>
      </c>
      <c r="J2028" s="1" t="str">
        <f t="shared" si="156"/>
        <v>cre</v>
      </c>
      <c r="K2028" s="2">
        <f t="shared" si="157"/>
        <v>0</v>
      </c>
      <c r="L2028" s="1" t="str">
        <f t="shared" si="158"/>
        <v/>
      </c>
      <c r="V2028" s="1" t="str">
        <f t="shared" si="159"/>
        <v>WRITE_ASCII 2904 ~z0cwaxeb~ (8)</v>
      </c>
    </row>
    <row r="2029" spans="2:22">
      <c r="B2029" s="1" t="s">
        <v>6157</v>
      </c>
      <c r="C2029" s="1" t="s">
        <v>4674</v>
      </c>
      <c r="D2029" s="1">
        <v>0</v>
      </c>
      <c r="E2029" s="1" t="s">
        <v>5189</v>
      </c>
      <c r="F2029" s="1">
        <v>2844</v>
      </c>
      <c r="H2029" s="1" t="str">
        <f t="shared" si="155"/>
        <v>z0cwaxec</v>
      </c>
      <c r="J2029" s="1" t="str">
        <f t="shared" si="156"/>
        <v>cre</v>
      </c>
      <c r="K2029" s="2">
        <f t="shared" si="157"/>
        <v>0</v>
      </c>
      <c r="L2029" s="1" t="str">
        <f t="shared" si="158"/>
        <v/>
      </c>
      <c r="V2029" s="1" t="str">
        <f t="shared" si="159"/>
        <v>WRITE_ASCII 2844 ~z0cwaxec~ (8)</v>
      </c>
    </row>
    <row r="2030" spans="2:22">
      <c r="B2030" s="1" t="s">
        <v>6158</v>
      </c>
      <c r="C2030" s="1" t="s">
        <v>4674</v>
      </c>
      <c r="D2030" s="1">
        <v>2</v>
      </c>
      <c r="E2030" s="1" t="s">
        <v>5025</v>
      </c>
      <c r="F2030" s="1">
        <v>2884</v>
      </c>
      <c r="H2030" s="1" t="str">
        <f t="shared" si="155"/>
        <v>z0ciarmd</v>
      </c>
      <c r="J2030" s="1" t="str">
        <f t="shared" si="156"/>
        <v>cre</v>
      </c>
      <c r="K2030" s="2">
        <f t="shared" si="157"/>
        <v>1</v>
      </c>
      <c r="L2030" s="1" t="str">
        <f t="shared" si="158"/>
        <v>COPY_EXISTING ~63GRDMNA.cre~ ~override~</v>
      </c>
      <c r="V2030" s="1" t="str">
        <f t="shared" si="159"/>
        <v>WRITE_ASCII 2884 ~z0ciarmd~ (8)</v>
      </c>
    </row>
    <row r="2031" spans="2:22">
      <c r="B2031" s="1" t="s">
        <v>6158</v>
      </c>
      <c r="C2031" s="1" t="s">
        <v>4674</v>
      </c>
      <c r="D2031" s="1">
        <v>1</v>
      </c>
      <c r="E2031" s="1" t="s">
        <v>4981</v>
      </c>
      <c r="F2031" s="1">
        <v>2864</v>
      </c>
      <c r="H2031" s="1" t="str">
        <f t="shared" si="155"/>
        <v>z0cwaxeb</v>
      </c>
      <c r="J2031" s="1" t="str">
        <f t="shared" si="156"/>
        <v>cre</v>
      </c>
      <c r="K2031" s="2">
        <f t="shared" si="157"/>
        <v>0</v>
      </c>
      <c r="L2031" s="1" t="str">
        <f t="shared" si="158"/>
        <v/>
      </c>
      <c r="V2031" s="1" t="str">
        <f t="shared" si="159"/>
        <v>WRITE_ASCII 2864 ~z0cwaxeb~ (8)</v>
      </c>
    </row>
    <row r="2032" spans="2:22">
      <c r="B2032" s="1" t="s">
        <v>6158</v>
      </c>
      <c r="C2032" s="1" t="s">
        <v>4674</v>
      </c>
      <c r="D2032" s="1">
        <v>0</v>
      </c>
      <c r="E2032" s="1" t="s">
        <v>5189</v>
      </c>
      <c r="F2032" s="1">
        <v>2844</v>
      </c>
      <c r="H2032" s="1" t="str">
        <f t="shared" si="155"/>
        <v>z0cwaxec</v>
      </c>
      <c r="J2032" s="1" t="str">
        <f t="shared" si="156"/>
        <v>cre</v>
      </c>
      <c r="K2032" s="2">
        <f t="shared" si="157"/>
        <v>0</v>
      </c>
      <c r="L2032" s="1" t="str">
        <f t="shared" si="158"/>
        <v/>
      </c>
      <c r="V2032" s="1" t="str">
        <f t="shared" si="159"/>
        <v>WRITE_ASCII 2844 ~z0cwaxec~ (8)</v>
      </c>
    </row>
    <row r="2033" spans="2:22">
      <c r="B2033" s="1" t="s">
        <v>6159</v>
      </c>
      <c r="C2033" s="1" t="s">
        <v>4674</v>
      </c>
      <c r="D2033" s="1">
        <v>1</v>
      </c>
      <c r="E2033" s="1" t="s">
        <v>5025</v>
      </c>
      <c r="F2033" s="1">
        <v>3920</v>
      </c>
      <c r="H2033" s="1" t="str">
        <f t="shared" si="155"/>
        <v>z0ciarmd</v>
      </c>
      <c r="J2033" s="1" t="str">
        <f t="shared" si="156"/>
        <v>cre</v>
      </c>
      <c r="K2033" s="2">
        <f t="shared" si="157"/>
        <v>1</v>
      </c>
      <c r="L2033" s="1" t="str">
        <f t="shared" si="158"/>
        <v>COPY_EXISTING ~63GRDMP.cre~ ~override~</v>
      </c>
      <c r="V2033" s="1" t="str">
        <f t="shared" si="159"/>
        <v>WRITE_ASCII 3920 ~z0ciarmd~ (8)</v>
      </c>
    </row>
    <row r="2034" spans="2:22">
      <c r="B2034" s="1" t="s">
        <v>6159</v>
      </c>
      <c r="C2034" s="1" t="s">
        <v>4674</v>
      </c>
      <c r="D2034" s="1">
        <v>2</v>
      </c>
      <c r="E2034" s="1" t="s">
        <v>5019</v>
      </c>
      <c r="F2034" s="1">
        <v>3940</v>
      </c>
      <c r="H2034" s="1" t="str">
        <f t="shared" si="155"/>
        <v>z0cishld</v>
      </c>
      <c r="J2034" s="1" t="str">
        <f t="shared" si="156"/>
        <v>cre</v>
      </c>
      <c r="K2034" s="2">
        <f t="shared" si="157"/>
        <v>0</v>
      </c>
      <c r="L2034" s="1" t="str">
        <f t="shared" si="158"/>
        <v/>
      </c>
      <c r="V2034" s="1" t="str">
        <f t="shared" si="159"/>
        <v>WRITE_ASCII 3940 ~z0cishld~ (8)</v>
      </c>
    </row>
    <row r="2035" spans="2:22">
      <c r="B2035" s="1" t="s">
        <v>6159</v>
      </c>
      <c r="C2035" s="1" t="s">
        <v>4674</v>
      </c>
      <c r="D2035" s="1">
        <v>3</v>
      </c>
      <c r="E2035" s="1" t="s">
        <v>4970</v>
      </c>
      <c r="F2035" s="1">
        <v>3960</v>
      </c>
      <c r="H2035" s="1" t="str">
        <f t="shared" si="155"/>
        <v>z0cwswdf</v>
      </c>
      <c r="J2035" s="1" t="str">
        <f t="shared" si="156"/>
        <v>cre</v>
      </c>
      <c r="K2035" s="2">
        <f t="shared" si="157"/>
        <v>0</v>
      </c>
      <c r="L2035" s="1" t="str">
        <f t="shared" si="158"/>
        <v/>
      </c>
      <c r="V2035" s="1" t="str">
        <f t="shared" si="159"/>
        <v>WRITE_ASCII 3960 ~z0cwswdf~ (8)</v>
      </c>
    </row>
    <row r="2036" spans="2:22">
      <c r="B2036" s="1" t="s">
        <v>6160</v>
      </c>
      <c r="C2036" s="1" t="s">
        <v>4674</v>
      </c>
      <c r="D2036" s="1">
        <v>0</v>
      </c>
      <c r="E2036" s="1" t="s">
        <v>4983</v>
      </c>
      <c r="F2036" s="1">
        <v>1524</v>
      </c>
      <c r="H2036" s="1" t="str">
        <f t="shared" si="155"/>
        <v>z0ciabi1</v>
      </c>
      <c r="J2036" s="1" t="str">
        <f t="shared" si="156"/>
        <v>cre</v>
      </c>
      <c r="K2036" s="2">
        <f t="shared" si="157"/>
        <v>1</v>
      </c>
      <c r="L2036" s="1" t="str">
        <f t="shared" si="158"/>
        <v>COPY_EXISTING ~63INSTRC.cre~ ~override~</v>
      </c>
      <c r="V2036" s="1" t="str">
        <f t="shared" si="159"/>
        <v>WRITE_ASCII 1524 ~z0ciabi1~ (8)</v>
      </c>
    </row>
    <row r="2037" spans="2:22">
      <c r="B2037" s="1" t="s">
        <v>6160</v>
      </c>
      <c r="C2037" s="1" t="s">
        <v>4674</v>
      </c>
      <c r="D2037" s="1">
        <v>3</v>
      </c>
      <c r="E2037" s="1" t="s">
        <v>4937</v>
      </c>
      <c r="F2037" s="1">
        <v>1584</v>
      </c>
      <c r="H2037" s="1" t="str">
        <f t="shared" si="155"/>
        <v>z0cidead</v>
      </c>
      <c r="J2037" s="1" t="str">
        <f t="shared" si="156"/>
        <v>cre</v>
      </c>
      <c r="K2037" s="2">
        <f t="shared" si="157"/>
        <v>0</v>
      </c>
      <c r="L2037" s="1" t="str">
        <f t="shared" si="158"/>
        <v/>
      </c>
      <c r="V2037" s="1" t="str">
        <f t="shared" si="159"/>
        <v>WRITE_ASCII 1584 ~z0cidead~ (8)</v>
      </c>
    </row>
    <row r="2038" spans="2:22">
      <c r="B2038" s="1" t="s">
        <v>6160</v>
      </c>
      <c r="C2038" s="1" t="s">
        <v>4674</v>
      </c>
      <c r="D2038" s="1">
        <v>1</v>
      </c>
      <c r="E2038" s="1" t="s">
        <v>5206</v>
      </c>
      <c r="F2038" s="1">
        <v>1544</v>
      </c>
      <c r="H2038" s="1" t="str">
        <f t="shared" si="155"/>
        <v>z0cwabi1</v>
      </c>
      <c r="J2038" s="1" t="str">
        <f t="shared" si="156"/>
        <v>cre</v>
      </c>
      <c r="K2038" s="2">
        <f t="shared" si="157"/>
        <v>0</v>
      </c>
      <c r="L2038" s="1" t="str">
        <f t="shared" si="158"/>
        <v/>
      </c>
      <c r="V2038" s="1" t="str">
        <f t="shared" si="159"/>
        <v>WRITE_ASCII 1544 ~z0cwabi1~ (8)</v>
      </c>
    </row>
    <row r="2039" spans="2:22">
      <c r="B2039" s="1" t="s">
        <v>6161</v>
      </c>
      <c r="C2039" s="1" t="s">
        <v>4674</v>
      </c>
      <c r="D2039" s="1">
        <v>1</v>
      </c>
      <c r="E2039" s="1" t="s">
        <v>5232</v>
      </c>
      <c r="F2039" s="1">
        <v>6308</v>
      </c>
      <c r="H2039" s="1" t="str">
        <f t="shared" si="155"/>
        <v>z0cirng2</v>
      </c>
      <c r="J2039" s="1" t="str">
        <f t="shared" si="156"/>
        <v>cre</v>
      </c>
      <c r="K2039" s="2">
        <f t="shared" si="157"/>
        <v>1</v>
      </c>
      <c r="L2039" s="1" t="str">
        <f t="shared" si="158"/>
        <v>COPY_EXISTING ~63ISARN.cre~ ~override~</v>
      </c>
      <c r="V2039" s="1" t="str">
        <f t="shared" si="159"/>
        <v>WRITE_ASCII 6308 ~z0cirng2~ (8)</v>
      </c>
    </row>
    <row r="2040" spans="2:22">
      <c r="B2040" s="1" t="s">
        <v>6161</v>
      </c>
      <c r="C2040" s="1" t="s">
        <v>4674</v>
      </c>
      <c r="D2040" s="1">
        <v>0</v>
      </c>
      <c r="E2040" s="1" t="s">
        <v>5231</v>
      </c>
      <c r="F2040" s="1">
        <v>6288</v>
      </c>
      <c r="H2040" s="1" t="str">
        <f t="shared" si="155"/>
        <v>z6cwisa1</v>
      </c>
      <c r="J2040" s="1" t="str">
        <f t="shared" si="156"/>
        <v>cre</v>
      </c>
      <c r="K2040" s="2">
        <f t="shared" si="157"/>
        <v>0</v>
      </c>
      <c r="L2040" s="1" t="str">
        <f t="shared" si="158"/>
        <v/>
      </c>
      <c r="V2040" s="1" t="str">
        <f t="shared" si="159"/>
        <v>WRITE_ASCII 6288 ~z6cwisa1~ (8)</v>
      </c>
    </row>
    <row r="2041" spans="2:22">
      <c r="B2041" s="1" t="s">
        <v>6161</v>
      </c>
      <c r="C2041" s="1" t="s">
        <v>4674</v>
      </c>
      <c r="D2041" s="1">
        <v>2</v>
      </c>
      <c r="E2041" s="1" t="s">
        <v>5231</v>
      </c>
      <c r="F2041" s="1">
        <v>6328</v>
      </c>
      <c r="H2041" s="1" t="str">
        <f t="shared" si="155"/>
        <v>z6cwisa1</v>
      </c>
      <c r="J2041" s="1" t="str">
        <f t="shared" si="156"/>
        <v>cre</v>
      </c>
      <c r="K2041" s="2">
        <f t="shared" si="157"/>
        <v>0</v>
      </c>
      <c r="L2041" s="1" t="str">
        <f t="shared" si="158"/>
        <v/>
      </c>
      <c r="V2041" s="1" t="str">
        <f t="shared" si="159"/>
        <v>WRITE_ASCII 6328 ~z6cwisa1~ (8)</v>
      </c>
    </row>
    <row r="2042" spans="2:22">
      <c r="B2042" s="1" t="s">
        <v>6162</v>
      </c>
      <c r="C2042" s="1" t="s">
        <v>4674</v>
      </c>
      <c r="D2042" s="1">
        <v>1</v>
      </c>
      <c r="E2042" s="1" t="s">
        <v>5232</v>
      </c>
      <c r="F2042" s="1">
        <v>6308</v>
      </c>
      <c r="H2042" s="1" t="str">
        <f t="shared" si="155"/>
        <v>z0cirng2</v>
      </c>
      <c r="J2042" s="1" t="str">
        <f t="shared" si="156"/>
        <v>cre</v>
      </c>
      <c r="K2042" s="2">
        <f t="shared" si="157"/>
        <v>1</v>
      </c>
      <c r="L2042" s="1" t="str">
        <f t="shared" si="158"/>
        <v>COPY_EXISTING ~63ISARN2.cre~ ~override~</v>
      </c>
      <c r="V2042" s="1" t="str">
        <f t="shared" si="159"/>
        <v>WRITE_ASCII 6308 ~z0cirng2~ (8)</v>
      </c>
    </row>
    <row r="2043" spans="2:22">
      <c r="B2043" s="1" t="s">
        <v>6162</v>
      </c>
      <c r="C2043" s="1" t="s">
        <v>4674</v>
      </c>
      <c r="D2043" s="1">
        <v>0</v>
      </c>
      <c r="E2043" s="1" t="s">
        <v>5231</v>
      </c>
      <c r="F2043" s="1">
        <v>6288</v>
      </c>
      <c r="H2043" s="1" t="str">
        <f t="shared" si="155"/>
        <v>z6cwisa1</v>
      </c>
      <c r="J2043" s="1" t="str">
        <f t="shared" si="156"/>
        <v>cre</v>
      </c>
      <c r="K2043" s="2">
        <f t="shared" si="157"/>
        <v>0</v>
      </c>
      <c r="L2043" s="1" t="str">
        <f t="shared" si="158"/>
        <v/>
      </c>
      <c r="V2043" s="1" t="str">
        <f t="shared" si="159"/>
        <v>WRITE_ASCII 6288 ~z6cwisa1~ (8)</v>
      </c>
    </row>
    <row r="2044" spans="2:22">
      <c r="B2044" s="1" t="s">
        <v>6162</v>
      </c>
      <c r="C2044" s="1" t="s">
        <v>4674</v>
      </c>
      <c r="D2044" s="1">
        <v>2</v>
      </c>
      <c r="E2044" s="1" t="s">
        <v>5231</v>
      </c>
      <c r="F2044" s="1">
        <v>6328</v>
      </c>
      <c r="H2044" s="1" t="str">
        <f t="shared" si="155"/>
        <v>z6cwisa1</v>
      </c>
      <c r="J2044" s="1" t="str">
        <f t="shared" si="156"/>
        <v>cre</v>
      </c>
      <c r="K2044" s="2">
        <f t="shared" si="157"/>
        <v>0</v>
      </c>
      <c r="L2044" s="1" t="str">
        <f t="shared" si="158"/>
        <v/>
      </c>
      <c r="V2044" s="1" t="str">
        <f t="shared" si="159"/>
        <v>WRITE_ASCII 6328 ~z6cwisa1~ (8)</v>
      </c>
    </row>
    <row r="2045" spans="2:22">
      <c r="B2045" s="1" t="s">
        <v>6163</v>
      </c>
      <c r="C2045" s="1" t="s">
        <v>4674</v>
      </c>
      <c r="D2045" s="1">
        <v>0</v>
      </c>
      <c r="E2045" s="1" t="s">
        <v>5230</v>
      </c>
      <c r="F2045" s="1">
        <v>1884</v>
      </c>
      <c r="H2045" s="1" t="str">
        <f t="shared" si="155"/>
        <v>z0staf98</v>
      </c>
      <c r="J2045" s="1" t="str">
        <f t="shared" si="156"/>
        <v>cre</v>
      </c>
      <c r="K2045" s="2">
        <f t="shared" si="157"/>
        <v>1</v>
      </c>
      <c r="L2045" s="1" t="str">
        <f t="shared" si="158"/>
        <v>COPY_EXISTING ~63KAV.cre~ ~override~</v>
      </c>
      <c r="V2045" s="1" t="str">
        <f t="shared" si="159"/>
        <v>WRITE_ASCII 1884 ~z0staf98~ (8)</v>
      </c>
    </row>
    <row r="2046" spans="2:22">
      <c r="B2046" s="1" t="s">
        <v>6164</v>
      </c>
      <c r="C2046" s="1" t="s">
        <v>4674</v>
      </c>
      <c r="D2046" s="1">
        <v>0</v>
      </c>
      <c r="E2046" s="1" t="s">
        <v>4921</v>
      </c>
      <c r="F2046" s="1">
        <v>1260</v>
      </c>
      <c r="H2046" s="1" t="str">
        <f t="shared" si="155"/>
        <v>z0cibar1</v>
      </c>
      <c r="J2046" s="1" t="str">
        <f t="shared" si="156"/>
        <v>cre</v>
      </c>
      <c r="K2046" s="2">
        <f t="shared" si="157"/>
        <v>1</v>
      </c>
      <c r="L2046" s="1" t="str">
        <f t="shared" si="158"/>
        <v>COPY_EXISTING ~63KEG.cre~ ~override~</v>
      </c>
      <c r="V2046" s="1" t="str">
        <f t="shared" si="159"/>
        <v>WRITE_ASCII 1260 ~z0cibar1~ (8)</v>
      </c>
    </row>
    <row r="2047" spans="2:22">
      <c r="B2047" s="1" t="s">
        <v>6165</v>
      </c>
      <c r="C2047" s="1" t="s">
        <v>4674</v>
      </c>
      <c r="D2047" s="1">
        <v>6</v>
      </c>
      <c r="E2047" s="1" t="s">
        <v>5025</v>
      </c>
      <c r="F2047" s="1">
        <v>1644</v>
      </c>
      <c r="H2047" s="1" t="str">
        <f t="shared" si="155"/>
        <v>z0ciarmd</v>
      </c>
      <c r="J2047" s="1" t="str">
        <f t="shared" si="156"/>
        <v>cre</v>
      </c>
      <c r="K2047" s="2">
        <f t="shared" si="157"/>
        <v>1</v>
      </c>
      <c r="L2047" s="1" t="str">
        <f t="shared" si="158"/>
        <v>COPY_EXISTING ~63KNTXVM.cre~ ~override~</v>
      </c>
      <c r="V2047" s="1" t="str">
        <f t="shared" si="159"/>
        <v>WRITE_ASCII 1644 ~z0ciarmd~ (8)</v>
      </c>
    </row>
    <row r="2048" spans="2:22">
      <c r="B2048" s="1" t="s">
        <v>6165</v>
      </c>
      <c r="C2048" s="1" t="s">
        <v>4674</v>
      </c>
      <c r="D2048" s="1">
        <v>3</v>
      </c>
      <c r="E2048" s="1" t="s">
        <v>4985</v>
      </c>
      <c r="F2048" s="1">
        <v>1584</v>
      </c>
      <c r="H2048" s="1" t="str">
        <f t="shared" si="155"/>
        <v>z0cided1</v>
      </c>
      <c r="J2048" s="1" t="str">
        <f t="shared" si="156"/>
        <v>cre</v>
      </c>
      <c r="K2048" s="2">
        <f t="shared" si="157"/>
        <v>0</v>
      </c>
      <c r="L2048" s="1" t="str">
        <f t="shared" si="158"/>
        <v/>
      </c>
      <c r="V2048" s="1" t="str">
        <f t="shared" si="159"/>
        <v>WRITE_ASCII 1584 ~z0cided1~ (8)</v>
      </c>
    </row>
    <row r="2049" spans="2:22">
      <c r="B2049" s="1" t="s">
        <v>6165</v>
      </c>
      <c r="C2049" s="1" t="s">
        <v>4674</v>
      </c>
      <c r="D2049" s="1">
        <v>7</v>
      </c>
      <c r="E2049" s="1" t="s">
        <v>5105</v>
      </c>
      <c r="F2049" s="1">
        <v>1664</v>
      </c>
      <c r="H2049" s="1" t="str">
        <f t="shared" ref="H2049:H2112" si="160">VLOOKUP(E2049,items,11,0)</f>
        <v>z0cihele</v>
      </c>
      <c r="J2049" s="1" t="str">
        <f t="shared" ref="J2049:J2112" si="161">REPLACE(B2049,1,FIND(".",B2049),"")</f>
        <v>cre</v>
      </c>
      <c r="K2049" s="2">
        <f t="shared" si="157"/>
        <v>0</v>
      </c>
      <c r="L2049" s="1" t="str">
        <f t="shared" si="158"/>
        <v/>
      </c>
      <c r="V2049" s="1" t="str">
        <f t="shared" si="159"/>
        <v>WRITE_ASCII 1664 ~z0cihele~ (8)</v>
      </c>
    </row>
    <row r="2050" spans="2:22">
      <c r="B2050" s="1" t="s">
        <v>6165</v>
      </c>
      <c r="C2050" s="1" t="s">
        <v>4674</v>
      </c>
      <c r="D2050" s="1">
        <v>0</v>
      </c>
      <c r="E2050" s="1" t="s">
        <v>5102</v>
      </c>
      <c r="F2050" s="1">
        <v>1524</v>
      </c>
      <c r="H2050" s="1" t="str">
        <f t="shared" si="160"/>
        <v>z0cimnk1</v>
      </c>
      <c r="J2050" s="1" t="str">
        <f t="shared" si="161"/>
        <v>cre</v>
      </c>
      <c r="K2050" s="2">
        <f t="shared" si="157"/>
        <v>0</v>
      </c>
      <c r="L2050" s="1" t="str">
        <f t="shared" si="158"/>
        <v/>
      </c>
      <c r="V2050" s="1" t="str">
        <f t="shared" si="159"/>
        <v>WRITE_ASCII 1524 ~z0cimnk1~ (8)</v>
      </c>
    </row>
    <row r="2051" spans="2:22">
      <c r="B2051" s="1" t="s">
        <v>6165</v>
      </c>
      <c r="C2051" s="1" t="s">
        <v>4674</v>
      </c>
      <c r="D2051" s="1">
        <v>5</v>
      </c>
      <c r="E2051" s="1" t="s">
        <v>5218</v>
      </c>
      <c r="F2051" s="1">
        <v>1624</v>
      </c>
      <c r="H2051" s="1" t="str">
        <f t="shared" si="160"/>
        <v>z0cwskx1</v>
      </c>
      <c r="J2051" s="1" t="str">
        <f t="shared" si="161"/>
        <v>cre</v>
      </c>
      <c r="K2051" s="2">
        <f t="shared" ref="K2051:K2114" si="162">IF(B2051=B2050,0,1)</f>
        <v>0</v>
      </c>
      <c r="L2051" s="1" t="str">
        <f t="shared" ref="L2051:L2114" si="163">IF(K2051=1,"COPY_EXISTING ~" &amp; B2051 &amp; "~ ~override~","")</f>
        <v/>
      </c>
      <c r="V2051" s="1" t="str">
        <f t="shared" ref="V2051:V2114" si="164">"WRITE_ASCII " &amp; F2051 &amp;" ~" &amp; H2051 &amp; "~ (8)"</f>
        <v>WRITE_ASCII 1624 ~z0cwskx1~ (8)</v>
      </c>
    </row>
    <row r="2052" spans="2:22">
      <c r="B2052" s="1" t="s">
        <v>6165</v>
      </c>
      <c r="C2052" s="1" t="s">
        <v>4674</v>
      </c>
      <c r="D2052" s="1">
        <v>2</v>
      </c>
      <c r="E2052" s="1" t="s">
        <v>4637</v>
      </c>
      <c r="F2052" s="1">
        <v>1564</v>
      </c>
      <c r="H2052" s="1" t="str">
        <f t="shared" si="160"/>
        <v>z0RG19</v>
      </c>
      <c r="J2052" s="1" t="str">
        <f t="shared" si="161"/>
        <v>cre</v>
      </c>
      <c r="K2052" s="2">
        <f t="shared" si="162"/>
        <v>0</v>
      </c>
      <c r="L2052" s="1" t="str">
        <f t="shared" si="163"/>
        <v/>
      </c>
      <c r="V2052" s="1" t="str">
        <f t="shared" si="164"/>
        <v>WRITE_ASCII 1564 ~z0RG19~ (8)</v>
      </c>
    </row>
    <row r="2053" spans="2:22">
      <c r="B2053" s="1" t="s">
        <v>6165</v>
      </c>
      <c r="C2053" s="1" t="s">
        <v>4674</v>
      </c>
      <c r="D2053" s="1">
        <v>1</v>
      </c>
      <c r="E2053" s="1" t="s">
        <v>5233</v>
      </c>
      <c r="F2053" s="1">
        <v>1544</v>
      </c>
      <c r="H2053" s="1" t="str">
        <f t="shared" si="160"/>
        <v>z0swdt93</v>
      </c>
      <c r="J2053" s="1" t="str">
        <f t="shared" si="161"/>
        <v>cre</v>
      </c>
      <c r="K2053" s="2">
        <f t="shared" si="162"/>
        <v>0</v>
      </c>
      <c r="L2053" s="1" t="str">
        <f t="shared" si="163"/>
        <v/>
      </c>
      <c r="V2053" s="1" t="str">
        <f t="shared" si="164"/>
        <v>WRITE_ASCII 1544 ~z0swdt93~ (8)</v>
      </c>
    </row>
    <row r="2054" spans="2:22">
      <c r="B2054" s="1" t="s">
        <v>6165</v>
      </c>
      <c r="C2054" s="1" t="s">
        <v>4674</v>
      </c>
      <c r="D2054" s="1">
        <v>4</v>
      </c>
      <c r="E2054" s="1" t="s">
        <v>5190</v>
      </c>
      <c r="F2054" s="1">
        <v>1604</v>
      </c>
      <c r="H2054" s="1" t="str">
        <f t="shared" si="160"/>
        <v>z6xvim1</v>
      </c>
      <c r="J2054" s="1" t="str">
        <f t="shared" si="161"/>
        <v>cre</v>
      </c>
      <c r="K2054" s="2">
        <f t="shared" si="162"/>
        <v>0</v>
      </c>
      <c r="L2054" s="1" t="str">
        <f t="shared" si="163"/>
        <v/>
      </c>
      <c r="V2054" s="1" t="str">
        <f t="shared" si="164"/>
        <v>WRITE_ASCII 1604 ~z6xvim1~ (8)</v>
      </c>
    </row>
    <row r="2055" spans="2:22">
      <c r="B2055" s="1" t="s">
        <v>6166</v>
      </c>
      <c r="C2055" s="1" t="s">
        <v>4674</v>
      </c>
      <c r="D2055" s="1">
        <v>0</v>
      </c>
      <c r="E2055" s="1" t="s">
        <v>5181</v>
      </c>
      <c r="F2055" s="1">
        <v>3516</v>
      </c>
      <c r="H2055" s="1" t="str">
        <f t="shared" si="160"/>
        <v>z0cihel1</v>
      </c>
      <c r="J2055" s="1" t="str">
        <f t="shared" si="161"/>
        <v>cre</v>
      </c>
      <c r="K2055" s="2">
        <f t="shared" si="162"/>
        <v>1</v>
      </c>
      <c r="L2055" s="1" t="str">
        <f t="shared" si="163"/>
        <v>COPY_EXISTING ~63MADAN.cre~ ~override~</v>
      </c>
      <c r="V2055" s="1" t="str">
        <f t="shared" si="164"/>
        <v>WRITE_ASCII 3516 ~z0cihel1~ (8)</v>
      </c>
    </row>
    <row r="2056" spans="2:22">
      <c r="B2056" s="1" t="s">
        <v>6166</v>
      </c>
      <c r="C2056" s="1" t="s">
        <v>4674</v>
      </c>
      <c r="D2056" s="1">
        <v>2</v>
      </c>
      <c r="E2056" s="1" t="s">
        <v>5232</v>
      </c>
      <c r="F2056" s="1">
        <v>3556</v>
      </c>
      <c r="H2056" s="1" t="str">
        <f t="shared" si="160"/>
        <v>z0cirng2</v>
      </c>
      <c r="J2056" s="1" t="str">
        <f t="shared" si="161"/>
        <v>cre</v>
      </c>
      <c r="K2056" s="2">
        <f t="shared" si="162"/>
        <v>0</v>
      </c>
      <c r="L2056" s="1" t="str">
        <f t="shared" si="163"/>
        <v/>
      </c>
      <c r="V2056" s="1" t="str">
        <f t="shared" si="164"/>
        <v>WRITE_ASCII 3556 ~z0cirng2~ (8)</v>
      </c>
    </row>
    <row r="2057" spans="2:22">
      <c r="B2057" s="1" t="s">
        <v>6166</v>
      </c>
      <c r="C2057" s="1" t="s">
        <v>4674</v>
      </c>
      <c r="D2057" s="1">
        <v>1</v>
      </c>
      <c r="E2057" s="1" t="s">
        <v>5182</v>
      </c>
      <c r="F2057" s="1">
        <v>3536</v>
      </c>
      <c r="H2057" s="1" t="str">
        <f t="shared" si="160"/>
        <v>z6cwmad1</v>
      </c>
      <c r="J2057" s="1" t="str">
        <f t="shared" si="161"/>
        <v>cre</v>
      </c>
      <c r="K2057" s="2">
        <f t="shared" si="162"/>
        <v>0</v>
      </c>
      <c r="L2057" s="1" t="str">
        <f t="shared" si="163"/>
        <v/>
      </c>
      <c r="V2057" s="1" t="str">
        <f t="shared" si="164"/>
        <v>WRITE_ASCII 3536 ~z6cwmad1~ (8)</v>
      </c>
    </row>
    <row r="2058" spans="2:22">
      <c r="B2058" s="1" t="s">
        <v>6167</v>
      </c>
      <c r="C2058" s="1" t="s">
        <v>4674</v>
      </c>
      <c r="D2058" s="1">
        <v>0</v>
      </c>
      <c r="E2058" s="1" t="s">
        <v>5181</v>
      </c>
      <c r="F2058" s="1">
        <v>3516</v>
      </c>
      <c r="H2058" s="1" t="str">
        <f t="shared" si="160"/>
        <v>z0cihel1</v>
      </c>
      <c r="J2058" s="1" t="str">
        <f t="shared" si="161"/>
        <v>cre</v>
      </c>
      <c r="K2058" s="2">
        <f t="shared" si="162"/>
        <v>1</v>
      </c>
      <c r="L2058" s="1" t="str">
        <f t="shared" si="163"/>
        <v>COPY_EXISTING ~63MADAN2.cre~ ~override~</v>
      </c>
      <c r="V2058" s="1" t="str">
        <f t="shared" si="164"/>
        <v>WRITE_ASCII 3516 ~z0cihel1~ (8)</v>
      </c>
    </row>
    <row r="2059" spans="2:22">
      <c r="B2059" s="1" t="s">
        <v>6167</v>
      </c>
      <c r="C2059" s="1" t="s">
        <v>4674</v>
      </c>
      <c r="D2059" s="1">
        <v>2</v>
      </c>
      <c r="E2059" s="1" t="s">
        <v>5232</v>
      </c>
      <c r="F2059" s="1">
        <v>3556</v>
      </c>
      <c r="H2059" s="1" t="str">
        <f t="shared" si="160"/>
        <v>z0cirng2</v>
      </c>
      <c r="J2059" s="1" t="str">
        <f t="shared" si="161"/>
        <v>cre</v>
      </c>
      <c r="K2059" s="2">
        <f t="shared" si="162"/>
        <v>0</v>
      </c>
      <c r="L2059" s="1" t="str">
        <f t="shared" si="163"/>
        <v/>
      </c>
      <c r="V2059" s="1" t="str">
        <f t="shared" si="164"/>
        <v>WRITE_ASCII 3556 ~z0cirng2~ (8)</v>
      </c>
    </row>
    <row r="2060" spans="2:22">
      <c r="B2060" s="1" t="s">
        <v>6167</v>
      </c>
      <c r="C2060" s="1" t="s">
        <v>4674</v>
      </c>
      <c r="D2060" s="1">
        <v>1</v>
      </c>
      <c r="E2060" s="1" t="s">
        <v>5182</v>
      </c>
      <c r="F2060" s="1">
        <v>3536</v>
      </c>
      <c r="H2060" s="1" t="str">
        <f t="shared" si="160"/>
        <v>z6cwmad1</v>
      </c>
      <c r="J2060" s="1" t="str">
        <f t="shared" si="161"/>
        <v>cre</v>
      </c>
      <c r="K2060" s="2">
        <f t="shared" si="162"/>
        <v>0</v>
      </c>
      <c r="L2060" s="1" t="str">
        <f t="shared" si="163"/>
        <v/>
      </c>
      <c r="V2060" s="1" t="str">
        <f t="shared" si="164"/>
        <v>WRITE_ASCII 3536 ~z6cwmad1~ (8)</v>
      </c>
    </row>
    <row r="2061" spans="2:22">
      <c r="B2061" s="1" t="s">
        <v>6168</v>
      </c>
      <c r="C2061" s="1" t="s">
        <v>4674</v>
      </c>
      <c r="D2061" s="1">
        <v>3</v>
      </c>
      <c r="E2061" s="1" t="s">
        <v>5157</v>
      </c>
      <c r="F2061" s="1">
        <v>3504</v>
      </c>
      <c r="H2061" s="1" t="str">
        <f t="shared" si="160"/>
        <v>z0dagg88</v>
      </c>
      <c r="J2061" s="1" t="str">
        <f t="shared" si="161"/>
        <v>cre</v>
      </c>
      <c r="K2061" s="2">
        <f t="shared" si="162"/>
        <v>1</v>
      </c>
      <c r="L2061" s="1" t="str">
        <f t="shared" si="163"/>
        <v>COPY_EXISTING ~63MOURN.cre~ ~override~</v>
      </c>
      <c r="V2061" s="1" t="str">
        <f t="shared" si="164"/>
        <v>WRITE_ASCII 3504 ~z0dagg88~ (8)</v>
      </c>
    </row>
    <row r="2062" spans="2:22">
      <c r="B2062" s="1" t="s">
        <v>6168</v>
      </c>
      <c r="C2062" s="1" t="s">
        <v>4674</v>
      </c>
      <c r="D2062" s="1">
        <v>2</v>
      </c>
      <c r="E2062" s="1" t="s">
        <v>5022</v>
      </c>
      <c r="F2062" s="1">
        <v>3484</v>
      </c>
      <c r="H2062" s="1" t="str">
        <f t="shared" si="160"/>
        <v>z0ring97</v>
      </c>
      <c r="J2062" s="1" t="str">
        <f t="shared" si="161"/>
        <v>cre</v>
      </c>
      <c r="K2062" s="2">
        <f t="shared" si="162"/>
        <v>0</v>
      </c>
      <c r="L2062" s="1" t="str">
        <f t="shared" si="163"/>
        <v/>
      </c>
      <c r="V2062" s="1" t="str">
        <f t="shared" si="164"/>
        <v>WRITE_ASCII 3484 ~z0ring97~ (8)</v>
      </c>
    </row>
    <row r="2063" spans="2:22">
      <c r="B2063" s="1" t="s">
        <v>6169</v>
      </c>
      <c r="C2063" s="1" t="s">
        <v>4674</v>
      </c>
      <c r="D2063" s="1">
        <v>0</v>
      </c>
      <c r="E2063" s="1" t="s">
        <v>5229</v>
      </c>
      <c r="F2063" s="1">
        <v>1260</v>
      </c>
      <c r="H2063" s="1" t="str">
        <f t="shared" si="160"/>
        <v>z0cwhama</v>
      </c>
      <c r="J2063" s="1" t="str">
        <f t="shared" si="161"/>
        <v>cre</v>
      </c>
      <c r="K2063" s="2">
        <f t="shared" si="162"/>
        <v>1</v>
      </c>
      <c r="L2063" s="1" t="str">
        <f t="shared" si="163"/>
        <v>COPY_EXISTING ~63MW1.cre~ ~override~</v>
      </c>
      <c r="V2063" s="1" t="str">
        <f t="shared" si="164"/>
        <v>WRITE_ASCII 1260 ~z0cwhama~ (8)</v>
      </c>
    </row>
    <row r="2064" spans="2:22">
      <c r="B2064" s="1" t="s">
        <v>6170</v>
      </c>
      <c r="C2064" s="1" t="s">
        <v>4674</v>
      </c>
      <c r="D2064" s="1">
        <v>0</v>
      </c>
      <c r="E2064" s="1" t="s">
        <v>5229</v>
      </c>
      <c r="F2064" s="1">
        <v>1260</v>
      </c>
      <c r="H2064" s="1" t="str">
        <f t="shared" si="160"/>
        <v>z0cwhama</v>
      </c>
      <c r="J2064" s="1" t="str">
        <f t="shared" si="161"/>
        <v>cre</v>
      </c>
      <c r="K2064" s="2">
        <f t="shared" si="162"/>
        <v>1</v>
      </c>
      <c r="L2064" s="1" t="str">
        <f t="shared" si="163"/>
        <v>COPY_EXISTING ~63MW2.cre~ ~override~</v>
      </c>
      <c r="V2064" s="1" t="str">
        <f t="shared" si="164"/>
        <v>WRITE_ASCII 1260 ~z0cwhama~ (8)</v>
      </c>
    </row>
    <row r="2065" spans="2:22">
      <c r="B2065" s="1" t="s">
        <v>6171</v>
      </c>
      <c r="C2065" s="1" t="s">
        <v>4674</v>
      </c>
      <c r="D2065" s="1">
        <v>0</v>
      </c>
      <c r="E2065" s="1" t="s">
        <v>5229</v>
      </c>
      <c r="F2065" s="1">
        <v>1260</v>
      </c>
      <c r="H2065" s="1" t="str">
        <f t="shared" si="160"/>
        <v>z0cwhama</v>
      </c>
      <c r="J2065" s="1" t="str">
        <f t="shared" si="161"/>
        <v>cre</v>
      </c>
      <c r="K2065" s="2">
        <f t="shared" si="162"/>
        <v>1</v>
      </c>
      <c r="L2065" s="1" t="str">
        <f t="shared" si="163"/>
        <v>COPY_EXISTING ~63MW3.cre~ ~override~</v>
      </c>
      <c r="V2065" s="1" t="str">
        <f t="shared" si="164"/>
        <v>WRITE_ASCII 1260 ~z0cwhama~ (8)</v>
      </c>
    </row>
    <row r="2066" spans="2:22">
      <c r="B2066" s="1" t="s">
        <v>6172</v>
      </c>
      <c r="C2066" s="1" t="s">
        <v>4674</v>
      </c>
      <c r="D2066" s="1">
        <v>0</v>
      </c>
      <c r="E2066" s="1" t="s">
        <v>5229</v>
      </c>
      <c r="F2066" s="1">
        <v>1260</v>
      </c>
      <c r="H2066" s="1" t="str">
        <f t="shared" si="160"/>
        <v>z0cwhama</v>
      </c>
      <c r="J2066" s="1" t="str">
        <f t="shared" si="161"/>
        <v>cre</v>
      </c>
      <c r="K2066" s="2">
        <f t="shared" si="162"/>
        <v>1</v>
      </c>
      <c r="L2066" s="1" t="str">
        <f t="shared" si="163"/>
        <v>COPY_EXISTING ~63MW4.cre~ ~override~</v>
      </c>
      <c r="V2066" s="1" t="str">
        <f t="shared" si="164"/>
        <v>WRITE_ASCII 1260 ~z0cwhama~ (8)</v>
      </c>
    </row>
    <row r="2067" spans="2:22">
      <c r="B2067" s="1" t="s">
        <v>6173</v>
      </c>
      <c r="C2067" s="1" t="s">
        <v>4674</v>
      </c>
      <c r="D2067" s="1">
        <v>2</v>
      </c>
      <c r="E2067" s="1" t="s">
        <v>4985</v>
      </c>
      <c r="F2067" s="1">
        <v>1636</v>
      </c>
      <c r="H2067" s="1" t="str">
        <f t="shared" si="160"/>
        <v>z0cided1</v>
      </c>
      <c r="J2067" s="1" t="str">
        <f t="shared" si="161"/>
        <v>cre</v>
      </c>
      <c r="K2067" s="2">
        <f t="shared" si="162"/>
        <v>1</v>
      </c>
      <c r="L2067" s="1" t="str">
        <f t="shared" si="163"/>
        <v>COPY_EXISTING ~63PFIN.cre~ ~override~</v>
      </c>
      <c r="V2067" s="1" t="str">
        <f t="shared" si="164"/>
        <v>WRITE_ASCII 1636 ~z0cided1~ (8)</v>
      </c>
    </row>
    <row r="2068" spans="2:22">
      <c r="B2068" s="1" t="s">
        <v>6173</v>
      </c>
      <c r="C2068" s="1" t="s">
        <v>4674</v>
      </c>
      <c r="D2068" s="1">
        <v>3</v>
      </c>
      <c r="E2068" s="1" t="s">
        <v>5035</v>
      </c>
      <c r="F2068" s="1">
        <v>1656</v>
      </c>
      <c r="H2068" s="1" t="str">
        <f t="shared" si="160"/>
        <v>z0cipfnd</v>
      </c>
      <c r="J2068" s="1" t="str">
        <f t="shared" si="161"/>
        <v>cre</v>
      </c>
      <c r="K2068" s="2">
        <f t="shared" si="162"/>
        <v>0</v>
      </c>
      <c r="L2068" s="1" t="str">
        <f t="shared" si="163"/>
        <v/>
      </c>
      <c r="V2068" s="1" t="str">
        <f t="shared" si="164"/>
        <v>WRITE_ASCII 1656 ~z0cipfnd~ (8)</v>
      </c>
    </row>
    <row r="2069" spans="2:22">
      <c r="B2069" s="1" t="s">
        <v>6173</v>
      </c>
      <c r="C2069" s="1" t="s">
        <v>4674</v>
      </c>
      <c r="D2069" s="1">
        <v>0</v>
      </c>
      <c r="E2069" s="1" t="s">
        <v>4936</v>
      </c>
      <c r="F2069" s="1">
        <v>1596</v>
      </c>
      <c r="H2069" s="1" t="str">
        <f t="shared" si="160"/>
        <v>z0ciwwlf</v>
      </c>
      <c r="J2069" s="1" t="str">
        <f t="shared" si="161"/>
        <v>cre</v>
      </c>
      <c r="K2069" s="2">
        <f t="shared" si="162"/>
        <v>0</v>
      </c>
      <c r="L2069" s="1" t="str">
        <f t="shared" si="163"/>
        <v/>
      </c>
      <c r="V2069" s="1" t="str">
        <f t="shared" si="164"/>
        <v>WRITE_ASCII 1596 ~z0ciwwlf~ (8)</v>
      </c>
    </row>
    <row r="2070" spans="2:22">
      <c r="B2070" s="1" t="s">
        <v>6173</v>
      </c>
      <c r="C2070" s="1" t="s">
        <v>4674</v>
      </c>
      <c r="D2070" s="1">
        <v>1</v>
      </c>
      <c r="E2070" s="1" t="s">
        <v>5055</v>
      </c>
      <c r="F2070" s="1">
        <v>1616</v>
      </c>
      <c r="H2070" s="1" t="str">
        <f t="shared" si="160"/>
        <v>z0cwcac1</v>
      </c>
      <c r="J2070" s="1" t="str">
        <f t="shared" si="161"/>
        <v>cre</v>
      </c>
      <c r="K2070" s="2">
        <f t="shared" si="162"/>
        <v>0</v>
      </c>
      <c r="L2070" s="1" t="str">
        <f t="shared" si="163"/>
        <v/>
      </c>
      <c r="V2070" s="1" t="str">
        <f t="shared" si="164"/>
        <v>WRITE_ASCII 1616 ~z0cwcac1~ (8)</v>
      </c>
    </row>
    <row r="2071" spans="2:22">
      <c r="B2071" s="1" t="s">
        <v>6174</v>
      </c>
      <c r="C2071" s="1" t="s">
        <v>4674</v>
      </c>
      <c r="D2071" s="1">
        <v>0</v>
      </c>
      <c r="E2071" s="1" t="s">
        <v>5158</v>
      </c>
      <c r="F2071" s="1">
        <v>3900</v>
      </c>
      <c r="H2071" s="1" t="str">
        <f t="shared" si="160"/>
        <v>z0ring98</v>
      </c>
      <c r="J2071" s="1" t="str">
        <f t="shared" si="161"/>
        <v>cre</v>
      </c>
      <c r="K2071" s="2">
        <f t="shared" si="162"/>
        <v>1</v>
      </c>
      <c r="L2071" s="1" t="str">
        <f t="shared" si="163"/>
        <v>COPY_EXISTING ~63PHAEN.cre~ ~override~</v>
      </c>
      <c r="V2071" s="1" t="str">
        <f t="shared" si="164"/>
        <v>WRITE_ASCII 3900 ~z0ring98~ (8)</v>
      </c>
    </row>
    <row r="2072" spans="2:22">
      <c r="B2072" s="1" t="s">
        <v>6174</v>
      </c>
      <c r="C2072" s="1" t="s">
        <v>4674</v>
      </c>
      <c r="D2072" s="1">
        <v>1</v>
      </c>
      <c r="E2072" s="1" t="s">
        <v>5177</v>
      </c>
      <c r="F2072" s="1">
        <v>3920</v>
      </c>
      <c r="H2072" s="1" t="str">
        <f t="shared" si="160"/>
        <v>z0ring99</v>
      </c>
      <c r="J2072" s="1" t="str">
        <f t="shared" si="161"/>
        <v>cre</v>
      </c>
      <c r="K2072" s="2">
        <f t="shared" si="162"/>
        <v>0</v>
      </c>
      <c r="L2072" s="1" t="str">
        <f t="shared" si="163"/>
        <v/>
      </c>
      <c r="V2072" s="1" t="str">
        <f t="shared" si="164"/>
        <v>WRITE_ASCII 3920 ~z0ring99~ (8)</v>
      </c>
    </row>
    <row r="2073" spans="2:22">
      <c r="B2073" s="1" t="s">
        <v>6175</v>
      </c>
      <c r="C2073" s="1" t="s">
        <v>4674</v>
      </c>
      <c r="D2073" s="1">
        <v>1</v>
      </c>
      <c r="E2073" s="1" t="s">
        <v>5070</v>
      </c>
      <c r="F2073" s="1">
        <v>1280</v>
      </c>
      <c r="H2073" s="1" t="str">
        <f t="shared" si="160"/>
        <v>z0cwshe0</v>
      </c>
      <c r="J2073" s="1" t="str">
        <f t="shared" si="161"/>
        <v>cre</v>
      </c>
      <c r="K2073" s="2">
        <f t="shared" si="162"/>
        <v>1</v>
      </c>
      <c r="L2073" s="1" t="str">
        <f t="shared" si="163"/>
        <v>COPY_EXISTING ~63PREC.cre~ ~override~</v>
      </c>
      <c r="V2073" s="1" t="str">
        <f t="shared" si="164"/>
        <v>WRITE_ASCII 1280 ~z0cwshe0~ (8)</v>
      </c>
    </row>
    <row r="2074" spans="2:22">
      <c r="B2074" s="1" t="s">
        <v>6175</v>
      </c>
      <c r="C2074" s="1" t="s">
        <v>4674</v>
      </c>
      <c r="D2074" s="1">
        <v>2</v>
      </c>
      <c r="E2074" s="1" t="s">
        <v>5223</v>
      </c>
      <c r="F2074" s="1">
        <v>1300</v>
      </c>
      <c r="H2074" s="1" t="str">
        <f t="shared" si="160"/>
        <v>z0cwshe2</v>
      </c>
      <c r="J2074" s="1" t="str">
        <f t="shared" si="161"/>
        <v>cre</v>
      </c>
      <c r="K2074" s="2">
        <f t="shared" si="162"/>
        <v>0</v>
      </c>
      <c r="L2074" s="1" t="str">
        <f t="shared" si="163"/>
        <v/>
      </c>
      <c r="V2074" s="1" t="str">
        <f t="shared" si="164"/>
        <v>WRITE_ASCII 1300 ~z0cwshe2~ (8)</v>
      </c>
    </row>
    <row r="2075" spans="2:22">
      <c r="B2075" s="1" t="s">
        <v>6176</v>
      </c>
      <c r="C2075" s="1" t="s">
        <v>4674</v>
      </c>
      <c r="D2075" s="1">
        <v>3</v>
      </c>
      <c r="E2075" s="1" t="s">
        <v>5234</v>
      </c>
      <c r="F2075" s="1">
        <v>4752</v>
      </c>
      <c r="H2075" s="1" t="str">
        <f t="shared" si="160"/>
        <v>z0leat89</v>
      </c>
      <c r="J2075" s="1" t="str">
        <f t="shared" si="161"/>
        <v>cre</v>
      </c>
      <c r="K2075" s="2">
        <f t="shared" si="162"/>
        <v>1</v>
      </c>
      <c r="L2075" s="1" t="str">
        <f t="shared" si="163"/>
        <v>COPY_EXISTING ~63RIKI.cre~ ~override~</v>
      </c>
      <c r="V2075" s="1" t="str">
        <f t="shared" si="164"/>
        <v>WRITE_ASCII 4752 ~z0leat89~ (8)</v>
      </c>
    </row>
    <row r="2076" spans="2:22">
      <c r="B2076" s="1" t="s">
        <v>6176</v>
      </c>
      <c r="C2076" s="1" t="s">
        <v>4674</v>
      </c>
      <c r="D2076" s="1">
        <v>0</v>
      </c>
      <c r="E2076" s="1" t="s">
        <v>5156</v>
      </c>
      <c r="F2076" s="1">
        <v>4692</v>
      </c>
      <c r="H2076" s="1" t="str">
        <f t="shared" si="160"/>
        <v>z0swds89</v>
      </c>
      <c r="J2076" s="1" t="str">
        <f t="shared" si="161"/>
        <v>cre</v>
      </c>
      <c r="K2076" s="2">
        <f t="shared" si="162"/>
        <v>0</v>
      </c>
      <c r="L2076" s="1" t="str">
        <f t="shared" si="163"/>
        <v/>
      </c>
      <c r="V2076" s="1" t="str">
        <f t="shared" si="164"/>
        <v>WRITE_ASCII 4692 ~z0swds89~ (8)</v>
      </c>
    </row>
    <row r="2077" spans="2:22">
      <c r="B2077" s="1" t="s">
        <v>6176</v>
      </c>
      <c r="C2077" s="1" t="s">
        <v>4674</v>
      </c>
      <c r="D2077" s="1">
        <v>1</v>
      </c>
      <c r="E2077" s="1" t="s">
        <v>5156</v>
      </c>
      <c r="F2077" s="1">
        <v>4712</v>
      </c>
      <c r="H2077" s="1" t="str">
        <f t="shared" si="160"/>
        <v>z0swds89</v>
      </c>
      <c r="J2077" s="1" t="str">
        <f t="shared" si="161"/>
        <v>cre</v>
      </c>
      <c r="K2077" s="2">
        <f t="shared" si="162"/>
        <v>0</v>
      </c>
      <c r="L2077" s="1" t="str">
        <f t="shared" si="163"/>
        <v/>
      </c>
      <c r="V2077" s="1" t="str">
        <f t="shared" si="164"/>
        <v>WRITE_ASCII 4712 ~z0swds89~ (8)</v>
      </c>
    </row>
    <row r="2078" spans="2:22">
      <c r="B2078" s="1" t="s">
        <v>6328</v>
      </c>
      <c r="C2078" s="1" t="s">
        <v>4674</v>
      </c>
      <c r="D2078" s="1">
        <v>1</v>
      </c>
      <c r="E2078" s="1" t="s">
        <v>5403</v>
      </c>
      <c r="F2078" s="1">
        <v>184</v>
      </c>
      <c r="H2078" s="1" t="str">
        <f t="shared" si="160"/>
        <v>z0arow92</v>
      </c>
      <c r="J2078" s="1" t="str">
        <f t="shared" si="161"/>
        <v>sto</v>
      </c>
      <c r="K2078" s="2">
        <f t="shared" si="162"/>
        <v>1</v>
      </c>
      <c r="L2078" s="1" t="str">
        <f t="shared" si="163"/>
        <v>COPY_EXISTING ~63RIKI.sto~ ~override~</v>
      </c>
      <c r="V2078" s="1" t="str">
        <f t="shared" si="164"/>
        <v>WRITE_ASCII 184 ~z0arow92~ (8)</v>
      </c>
    </row>
    <row r="2079" spans="2:22">
      <c r="B2079" s="1" t="s">
        <v>6328</v>
      </c>
      <c r="C2079" s="1" t="s">
        <v>4674</v>
      </c>
      <c r="D2079" s="1">
        <v>4</v>
      </c>
      <c r="E2079" s="1" t="s">
        <v>5404</v>
      </c>
      <c r="F2079" s="1">
        <v>268</v>
      </c>
      <c r="H2079" s="1" t="str">
        <f t="shared" si="160"/>
        <v>z0bolt97</v>
      </c>
      <c r="J2079" s="1" t="str">
        <f t="shared" si="161"/>
        <v>sto</v>
      </c>
      <c r="K2079" s="2">
        <f t="shared" si="162"/>
        <v>0</v>
      </c>
      <c r="L2079" s="1" t="str">
        <f t="shared" si="163"/>
        <v/>
      </c>
      <c r="V2079" s="1" t="str">
        <f t="shared" si="164"/>
        <v>WRITE_ASCII 268 ~z0bolt97~ (8)</v>
      </c>
    </row>
    <row r="2080" spans="2:22">
      <c r="B2080" s="1" t="s">
        <v>6328</v>
      </c>
      <c r="C2080" s="1" t="s">
        <v>4674</v>
      </c>
      <c r="D2080" s="1">
        <v>0</v>
      </c>
      <c r="E2080" s="1" t="s">
        <v>5402</v>
      </c>
      <c r="F2080" s="1">
        <v>156</v>
      </c>
      <c r="H2080" s="1" t="str">
        <f t="shared" si="160"/>
        <v>z0bowcag</v>
      </c>
      <c r="J2080" s="1" t="str">
        <f t="shared" si="161"/>
        <v>sto</v>
      </c>
      <c r="K2080" s="2">
        <f t="shared" si="162"/>
        <v>0</v>
      </c>
      <c r="L2080" s="1" t="str">
        <f t="shared" si="163"/>
        <v/>
      </c>
      <c r="V2080" s="1" t="str">
        <f t="shared" si="164"/>
        <v>WRITE_ASCII 156 ~z0bowcag~ (8)</v>
      </c>
    </row>
    <row r="2081" spans="2:22">
      <c r="B2081" s="1" t="s">
        <v>6328</v>
      </c>
      <c r="C2081" s="1" t="s">
        <v>4674</v>
      </c>
      <c r="D2081" s="1">
        <v>15</v>
      </c>
      <c r="E2081" s="1" t="s">
        <v>5407</v>
      </c>
      <c r="F2081" s="1">
        <v>576</v>
      </c>
      <c r="H2081" s="1" t="str">
        <f t="shared" si="160"/>
        <v>z0bows97</v>
      </c>
      <c r="J2081" s="1" t="str">
        <f t="shared" si="161"/>
        <v>sto</v>
      </c>
      <c r="K2081" s="2">
        <f t="shared" si="162"/>
        <v>0</v>
      </c>
      <c r="L2081" s="1" t="str">
        <f t="shared" si="163"/>
        <v/>
      </c>
      <c r="V2081" s="1" t="str">
        <f t="shared" si="164"/>
        <v>WRITE_ASCII 576 ~z0bows97~ (8)</v>
      </c>
    </row>
    <row r="2082" spans="2:22">
      <c r="B2082" s="1" t="s">
        <v>6328</v>
      </c>
      <c r="C2082" s="1" t="s">
        <v>4674</v>
      </c>
      <c r="D2082" s="1">
        <v>7</v>
      </c>
      <c r="E2082" s="1" t="s">
        <v>4908</v>
      </c>
      <c r="F2082" s="1">
        <v>352</v>
      </c>
      <c r="H2082" s="1" t="str">
        <f t="shared" si="160"/>
        <v>z0bull97</v>
      </c>
      <c r="J2082" s="1" t="str">
        <f t="shared" si="161"/>
        <v>sto</v>
      </c>
      <c r="K2082" s="2">
        <f t="shared" si="162"/>
        <v>0</v>
      </c>
      <c r="L2082" s="1" t="str">
        <f t="shared" si="163"/>
        <v/>
      </c>
      <c r="V2082" s="1" t="str">
        <f t="shared" si="164"/>
        <v>WRITE_ASCII 352 ~z0bull97~ (8)</v>
      </c>
    </row>
    <row r="2083" spans="2:22">
      <c r="B2083" s="1" t="s">
        <v>6328</v>
      </c>
      <c r="C2083" s="1" t="s">
        <v>4674</v>
      </c>
      <c r="D2083" s="1">
        <v>17</v>
      </c>
      <c r="E2083" s="1" t="s">
        <v>5409</v>
      </c>
      <c r="F2083" s="1">
        <v>632</v>
      </c>
      <c r="H2083" s="1" t="str">
        <f t="shared" si="160"/>
        <v>z0bwhx92</v>
      </c>
      <c r="J2083" s="1" t="str">
        <f t="shared" si="161"/>
        <v>sto</v>
      </c>
      <c r="K2083" s="2">
        <f t="shared" si="162"/>
        <v>0</v>
      </c>
      <c r="L2083" s="1" t="str">
        <f t="shared" si="163"/>
        <v/>
      </c>
      <c r="V2083" s="1" t="str">
        <f t="shared" si="164"/>
        <v>WRITE_ASCII 632 ~z0bwhx92~ (8)</v>
      </c>
    </row>
    <row r="2084" spans="2:22">
      <c r="B2084" s="1" t="s">
        <v>6328</v>
      </c>
      <c r="C2084" s="1" t="s">
        <v>4674</v>
      </c>
      <c r="D2084" s="1">
        <v>18</v>
      </c>
      <c r="E2084" s="1" t="s">
        <v>5410</v>
      </c>
      <c r="F2084" s="1">
        <v>660</v>
      </c>
      <c r="H2084" s="1" t="str">
        <f t="shared" si="160"/>
        <v>z0bwlx99</v>
      </c>
      <c r="J2084" s="1" t="str">
        <f t="shared" si="161"/>
        <v>sto</v>
      </c>
      <c r="K2084" s="2">
        <f t="shared" si="162"/>
        <v>0</v>
      </c>
      <c r="L2084" s="1" t="str">
        <f t="shared" si="163"/>
        <v/>
      </c>
      <c r="V2084" s="1" t="str">
        <f t="shared" si="164"/>
        <v>WRITE_ASCII 660 ~z0bwlx99~ (8)</v>
      </c>
    </row>
    <row r="2085" spans="2:22">
      <c r="B2085" s="1" t="s">
        <v>6328</v>
      </c>
      <c r="C2085" s="1" t="s">
        <v>4674</v>
      </c>
      <c r="D2085" s="1">
        <v>13</v>
      </c>
      <c r="E2085" s="1" t="s">
        <v>5406</v>
      </c>
      <c r="F2085" s="1">
        <v>520</v>
      </c>
      <c r="H2085" s="1" t="str">
        <f t="shared" si="160"/>
        <v>z0dagg83</v>
      </c>
      <c r="J2085" s="1" t="str">
        <f t="shared" si="161"/>
        <v>sto</v>
      </c>
      <c r="K2085" s="2">
        <f t="shared" si="162"/>
        <v>0</v>
      </c>
      <c r="L2085" s="1" t="str">
        <f t="shared" si="163"/>
        <v/>
      </c>
      <c r="V2085" s="1" t="str">
        <f t="shared" si="164"/>
        <v>WRITE_ASCII 520 ~z0dagg83~ (8)</v>
      </c>
    </row>
    <row r="2086" spans="2:22">
      <c r="B2086" s="1" t="s">
        <v>6328</v>
      </c>
      <c r="C2086" s="1" t="s">
        <v>4674</v>
      </c>
      <c r="D2086" s="1">
        <v>14</v>
      </c>
      <c r="E2086" s="1" t="s">
        <v>4826</v>
      </c>
      <c r="F2086" s="1">
        <v>548</v>
      </c>
      <c r="H2086" s="1" t="str">
        <f t="shared" si="160"/>
        <v>z0dagg84</v>
      </c>
      <c r="J2086" s="1" t="str">
        <f t="shared" si="161"/>
        <v>sto</v>
      </c>
      <c r="K2086" s="2">
        <f t="shared" si="162"/>
        <v>0</v>
      </c>
      <c r="L2086" s="1" t="str">
        <f t="shared" si="163"/>
        <v/>
      </c>
      <c r="V2086" s="1" t="str">
        <f t="shared" si="164"/>
        <v>WRITE_ASCII 548 ~z0dagg84~ (8)</v>
      </c>
    </row>
    <row r="2087" spans="2:22">
      <c r="B2087" s="1" t="s">
        <v>6328</v>
      </c>
      <c r="C2087" s="1" t="s">
        <v>4674</v>
      </c>
      <c r="D2087" s="1">
        <v>16</v>
      </c>
      <c r="E2087" s="1" t="s">
        <v>5408</v>
      </c>
      <c r="F2087" s="1">
        <v>604</v>
      </c>
      <c r="H2087" s="1" t="str">
        <f t="shared" si="160"/>
        <v>z0dagg86</v>
      </c>
      <c r="J2087" s="1" t="str">
        <f t="shared" si="161"/>
        <v>sto</v>
      </c>
      <c r="K2087" s="2">
        <f t="shared" si="162"/>
        <v>0</v>
      </c>
      <c r="L2087" s="1" t="str">
        <f t="shared" si="163"/>
        <v/>
      </c>
      <c r="V2087" s="1" t="str">
        <f t="shared" si="164"/>
        <v>WRITE_ASCII 604 ~z0dagg86~ (8)</v>
      </c>
    </row>
    <row r="2088" spans="2:22">
      <c r="B2088" s="1" t="s">
        <v>6328</v>
      </c>
      <c r="C2088" s="1" t="s">
        <v>4674</v>
      </c>
      <c r="D2088" s="1">
        <v>10</v>
      </c>
      <c r="E2088" s="1" t="s">
        <v>5405</v>
      </c>
      <c r="F2088" s="1">
        <v>436</v>
      </c>
      <c r="H2088" s="1" t="str">
        <f t="shared" si="160"/>
        <v>z0dart90</v>
      </c>
      <c r="J2088" s="1" t="str">
        <f t="shared" si="161"/>
        <v>sto</v>
      </c>
      <c r="K2088" s="2">
        <f t="shared" si="162"/>
        <v>0</v>
      </c>
      <c r="L2088" s="1" t="str">
        <f t="shared" si="163"/>
        <v/>
      </c>
      <c r="V2088" s="1" t="str">
        <f t="shared" si="164"/>
        <v>WRITE_ASCII 436 ~z0dart90~ (8)</v>
      </c>
    </row>
    <row r="2089" spans="2:22">
      <c r="B2089" s="1" t="s">
        <v>6328</v>
      </c>
      <c r="C2089" s="1" t="s">
        <v>4674</v>
      </c>
      <c r="D2089" s="1">
        <v>11</v>
      </c>
      <c r="E2089" s="1" t="s">
        <v>5368</v>
      </c>
      <c r="F2089" s="1">
        <v>464</v>
      </c>
      <c r="H2089" s="1" t="str">
        <f t="shared" si="160"/>
        <v>z0dart91</v>
      </c>
      <c r="J2089" s="1" t="str">
        <f t="shared" si="161"/>
        <v>sto</v>
      </c>
      <c r="K2089" s="2">
        <f t="shared" si="162"/>
        <v>0</v>
      </c>
      <c r="L2089" s="1" t="str">
        <f t="shared" si="163"/>
        <v/>
      </c>
      <c r="V2089" s="1" t="str">
        <f t="shared" si="164"/>
        <v>WRITE_ASCII 464 ~z0dart91~ (8)</v>
      </c>
    </row>
    <row r="2090" spans="2:22">
      <c r="B2090" s="1" t="s">
        <v>6328</v>
      </c>
      <c r="C2090" s="1" t="s">
        <v>4674</v>
      </c>
      <c r="D2090" s="1">
        <v>22</v>
      </c>
      <c r="E2090" s="1" t="s">
        <v>5413</v>
      </c>
      <c r="F2090" s="1">
        <v>772</v>
      </c>
      <c r="H2090" s="1" t="str">
        <f t="shared" si="160"/>
        <v>z0gbga10</v>
      </c>
      <c r="J2090" s="1" t="str">
        <f t="shared" si="161"/>
        <v>sto</v>
      </c>
      <c r="K2090" s="2">
        <f t="shared" si="162"/>
        <v>0</v>
      </c>
      <c r="L2090" s="1" t="str">
        <f t="shared" si="163"/>
        <v/>
      </c>
      <c r="V2090" s="1" t="str">
        <f t="shared" si="164"/>
        <v>WRITE_ASCII 772 ~z0gbga10~ (8)</v>
      </c>
    </row>
    <row r="2091" spans="2:22">
      <c r="B2091" s="1" t="s">
        <v>6328</v>
      </c>
      <c r="C2091" s="1" t="s">
        <v>4674</v>
      </c>
      <c r="D2091" s="1">
        <v>20</v>
      </c>
      <c r="E2091" s="1" t="s">
        <v>5412</v>
      </c>
      <c r="F2091" s="1">
        <v>716</v>
      </c>
      <c r="H2091" s="1" t="str">
        <f t="shared" si="160"/>
        <v>z0leat91</v>
      </c>
      <c r="J2091" s="1" t="str">
        <f t="shared" si="161"/>
        <v>sto</v>
      </c>
      <c r="K2091" s="2">
        <f t="shared" si="162"/>
        <v>0</v>
      </c>
      <c r="L2091" s="1" t="str">
        <f t="shared" si="163"/>
        <v/>
      </c>
      <c r="V2091" s="1" t="str">
        <f t="shared" si="164"/>
        <v>WRITE_ASCII 716 ~z0leat91~ (8)</v>
      </c>
    </row>
    <row r="2092" spans="2:22">
      <c r="B2092" s="1" t="s">
        <v>6328</v>
      </c>
      <c r="C2092" s="1" t="s">
        <v>4674</v>
      </c>
      <c r="D2092" s="1">
        <v>23</v>
      </c>
      <c r="E2092" s="1" t="s">
        <v>5414</v>
      </c>
      <c r="F2092" s="1">
        <v>800</v>
      </c>
      <c r="H2092" s="1" t="str">
        <f t="shared" si="160"/>
        <v>z0pbga10</v>
      </c>
      <c r="J2092" s="1" t="str">
        <f t="shared" si="161"/>
        <v>sto</v>
      </c>
      <c r="K2092" s="2">
        <f t="shared" si="162"/>
        <v>0</v>
      </c>
      <c r="L2092" s="1" t="str">
        <f t="shared" si="163"/>
        <v/>
      </c>
      <c r="V2092" s="1" t="str">
        <f t="shared" si="164"/>
        <v>WRITE_ASCII 800 ~z0pbga10~ (8)</v>
      </c>
    </row>
    <row r="2093" spans="2:22">
      <c r="B2093" s="1" t="s">
        <v>6328</v>
      </c>
      <c r="C2093" s="1" t="s">
        <v>4674</v>
      </c>
      <c r="D2093" s="1">
        <v>24</v>
      </c>
      <c r="E2093" s="1" t="s">
        <v>5415</v>
      </c>
      <c r="F2093" s="1">
        <v>828</v>
      </c>
      <c r="H2093" s="1" t="str">
        <f t="shared" si="160"/>
        <v>z0sbga10</v>
      </c>
      <c r="J2093" s="1" t="str">
        <f t="shared" si="161"/>
        <v>sto</v>
      </c>
      <c r="K2093" s="2">
        <f t="shared" si="162"/>
        <v>0</v>
      </c>
      <c r="L2093" s="1" t="str">
        <f t="shared" si="163"/>
        <v/>
      </c>
      <c r="V2093" s="1" t="str">
        <f t="shared" si="164"/>
        <v>WRITE_ASCII 828 ~z0sbga10~ (8)</v>
      </c>
    </row>
    <row r="2094" spans="2:22">
      <c r="B2094" s="1" t="s">
        <v>6328</v>
      </c>
      <c r="C2094" s="1" t="s">
        <v>4674</v>
      </c>
      <c r="D2094" s="1">
        <v>19</v>
      </c>
      <c r="E2094" s="1" t="s">
        <v>5411</v>
      </c>
      <c r="F2094" s="1">
        <v>688</v>
      </c>
      <c r="H2094" s="1" t="str">
        <f t="shared" si="160"/>
        <v>z0slng97</v>
      </c>
      <c r="J2094" s="1" t="str">
        <f t="shared" si="161"/>
        <v>sto</v>
      </c>
      <c r="K2094" s="2">
        <f t="shared" si="162"/>
        <v>0</v>
      </c>
      <c r="L2094" s="1" t="str">
        <f t="shared" si="163"/>
        <v/>
      </c>
      <c r="V2094" s="1" t="str">
        <f t="shared" si="164"/>
        <v>WRITE_ASCII 688 ~z0slng97~ (8)</v>
      </c>
    </row>
    <row r="2095" spans="2:22">
      <c r="B2095" s="1" t="s">
        <v>6177</v>
      </c>
      <c r="C2095" s="1" t="s">
        <v>4674</v>
      </c>
      <c r="D2095" s="1">
        <v>3</v>
      </c>
      <c r="E2095" s="1" t="s">
        <v>5025</v>
      </c>
      <c r="F2095" s="1">
        <v>4224</v>
      </c>
      <c r="H2095" s="1" t="str">
        <f t="shared" si="160"/>
        <v>z0ciarmd</v>
      </c>
      <c r="J2095" s="1" t="str">
        <f t="shared" si="161"/>
        <v>cre</v>
      </c>
      <c r="K2095" s="2">
        <f t="shared" si="162"/>
        <v>1</v>
      </c>
      <c r="L2095" s="1" t="str">
        <f t="shared" si="163"/>
        <v>COPY_EXISTING ~63RUINL.cre~ ~override~</v>
      </c>
      <c r="V2095" s="1" t="str">
        <f t="shared" si="164"/>
        <v>WRITE_ASCII 4224 ~z0ciarmd~ (8)</v>
      </c>
    </row>
    <row r="2096" spans="2:22">
      <c r="B2096" s="1" t="s">
        <v>6177</v>
      </c>
      <c r="C2096" s="1" t="s">
        <v>4674</v>
      </c>
      <c r="D2096" s="1">
        <v>4</v>
      </c>
      <c r="E2096" s="1" t="s">
        <v>5105</v>
      </c>
      <c r="F2096" s="1">
        <v>4244</v>
      </c>
      <c r="H2096" s="1" t="str">
        <f t="shared" si="160"/>
        <v>z0cihele</v>
      </c>
      <c r="J2096" s="1" t="str">
        <f t="shared" si="161"/>
        <v>cre</v>
      </c>
      <c r="K2096" s="2">
        <f t="shared" si="162"/>
        <v>0</v>
      </c>
      <c r="L2096" s="1" t="str">
        <f t="shared" si="163"/>
        <v/>
      </c>
      <c r="V2096" s="1" t="str">
        <f t="shared" si="164"/>
        <v>WRITE_ASCII 4244 ~z0cihele~ (8)</v>
      </c>
    </row>
    <row r="2097" spans="2:22">
      <c r="B2097" s="1" t="s">
        <v>6177</v>
      </c>
      <c r="C2097" s="1" t="s">
        <v>4674</v>
      </c>
      <c r="D2097" s="1">
        <v>1</v>
      </c>
      <c r="E2097" s="1" t="s">
        <v>5055</v>
      </c>
      <c r="F2097" s="1">
        <v>4184</v>
      </c>
      <c r="H2097" s="1" t="str">
        <f t="shared" si="160"/>
        <v>z0cwcac1</v>
      </c>
      <c r="J2097" s="1" t="str">
        <f t="shared" si="161"/>
        <v>cre</v>
      </c>
      <c r="K2097" s="2">
        <f t="shared" si="162"/>
        <v>0</v>
      </c>
      <c r="L2097" s="1" t="str">
        <f t="shared" si="163"/>
        <v/>
      </c>
      <c r="V2097" s="1" t="str">
        <f t="shared" si="164"/>
        <v>WRITE_ASCII 4184 ~z0cwcac1~ (8)</v>
      </c>
    </row>
    <row r="2098" spans="2:22">
      <c r="B2098" s="1" t="s">
        <v>6178</v>
      </c>
      <c r="C2098" s="1" t="s">
        <v>4674</v>
      </c>
      <c r="D2098" s="1">
        <v>1</v>
      </c>
      <c r="E2098" s="1" t="s">
        <v>5236</v>
      </c>
      <c r="F2098" s="1">
        <v>1544</v>
      </c>
      <c r="H2098" s="1" t="str">
        <f t="shared" si="160"/>
        <v>z0plat03</v>
      </c>
      <c r="J2098" s="1" t="str">
        <f t="shared" si="161"/>
        <v>cre</v>
      </c>
      <c r="K2098" s="2">
        <f t="shared" si="162"/>
        <v>1</v>
      </c>
      <c r="L2098" s="1" t="str">
        <f t="shared" si="163"/>
        <v>COPY_EXISTING ~63SERAK.cre~ ~override~</v>
      </c>
      <c r="V2098" s="1" t="str">
        <f t="shared" si="164"/>
        <v>WRITE_ASCII 1544 ~z0plat03~ (8)</v>
      </c>
    </row>
    <row r="2099" spans="2:22">
      <c r="B2099" s="1" t="s">
        <v>6178</v>
      </c>
      <c r="C2099" s="1" t="s">
        <v>4674</v>
      </c>
      <c r="D2099" s="1">
        <v>0</v>
      </c>
      <c r="E2099" s="1" t="s">
        <v>5235</v>
      </c>
      <c r="F2099" s="1">
        <v>1524</v>
      </c>
      <c r="H2099" s="1" t="str">
        <f t="shared" si="160"/>
        <v>z0swdb87</v>
      </c>
      <c r="J2099" s="1" t="str">
        <f t="shared" si="161"/>
        <v>cre</v>
      </c>
      <c r="K2099" s="2">
        <f t="shared" si="162"/>
        <v>0</v>
      </c>
      <c r="L2099" s="1" t="str">
        <f t="shared" si="163"/>
        <v/>
      </c>
      <c r="V2099" s="1" t="str">
        <f t="shared" si="164"/>
        <v>WRITE_ASCII 1524 ~z0swdb87~ (8)</v>
      </c>
    </row>
    <row r="2100" spans="2:22">
      <c r="B2100" s="1" t="s">
        <v>6179</v>
      </c>
      <c r="C2100" s="1" t="s">
        <v>4674</v>
      </c>
      <c r="D2100" s="1">
        <v>0</v>
      </c>
      <c r="E2100" s="1" t="s">
        <v>5230</v>
      </c>
      <c r="F2100" s="1">
        <v>1548</v>
      </c>
      <c r="H2100" s="1" t="str">
        <f t="shared" si="160"/>
        <v>z0staf98</v>
      </c>
      <c r="J2100" s="1" t="str">
        <f t="shared" si="161"/>
        <v>cre</v>
      </c>
      <c r="K2100" s="2">
        <f t="shared" si="162"/>
        <v>1</v>
      </c>
      <c r="L2100" s="1" t="str">
        <f t="shared" si="163"/>
        <v>COPY_EXISTING ~63TASHA.cre~ ~override~</v>
      </c>
      <c r="V2100" s="1" t="str">
        <f t="shared" si="164"/>
        <v>WRITE_ASCII 1548 ~z0staf98~ (8)</v>
      </c>
    </row>
    <row r="2101" spans="2:22">
      <c r="B2101" s="1" t="s">
        <v>6180</v>
      </c>
      <c r="C2101" s="1" t="s">
        <v>4674</v>
      </c>
      <c r="D2101" s="1">
        <v>0</v>
      </c>
      <c r="E2101" s="1" t="s">
        <v>5230</v>
      </c>
      <c r="F2101" s="1">
        <v>2604</v>
      </c>
      <c r="H2101" s="1" t="str">
        <f t="shared" si="160"/>
        <v>z0staf98</v>
      </c>
      <c r="J2101" s="1" t="str">
        <f t="shared" si="161"/>
        <v>cre</v>
      </c>
      <c r="K2101" s="2">
        <f t="shared" si="162"/>
        <v>1</v>
      </c>
      <c r="L2101" s="1" t="str">
        <f t="shared" si="163"/>
        <v>COPY_EXISTING ~63THAYMF.cre~ ~override~</v>
      </c>
      <c r="V2101" s="1" t="str">
        <f t="shared" si="164"/>
        <v>WRITE_ASCII 2604 ~z0staf98~ (8)</v>
      </c>
    </row>
    <row r="2102" spans="2:22">
      <c r="B2102" s="1" t="s">
        <v>6181</v>
      </c>
      <c r="C2102" s="1" t="s">
        <v>4674</v>
      </c>
      <c r="D2102" s="1">
        <v>0</v>
      </c>
      <c r="E2102" s="1" t="s">
        <v>5230</v>
      </c>
      <c r="F2102" s="1">
        <v>2604</v>
      </c>
      <c r="H2102" s="1" t="str">
        <f t="shared" si="160"/>
        <v>z0staf98</v>
      </c>
      <c r="J2102" s="1" t="str">
        <f t="shared" si="161"/>
        <v>cre</v>
      </c>
      <c r="K2102" s="2">
        <f t="shared" si="162"/>
        <v>1</v>
      </c>
      <c r="L2102" s="1" t="str">
        <f t="shared" si="163"/>
        <v>COPY_EXISTING ~63THAYMM.cre~ ~override~</v>
      </c>
      <c r="V2102" s="1" t="str">
        <f t="shared" si="164"/>
        <v>WRITE_ASCII 2604 ~z0staf98~ (8)</v>
      </c>
    </row>
    <row r="2103" spans="2:22">
      <c r="B2103" s="1" t="s">
        <v>6182</v>
      </c>
      <c r="C2103" s="1" t="s">
        <v>4674</v>
      </c>
      <c r="D2103" s="1">
        <v>0</v>
      </c>
      <c r="E2103" s="1" t="s">
        <v>5237</v>
      </c>
      <c r="F2103" s="1">
        <v>1260</v>
      </c>
      <c r="H2103" s="1" t="str">
        <f t="shared" si="160"/>
        <v>z0leat95</v>
      </c>
      <c r="J2103" s="1" t="str">
        <f t="shared" si="161"/>
        <v>cre</v>
      </c>
      <c r="K2103" s="2">
        <f t="shared" si="162"/>
        <v>1</v>
      </c>
      <c r="L2103" s="1" t="str">
        <f t="shared" si="163"/>
        <v>COPY_EXISTING ~63TILZEN.cre~ ~override~</v>
      </c>
      <c r="V2103" s="1" t="str">
        <f t="shared" si="164"/>
        <v>WRITE_ASCII 1260 ~z0leat95~ (8)</v>
      </c>
    </row>
    <row r="2104" spans="2:22">
      <c r="B2104" s="1" t="s">
        <v>6182</v>
      </c>
      <c r="C2104" s="1" t="s">
        <v>4674</v>
      </c>
      <c r="D2104" s="1">
        <v>2</v>
      </c>
      <c r="E2104" s="1" t="s">
        <v>5156</v>
      </c>
      <c r="F2104" s="1">
        <v>1300</v>
      </c>
      <c r="H2104" s="1" t="str">
        <f t="shared" si="160"/>
        <v>z0swds89</v>
      </c>
      <c r="J2104" s="1" t="str">
        <f t="shared" si="161"/>
        <v>cre</v>
      </c>
      <c r="K2104" s="2">
        <f t="shared" si="162"/>
        <v>0</v>
      </c>
      <c r="L2104" s="1" t="str">
        <f t="shared" si="163"/>
        <v/>
      </c>
      <c r="V2104" s="1" t="str">
        <f t="shared" si="164"/>
        <v>WRITE_ASCII 1300 ~z0swds89~ (8)</v>
      </c>
    </row>
    <row r="2105" spans="2:22">
      <c r="B2105" s="1" t="s">
        <v>6183</v>
      </c>
      <c r="C2105" s="1" t="s">
        <v>4674</v>
      </c>
      <c r="D2105" s="1">
        <v>0</v>
      </c>
      <c r="E2105" s="1" t="s">
        <v>4983</v>
      </c>
      <c r="F2105" s="1">
        <v>1524</v>
      </c>
      <c r="H2105" s="1" t="str">
        <f t="shared" si="160"/>
        <v>z0ciabi1</v>
      </c>
      <c r="J2105" s="1" t="str">
        <f t="shared" si="161"/>
        <v>cre</v>
      </c>
      <c r="K2105" s="2">
        <f t="shared" si="162"/>
        <v>1</v>
      </c>
      <c r="L2105" s="1" t="str">
        <f t="shared" si="163"/>
        <v>COPY_EXISTING ~63TUTU.cre~ ~override~</v>
      </c>
      <c r="V2105" s="1" t="str">
        <f t="shared" si="164"/>
        <v>WRITE_ASCII 1524 ~z0ciabi1~ (8)</v>
      </c>
    </row>
    <row r="2106" spans="2:22">
      <c r="B2106" s="1" t="s">
        <v>6183</v>
      </c>
      <c r="C2106" s="1" t="s">
        <v>4674</v>
      </c>
      <c r="D2106" s="1">
        <v>2</v>
      </c>
      <c r="E2106" s="1" t="s">
        <v>4937</v>
      </c>
      <c r="F2106" s="1">
        <v>1564</v>
      </c>
      <c r="H2106" s="1" t="str">
        <f t="shared" si="160"/>
        <v>z0cidead</v>
      </c>
      <c r="J2106" s="1" t="str">
        <f t="shared" si="161"/>
        <v>cre</v>
      </c>
      <c r="K2106" s="2">
        <f t="shared" si="162"/>
        <v>0</v>
      </c>
      <c r="L2106" s="1" t="str">
        <f t="shared" si="163"/>
        <v/>
      </c>
      <c r="V2106" s="1" t="str">
        <f t="shared" si="164"/>
        <v>WRITE_ASCII 1564 ~z0cidead~ (8)</v>
      </c>
    </row>
    <row r="2107" spans="2:22">
      <c r="B2107" s="1" t="s">
        <v>6183</v>
      </c>
      <c r="C2107" s="1" t="s">
        <v>4674</v>
      </c>
      <c r="D2107" s="1">
        <v>1</v>
      </c>
      <c r="E2107" s="1" t="s">
        <v>5206</v>
      </c>
      <c r="F2107" s="1">
        <v>1544</v>
      </c>
      <c r="H2107" s="1" t="str">
        <f t="shared" si="160"/>
        <v>z0cwabi1</v>
      </c>
      <c r="J2107" s="1" t="str">
        <f t="shared" si="161"/>
        <v>cre</v>
      </c>
      <c r="K2107" s="2">
        <f t="shared" si="162"/>
        <v>0</v>
      </c>
      <c r="L2107" s="1" t="str">
        <f t="shared" si="163"/>
        <v/>
      </c>
      <c r="V2107" s="1" t="str">
        <f t="shared" si="164"/>
        <v>WRITE_ASCII 1544 ~z0cwabi1~ (8)</v>
      </c>
    </row>
    <row r="2108" spans="2:22">
      <c r="B2108" s="1" t="s">
        <v>6183</v>
      </c>
      <c r="C2108" s="1" t="s">
        <v>4674</v>
      </c>
      <c r="D2108" s="1">
        <v>3</v>
      </c>
      <c r="E2108" s="1" t="s">
        <v>4635</v>
      </c>
      <c r="F2108" s="1">
        <v>1584</v>
      </c>
      <c r="H2108" s="1" t="str">
        <f t="shared" si="160"/>
        <v>z0RG17</v>
      </c>
      <c r="J2108" s="1" t="str">
        <f t="shared" si="161"/>
        <v>cre</v>
      </c>
      <c r="K2108" s="2">
        <f t="shared" si="162"/>
        <v>0</v>
      </c>
      <c r="L2108" s="1" t="str">
        <f t="shared" si="163"/>
        <v/>
      </c>
      <c r="V2108" s="1" t="str">
        <f t="shared" si="164"/>
        <v>WRITE_ASCII 1584 ~z0RG17~ (8)</v>
      </c>
    </row>
    <row r="2109" spans="2:22">
      <c r="B2109" s="1" t="s">
        <v>6184</v>
      </c>
      <c r="C2109" s="1" t="s">
        <v>4674</v>
      </c>
      <c r="D2109" s="1">
        <v>4</v>
      </c>
      <c r="E2109" s="1" t="s">
        <v>5238</v>
      </c>
      <c r="F2109" s="1">
        <v>2552</v>
      </c>
      <c r="H2109" s="1" t="str">
        <f t="shared" si="160"/>
        <v>z0staf96</v>
      </c>
      <c r="J2109" s="1" t="str">
        <f t="shared" si="161"/>
        <v>cre</v>
      </c>
      <c r="K2109" s="2">
        <f t="shared" si="162"/>
        <v>1</v>
      </c>
      <c r="L2109" s="1" t="str">
        <f t="shared" si="163"/>
        <v>COPY_EXISTING ~63VESE.cre~ ~override~</v>
      </c>
      <c r="V2109" s="1" t="str">
        <f t="shared" si="164"/>
        <v>WRITE_ASCII 2552 ~z0staf96~ (8)</v>
      </c>
    </row>
    <row r="2110" spans="2:22">
      <c r="B2110" s="1" t="s">
        <v>6185</v>
      </c>
      <c r="C2110" s="1" t="s">
        <v>4674</v>
      </c>
      <c r="D2110" s="1">
        <v>0</v>
      </c>
      <c r="E2110" s="1" t="s">
        <v>5239</v>
      </c>
      <c r="F2110" s="1">
        <v>1884</v>
      </c>
      <c r="H2110" s="1" t="str">
        <f t="shared" si="160"/>
        <v>z0hamm92</v>
      </c>
      <c r="J2110" s="1" t="str">
        <f t="shared" si="161"/>
        <v>cre</v>
      </c>
      <c r="K2110" s="2">
        <f t="shared" si="162"/>
        <v>1</v>
      </c>
      <c r="L2110" s="1" t="str">
        <f t="shared" si="163"/>
        <v>COPY_EXISTING ~63VYLU.cre~ ~override~</v>
      </c>
      <c r="V2110" s="1" t="str">
        <f t="shared" si="164"/>
        <v>WRITE_ASCII 1884 ~z0hamm92~ (8)</v>
      </c>
    </row>
    <row r="2111" spans="2:22">
      <c r="B2111" s="1" t="s">
        <v>6186</v>
      </c>
      <c r="C2111" s="1" t="s">
        <v>4674</v>
      </c>
      <c r="D2111" s="1">
        <v>5</v>
      </c>
      <c r="E2111" s="1" t="s">
        <v>4937</v>
      </c>
      <c r="F2111" s="1">
        <v>2512</v>
      </c>
      <c r="H2111" s="1" t="str">
        <f t="shared" si="160"/>
        <v>z0cidead</v>
      </c>
      <c r="J2111" s="1" t="str">
        <f t="shared" si="161"/>
        <v>cre</v>
      </c>
      <c r="K2111" s="2">
        <f t="shared" si="162"/>
        <v>1</v>
      </c>
      <c r="L2111" s="1" t="str">
        <f t="shared" si="163"/>
        <v>COPY_EXISTING ~63YXBU.cre~ ~override~</v>
      </c>
      <c r="V2111" s="1" t="str">
        <f t="shared" si="164"/>
        <v>WRITE_ASCII 2512 ~z0cidead~ (8)</v>
      </c>
    </row>
    <row r="2112" spans="2:22">
      <c r="B2112" s="1" t="s">
        <v>6186</v>
      </c>
      <c r="C2112" s="1" t="s">
        <v>4674</v>
      </c>
      <c r="D2112" s="1">
        <v>0</v>
      </c>
      <c r="E2112" s="1" t="s">
        <v>5035</v>
      </c>
      <c r="F2112" s="1">
        <v>2412</v>
      </c>
      <c r="H2112" s="1" t="str">
        <f t="shared" si="160"/>
        <v>z0cipfnd</v>
      </c>
      <c r="J2112" s="1" t="str">
        <f t="shared" si="161"/>
        <v>cre</v>
      </c>
      <c r="K2112" s="2">
        <f t="shared" si="162"/>
        <v>0</v>
      </c>
      <c r="L2112" s="1" t="str">
        <f t="shared" si="163"/>
        <v/>
      </c>
      <c r="V2112" s="1" t="str">
        <f t="shared" si="164"/>
        <v>WRITE_ASCII 2412 ~z0cipfnd~ (8)</v>
      </c>
    </row>
    <row r="2113" spans="2:22">
      <c r="B2113" s="1" t="s">
        <v>6186</v>
      </c>
      <c r="C2113" s="1" t="s">
        <v>4674</v>
      </c>
      <c r="D2113" s="1">
        <v>1</v>
      </c>
      <c r="E2113" s="1" t="s">
        <v>4982</v>
      </c>
      <c r="F2113" s="1">
        <v>2432</v>
      </c>
      <c r="H2113" s="1" t="str">
        <f t="shared" ref="H2113:H2176" si="165">VLOOKUP(E2113,items,11,0)</f>
        <v>z0cisee2</v>
      </c>
      <c r="J2113" s="1" t="str">
        <f t="shared" ref="J2113:J2176" si="166">REPLACE(B2113,1,FIND(".",B2113),"")</f>
        <v>cre</v>
      </c>
      <c r="K2113" s="2">
        <f t="shared" si="162"/>
        <v>0</v>
      </c>
      <c r="L2113" s="1" t="str">
        <f t="shared" si="163"/>
        <v/>
      </c>
      <c r="V2113" s="1" t="str">
        <f t="shared" si="164"/>
        <v>WRITE_ASCII 2432 ~z0cisee2~ (8)</v>
      </c>
    </row>
    <row r="2114" spans="2:22">
      <c r="B2114" s="1" t="s">
        <v>6186</v>
      </c>
      <c r="C2114" s="1" t="s">
        <v>4674</v>
      </c>
      <c r="D2114" s="1">
        <v>6</v>
      </c>
      <c r="E2114" s="1" t="s">
        <v>5048</v>
      </c>
      <c r="F2114" s="1">
        <v>2532</v>
      </c>
      <c r="H2114" s="1" t="str">
        <f t="shared" si="165"/>
        <v>z0cwglg1</v>
      </c>
      <c r="J2114" s="1" t="str">
        <f t="shared" si="166"/>
        <v>cre</v>
      </c>
      <c r="K2114" s="2">
        <f t="shared" si="162"/>
        <v>0</v>
      </c>
      <c r="L2114" s="1" t="str">
        <f t="shared" si="163"/>
        <v/>
      </c>
      <c r="V2114" s="1" t="str">
        <f t="shared" si="164"/>
        <v>WRITE_ASCII 2532 ~z0cwglg1~ (8)</v>
      </c>
    </row>
    <row r="2115" spans="2:22">
      <c r="B2115" s="1" t="s">
        <v>6186</v>
      </c>
      <c r="C2115" s="1" t="s">
        <v>4674</v>
      </c>
      <c r="D2115" s="1">
        <v>7</v>
      </c>
      <c r="E2115" s="1" t="s">
        <v>5048</v>
      </c>
      <c r="F2115" s="1">
        <v>2552</v>
      </c>
      <c r="H2115" s="1" t="str">
        <f t="shared" si="165"/>
        <v>z0cwglg1</v>
      </c>
      <c r="J2115" s="1" t="str">
        <f t="shared" si="166"/>
        <v>cre</v>
      </c>
      <c r="K2115" s="2">
        <f t="shared" ref="K2115:K2178" si="167">IF(B2115=B2114,0,1)</f>
        <v>0</v>
      </c>
      <c r="L2115" s="1" t="str">
        <f t="shared" ref="L2115:L2178" si="168">IF(K2115=1,"COPY_EXISTING ~" &amp; B2115 &amp; "~ ~override~","")</f>
        <v/>
      </c>
      <c r="V2115" s="1" t="str">
        <f t="shared" ref="V2115:V2178" si="169">"WRITE_ASCII " &amp; F2115 &amp;" ~" &amp; H2115 &amp; "~ (8)"</f>
        <v>WRITE_ASCII 2552 ~z0cwglg1~ (8)</v>
      </c>
    </row>
    <row r="2116" spans="2:22">
      <c r="B2116" s="1" t="s">
        <v>6187</v>
      </c>
      <c r="C2116" s="1" t="s">
        <v>4674</v>
      </c>
      <c r="D2116" s="1">
        <v>4</v>
      </c>
      <c r="E2116" s="1" t="s">
        <v>4943</v>
      </c>
      <c r="F2116" s="1">
        <v>1604</v>
      </c>
      <c r="H2116" s="1" t="str">
        <f t="shared" si="165"/>
        <v>z1cicat1</v>
      </c>
      <c r="J2116" s="1" t="str">
        <f t="shared" si="166"/>
        <v>cre</v>
      </c>
      <c r="K2116" s="2">
        <f t="shared" si="167"/>
        <v>1</v>
      </c>
      <c r="L2116" s="1" t="str">
        <f t="shared" si="168"/>
        <v>COPY_EXISTING ~63ZAEM.cre~ ~override~</v>
      </c>
      <c r="V2116" s="1" t="str">
        <f t="shared" si="169"/>
        <v>WRITE_ASCII 1604 ~z1cicat1~ (8)</v>
      </c>
    </row>
    <row r="2117" spans="2:22">
      <c r="B2117" s="1" t="s">
        <v>6187</v>
      </c>
      <c r="C2117" s="1" t="s">
        <v>4674</v>
      </c>
      <c r="D2117" s="1">
        <v>1</v>
      </c>
      <c r="E2117" s="1" t="s">
        <v>5219</v>
      </c>
      <c r="F2117" s="1">
        <v>1544</v>
      </c>
      <c r="H2117" s="1" t="str">
        <f t="shared" si="165"/>
        <v>z6cidei1</v>
      </c>
      <c r="J2117" s="1" t="str">
        <f t="shared" si="166"/>
        <v>cre</v>
      </c>
      <c r="K2117" s="2">
        <f t="shared" si="167"/>
        <v>0</v>
      </c>
      <c r="L2117" s="1" t="str">
        <f t="shared" si="168"/>
        <v/>
      </c>
      <c r="V2117" s="1" t="str">
        <f t="shared" si="169"/>
        <v>WRITE_ASCII 1544 ~z6cidei1~ (8)</v>
      </c>
    </row>
    <row r="2118" spans="2:22">
      <c r="B2118" s="1" t="s">
        <v>6187</v>
      </c>
      <c r="C2118" s="1" t="s">
        <v>4674</v>
      </c>
      <c r="D2118" s="1">
        <v>2</v>
      </c>
      <c r="E2118" s="1" t="s">
        <v>4872</v>
      </c>
      <c r="F2118" s="1">
        <v>1564</v>
      </c>
      <c r="H2118" s="1" t="str">
        <f t="shared" si="165"/>
        <v>z6genva</v>
      </c>
      <c r="J2118" s="1" t="str">
        <f t="shared" si="166"/>
        <v>cre</v>
      </c>
      <c r="K2118" s="2">
        <f t="shared" si="167"/>
        <v>0</v>
      </c>
      <c r="L2118" s="1" t="str">
        <f t="shared" si="168"/>
        <v/>
      </c>
      <c r="V2118" s="1" t="str">
        <f t="shared" si="169"/>
        <v>WRITE_ASCII 1564 ~z6genva~ (8)</v>
      </c>
    </row>
    <row r="2119" spans="2:22">
      <c r="B2119" s="1" t="s">
        <v>6188</v>
      </c>
      <c r="C2119" s="1" t="s">
        <v>4674</v>
      </c>
      <c r="D2119" s="1">
        <v>1</v>
      </c>
      <c r="E2119" s="1" t="s">
        <v>4982</v>
      </c>
      <c r="F2119" s="1">
        <v>3392</v>
      </c>
      <c r="H2119" s="1" t="str">
        <f t="shared" si="165"/>
        <v>z0cisee2</v>
      </c>
      <c r="J2119" s="1" t="str">
        <f t="shared" si="166"/>
        <v>cre</v>
      </c>
      <c r="K2119" s="2">
        <f t="shared" si="167"/>
        <v>1</v>
      </c>
      <c r="L2119" s="1" t="str">
        <f t="shared" si="168"/>
        <v>COPY_EXISTING ~63ZIGMAL.cre~ ~override~</v>
      </c>
      <c r="V2119" s="1" t="str">
        <f t="shared" si="169"/>
        <v>WRITE_ASCII 3392 ~z0cisee2~ (8)</v>
      </c>
    </row>
    <row r="2120" spans="2:22">
      <c r="B2120" s="1" t="s">
        <v>6188</v>
      </c>
      <c r="C2120" s="1" t="s">
        <v>4674</v>
      </c>
      <c r="D2120" s="1">
        <v>0</v>
      </c>
      <c r="E2120" s="1" t="s">
        <v>5240</v>
      </c>
      <c r="F2120" s="1">
        <v>3372</v>
      </c>
      <c r="H2120" s="1" t="str">
        <f t="shared" si="165"/>
        <v>z6genng</v>
      </c>
      <c r="J2120" s="1" t="str">
        <f t="shared" si="166"/>
        <v>cre</v>
      </c>
      <c r="K2120" s="2">
        <f t="shared" si="167"/>
        <v>0</v>
      </c>
      <c r="L2120" s="1" t="str">
        <f t="shared" si="168"/>
        <v/>
      </c>
      <c r="V2120" s="1" t="str">
        <f t="shared" si="169"/>
        <v>WRITE_ASCII 3372 ~z6genng~ (8)</v>
      </c>
    </row>
    <row r="2121" spans="2:22">
      <c r="B2121" s="1" t="s">
        <v>6189</v>
      </c>
      <c r="C2121" s="1" t="s">
        <v>4674</v>
      </c>
      <c r="D2121" s="1">
        <v>0</v>
      </c>
      <c r="E2121" s="1" t="s">
        <v>5241</v>
      </c>
      <c r="F2121" s="1">
        <v>4872</v>
      </c>
      <c r="H2121" s="1" t="str">
        <f t="shared" si="165"/>
        <v>z0hamm86</v>
      </c>
      <c r="J2121" s="1" t="str">
        <f t="shared" si="166"/>
        <v>cre</v>
      </c>
      <c r="K2121" s="2">
        <f t="shared" si="167"/>
        <v>1</v>
      </c>
      <c r="L2121" s="1" t="str">
        <f t="shared" si="168"/>
        <v>COPY_EXISTING ~63ZILVAR.cre~ ~override~</v>
      </c>
      <c r="V2121" s="1" t="str">
        <f t="shared" si="169"/>
        <v>WRITE_ASCII 4872 ~z0hamm86~ (8)</v>
      </c>
    </row>
    <row r="2122" spans="2:22">
      <c r="B2122" s="1" t="s">
        <v>6189</v>
      </c>
      <c r="C2122" s="1" t="s">
        <v>4674</v>
      </c>
      <c r="D2122" s="1">
        <v>2</v>
      </c>
      <c r="E2122" s="1" t="s">
        <v>5242</v>
      </c>
      <c r="F2122" s="1">
        <v>4912</v>
      </c>
      <c r="H2122" s="1" t="str">
        <f t="shared" si="165"/>
        <v>z0ring80</v>
      </c>
      <c r="J2122" s="1" t="str">
        <f t="shared" si="166"/>
        <v>cre</v>
      </c>
      <c r="K2122" s="2">
        <f t="shared" si="167"/>
        <v>0</v>
      </c>
      <c r="L2122" s="1" t="str">
        <f t="shared" si="168"/>
        <v/>
      </c>
      <c r="V2122" s="1" t="str">
        <f t="shared" si="169"/>
        <v>WRITE_ASCII 4912 ~z0ring80~ (8)</v>
      </c>
    </row>
    <row r="2123" spans="2:22">
      <c r="B2123" s="1" t="s">
        <v>6190</v>
      </c>
      <c r="C2123" s="1" t="s">
        <v>4674</v>
      </c>
      <c r="D2123" s="1">
        <v>1</v>
      </c>
      <c r="E2123" s="1" t="s">
        <v>5039</v>
      </c>
      <c r="F2123" s="1">
        <v>1280</v>
      </c>
      <c r="H2123" s="1" t="str">
        <f t="shared" si="165"/>
        <v>z0cigol1</v>
      </c>
      <c r="J2123" s="1" t="str">
        <f t="shared" si="166"/>
        <v>cre</v>
      </c>
      <c r="K2123" s="2">
        <f t="shared" si="167"/>
        <v>1</v>
      </c>
      <c r="L2123" s="1" t="str">
        <f t="shared" si="168"/>
        <v>COPY_EXISTING ~64IGOLEM.cre~ ~override~</v>
      </c>
      <c r="V2123" s="1" t="str">
        <f t="shared" si="169"/>
        <v>WRITE_ASCII 1280 ~z0cigol1~ (8)</v>
      </c>
    </row>
    <row r="2124" spans="2:22">
      <c r="B2124" s="1" t="s">
        <v>6190</v>
      </c>
      <c r="C2124" s="1" t="s">
        <v>4674</v>
      </c>
      <c r="D2124" s="1">
        <v>0</v>
      </c>
      <c r="E2124" s="1" t="s">
        <v>5063</v>
      </c>
      <c r="F2124" s="1">
        <v>1260</v>
      </c>
      <c r="H2124" s="1" t="str">
        <f t="shared" si="165"/>
        <v>z0cwgol3</v>
      </c>
      <c r="J2124" s="1" t="str">
        <f t="shared" si="166"/>
        <v>cre</v>
      </c>
      <c r="K2124" s="2">
        <f t="shared" si="167"/>
        <v>0</v>
      </c>
      <c r="L2124" s="1" t="str">
        <f t="shared" si="168"/>
        <v/>
      </c>
      <c r="V2124" s="1" t="str">
        <f t="shared" si="169"/>
        <v>WRITE_ASCII 1260 ~z0cwgol3~ (8)</v>
      </c>
    </row>
    <row r="2125" spans="2:22">
      <c r="B2125" s="1" t="s">
        <v>6191</v>
      </c>
      <c r="C2125" s="1" t="s">
        <v>4674</v>
      </c>
      <c r="D2125" s="1">
        <v>0</v>
      </c>
      <c r="E2125" s="1" t="s">
        <v>4943</v>
      </c>
      <c r="F2125" s="1">
        <v>1524</v>
      </c>
      <c r="H2125" s="1" t="str">
        <f t="shared" si="165"/>
        <v>z1cicat1</v>
      </c>
      <c r="J2125" s="1" t="str">
        <f t="shared" si="166"/>
        <v>cre</v>
      </c>
      <c r="K2125" s="2">
        <f t="shared" si="167"/>
        <v>1</v>
      </c>
      <c r="L2125" s="1" t="str">
        <f t="shared" si="168"/>
        <v>COPY_EXISTING ~64ORRICH.cre~ ~override~</v>
      </c>
      <c r="V2125" s="1" t="str">
        <f t="shared" si="169"/>
        <v>WRITE_ASCII 1524 ~z1cicat1~ (8)</v>
      </c>
    </row>
    <row r="2126" spans="2:22">
      <c r="B2126" s="1" t="s">
        <v>6192</v>
      </c>
      <c r="C2126" s="1" t="s">
        <v>4674</v>
      </c>
      <c r="D2126" s="1">
        <v>0</v>
      </c>
      <c r="E2126" s="1" t="s">
        <v>4943</v>
      </c>
      <c r="F2126" s="1">
        <v>1260</v>
      </c>
      <c r="H2126" s="1" t="str">
        <f t="shared" si="165"/>
        <v>z1cicat1</v>
      </c>
      <c r="J2126" s="1" t="str">
        <f t="shared" si="166"/>
        <v>cre</v>
      </c>
      <c r="K2126" s="2">
        <f t="shared" si="167"/>
        <v>1</v>
      </c>
      <c r="L2126" s="1" t="str">
        <f t="shared" si="168"/>
        <v>COPY_EXISTING ~64ORRICK.cre~ ~override~</v>
      </c>
      <c r="V2126" s="1" t="str">
        <f t="shared" si="169"/>
        <v>WRITE_ASCII 1260 ~z1cicat1~ (8)</v>
      </c>
    </row>
    <row r="2127" spans="2:22">
      <c r="B2127" s="1" t="s">
        <v>6193</v>
      </c>
      <c r="C2127" s="1" t="s">
        <v>4674</v>
      </c>
      <c r="D2127" s="1">
        <v>0</v>
      </c>
      <c r="E2127" s="1" t="s">
        <v>4654</v>
      </c>
      <c r="F2127" s="1">
        <v>3372</v>
      </c>
      <c r="H2127" s="1" t="str">
        <f t="shared" si="165"/>
        <v>z02D8S</v>
      </c>
      <c r="J2127" s="1" t="str">
        <f t="shared" si="166"/>
        <v>cre</v>
      </c>
      <c r="K2127" s="2">
        <f t="shared" si="167"/>
        <v>1</v>
      </c>
      <c r="L2127" s="1" t="str">
        <f t="shared" si="168"/>
        <v>COPY_EXISTING ~65BHDR.cre~ ~override~</v>
      </c>
      <c r="V2127" s="1" t="str">
        <f t="shared" si="169"/>
        <v>WRITE_ASCII 3372 ~z02D8S~ (8)</v>
      </c>
    </row>
    <row r="2128" spans="2:22">
      <c r="B2128" s="1" t="s">
        <v>6193</v>
      </c>
      <c r="C2128" s="1" t="s">
        <v>4674</v>
      </c>
      <c r="D2128" s="1">
        <v>6</v>
      </c>
      <c r="E2128" s="1" t="s">
        <v>5073</v>
      </c>
      <c r="F2128" s="1">
        <v>3492</v>
      </c>
      <c r="H2128" s="1" t="str">
        <f t="shared" si="165"/>
        <v>z0cidrg1</v>
      </c>
      <c r="J2128" s="1" t="str">
        <f t="shared" si="166"/>
        <v>cre</v>
      </c>
      <c r="K2128" s="2">
        <f t="shared" si="167"/>
        <v>0</v>
      </c>
      <c r="L2128" s="1" t="str">
        <f t="shared" si="168"/>
        <v/>
      </c>
      <c r="V2128" s="1" t="str">
        <f t="shared" si="169"/>
        <v>WRITE_ASCII 3492 ~z0cidrg1~ (8)</v>
      </c>
    </row>
    <row r="2129" spans="2:22">
      <c r="B2129" s="1" t="s">
        <v>6193</v>
      </c>
      <c r="C2129" s="1" t="s">
        <v>4674</v>
      </c>
      <c r="D2129" s="1">
        <v>4</v>
      </c>
      <c r="E2129" s="1" t="s">
        <v>5070</v>
      </c>
      <c r="F2129" s="1">
        <v>3452</v>
      </c>
      <c r="H2129" s="1" t="str">
        <f t="shared" si="165"/>
        <v>z0cwshe0</v>
      </c>
      <c r="J2129" s="1" t="str">
        <f t="shared" si="166"/>
        <v>cre</v>
      </c>
      <c r="K2129" s="2">
        <f t="shared" si="167"/>
        <v>0</v>
      </c>
      <c r="L2129" s="1" t="str">
        <f t="shared" si="168"/>
        <v/>
      </c>
      <c r="V2129" s="1" t="str">
        <f t="shared" si="169"/>
        <v>WRITE_ASCII 3452 ~z0cwshe0~ (8)</v>
      </c>
    </row>
    <row r="2130" spans="2:22">
      <c r="B2130" s="1" t="s">
        <v>6193</v>
      </c>
      <c r="C2130" s="1" t="s">
        <v>4674</v>
      </c>
      <c r="D2130" s="1">
        <v>5</v>
      </c>
      <c r="E2130" s="1" t="s">
        <v>5161</v>
      </c>
      <c r="F2130" s="1">
        <v>3472</v>
      </c>
      <c r="H2130" s="1" t="str">
        <f t="shared" si="165"/>
        <v>z0cwshe3</v>
      </c>
      <c r="J2130" s="1" t="str">
        <f t="shared" si="166"/>
        <v>cre</v>
      </c>
      <c r="K2130" s="2">
        <f t="shared" si="167"/>
        <v>0</v>
      </c>
      <c r="L2130" s="1" t="str">
        <f t="shared" si="168"/>
        <v/>
      </c>
      <c r="V2130" s="1" t="str">
        <f t="shared" si="169"/>
        <v>WRITE_ASCII 3472 ~z0cwshe3~ (8)</v>
      </c>
    </row>
    <row r="2131" spans="2:22">
      <c r="B2131" s="1" t="s">
        <v>6193</v>
      </c>
      <c r="C2131" s="1" t="s">
        <v>4674</v>
      </c>
      <c r="D2131" s="1">
        <v>2</v>
      </c>
      <c r="E2131" s="1" t="s">
        <v>4631</v>
      </c>
      <c r="F2131" s="1">
        <v>3412</v>
      </c>
      <c r="H2131" s="1" t="str">
        <f t="shared" si="165"/>
        <v>z0RG13</v>
      </c>
      <c r="J2131" s="1" t="str">
        <f t="shared" si="166"/>
        <v>cre</v>
      </c>
      <c r="K2131" s="2">
        <f t="shared" si="167"/>
        <v>0</v>
      </c>
      <c r="L2131" s="1" t="str">
        <f t="shared" si="168"/>
        <v/>
      </c>
      <c r="V2131" s="1" t="str">
        <f t="shared" si="169"/>
        <v>WRITE_ASCII 3412 ~z0RG13~ (8)</v>
      </c>
    </row>
    <row r="2132" spans="2:22">
      <c r="B2132" s="1" t="s">
        <v>6194</v>
      </c>
      <c r="C2132" s="1" t="s">
        <v>4674</v>
      </c>
      <c r="D2132" s="1">
        <v>3</v>
      </c>
      <c r="E2132" s="1" t="s">
        <v>5123</v>
      </c>
      <c r="F2132" s="1">
        <v>6168</v>
      </c>
      <c r="H2132" s="1" t="str">
        <f t="shared" si="165"/>
        <v>z0cimnk2</v>
      </c>
      <c r="J2132" s="1" t="str">
        <f t="shared" si="166"/>
        <v>cre</v>
      </c>
      <c r="K2132" s="2">
        <f t="shared" si="167"/>
        <v>1</v>
      </c>
      <c r="L2132" s="1" t="str">
        <f t="shared" si="168"/>
        <v>COPY_EXISTING ~65BRUTAI.cre~ ~override~</v>
      </c>
      <c r="V2132" s="1" t="str">
        <f t="shared" si="169"/>
        <v>WRITE_ASCII 6168 ~z0cimnk2~ (8)</v>
      </c>
    </row>
    <row r="2133" spans="2:22">
      <c r="B2133" s="1" t="s">
        <v>6194</v>
      </c>
      <c r="C2133" s="1" t="s">
        <v>4674</v>
      </c>
      <c r="D2133" s="1">
        <v>5</v>
      </c>
      <c r="E2133" s="1" t="s">
        <v>5243</v>
      </c>
      <c r="F2133" s="1">
        <v>6208</v>
      </c>
      <c r="H2133" s="1" t="str">
        <f t="shared" si="165"/>
        <v>z0flal98</v>
      </c>
      <c r="J2133" s="1" t="str">
        <f t="shared" si="166"/>
        <v>cre</v>
      </c>
      <c r="K2133" s="2">
        <f t="shared" si="167"/>
        <v>0</v>
      </c>
      <c r="L2133" s="1" t="str">
        <f t="shared" si="168"/>
        <v/>
      </c>
      <c r="V2133" s="1" t="str">
        <f t="shared" si="169"/>
        <v>WRITE_ASCII 6208 ~z0flal98~ (8)</v>
      </c>
    </row>
    <row r="2134" spans="2:22">
      <c r="B2134" s="1" t="s">
        <v>6194</v>
      </c>
      <c r="C2134" s="1" t="s">
        <v>4674</v>
      </c>
      <c r="D2134" s="1">
        <v>4</v>
      </c>
      <c r="E2134" s="1" t="s">
        <v>5236</v>
      </c>
      <c r="F2134" s="1">
        <v>6188</v>
      </c>
      <c r="H2134" s="1" t="str">
        <f t="shared" si="165"/>
        <v>z0plat03</v>
      </c>
      <c r="J2134" s="1" t="str">
        <f t="shared" si="166"/>
        <v>cre</v>
      </c>
      <c r="K2134" s="2">
        <f t="shared" si="167"/>
        <v>0</v>
      </c>
      <c r="L2134" s="1" t="str">
        <f t="shared" si="168"/>
        <v/>
      </c>
      <c r="V2134" s="1" t="str">
        <f t="shared" si="169"/>
        <v>WRITE_ASCII 6188 ~z0plat03~ (8)</v>
      </c>
    </row>
    <row r="2135" spans="2:22">
      <c r="B2135" s="1" t="s">
        <v>6194</v>
      </c>
      <c r="C2135" s="1" t="s">
        <v>4674</v>
      </c>
      <c r="D2135" s="1">
        <v>1</v>
      </c>
      <c r="E2135" s="1" t="s">
        <v>4635</v>
      </c>
      <c r="F2135" s="1">
        <v>6128</v>
      </c>
      <c r="H2135" s="1" t="str">
        <f t="shared" si="165"/>
        <v>z0RG17</v>
      </c>
      <c r="J2135" s="1" t="str">
        <f t="shared" si="166"/>
        <v>cre</v>
      </c>
      <c r="K2135" s="2">
        <f t="shared" si="167"/>
        <v>0</v>
      </c>
      <c r="L2135" s="1" t="str">
        <f t="shared" si="168"/>
        <v/>
      </c>
      <c r="V2135" s="1" t="str">
        <f t="shared" si="169"/>
        <v>WRITE_ASCII 6128 ~z0RG17~ (8)</v>
      </c>
    </row>
    <row r="2136" spans="2:22">
      <c r="B2136" s="1" t="s">
        <v>6194</v>
      </c>
      <c r="C2136" s="1" t="s">
        <v>4674</v>
      </c>
      <c r="D2136" s="1">
        <v>8</v>
      </c>
      <c r="E2136" s="1" t="s">
        <v>5246</v>
      </c>
      <c r="F2136" s="1">
        <v>6268</v>
      </c>
      <c r="H2136" s="1" t="str">
        <f t="shared" si="165"/>
        <v>z0ringtb</v>
      </c>
      <c r="J2136" s="1" t="str">
        <f t="shared" si="166"/>
        <v>cre</v>
      </c>
      <c r="K2136" s="2">
        <f t="shared" si="167"/>
        <v>0</v>
      </c>
      <c r="L2136" s="1" t="str">
        <f t="shared" si="168"/>
        <v/>
      </c>
      <c r="V2136" s="1" t="str">
        <f t="shared" si="169"/>
        <v>WRITE_ASCII 6268 ~z0ringtb~ (8)</v>
      </c>
    </row>
    <row r="2137" spans="2:22">
      <c r="B2137" s="1" t="s">
        <v>6194</v>
      </c>
      <c r="C2137" s="1" t="s">
        <v>4674</v>
      </c>
      <c r="D2137" s="1">
        <v>9</v>
      </c>
      <c r="E2137" s="1" t="s">
        <v>4882</v>
      </c>
      <c r="F2137" s="1">
        <v>6288</v>
      </c>
      <c r="H2137" s="1" t="str">
        <f t="shared" si="165"/>
        <v>z6amulix</v>
      </c>
      <c r="J2137" s="1" t="str">
        <f t="shared" si="166"/>
        <v>cre</v>
      </c>
      <c r="K2137" s="2">
        <f t="shared" si="167"/>
        <v>0</v>
      </c>
      <c r="L2137" s="1" t="str">
        <f t="shared" si="168"/>
        <v/>
      </c>
      <c r="V2137" s="1" t="str">
        <f t="shared" si="169"/>
        <v>WRITE_ASCII 6288 ~z6amulix~ (8)</v>
      </c>
    </row>
    <row r="2138" spans="2:22">
      <c r="B2138" s="1" t="s">
        <v>6194</v>
      </c>
      <c r="C2138" s="1" t="s">
        <v>4674</v>
      </c>
      <c r="D2138" s="1">
        <v>6</v>
      </c>
      <c r="E2138" s="1" t="s">
        <v>5244</v>
      </c>
      <c r="F2138" s="1">
        <v>6228</v>
      </c>
      <c r="H2138" s="1" t="str">
        <f t="shared" si="165"/>
        <v>z6genma</v>
      </c>
      <c r="J2138" s="1" t="str">
        <f t="shared" si="166"/>
        <v>cre</v>
      </c>
      <c r="K2138" s="2">
        <f t="shared" si="167"/>
        <v>0</v>
      </c>
      <c r="L2138" s="1" t="str">
        <f t="shared" si="168"/>
        <v/>
      </c>
      <c r="V2138" s="1" t="str">
        <f t="shared" si="169"/>
        <v>WRITE_ASCII 6228 ~z6genma~ (8)</v>
      </c>
    </row>
    <row r="2139" spans="2:22">
      <c r="B2139" s="1" t="s">
        <v>6194</v>
      </c>
      <c r="C2139" s="1" t="s">
        <v>4674</v>
      </c>
      <c r="D2139" s="1">
        <v>7</v>
      </c>
      <c r="E2139" s="1" t="s">
        <v>5245</v>
      </c>
      <c r="F2139" s="1">
        <v>6248</v>
      </c>
      <c r="H2139" s="1" t="str">
        <f t="shared" si="165"/>
        <v>z6hammbi</v>
      </c>
      <c r="J2139" s="1" t="str">
        <f t="shared" si="166"/>
        <v>cre</v>
      </c>
      <c r="K2139" s="2">
        <f t="shared" si="167"/>
        <v>0</v>
      </c>
      <c r="L2139" s="1" t="str">
        <f t="shared" si="168"/>
        <v/>
      </c>
      <c r="V2139" s="1" t="str">
        <f t="shared" si="169"/>
        <v>WRITE_ASCII 6248 ~z6hammbi~ (8)</v>
      </c>
    </row>
    <row r="2140" spans="2:22">
      <c r="B2140" s="1" t="s">
        <v>6195</v>
      </c>
      <c r="C2140" s="1" t="s">
        <v>4674</v>
      </c>
      <c r="D2140" s="1">
        <v>0</v>
      </c>
      <c r="E2140" s="1" t="s">
        <v>4921</v>
      </c>
      <c r="F2140" s="1">
        <v>32676</v>
      </c>
      <c r="H2140" s="1" t="str">
        <f t="shared" si="165"/>
        <v>z0cibar1</v>
      </c>
      <c r="J2140" s="1" t="str">
        <f t="shared" si="166"/>
        <v>cre</v>
      </c>
      <c r="K2140" s="2">
        <f t="shared" si="167"/>
        <v>1</v>
      </c>
      <c r="L2140" s="1" t="str">
        <f t="shared" si="168"/>
        <v>COPY_EXISTING ~65COREL.cre~ ~override~</v>
      </c>
      <c r="V2140" s="1" t="str">
        <f t="shared" si="169"/>
        <v>WRITE_ASCII 32676 ~z0cibar1~ (8)</v>
      </c>
    </row>
    <row r="2141" spans="2:22">
      <c r="B2141" s="1" t="s">
        <v>6196</v>
      </c>
      <c r="C2141" s="1" t="s">
        <v>4674</v>
      </c>
      <c r="D2141" s="1">
        <v>3</v>
      </c>
      <c r="E2141" s="1" t="s">
        <v>4985</v>
      </c>
      <c r="F2141" s="1">
        <v>1920</v>
      </c>
      <c r="H2141" s="1" t="str">
        <f t="shared" si="165"/>
        <v>z0cided1</v>
      </c>
      <c r="J2141" s="1" t="str">
        <f t="shared" si="166"/>
        <v>cre</v>
      </c>
      <c r="K2141" s="2">
        <f t="shared" si="167"/>
        <v>1</v>
      </c>
      <c r="L2141" s="1" t="str">
        <f t="shared" si="168"/>
        <v>COPY_EXISTING ~65CORN.cre~ ~override~</v>
      </c>
      <c r="V2141" s="1" t="str">
        <f t="shared" si="169"/>
        <v>WRITE_ASCII 1920 ~z0cided1~ (8)</v>
      </c>
    </row>
    <row r="2142" spans="2:22">
      <c r="B2142" s="1" t="s">
        <v>6196</v>
      </c>
      <c r="C2142" s="1" t="s">
        <v>4674</v>
      </c>
      <c r="D2142" s="1">
        <v>2</v>
      </c>
      <c r="E2142" s="1" t="s">
        <v>5029</v>
      </c>
      <c r="F2142" s="1">
        <v>1900</v>
      </c>
      <c r="H2142" s="1" t="str">
        <f t="shared" si="165"/>
        <v>z0cirng1</v>
      </c>
      <c r="J2142" s="1" t="str">
        <f t="shared" si="166"/>
        <v>cre</v>
      </c>
      <c r="K2142" s="2">
        <f t="shared" si="167"/>
        <v>0</v>
      </c>
      <c r="L2142" s="1" t="str">
        <f t="shared" si="168"/>
        <v/>
      </c>
      <c r="V2142" s="1" t="str">
        <f t="shared" si="169"/>
        <v>WRITE_ASCII 1900 ~z0cirng1~ (8)</v>
      </c>
    </row>
    <row r="2143" spans="2:22">
      <c r="B2143" s="1" t="s">
        <v>6196</v>
      </c>
      <c r="C2143" s="1" t="s">
        <v>4674</v>
      </c>
      <c r="D2143" s="1">
        <v>0</v>
      </c>
      <c r="E2143" s="1" t="s">
        <v>4936</v>
      </c>
      <c r="F2143" s="1">
        <v>1860</v>
      </c>
      <c r="H2143" s="1" t="str">
        <f t="shared" si="165"/>
        <v>z0ciwwlf</v>
      </c>
      <c r="J2143" s="1" t="str">
        <f t="shared" si="166"/>
        <v>cre</v>
      </c>
      <c r="K2143" s="2">
        <f t="shared" si="167"/>
        <v>0</v>
      </c>
      <c r="L2143" s="1" t="str">
        <f t="shared" si="168"/>
        <v/>
      </c>
      <c r="V2143" s="1" t="str">
        <f t="shared" si="169"/>
        <v>WRITE_ASCII 1860 ~z0ciwwlf~ (8)</v>
      </c>
    </row>
    <row r="2144" spans="2:22">
      <c r="B2144" s="1" t="s">
        <v>6196</v>
      </c>
      <c r="C2144" s="1" t="s">
        <v>4674</v>
      </c>
      <c r="D2144" s="1">
        <v>1</v>
      </c>
      <c r="E2144" s="1" t="s">
        <v>5034</v>
      </c>
      <c r="F2144" s="1">
        <v>1880</v>
      </c>
      <c r="H2144" s="1" t="str">
        <f t="shared" si="165"/>
        <v>z0cwfnd1</v>
      </c>
      <c r="J2144" s="1" t="str">
        <f t="shared" si="166"/>
        <v>cre</v>
      </c>
      <c r="K2144" s="2">
        <f t="shared" si="167"/>
        <v>0</v>
      </c>
      <c r="L2144" s="1" t="str">
        <f t="shared" si="168"/>
        <v/>
      </c>
      <c r="V2144" s="1" t="str">
        <f t="shared" si="169"/>
        <v>WRITE_ASCII 1880 ~z0cwfnd1~ (8)</v>
      </c>
    </row>
    <row r="2145" spans="2:22">
      <c r="B2145" s="1" t="s">
        <v>6197</v>
      </c>
      <c r="C2145" s="1" t="s">
        <v>4674</v>
      </c>
      <c r="D2145" s="1">
        <v>0</v>
      </c>
      <c r="E2145" s="1" t="s">
        <v>4937</v>
      </c>
      <c r="F2145" s="1">
        <v>1788</v>
      </c>
      <c r="H2145" s="1" t="str">
        <f t="shared" si="165"/>
        <v>z0cidead</v>
      </c>
      <c r="J2145" s="1" t="str">
        <f t="shared" si="166"/>
        <v>cre</v>
      </c>
      <c r="K2145" s="2">
        <f t="shared" si="167"/>
        <v>1</v>
      </c>
      <c r="L2145" s="1" t="str">
        <f t="shared" si="168"/>
        <v>COPY_EXISTING ~65DRDEL.cre~ ~override~</v>
      </c>
      <c r="V2145" s="1" t="str">
        <f t="shared" si="169"/>
        <v>WRITE_ASCII 1788 ~z0cidead~ (8)</v>
      </c>
    </row>
    <row r="2146" spans="2:22">
      <c r="B2146" s="1" t="s">
        <v>6197</v>
      </c>
      <c r="C2146" s="1" t="s">
        <v>4674</v>
      </c>
      <c r="D2146" s="1">
        <v>3</v>
      </c>
      <c r="E2146" s="1" t="s">
        <v>5030</v>
      </c>
      <c r="F2146" s="1">
        <v>1848</v>
      </c>
      <c r="H2146" s="1" t="str">
        <f t="shared" si="165"/>
        <v>z0cishlc</v>
      </c>
      <c r="J2146" s="1" t="str">
        <f t="shared" si="166"/>
        <v>cre</v>
      </c>
      <c r="K2146" s="2">
        <f t="shared" si="167"/>
        <v>0</v>
      </c>
      <c r="L2146" s="1" t="str">
        <f t="shared" si="168"/>
        <v/>
      </c>
      <c r="V2146" s="1" t="str">
        <f t="shared" si="169"/>
        <v>WRITE_ASCII 1848 ~z0cishlc~ (8)</v>
      </c>
    </row>
    <row r="2147" spans="2:22">
      <c r="B2147" s="1" t="s">
        <v>6197</v>
      </c>
      <c r="C2147" s="1" t="s">
        <v>4674</v>
      </c>
      <c r="D2147" s="1">
        <v>1</v>
      </c>
      <c r="E2147" s="1" t="s">
        <v>5010</v>
      </c>
      <c r="F2147" s="1">
        <v>1808</v>
      </c>
      <c r="H2147" s="1" t="str">
        <f t="shared" si="165"/>
        <v>z0cwswdc</v>
      </c>
      <c r="J2147" s="1" t="str">
        <f t="shared" si="166"/>
        <v>cre</v>
      </c>
      <c r="K2147" s="2">
        <f t="shared" si="167"/>
        <v>0</v>
      </c>
      <c r="L2147" s="1" t="str">
        <f t="shared" si="168"/>
        <v/>
      </c>
      <c r="V2147" s="1" t="str">
        <f t="shared" si="169"/>
        <v>WRITE_ASCII 1808 ~z0cwswdc~ (8)</v>
      </c>
    </row>
    <row r="2148" spans="2:22">
      <c r="B2148" s="1" t="s">
        <v>6197</v>
      </c>
      <c r="C2148" s="1" t="s">
        <v>4674</v>
      </c>
      <c r="D2148" s="1">
        <v>2</v>
      </c>
      <c r="E2148" s="1" t="s">
        <v>4943</v>
      </c>
      <c r="F2148" s="1">
        <v>1828</v>
      </c>
      <c r="H2148" s="1" t="str">
        <f t="shared" si="165"/>
        <v>z1cicat1</v>
      </c>
      <c r="J2148" s="1" t="str">
        <f t="shared" si="166"/>
        <v>cre</v>
      </c>
      <c r="K2148" s="2">
        <f t="shared" si="167"/>
        <v>0</v>
      </c>
      <c r="L2148" s="1" t="str">
        <f t="shared" si="168"/>
        <v/>
      </c>
      <c r="V2148" s="1" t="str">
        <f t="shared" si="169"/>
        <v>WRITE_ASCII 1828 ~z1cicat1~ (8)</v>
      </c>
    </row>
    <row r="2149" spans="2:22">
      <c r="B2149" s="1" t="s">
        <v>6198</v>
      </c>
      <c r="C2149" s="1" t="s">
        <v>4674</v>
      </c>
      <c r="D2149" s="1">
        <v>0</v>
      </c>
      <c r="E2149" s="1" t="s">
        <v>4921</v>
      </c>
      <c r="F2149" s="1">
        <v>36900</v>
      </c>
      <c r="H2149" s="1" t="str">
        <f t="shared" si="165"/>
        <v>z0cibar1</v>
      </c>
      <c r="J2149" s="1" t="str">
        <f t="shared" si="166"/>
        <v>cre</v>
      </c>
      <c r="K2149" s="2">
        <f t="shared" si="167"/>
        <v>1</v>
      </c>
      <c r="L2149" s="1" t="str">
        <f t="shared" si="168"/>
        <v>COPY_EXISTING ~65FLRART.cre~ ~override~</v>
      </c>
      <c r="V2149" s="1" t="str">
        <f t="shared" si="169"/>
        <v>WRITE_ASCII 36900 ~z0cibar1~ (8)</v>
      </c>
    </row>
    <row r="2150" spans="2:22">
      <c r="B2150" s="1" t="s">
        <v>6198</v>
      </c>
      <c r="C2150" s="1" t="s">
        <v>4674</v>
      </c>
      <c r="D2150" s="1">
        <v>1</v>
      </c>
      <c r="E2150" s="1" t="s">
        <v>4982</v>
      </c>
      <c r="F2150" s="1">
        <v>36920</v>
      </c>
      <c r="H2150" s="1" t="str">
        <f t="shared" si="165"/>
        <v>z0cisee2</v>
      </c>
      <c r="J2150" s="1" t="str">
        <f t="shared" si="166"/>
        <v>cre</v>
      </c>
      <c r="K2150" s="2">
        <f t="shared" si="167"/>
        <v>0</v>
      </c>
      <c r="L2150" s="1" t="str">
        <f t="shared" si="168"/>
        <v/>
      </c>
      <c r="V2150" s="1" t="str">
        <f t="shared" si="169"/>
        <v>WRITE_ASCII 36920 ~z0cisee2~ (8)</v>
      </c>
    </row>
    <row r="2151" spans="2:22">
      <c r="B2151" s="1" t="s">
        <v>6199</v>
      </c>
      <c r="C2151" s="1" t="s">
        <v>4674</v>
      </c>
      <c r="D2151" s="1">
        <v>4</v>
      </c>
      <c r="E2151" s="1" t="s">
        <v>5102</v>
      </c>
      <c r="F2151" s="1">
        <v>5972</v>
      </c>
      <c r="H2151" s="1" t="str">
        <f t="shared" si="165"/>
        <v>z0cimnk1</v>
      </c>
      <c r="J2151" s="1" t="str">
        <f t="shared" si="166"/>
        <v>cre</v>
      </c>
      <c r="K2151" s="2">
        <f t="shared" si="167"/>
        <v>1</v>
      </c>
      <c r="L2151" s="1" t="str">
        <f t="shared" si="168"/>
        <v>COPY_EXISTING ~65GARUK.cre~ ~override~</v>
      </c>
      <c r="V2151" s="1" t="str">
        <f t="shared" si="169"/>
        <v>WRITE_ASCII 5972 ~z0cimnk1~ (8)</v>
      </c>
    </row>
    <row r="2152" spans="2:22">
      <c r="B2152" s="1" t="s">
        <v>6199</v>
      </c>
      <c r="C2152" s="1" t="s">
        <v>4674</v>
      </c>
      <c r="D2152" s="1">
        <v>5</v>
      </c>
      <c r="E2152" s="1" t="s">
        <v>5055</v>
      </c>
      <c r="F2152" s="1">
        <v>5992</v>
      </c>
      <c r="H2152" s="1" t="str">
        <f t="shared" si="165"/>
        <v>z0cwcac1</v>
      </c>
      <c r="J2152" s="1" t="str">
        <f t="shared" si="166"/>
        <v>cre</v>
      </c>
      <c r="K2152" s="2">
        <f t="shared" si="167"/>
        <v>0</v>
      </c>
      <c r="L2152" s="1" t="str">
        <f t="shared" si="168"/>
        <v/>
      </c>
      <c r="V2152" s="1" t="str">
        <f t="shared" si="169"/>
        <v>WRITE_ASCII 5992 ~z0cwcac1~ (8)</v>
      </c>
    </row>
    <row r="2153" spans="2:22">
      <c r="B2153" s="1" t="s">
        <v>6199</v>
      </c>
      <c r="C2153" s="1" t="s">
        <v>4674</v>
      </c>
      <c r="D2153" s="1">
        <v>1</v>
      </c>
      <c r="E2153" s="1" t="s">
        <v>4635</v>
      </c>
      <c r="F2153" s="1">
        <v>5912</v>
      </c>
      <c r="H2153" s="1" t="str">
        <f t="shared" si="165"/>
        <v>z0RG17</v>
      </c>
      <c r="J2153" s="1" t="str">
        <f t="shared" si="166"/>
        <v>cre</v>
      </c>
      <c r="K2153" s="2">
        <f t="shared" si="167"/>
        <v>0</v>
      </c>
      <c r="L2153" s="1" t="str">
        <f t="shared" si="168"/>
        <v/>
      </c>
      <c r="V2153" s="1" t="str">
        <f t="shared" si="169"/>
        <v>WRITE_ASCII 5912 ~z0RG17~ (8)</v>
      </c>
    </row>
    <row r="2154" spans="2:22">
      <c r="B2154" s="1" t="s">
        <v>6199</v>
      </c>
      <c r="C2154" s="1" t="s">
        <v>4674</v>
      </c>
      <c r="D2154" s="1">
        <v>6</v>
      </c>
      <c r="E2154" s="1" t="s">
        <v>4882</v>
      </c>
      <c r="F2154" s="1">
        <v>6012</v>
      </c>
      <c r="H2154" s="1" t="str">
        <f t="shared" si="165"/>
        <v>z6amulix</v>
      </c>
      <c r="J2154" s="1" t="str">
        <f t="shared" si="166"/>
        <v>cre</v>
      </c>
      <c r="K2154" s="2">
        <f t="shared" si="167"/>
        <v>0</v>
      </c>
      <c r="L2154" s="1" t="str">
        <f t="shared" si="168"/>
        <v/>
      </c>
      <c r="V2154" s="1" t="str">
        <f t="shared" si="169"/>
        <v>WRITE_ASCII 6012 ~z6amulix~ (8)</v>
      </c>
    </row>
    <row r="2155" spans="2:22">
      <c r="B2155" s="1" t="s">
        <v>6200</v>
      </c>
      <c r="C2155" s="1" t="s">
        <v>4674</v>
      </c>
      <c r="D2155" s="1">
        <v>1</v>
      </c>
      <c r="E2155" s="1" t="s">
        <v>4985</v>
      </c>
      <c r="F2155" s="1">
        <v>1808</v>
      </c>
      <c r="H2155" s="1" t="str">
        <f t="shared" si="165"/>
        <v>z0cided1</v>
      </c>
      <c r="J2155" s="1" t="str">
        <f t="shared" si="166"/>
        <v>cre</v>
      </c>
      <c r="K2155" s="2">
        <f t="shared" si="167"/>
        <v>1</v>
      </c>
      <c r="L2155" s="1" t="str">
        <f t="shared" si="168"/>
        <v>COPY_EXISTING ~65GLAB.cre~ ~override~</v>
      </c>
      <c r="V2155" s="1" t="str">
        <f t="shared" si="169"/>
        <v>WRITE_ASCII 1808 ~z0cided1~ (8)</v>
      </c>
    </row>
    <row r="2156" spans="2:22">
      <c r="B2156" s="1" t="s">
        <v>6200</v>
      </c>
      <c r="C2156" s="1" t="s">
        <v>4674</v>
      </c>
      <c r="D2156" s="1">
        <v>0</v>
      </c>
      <c r="E2156" s="1" t="s">
        <v>5029</v>
      </c>
      <c r="F2156" s="1">
        <v>1788</v>
      </c>
      <c r="H2156" s="1" t="str">
        <f t="shared" si="165"/>
        <v>z0cirng1</v>
      </c>
      <c r="J2156" s="1" t="str">
        <f t="shared" si="166"/>
        <v>cre</v>
      </c>
      <c r="K2156" s="2">
        <f t="shared" si="167"/>
        <v>0</v>
      </c>
      <c r="L2156" s="1" t="str">
        <f t="shared" si="168"/>
        <v/>
      </c>
      <c r="V2156" s="1" t="str">
        <f t="shared" si="169"/>
        <v>WRITE_ASCII 1788 ~z0cirng1~ (8)</v>
      </c>
    </row>
    <row r="2157" spans="2:22">
      <c r="B2157" s="1" t="s">
        <v>6200</v>
      </c>
      <c r="C2157" s="1" t="s">
        <v>4674</v>
      </c>
      <c r="D2157" s="1">
        <v>3</v>
      </c>
      <c r="E2157" s="1" t="s">
        <v>4982</v>
      </c>
      <c r="F2157" s="1">
        <v>1848</v>
      </c>
      <c r="H2157" s="1" t="str">
        <f t="shared" si="165"/>
        <v>z0cisee2</v>
      </c>
      <c r="J2157" s="1" t="str">
        <f t="shared" si="166"/>
        <v>cre</v>
      </c>
      <c r="K2157" s="2">
        <f t="shared" si="167"/>
        <v>0</v>
      </c>
      <c r="L2157" s="1" t="str">
        <f t="shared" si="168"/>
        <v/>
      </c>
      <c r="V2157" s="1" t="str">
        <f t="shared" si="169"/>
        <v>WRITE_ASCII 1848 ~z0cisee2~ (8)</v>
      </c>
    </row>
    <row r="2158" spans="2:22">
      <c r="B2158" s="1" t="s">
        <v>6200</v>
      </c>
      <c r="C2158" s="1" t="s">
        <v>4674</v>
      </c>
      <c r="D2158" s="1">
        <v>2</v>
      </c>
      <c r="E2158" s="1" t="s">
        <v>5055</v>
      </c>
      <c r="F2158" s="1">
        <v>1828</v>
      </c>
      <c r="H2158" s="1" t="str">
        <f t="shared" si="165"/>
        <v>z0cwcac1</v>
      </c>
      <c r="J2158" s="1" t="str">
        <f t="shared" si="166"/>
        <v>cre</v>
      </c>
      <c r="K2158" s="2">
        <f t="shared" si="167"/>
        <v>0</v>
      </c>
      <c r="L2158" s="1" t="str">
        <f t="shared" si="168"/>
        <v/>
      </c>
      <c r="V2158" s="1" t="str">
        <f t="shared" si="169"/>
        <v>WRITE_ASCII 1828 ~z0cwcac1~ (8)</v>
      </c>
    </row>
    <row r="2159" spans="2:22">
      <c r="B2159" s="1" t="s">
        <v>6201</v>
      </c>
      <c r="C2159" s="1" t="s">
        <v>4674</v>
      </c>
      <c r="D2159" s="1">
        <v>4</v>
      </c>
      <c r="E2159" s="1" t="s">
        <v>4942</v>
      </c>
      <c r="F2159" s="1">
        <v>1340</v>
      </c>
      <c r="H2159" s="1" t="str">
        <f t="shared" si="165"/>
        <v>z0ciwlp</v>
      </c>
      <c r="J2159" s="1" t="str">
        <f t="shared" si="166"/>
        <v>cre</v>
      </c>
      <c r="K2159" s="2">
        <f t="shared" si="167"/>
        <v>1</v>
      </c>
      <c r="L2159" s="1" t="str">
        <f t="shared" si="168"/>
        <v>COPY_EXISTING ~65GOBWLP.cre~ ~override~</v>
      </c>
      <c r="V2159" s="1" t="str">
        <f t="shared" si="169"/>
        <v>WRITE_ASCII 1340 ~z0ciwlp~ (8)</v>
      </c>
    </row>
    <row r="2160" spans="2:22">
      <c r="B2160" s="1" t="s">
        <v>6201</v>
      </c>
      <c r="C2160" s="1" t="s">
        <v>4674</v>
      </c>
      <c r="D2160" s="1">
        <v>2</v>
      </c>
      <c r="E2160" s="1" t="s">
        <v>4986</v>
      </c>
      <c r="F2160" s="1">
        <v>1300</v>
      </c>
      <c r="H2160" s="1" t="str">
        <f t="shared" si="165"/>
        <v>z0p1d6s</v>
      </c>
      <c r="J2160" s="1" t="str">
        <f t="shared" si="166"/>
        <v>cre</v>
      </c>
      <c r="K2160" s="2">
        <f t="shared" si="167"/>
        <v>0</v>
      </c>
      <c r="L2160" s="1" t="str">
        <f t="shared" si="168"/>
        <v/>
      </c>
      <c r="V2160" s="1" t="str">
        <f t="shared" si="169"/>
        <v>WRITE_ASCII 1300 ~z0p1d6s~ (8)</v>
      </c>
    </row>
    <row r="2161" spans="2:22">
      <c r="B2161" s="1" t="s">
        <v>6201</v>
      </c>
      <c r="C2161" s="1" t="s">
        <v>4674</v>
      </c>
      <c r="D2161" s="1">
        <v>1</v>
      </c>
      <c r="E2161" s="1" t="s">
        <v>4623</v>
      </c>
      <c r="F2161" s="1">
        <v>1280</v>
      </c>
      <c r="H2161" s="1" t="str">
        <f t="shared" si="165"/>
        <v>z0RG05</v>
      </c>
      <c r="J2161" s="1" t="str">
        <f t="shared" si="166"/>
        <v>cre</v>
      </c>
      <c r="K2161" s="2">
        <f t="shared" si="167"/>
        <v>0</v>
      </c>
      <c r="L2161" s="1" t="str">
        <f t="shared" si="168"/>
        <v/>
      </c>
      <c r="V2161" s="1" t="str">
        <f t="shared" si="169"/>
        <v>WRITE_ASCII 1280 ~z0RG05~ (8)</v>
      </c>
    </row>
    <row r="2162" spans="2:22">
      <c r="B2162" s="1" t="s">
        <v>6201</v>
      </c>
      <c r="C2162" s="1" t="s">
        <v>4674</v>
      </c>
      <c r="D2162" s="1">
        <v>3</v>
      </c>
      <c r="E2162" s="1" t="s">
        <v>4943</v>
      </c>
      <c r="F2162" s="1">
        <v>1320</v>
      </c>
      <c r="H2162" s="1" t="str">
        <f t="shared" si="165"/>
        <v>z1cicat1</v>
      </c>
      <c r="J2162" s="1" t="str">
        <f t="shared" si="166"/>
        <v>cre</v>
      </c>
      <c r="K2162" s="2">
        <f t="shared" si="167"/>
        <v>0</v>
      </c>
      <c r="L2162" s="1" t="str">
        <f t="shared" si="168"/>
        <v/>
      </c>
      <c r="V2162" s="1" t="str">
        <f t="shared" si="169"/>
        <v>WRITE_ASCII 1320 ~z1cicat1~ (8)</v>
      </c>
    </row>
    <row r="2163" spans="2:22">
      <c r="B2163" s="1" t="s">
        <v>6202</v>
      </c>
      <c r="C2163" s="1" t="s">
        <v>4674</v>
      </c>
      <c r="D2163" s="1">
        <v>7</v>
      </c>
      <c r="E2163" s="1" t="s">
        <v>5025</v>
      </c>
      <c r="F2163" s="1">
        <v>5624</v>
      </c>
      <c r="H2163" s="1" t="str">
        <f t="shared" si="165"/>
        <v>z0ciarmd</v>
      </c>
      <c r="J2163" s="1" t="str">
        <f t="shared" si="166"/>
        <v>cre</v>
      </c>
      <c r="K2163" s="2">
        <f t="shared" si="167"/>
        <v>1</v>
      </c>
      <c r="L2163" s="1" t="str">
        <f t="shared" si="168"/>
        <v>COPY_EXISTING ~65HAORC.cre~ ~override~</v>
      </c>
      <c r="V2163" s="1" t="str">
        <f t="shared" si="169"/>
        <v>WRITE_ASCII 5624 ~z0ciarmd~ (8)</v>
      </c>
    </row>
    <row r="2164" spans="2:22">
      <c r="B2164" s="1" t="s">
        <v>6202</v>
      </c>
      <c r="C2164" s="1" t="s">
        <v>4674</v>
      </c>
      <c r="D2164" s="1">
        <v>5</v>
      </c>
      <c r="E2164" s="1" t="s">
        <v>5105</v>
      </c>
      <c r="F2164" s="1">
        <v>5584</v>
      </c>
      <c r="H2164" s="1" t="str">
        <f t="shared" si="165"/>
        <v>z0cihele</v>
      </c>
      <c r="J2164" s="1" t="str">
        <f t="shared" si="166"/>
        <v>cre</v>
      </c>
      <c r="K2164" s="2">
        <f t="shared" si="167"/>
        <v>0</v>
      </c>
      <c r="L2164" s="1" t="str">
        <f t="shared" si="168"/>
        <v/>
      </c>
      <c r="V2164" s="1" t="str">
        <f t="shared" si="169"/>
        <v>WRITE_ASCII 5584 ~z0cihele~ (8)</v>
      </c>
    </row>
    <row r="2165" spans="2:22">
      <c r="B2165" s="1" t="s">
        <v>6202</v>
      </c>
      <c r="C2165" s="1" t="s">
        <v>4674</v>
      </c>
      <c r="D2165" s="1">
        <v>2</v>
      </c>
      <c r="E2165" s="1" t="s">
        <v>5019</v>
      </c>
      <c r="F2165" s="1">
        <v>5524</v>
      </c>
      <c r="H2165" s="1" t="str">
        <f t="shared" si="165"/>
        <v>z0cishld</v>
      </c>
      <c r="J2165" s="1" t="str">
        <f t="shared" si="166"/>
        <v>cre</v>
      </c>
      <c r="K2165" s="2">
        <f t="shared" si="167"/>
        <v>0</v>
      </c>
      <c r="L2165" s="1" t="str">
        <f t="shared" si="168"/>
        <v/>
      </c>
      <c r="V2165" s="1" t="str">
        <f t="shared" si="169"/>
        <v>WRITE_ASCII 5524 ~z0cishld~ (8)</v>
      </c>
    </row>
    <row r="2166" spans="2:22">
      <c r="B2166" s="1" t="s">
        <v>6202</v>
      </c>
      <c r="C2166" s="1" t="s">
        <v>4674</v>
      </c>
      <c r="D2166" s="1">
        <v>1</v>
      </c>
      <c r="E2166" s="1" t="s">
        <v>4970</v>
      </c>
      <c r="F2166" s="1">
        <v>5504</v>
      </c>
      <c r="H2166" s="1" t="str">
        <f t="shared" si="165"/>
        <v>z0cwswdf</v>
      </c>
      <c r="J2166" s="1" t="str">
        <f t="shared" si="166"/>
        <v>cre</v>
      </c>
      <c r="K2166" s="2">
        <f t="shared" si="167"/>
        <v>0</v>
      </c>
      <c r="L2166" s="1" t="str">
        <f t="shared" si="168"/>
        <v/>
      </c>
      <c r="V2166" s="1" t="str">
        <f t="shared" si="169"/>
        <v>WRITE_ASCII 5504 ~z0cwswdf~ (8)</v>
      </c>
    </row>
    <row r="2167" spans="2:22">
      <c r="B2167" s="1" t="s">
        <v>6202</v>
      </c>
      <c r="C2167" s="1" t="s">
        <v>4674</v>
      </c>
      <c r="D2167" s="1">
        <v>4</v>
      </c>
      <c r="E2167" s="1" t="s">
        <v>4635</v>
      </c>
      <c r="F2167" s="1">
        <v>5564</v>
      </c>
      <c r="H2167" s="1" t="str">
        <f t="shared" si="165"/>
        <v>z0RG17</v>
      </c>
      <c r="J2167" s="1" t="str">
        <f t="shared" si="166"/>
        <v>cre</v>
      </c>
      <c r="K2167" s="2">
        <f t="shared" si="167"/>
        <v>0</v>
      </c>
      <c r="L2167" s="1" t="str">
        <f t="shared" si="168"/>
        <v/>
      </c>
      <c r="V2167" s="1" t="str">
        <f t="shared" si="169"/>
        <v>WRITE_ASCII 5564 ~z0RG17~ (8)</v>
      </c>
    </row>
    <row r="2168" spans="2:22">
      <c r="B2168" s="1" t="s">
        <v>6203</v>
      </c>
      <c r="C2168" s="1" t="s">
        <v>4674</v>
      </c>
      <c r="D2168" s="1">
        <v>6</v>
      </c>
      <c r="E2168" s="1" t="s">
        <v>4975</v>
      </c>
      <c r="F2168" s="1">
        <v>5808</v>
      </c>
      <c r="H2168" s="1" t="str">
        <f t="shared" si="165"/>
        <v>z0ciarmc</v>
      </c>
      <c r="J2168" s="1" t="str">
        <f t="shared" si="166"/>
        <v>cre</v>
      </c>
      <c r="K2168" s="2">
        <f t="shared" si="167"/>
        <v>1</v>
      </c>
      <c r="L2168" s="1" t="str">
        <f t="shared" si="168"/>
        <v>COPY_EXISTING ~65HTMST.cre~ ~override~</v>
      </c>
      <c r="V2168" s="1" t="str">
        <f t="shared" si="169"/>
        <v>WRITE_ASCII 5808 ~z0ciarmc~ (8)</v>
      </c>
    </row>
    <row r="2169" spans="2:22">
      <c r="B2169" s="1" t="s">
        <v>6203</v>
      </c>
      <c r="C2169" s="1" t="s">
        <v>4674</v>
      </c>
      <c r="D2169" s="1">
        <v>4</v>
      </c>
      <c r="E2169" s="1" t="s">
        <v>5102</v>
      </c>
      <c r="F2169" s="1">
        <v>5768</v>
      </c>
      <c r="H2169" s="1" t="str">
        <f t="shared" si="165"/>
        <v>z0cimnk1</v>
      </c>
      <c r="J2169" s="1" t="str">
        <f t="shared" si="166"/>
        <v>cre</v>
      </c>
      <c r="K2169" s="2">
        <f t="shared" si="167"/>
        <v>0</v>
      </c>
      <c r="L2169" s="1" t="str">
        <f t="shared" si="168"/>
        <v/>
      </c>
      <c r="V2169" s="1" t="str">
        <f t="shared" si="169"/>
        <v>WRITE_ASCII 5768 ~z0cimnk1~ (8)</v>
      </c>
    </row>
    <row r="2170" spans="2:22">
      <c r="B2170" s="1" t="s">
        <v>6203</v>
      </c>
      <c r="C2170" s="1" t="s">
        <v>4674</v>
      </c>
      <c r="D2170" s="1">
        <v>2</v>
      </c>
      <c r="E2170" s="1" t="s">
        <v>4635</v>
      </c>
      <c r="F2170" s="1">
        <v>5728</v>
      </c>
      <c r="H2170" s="1" t="str">
        <f t="shared" si="165"/>
        <v>z0RG17</v>
      </c>
      <c r="J2170" s="1" t="str">
        <f t="shared" si="166"/>
        <v>cre</v>
      </c>
      <c r="K2170" s="2">
        <f t="shared" si="167"/>
        <v>0</v>
      </c>
      <c r="L2170" s="1" t="str">
        <f t="shared" si="168"/>
        <v/>
      </c>
      <c r="V2170" s="1" t="str">
        <f t="shared" si="169"/>
        <v>WRITE_ASCII 5728 ~z0RG17~ (8)</v>
      </c>
    </row>
    <row r="2171" spans="2:22">
      <c r="B2171" s="1" t="s">
        <v>6203</v>
      </c>
      <c r="C2171" s="1" t="s">
        <v>4674</v>
      </c>
      <c r="D2171" s="1">
        <v>5</v>
      </c>
      <c r="E2171" s="1" t="s">
        <v>5247</v>
      </c>
      <c r="F2171" s="1">
        <v>5788</v>
      </c>
      <c r="H2171" s="1" t="str">
        <f t="shared" si="165"/>
        <v>z0staf94</v>
      </c>
      <c r="J2171" s="1" t="str">
        <f t="shared" si="166"/>
        <v>cre</v>
      </c>
      <c r="K2171" s="2">
        <f t="shared" si="167"/>
        <v>0</v>
      </c>
      <c r="L2171" s="1" t="str">
        <f t="shared" si="168"/>
        <v/>
      </c>
      <c r="V2171" s="1" t="str">
        <f t="shared" si="169"/>
        <v>WRITE_ASCII 5788 ~z0staf94~ (8)</v>
      </c>
    </row>
    <row r="2172" spans="2:22">
      <c r="B2172" s="1" t="s">
        <v>6204</v>
      </c>
      <c r="C2172" s="1" t="s">
        <v>4674</v>
      </c>
      <c r="D2172" s="1">
        <v>6</v>
      </c>
      <c r="E2172" s="1" t="s">
        <v>4975</v>
      </c>
      <c r="F2172" s="1">
        <v>5808</v>
      </c>
      <c r="H2172" s="1" t="str">
        <f t="shared" si="165"/>
        <v>z0ciarmc</v>
      </c>
      <c r="J2172" s="1" t="str">
        <f t="shared" si="166"/>
        <v>cre</v>
      </c>
      <c r="K2172" s="2">
        <f t="shared" si="167"/>
        <v>1</v>
      </c>
      <c r="L2172" s="1" t="str">
        <f t="shared" si="168"/>
        <v>COPY_EXISTING ~65HTMST2.cre~ ~override~</v>
      </c>
      <c r="V2172" s="1" t="str">
        <f t="shared" si="169"/>
        <v>WRITE_ASCII 5808 ~z0ciarmc~ (8)</v>
      </c>
    </row>
    <row r="2173" spans="2:22">
      <c r="B2173" s="1" t="s">
        <v>6204</v>
      </c>
      <c r="C2173" s="1" t="s">
        <v>4674</v>
      </c>
      <c r="D2173" s="1">
        <v>4</v>
      </c>
      <c r="E2173" s="1" t="s">
        <v>5102</v>
      </c>
      <c r="F2173" s="1">
        <v>5768</v>
      </c>
      <c r="H2173" s="1" t="str">
        <f t="shared" si="165"/>
        <v>z0cimnk1</v>
      </c>
      <c r="J2173" s="1" t="str">
        <f t="shared" si="166"/>
        <v>cre</v>
      </c>
      <c r="K2173" s="2">
        <f t="shared" si="167"/>
        <v>0</v>
      </c>
      <c r="L2173" s="1" t="str">
        <f t="shared" si="168"/>
        <v/>
      </c>
      <c r="V2173" s="1" t="str">
        <f t="shared" si="169"/>
        <v>WRITE_ASCII 5768 ~z0cimnk1~ (8)</v>
      </c>
    </row>
    <row r="2174" spans="2:22">
      <c r="B2174" s="1" t="s">
        <v>6204</v>
      </c>
      <c r="C2174" s="1" t="s">
        <v>4674</v>
      </c>
      <c r="D2174" s="1">
        <v>2</v>
      </c>
      <c r="E2174" s="1" t="s">
        <v>4635</v>
      </c>
      <c r="F2174" s="1">
        <v>5728</v>
      </c>
      <c r="H2174" s="1" t="str">
        <f t="shared" si="165"/>
        <v>z0RG17</v>
      </c>
      <c r="J2174" s="1" t="str">
        <f t="shared" si="166"/>
        <v>cre</v>
      </c>
      <c r="K2174" s="2">
        <f t="shared" si="167"/>
        <v>0</v>
      </c>
      <c r="L2174" s="1" t="str">
        <f t="shared" si="168"/>
        <v/>
      </c>
      <c r="V2174" s="1" t="str">
        <f t="shared" si="169"/>
        <v>WRITE_ASCII 5728 ~z0RG17~ (8)</v>
      </c>
    </row>
    <row r="2175" spans="2:22">
      <c r="B2175" s="1" t="s">
        <v>6204</v>
      </c>
      <c r="C2175" s="1" t="s">
        <v>4674</v>
      </c>
      <c r="D2175" s="1">
        <v>5</v>
      </c>
      <c r="E2175" s="1" t="s">
        <v>5247</v>
      </c>
      <c r="F2175" s="1">
        <v>5788</v>
      </c>
      <c r="H2175" s="1" t="str">
        <f t="shared" si="165"/>
        <v>z0staf94</v>
      </c>
      <c r="J2175" s="1" t="str">
        <f t="shared" si="166"/>
        <v>cre</v>
      </c>
      <c r="K2175" s="2">
        <f t="shared" si="167"/>
        <v>0</v>
      </c>
      <c r="L2175" s="1" t="str">
        <f t="shared" si="168"/>
        <v/>
      </c>
      <c r="V2175" s="1" t="str">
        <f t="shared" si="169"/>
        <v>WRITE_ASCII 5788 ~z0staf94~ (8)</v>
      </c>
    </row>
    <row r="2176" spans="2:22">
      <c r="B2176" s="1" t="s">
        <v>6205</v>
      </c>
      <c r="C2176" s="1" t="s">
        <v>4674</v>
      </c>
      <c r="D2176" s="1">
        <v>6</v>
      </c>
      <c r="E2176" s="1" t="s">
        <v>4975</v>
      </c>
      <c r="F2176" s="1">
        <v>5808</v>
      </c>
      <c r="H2176" s="1" t="str">
        <f t="shared" si="165"/>
        <v>z0ciarmc</v>
      </c>
      <c r="J2176" s="1" t="str">
        <f t="shared" si="166"/>
        <v>cre</v>
      </c>
      <c r="K2176" s="2">
        <f t="shared" si="167"/>
        <v>1</v>
      </c>
      <c r="L2176" s="1" t="str">
        <f t="shared" si="168"/>
        <v>COPY_EXISTING ~65HTMST3.cre~ ~override~</v>
      </c>
      <c r="V2176" s="1" t="str">
        <f t="shared" si="169"/>
        <v>WRITE_ASCII 5808 ~z0ciarmc~ (8)</v>
      </c>
    </row>
    <row r="2177" spans="2:22">
      <c r="B2177" s="1" t="s">
        <v>6205</v>
      </c>
      <c r="C2177" s="1" t="s">
        <v>4674</v>
      </c>
      <c r="D2177" s="1">
        <v>4</v>
      </c>
      <c r="E2177" s="1" t="s">
        <v>5102</v>
      </c>
      <c r="F2177" s="1">
        <v>5768</v>
      </c>
      <c r="H2177" s="1" t="str">
        <f t="shared" ref="H2177:H2240" si="170">VLOOKUP(E2177,items,11,0)</f>
        <v>z0cimnk1</v>
      </c>
      <c r="J2177" s="1" t="str">
        <f t="shared" ref="J2177:J2240" si="171">REPLACE(B2177,1,FIND(".",B2177),"")</f>
        <v>cre</v>
      </c>
      <c r="K2177" s="2">
        <f t="shared" si="167"/>
        <v>0</v>
      </c>
      <c r="L2177" s="1" t="str">
        <f t="shared" si="168"/>
        <v/>
      </c>
      <c r="V2177" s="1" t="str">
        <f t="shared" si="169"/>
        <v>WRITE_ASCII 5768 ~z0cimnk1~ (8)</v>
      </c>
    </row>
    <row r="2178" spans="2:22">
      <c r="B2178" s="1" t="s">
        <v>6205</v>
      </c>
      <c r="C2178" s="1" t="s">
        <v>4674</v>
      </c>
      <c r="D2178" s="1">
        <v>2</v>
      </c>
      <c r="E2178" s="1" t="s">
        <v>4635</v>
      </c>
      <c r="F2178" s="1">
        <v>5728</v>
      </c>
      <c r="H2178" s="1" t="str">
        <f t="shared" si="170"/>
        <v>z0RG17</v>
      </c>
      <c r="J2178" s="1" t="str">
        <f t="shared" si="171"/>
        <v>cre</v>
      </c>
      <c r="K2178" s="2">
        <f t="shared" si="167"/>
        <v>0</v>
      </c>
      <c r="L2178" s="1" t="str">
        <f t="shared" si="168"/>
        <v/>
      </c>
      <c r="V2178" s="1" t="str">
        <f t="shared" si="169"/>
        <v>WRITE_ASCII 5728 ~z0RG17~ (8)</v>
      </c>
    </row>
    <row r="2179" spans="2:22">
      <c r="B2179" s="1" t="s">
        <v>6205</v>
      </c>
      <c r="C2179" s="1" t="s">
        <v>4674</v>
      </c>
      <c r="D2179" s="1">
        <v>5</v>
      </c>
      <c r="E2179" s="1" t="s">
        <v>5247</v>
      </c>
      <c r="F2179" s="1">
        <v>5788</v>
      </c>
      <c r="H2179" s="1" t="str">
        <f t="shared" si="170"/>
        <v>z0staf94</v>
      </c>
      <c r="J2179" s="1" t="str">
        <f t="shared" si="171"/>
        <v>cre</v>
      </c>
      <c r="K2179" s="2">
        <f t="shared" ref="K2179:K2242" si="172">IF(B2179=B2178,0,1)</f>
        <v>0</v>
      </c>
      <c r="L2179" s="1" t="str">
        <f t="shared" ref="L2179:L2242" si="173">IF(K2179=1,"COPY_EXISTING ~" &amp; B2179 &amp; "~ ~override~","")</f>
        <v/>
      </c>
      <c r="V2179" s="1" t="str">
        <f t="shared" ref="V2179:V2242" si="174">"WRITE_ASCII " &amp; F2179 &amp;" ~" &amp; H2179 &amp; "~ (8)"</f>
        <v>WRITE_ASCII 5788 ~z0staf94~ (8)</v>
      </c>
    </row>
    <row r="2180" spans="2:22">
      <c r="B2180" s="1" t="s">
        <v>6206</v>
      </c>
      <c r="C2180" s="1" t="s">
        <v>4674</v>
      </c>
      <c r="D2180" s="1">
        <v>6</v>
      </c>
      <c r="E2180" s="1" t="s">
        <v>4975</v>
      </c>
      <c r="F2180" s="1">
        <v>5604</v>
      </c>
      <c r="H2180" s="1" t="str">
        <f t="shared" si="170"/>
        <v>z0ciarmc</v>
      </c>
      <c r="J2180" s="1" t="str">
        <f t="shared" si="171"/>
        <v>cre</v>
      </c>
      <c r="K2180" s="2">
        <f t="shared" si="172"/>
        <v>1</v>
      </c>
      <c r="L2180" s="1" t="str">
        <f t="shared" si="173"/>
        <v>COPY_EXISTING ~65HTMST4.cre~ ~override~</v>
      </c>
      <c r="V2180" s="1" t="str">
        <f t="shared" si="174"/>
        <v>WRITE_ASCII 5604 ~z0ciarmc~ (8)</v>
      </c>
    </row>
    <row r="2181" spans="2:22">
      <c r="B2181" s="1" t="s">
        <v>6206</v>
      </c>
      <c r="C2181" s="1" t="s">
        <v>4674</v>
      </c>
      <c r="D2181" s="1">
        <v>4</v>
      </c>
      <c r="E2181" s="1" t="s">
        <v>5102</v>
      </c>
      <c r="F2181" s="1">
        <v>5564</v>
      </c>
      <c r="H2181" s="1" t="str">
        <f t="shared" si="170"/>
        <v>z0cimnk1</v>
      </c>
      <c r="J2181" s="1" t="str">
        <f t="shared" si="171"/>
        <v>cre</v>
      </c>
      <c r="K2181" s="2">
        <f t="shared" si="172"/>
        <v>0</v>
      </c>
      <c r="L2181" s="1" t="str">
        <f t="shared" si="173"/>
        <v/>
      </c>
      <c r="V2181" s="1" t="str">
        <f t="shared" si="174"/>
        <v>WRITE_ASCII 5564 ~z0cimnk1~ (8)</v>
      </c>
    </row>
    <row r="2182" spans="2:22">
      <c r="B2182" s="1" t="s">
        <v>6206</v>
      </c>
      <c r="C2182" s="1" t="s">
        <v>4674</v>
      </c>
      <c r="D2182" s="1">
        <v>2</v>
      </c>
      <c r="E2182" s="1" t="s">
        <v>4635</v>
      </c>
      <c r="F2182" s="1">
        <v>5524</v>
      </c>
      <c r="H2182" s="1" t="str">
        <f t="shared" si="170"/>
        <v>z0RG17</v>
      </c>
      <c r="J2182" s="1" t="str">
        <f t="shared" si="171"/>
        <v>cre</v>
      </c>
      <c r="K2182" s="2">
        <f t="shared" si="172"/>
        <v>0</v>
      </c>
      <c r="L2182" s="1" t="str">
        <f t="shared" si="173"/>
        <v/>
      </c>
      <c r="V2182" s="1" t="str">
        <f t="shared" si="174"/>
        <v>WRITE_ASCII 5524 ~z0RG17~ (8)</v>
      </c>
    </row>
    <row r="2183" spans="2:22">
      <c r="B2183" s="1" t="s">
        <v>6206</v>
      </c>
      <c r="C2183" s="1" t="s">
        <v>4674</v>
      </c>
      <c r="D2183" s="1">
        <v>5</v>
      </c>
      <c r="E2183" s="1" t="s">
        <v>5247</v>
      </c>
      <c r="F2183" s="1">
        <v>5584</v>
      </c>
      <c r="H2183" s="1" t="str">
        <f t="shared" si="170"/>
        <v>z0staf94</v>
      </c>
      <c r="J2183" s="1" t="str">
        <f t="shared" si="171"/>
        <v>cre</v>
      </c>
      <c r="K2183" s="2">
        <f t="shared" si="172"/>
        <v>0</v>
      </c>
      <c r="L2183" s="1" t="str">
        <f t="shared" si="173"/>
        <v/>
      </c>
      <c r="V2183" s="1" t="str">
        <f t="shared" si="174"/>
        <v>WRITE_ASCII 5584 ~z0staf94~ (8)</v>
      </c>
    </row>
    <row r="2184" spans="2:22">
      <c r="B2184" s="1" t="s">
        <v>6207</v>
      </c>
      <c r="C2184" s="1" t="s">
        <v>4674</v>
      </c>
      <c r="D2184" s="1">
        <v>6</v>
      </c>
      <c r="E2184" s="1" t="s">
        <v>4975</v>
      </c>
      <c r="F2184" s="1">
        <v>5808</v>
      </c>
      <c r="H2184" s="1" t="str">
        <f t="shared" si="170"/>
        <v>z0ciarmc</v>
      </c>
      <c r="J2184" s="1" t="str">
        <f t="shared" si="171"/>
        <v>cre</v>
      </c>
      <c r="K2184" s="2">
        <f t="shared" si="172"/>
        <v>1</v>
      </c>
      <c r="L2184" s="1" t="str">
        <f t="shared" si="173"/>
        <v>COPY_EXISTING ~65HTMST6.cre~ ~override~</v>
      </c>
      <c r="V2184" s="1" t="str">
        <f t="shared" si="174"/>
        <v>WRITE_ASCII 5808 ~z0ciarmc~ (8)</v>
      </c>
    </row>
    <row r="2185" spans="2:22">
      <c r="B2185" s="1" t="s">
        <v>6207</v>
      </c>
      <c r="C2185" s="1" t="s">
        <v>4674</v>
      </c>
      <c r="D2185" s="1">
        <v>4</v>
      </c>
      <c r="E2185" s="1" t="s">
        <v>5102</v>
      </c>
      <c r="F2185" s="1">
        <v>5768</v>
      </c>
      <c r="H2185" s="1" t="str">
        <f t="shared" si="170"/>
        <v>z0cimnk1</v>
      </c>
      <c r="J2185" s="1" t="str">
        <f t="shared" si="171"/>
        <v>cre</v>
      </c>
      <c r="K2185" s="2">
        <f t="shared" si="172"/>
        <v>0</v>
      </c>
      <c r="L2185" s="1" t="str">
        <f t="shared" si="173"/>
        <v/>
      </c>
      <c r="V2185" s="1" t="str">
        <f t="shared" si="174"/>
        <v>WRITE_ASCII 5768 ~z0cimnk1~ (8)</v>
      </c>
    </row>
    <row r="2186" spans="2:22">
      <c r="B2186" s="1" t="s">
        <v>6207</v>
      </c>
      <c r="C2186" s="1" t="s">
        <v>4674</v>
      </c>
      <c r="D2186" s="1">
        <v>2</v>
      </c>
      <c r="E2186" s="1" t="s">
        <v>4635</v>
      </c>
      <c r="F2186" s="1">
        <v>5728</v>
      </c>
      <c r="H2186" s="1" t="str">
        <f t="shared" si="170"/>
        <v>z0RG17</v>
      </c>
      <c r="J2186" s="1" t="str">
        <f t="shared" si="171"/>
        <v>cre</v>
      </c>
      <c r="K2186" s="2">
        <f t="shared" si="172"/>
        <v>0</v>
      </c>
      <c r="L2186" s="1" t="str">
        <f t="shared" si="173"/>
        <v/>
      </c>
      <c r="V2186" s="1" t="str">
        <f t="shared" si="174"/>
        <v>WRITE_ASCII 5728 ~z0RG17~ (8)</v>
      </c>
    </row>
    <row r="2187" spans="2:22">
      <c r="B2187" s="1" t="s">
        <v>6207</v>
      </c>
      <c r="C2187" s="1" t="s">
        <v>4674</v>
      </c>
      <c r="D2187" s="1">
        <v>5</v>
      </c>
      <c r="E2187" s="1" t="s">
        <v>5247</v>
      </c>
      <c r="F2187" s="1">
        <v>5788</v>
      </c>
      <c r="H2187" s="1" t="str">
        <f t="shared" si="170"/>
        <v>z0staf94</v>
      </c>
      <c r="J2187" s="1" t="str">
        <f t="shared" si="171"/>
        <v>cre</v>
      </c>
      <c r="K2187" s="2">
        <f t="shared" si="172"/>
        <v>0</v>
      </c>
      <c r="L2187" s="1" t="str">
        <f t="shared" si="173"/>
        <v/>
      </c>
      <c r="V2187" s="1" t="str">
        <f t="shared" si="174"/>
        <v>WRITE_ASCII 5788 ~z0staf94~ (8)</v>
      </c>
    </row>
    <row r="2188" spans="2:22">
      <c r="B2188" s="1" t="s">
        <v>6208</v>
      </c>
      <c r="C2188" s="1" t="s">
        <v>4674</v>
      </c>
      <c r="D2188" s="1">
        <v>6</v>
      </c>
      <c r="E2188" s="1" t="s">
        <v>4975</v>
      </c>
      <c r="F2188" s="1">
        <v>5808</v>
      </c>
      <c r="H2188" s="1" t="str">
        <f t="shared" si="170"/>
        <v>z0ciarmc</v>
      </c>
      <c r="J2188" s="1" t="str">
        <f t="shared" si="171"/>
        <v>cre</v>
      </c>
      <c r="K2188" s="2">
        <f t="shared" si="172"/>
        <v>1</v>
      </c>
      <c r="L2188" s="1" t="str">
        <f t="shared" si="173"/>
        <v>COPY_EXISTING ~65HTMST7.cre~ ~override~</v>
      </c>
      <c r="V2188" s="1" t="str">
        <f t="shared" si="174"/>
        <v>WRITE_ASCII 5808 ~z0ciarmc~ (8)</v>
      </c>
    </row>
    <row r="2189" spans="2:22">
      <c r="B2189" s="1" t="s">
        <v>6208</v>
      </c>
      <c r="C2189" s="1" t="s">
        <v>4674</v>
      </c>
      <c r="D2189" s="1">
        <v>4</v>
      </c>
      <c r="E2189" s="1" t="s">
        <v>5102</v>
      </c>
      <c r="F2189" s="1">
        <v>5768</v>
      </c>
      <c r="H2189" s="1" t="str">
        <f t="shared" si="170"/>
        <v>z0cimnk1</v>
      </c>
      <c r="J2189" s="1" t="str">
        <f t="shared" si="171"/>
        <v>cre</v>
      </c>
      <c r="K2189" s="2">
        <f t="shared" si="172"/>
        <v>0</v>
      </c>
      <c r="L2189" s="1" t="str">
        <f t="shared" si="173"/>
        <v/>
      </c>
      <c r="V2189" s="1" t="str">
        <f t="shared" si="174"/>
        <v>WRITE_ASCII 5768 ~z0cimnk1~ (8)</v>
      </c>
    </row>
    <row r="2190" spans="2:22">
      <c r="B2190" s="1" t="s">
        <v>6208</v>
      </c>
      <c r="C2190" s="1" t="s">
        <v>4674</v>
      </c>
      <c r="D2190" s="1">
        <v>2</v>
      </c>
      <c r="E2190" s="1" t="s">
        <v>4635</v>
      </c>
      <c r="F2190" s="1">
        <v>5728</v>
      </c>
      <c r="H2190" s="1" t="str">
        <f t="shared" si="170"/>
        <v>z0RG17</v>
      </c>
      <c r="J2190" s="1" t="str">
        <f t="shared" si="171"/>
        <v>cre</v>
      </c>
      <c r="K2190" s="2">
        <f t="shared" si="172"/>
        <v>0</v>
      </c>
      <c r="L2190" s="1" t="str">
        <f t="shared" si="173"/>
        <v/>
      </c>
      <c r="V2190" s="1" t="str">
        <f t="shared" si="174"/>
        <v>WRITE_ASCII 5728 ~z0RG17~ (8)</v>
      </c>
    </row>
    <row r="2191" spans="2:22">
      <c r="B2191" s="1" t="s">
        <v>6208</v>
      </c>
      <c r="C2191" s="1" t="s">
        <v>4674</v>
      </c>
      <c r="D2191" s="1">
        <v>5</v>
      </c>
      <c r="E2191" s="1" t="s">
        <v>5247</v>
      </c>
      <c r="F2191" s="1">
        <v>5788</v>
      </c>
      <c r="H2191" s="1" t="str">
        <f t="shared" si="170"/>
        <v>z0staf94</v>
      </c>
      <c r="J2191" s="1" t="str">
        <f t="shared" si="171"/>
        <v>cre</v>
      </c>
      <c r="K2191" s="2">
        <f t="shared" si="172"/>
        <v>0</v>
      </c>
      <c r="L2191" s="1" t="str">
        <f t="shared" si="173"/>
        <v/>
      </c>
      <c r="V2191" s="1" t="str">
        <f t="shared" si="174"/>
        <v>WRITE_ASCII 5788 ~z0staf94~ (8)</v>
      </c>
    </row>
    <row r="2192" spans="2:22">
      <c r="B2192" s="1" t="s">
        <v>6209</v>
      </c>
      <c r="C2192" s="1" t="s">
        <v>4674</v>
      </c>
      <c r="D2192" s="1">
        <v>0</v>
      </c>
      <c r="E2192" s="1" t="s">
        <v>4921</v>
      </c>
      <c r="F2192" s="1">
        <v>32940</v>
      </c>
      <c r="H2192" s="1" t="str">
        <f t="shared" si="170"/>
        <v>z0cibar1</v>
      </c>
      <c r="J2192" s="1" t="str">
        <f t="shared" si="171"/>
        <v>cre</v>
      </c>
      <c r="K2192" s="2">
        <f t="shared" si="172"/>
        <v>1</v>
      </c>
      <c r="L2192" s="1" t="str">
        <f t="shared" si="173"/>
        <v>COPY_EXISTING ~65ILLMAT.cre~ ~override~</v>
      </c>
      <c r="V2192" s="1" t="str">
        <f t="shared" si="174"/>
        <v>WRITE_ASCII 32940 ~z0cibar1~ (8)</v>
      </c>
    </row>
    <row r="2193" spans="2:22">
      <c r="B2193" s="1" t="s">
        <v>6209</v>
      </c>
      <c r="C2193" s="1" t="s">
        <v>4674</v>
      </c>
      <c r="D2193" s="1">
        <v>1</v>
      </c>
      <c r="E2193" s="1" t="s">
        <v>5248</v>
      </c>
      <c r="F2193" s="1">
        <v>32960</v>
      </c>
      <c r="H2193" s="1" t="str">
        <f t="shared" si="170"/>
        <v>z6gencl</v>
      </c>
      <c r="J2193" s="1" t="str">
        <f t="shared" si="171"/>
        <v>cre</v>
      </c>
      <c r="K2193" s="2">
        <f t="shared" si="172"/>
        <v>0</v>
      </c>
      <c r="L2193" s="1" t="str">
        <f t="shared" si="173"/>
        <v/>
      </c>
      <c r="V2193" s="1" t="str">
        <f t="shared" si="174"/>
        <v>WRITE_ASCII 32960 ~z6gencl~ (8)</v>
      </c>
    </row>
    <row r="2194" spans="2:22">
      <c r="B2194" s="1" t="s">
        <v>6210</v>
      </c>
      <c r="C2194" s="1" t="s">
        <v>4674</v>
      </c>
      <c r="D2194" s="1">
        <v>0</v>
      </c>
      <c r="E2194" s="1" t="s">
        <v>4985</v>
      </c>
      <c r="F2194" s="1">
        <v>1944</v>
      </c>
      <c r="H2194" s="1" t="str">
        <f t="shared" si="170"/>
        <v>z0cided1</v>
      </c>
      <c r="J2194" s="1" t="str">
        <f t="shared" si="171"/>
        <v>cre</v>
      </c>
      <c r="K2194" s="2">
        <f t="shared" si="172"/>
        <v>1</v>
      </c>
      <c r="L2194" s="1" t="str">
        <f t="shared" si="173"/>
        <v>COPY_EXISTING ~65IYTXM.cre~ ~override~</v>
      </c>
      <c r="V2194" s="1" t="str">
        <f t="shared" si="174"/>
        <v>WRITE_ASCII 1944 ~z0cided1~ (8)</v>
      </c>
    </row>
    <row r="2195" spans="2:22">
      <c r="B2195" s="1" t="s">
        <v>6210</v>
      </c>
      <c r="C2195" s="1" t="s">
        <v>4674</v>
      </c>
      <c r="D2195" s="1">
        <v>3</v>
      </c>
      <c r="E2195" s="1" t="s">
        <v>5040</v>
      </c>
      <c r="F2195" s="1">
        <v>2004</v>
      </c>
      <c r="H2195" s="1" t="str">
        <f t="shared" si="170"/>
        <v>z0ciglb1</v>
      </c>
      <c r="J2195" s="1" t="str">
        <f t="shared" si="171"/>
        <v>cre</v>
      </c>
      <c r="K2195" s="2">
        <f t="shared" si="172"/>
        <v>0</v>
      </c>
      <c r="L2195" s="1" t="str">
        <f t="shared" si="173"/>
        <v/>
      </c>
      <c r="V2195" s="1" t="str">
        <f t="shared" si="174"/>
        <v>WRITE_ASCII 2004 ~z0ciglb1~ (8)</v>
      </c>
    </row>
    <row r="2196" spans="2:22">
      <c r="B2196" s="1" t="s">
        <v>6210</v>
      </c>
      <c r="C2196" s="1" t="s">
        <v>4674</v>
      </c>
      <c r="D2196" s="1">
        <v>2</v>
      </c>
      <c r="E2196" s="1" t="s">
        <v>5249</v>
      </c>
      <c r="F2196" s="1">
        <v>1984</v>
      </c>
      <c r="H2196" s="1" t="str">
        <f t="shared" si="170"/>
        <v>z6swdcss</v>
      </c>
      <c r="J2196" s="1" t="str">
        <f t="shared" si="171"/>
        <v>cre</v>
      </c>
      <c r="K2196" s="2">
        <f t="shared" si="172"/>
        <v>0</v>
      </c>
      <c r="L2196" s="1" t="str">
        <f t="shared" si="173"/>
        <v/>
      </c>
      <c r="V2196" s="1" t="str">
        <f t="shared" si="174"/>
        <v>WRITE_ASCII 1984 ~z6swdcss~ (8)</v>
      </c>
    </row>
    <row r="2197" spans="2:22">
      <c r="B2197" s="1" t="s">
        <v>6210</v>
      </c>
      <c r="C2197" s="1" t="s">
        <v>4674</v>
      </c>
      <c r="D2197" s="1">
        <v>1</v>
      </c>
      <c r="E2197" s="1" t="s">
        <v>5190</v>
      </c>
      <c r="F2197" s="1">
        <v>1964</v>
      </c>
      <c r="H2197" s="1" t="str">
        <f t="shared" si="170"/>
        <v>z6xvim1</v>
      </c>
      <c r="J2197" s="1" t="str">
        <f t="shared" si="171"/>
        <v>cre</v>
      </c>
      <c r="K2197" s="2">
        <f t="shared" si="172"/>
        <v>0</v>
      </c>
      <c r="L2197" s="1" t="str">
        <f t="shared" si="173"/>
        <v/>
      </c>
      <c r="V2197" s="1" t="str">
        <f t="shared" si="174"/>
        <v>WRITE_ASCII 1964 ~z6xvim1~ (8)</v>
      </c>
    </row>
    <row r="2198" spans="2:22">
      <c r="B2198" s="1" t="s">
        <v>6211</v>
      </c>
      <c r="C2198" s="1" t="s">
        <v>4674</v>
      </c>
      <c r="D2198" s="1">
        <v>0</v>
      </c>
      <c r="E2198" s="1" t="s">
        <v>4921</v>
      </c>
      <c r="F2198" s="1">
        <v>33996</v>
      </c>
      <c r="H2198" s="1" t="str">
        <f t="shared" si="170"/>
        <v>z0cibar1</v>
      </c>
      <c r="J2198" s="1" t="str">
        <f t="shared" si="171"/>
        <v>cre</v>
      </c>
      <c r="K2198" s="2">
        <f t="shared" si="172"/>
        <v>1</v>
      </c>
      <c r="L2198" s="1" t="str">
        <f t="shared" si="173"/>
        <v>COPY_EXISTING ~65IYTXMS.cre~ ~override~</v>
      </c>
      <c r="V2198" s="1" t="str">
        <f t="shared" si="174"/>
        <v>WRITE_ASCII 33996 ~z0cibar1~ (8)</v>
      </c>
    </row>
    <row r="2199" spans="2:22">
      <c r="B2199" s="1" t="s">
        <v>6212</v>
      </c>
      <c r="C2199" s="1" t="s">
        <v>4674</v>
      </c>
      <c r="D2199" s="1">
        <v>0</v>
      </c>
      <c r="E2199" s="1" t="s">
        <v>4937</v>
      </c>
      <c r="F2199" s="1">
        <v>1788</v>
      </c>
      <c r="H2199" s="1" t="str">
        <f t="shared" si="170"/>
        <v>z0cidead</v>
      </c>
      <c r="J2199" s="1" t="str">
        <f t="shared" si="171"/>
        <v>cre</v>
      </c>
      <c r="K2199" s="2">
        <f t="shared" si="172"/>
        <v>1</v>
      </c>
      <c r="L2199" s="1" t="str">
        <f t="shared" si="173"/>
        <v>COPY_EXISTING ~65LEMURE.cre~ ~override~</v>
      </c>
      <c r="V2199" s="1" t="str">
        <f t="shared" si="174"/>
        <v>WRITE_ASCII 1788 ~z0cidead~ (8)</v>
      </c>
    </row>
    <row r="2200" spans="2:22">
      <c r="B2200" s="1" t="s">
        <v>6212</v>
      </c>
      <c r="C2200" s="1" t="s">
        <v>4674</v>
      </c>
      <c r="D2200" s="1">
        <v>2</v>
      </c>
      <c r="E2200" s="1" t="s">
        <v>4936</v>
      </c>
      <c r="F2200" s="1">
        <v>1828</v>
      </c>
      <c r="H2200" s="1" t="str">
        <f t="shared" si="170"/>
        <v>z0ciwwlf</v>
      </c>
      <c r="J2200" s="1" t="str">
        <f t="shared" si="171"/>
        <v>cre</v>
      </c>
      <c r="K2200" s="2">
        <f t="shared" si="172"/>
        <v>0</v>
      </c>
      <c r="L2200" s="1" t="str">
        <f t="shared" si="173"/>
        <v/>
      </c>
      <c r="V2200" s="1" t="str">
        <f t="shared" si="174"/>
        <v>WRITE_ASCII 1828 ~z0ciwwlf~ (8)</v>
      </c>
    </row>
    <row r="2201" spans="2:22">
      <c r="B2201" s="1" t="s">
        <v>6212</v>
      </c>
      <c r="C2201" s="1" t="s">
        <v>4674</v>
      </c>
      <c r="D2201" s="1">
        <v>3</v>
      </c>
      <c r="E2201" s="1" t="s">
        <v>4631</v>
      </c>
      <c r="F2201" s="1">
        <v>1848</v>
      </c>
      <c r="H2201" s="1" t="str">
        <f t="shared" si="170"/>
        <v>z0RG13</v>
      </c>
      <c r="J2201" s="1" t="str">
        <f t="shared" si="171"/>
        <v>cre</v>
      </c>
      <c r="K2201" s="2">
        <f t="shared" si="172"/>
        <v>0</v>
      </c>
      <c r="L2201" s="1" t="str">
        <f t="shared" si="173"/>
        <v/>
      </c>
      <c r="V2201" s="1" t="str">
        <f t="shared" si="174"/>
        <v>WRITE_ASCII 1848 ~z0RG13~ (8)</v>
      </c>
    </row>
    <row r="2202" spans="2:22">
      <c r="B2202" s="1" t="s">
        <v>6213</v>
      </c>
      <c r="C2202" s="1" t="s">
        <v>4674</v>
      </c>
      <c r="D2202" s="1">
        <v>6</v>
      </c>
      <c r="E2202" s="1" t="s">
        <v>5025</v>
      </c>
      <c r="F2202" s="1">
        <v>3756</v>
      </c>
      <c r="H2202" s="1" t="str">
        <f t="shared" si="170"/>
        <v>z0ciarmd</v>
      </c>
      <c r="J2202" s="1" t="str">
        <f t="shared" si="171"/>
        <v>cre</v>
      </c>
      <c r="K2202" s="2">
        <f t="shared" si="172"/>
        <v>1</v>
      </c>
      <c r="L2202" s="1" t="str">
        <f t="shared" si="173"/>
        <v>COPY_EXISTING ~65NEOORC.cre~ ~override~</v>
      </c>
      <c r="V2202" s="1" t="str">
        <f t="shared" si="174"/>
        <v>WRITE_ASCII 3756 ~z0ciarmd~ (8)</v>
      </c>
    </row>
    <row r="2203" spans="2:22">
      <c r="B2203" s="1" t="s">
        <v>6213</v>
      </c>
      <c r="C2203" s="1" t="s">
        <v>4674</v>
      </c>
      <c r="D2203" s="1">
        <v>5</v>
      </c>
      <c r="E2203" s="1" t="s">
        <v>5055</v>
      </c>
      <c r="F2203" s="1">
        <v>3736</v>
      </c>
      <c r="H2203" s="1" t="str">
        <f t="shared" si="170"/>
        <v>z0cwcac1</v>
      </c>
      <c r="J2203" s="1" t="str">
        <f t="shared" si="171"/>
        <v>cre</v>
      </c>
      <c r="K2203" s="2">
        <f t="shared" si="172"/>
        <v>0</v>
      </c>
      <c r="L2203" s="1" t="str">
        <f t="shared" si="173"/>
        <v/>
      </c>
      <c r="V2203" s="1" t="str">
        <f t="shared" si="174"/>
        <v>WRITE_ASCII 3736 ~z0cwcac1~ (8)</v>
      </c>
    </row>
    <row r="2204" spans="2:22">
      <c r="B2204" s="1" t="s">
        <v>6213</v>
      </c>
      <c r="C2204" s="1" t="s">
        <v>4674</v>
      </c>
      <c r="D2204" s="1">
        <v>3</v>
      </c>
      <c r="E2204" s="1" t="s">
        <v>4623</v>
      </c>
      <c r="F2204" s="1">
        <v>3696</v>
      </c>
      <c r="H2204" s="1" t="str">
        <f t="shared" si="170"/>
        <v>z0RG05</v>
      </c>
      <c r="J2204" s="1" t="str">
        <f t="shared" si="171"/>
        <v>cre</v>
      </c>
      <c r="K2204" s="2">
        <f t="shared" si="172"/>
        <v>0</v>
      </c>
      <c r="L2204" s="1" t="str">
        <f t="shared" si="173"/>
        <v/>
      </c>
      <c r="V2204" s="1" t="str">
        <f t="shared" si="174"/>
        <v>WRITE_ASCII 3696 ~z0RG05~ (8)</v>
      </c>
    </row>
    <row r="2205" spans="2:22">
      <c r="B2205" s="1" t="s">
        <v>6213</v>
      </c>
      <c r="C2205" s="1" t="s">
        <v>4674</v>
      </c>
      <c r="D2205" s="1">
        <v>2</v>
      </c>
      <c r="E2205" s="1" t="s">
        <v>4633</v>
      </c>
      <c r="F2205" s="1">
        <v>3676</v>
      </c>
      <c r="H2205" s="1" t="str">
        <f t="shared" si="170"/>
        <v>z0RG15</v>
      </c>
      <c r="J2205" s="1" t="str">
        <f t="shared" si="171"/>
        <v>cre</v>
      </c>
      <c r="K2205" s="2">
        <f t="shared" si="172"/>
        <v>0</v>
      </c>
      <c r="L2205" s="1" t="str">
        <f t="shared" si="173"/>
        <v/>
      </c>
      <c r="V2205" s="1" t="str">
        <f t="shared" si="174"/>
        <v>WRITE_ASCII 3676 ~z0RG15~ (8)</v>
      </c>
    </row>
    <row r="2206" spans="2:22">
      <c r="B2206" s="1" t="s">
        <v>6213</v>
      </c>
      <c r="C2206" s="1" t="s">
        <v>4674</v>
      </c>
      <c r="D2206" s="1">
        <v>4</v>
      </c>
      <c r="E2206" s="1" t="s">
        <v>4935</v>
      </c>
      <c r="F2206" s="1">
        <v>3716</v>
      </c>
      <c r="H2206" s="1" t="str">
        <f t="shared" si="170"/>
        <v>z6cifey1</v>
      </c>
      <c r="J2206" s="1" t="str">
        <f t="shared" si="171"/>
        <v>cre</v>
      </c>
      <c r="K2206" s="2">
        <f t="shared" si="172"/>
        <v>0</v>
      </c>
      <c r="L2206" s="1" t="str">
        <f t="shared" si="173"/>
        <v/>
      </c>
      <c r="V2206" s="1" t="str">
        <f t="shared" si="174"/>
        <v>WRITE_ASCII 3716 ~z6cifey1~ (8)</v>
      </c>
    </row>
    <row r="2207" spans="2:22">
      <c r="B2207" s="1" t="s">
        <v>6214</v>
      </c>
      <c r="C2207" s="1" t="s">
        <v>4674</v>
      </c>
      <c r="D2207" s="1">
        <v>6</v>
      </c>
      <c r="E2207" s="1" t="s">
        <v>5025</v>
      </c>
      <c r="F2207" s="1">
        <v>4080</v>
      </c>
      <c r="H2207" s="1" t="str">
        <f t="shared" si="170"/>
        <v>z0ciarmd</v>
      </c>
      <c r="J2207" s="1" t="str">
        <f t="shared" si="171"/>
        <v>cre</v>
      </c>
      <c r="K2207" s="2">
        <f t="shared" si="172"/>
        <v>1</v>
      </c>
      <c r="L2207" s="1" t="str">
        <f t="shared" si="173"/>
        <v>COPY_EXISTING ~65NEOORE.cre~ ~override~</v>
      </c>
      <c r="V2207" s="1" t="str">
        <f t="shared" si="174"/>
        <v>WRITE_ASCII 4080 ~z0ciarmd~ (8)</v>
      </c>
    </row>
    <row r="2208" spans="2:22">
      <c r="B2208" s="1" t="s">
        <v>6214</v>
      </c>
      <c r="C2208" s="1" t="s">
        <v>4674</v>
      </c>
      <c r="D2208" s="1">
        <v>5</v>
      </c>
      <c r="E2208" s="1" t="s">
        <v>5055</v>
      </c>
      <c r="F2208" s="1">
        <v>4060</v>
      </c>
      <c r="H2208" s="1" t="str">
        <f t="shared" si="170"/>
        <v>z0cwcac1</v>
      </c>
      <c r="J2208" s="1" t="str">
        <f t="shared" si="171"/>
        <v>cre</v>
      </c>
      <c r="K2208" s="2">
        <f t="shared" si="172"/>
        <v>0</v>
      </c>
      <c r="L2208" s="1" t="str">
        <f t="shared" si="173"/>
        <v/>
      </c>
      <c r="V2208" s="1" t="str">
        <f t="shared" si="174"/>
        <v>WRITE_ASCII 4060 ~z0cwcac1~ (8)</v>
      </c>
    </row>
    <row r="2209" spans="2:22">
      <c r="B2209" s="1" t="s">
        <v>6214</v>
      </c>
      <c r="C2209" s="1" t="s">
        <v>4674</v>
      </c>
      <c r="D2209" s="1">
        <v>3</v>
      </c>
      <c r="E2209" s="1" t="s">
        <v>4623</v>
      </c>
      <c r="F2209" s="1">
        <v>4020</v>
      </c>
      <c r="H2209" s="1" t="str">
        <f t="shared" si="170"/>
        <v>z0RG05</v>
      </c>
      <c r="J2209" s="1" t="str">
        <f t="shared" si="171"/>
        <v>cre</v>
      </c>
      <c r="K2209" s="2">
        <f t="shared" si="172"/>
        <v>0</v>
      </c>
      <c r="L2209" s="1" t="str">
        <f t="shared" si="173"/>
        <v/>
      </c>
      <c r="V2209" s="1" t="str">
        <f t="shared" si="174"/>
        <v>WRITE_ASCII 4020 ~z0RG05~ (8)</v>
      </c>
    </row>
    <row r="2210" spans="2:22">
      <c r="B2210" s="1" t="s">
        <v>6214</v>
      </c>
      <c r="C2210" s="1" t="s">
        <v>4674</v>
      </c>
      <c r="D2210" s="1">
        <v>2</v>
      </c>
      <c r="E2210" s="1" t="s">
        <v>4633</v>
      </c>
      <c r="F2210" s="1">
        <v>4000</v>
      </c>
      <c r="H2210" s="1" t="str">
        <f t="shared" si="170"/>
        <v>z0RG15</v>
      </c>
      <c r="J2210" s="1" t="str">
        <f t="shared" si="171"/>
        <v>cre</v>
      </c>
      <c r="K2210" s="2">
        <f t="shared" si="172"/>
        <v>0</v>
      </c>
      <c r="L2210" s="1" t="str">
        <f t="shared" si="173"/>
        <v/>
      </c>
      <c r="V2210" s="1" t="str">
        <f t="shared" si="174"/>
        <v>WRITE_ASCII 4000 ~z0RG15~ (8)</v>
      </c>
    </row>
    <row r="2211" spans="2:22">
      <c r="B2211" s="1" t="s">
        <v>6214</v>
      </c>
      <c r="C2211" s="1" t="s">
        <v>4674</v>
      </c>
      <c r="D2211" s="1">
        <v>4</v>
      </c>
      <c r="E2211" s="1" t="s">
        <v>4935</v>
      </c>
      <c r="F2211" s="1">
        <v>4040</v>
      </c>
      <c r="H2211" s="1" t="str">
        <f t="shared" si="170"/>
        <v>z6cifey1</v>
      </c>
      <c r="J2211" s="1" t="str">
        <f t="shared" si="171"/>
        <v>cre</v>
      </c>
      <c r="K2211" s="2">
        <f t="shared" si="172"/>
        <v>0</v>
      </c>
      <c r="L2211" s="1" t="str">
        <f t="shared" si="173"/>
        <v/>
      </c>
      <c r="V2211" s="1" t="str">
        <f t="shared" si="174"/>
        <v>WRITE_ASCII 4040 ~z6cifey1~ (8)</v>
      </c>
    </row>
    <row r="2212" spans="2:22">
      <c r="B2212" s="1" t="s">
        <v>6215</v>
      </c>
      <c r="C2212" s="1" t="s">
        <v>4674</v>
      </c>
      <c r="D2212" s="1">
        <v>7</v>
      </c>
      <c r="E2212" s="1" t="s">
        <v>5025</v>
      </c>
      <c r="F2212" s="1">
        <v>4292</v>
      </c>
      <c r="H2212" s="1" t="str">
        <f t="shared" si="170"/>
        <v>z0ciarmd</v>
      </c>
      <c r="J2212" s="1" t="str">
        <f t="shared" si="171"/>
        <v>cre</v>
      </c>
      <c r="K2212" s="2">
        <f t="shared" si="172"/>
        <v>1</v>
      </c>
      <c r="L2212" s="1" t="str">
        <f t="shared" si="173"/>
        <v>COPY_EXISTING ~65ORRUIN.cre~ ~override~</v>
      </c>
      <c r="V2212" s="1" t="str">
        <f t="shared" si="174"/>
        <v>WRITE_ASCII 4292 ~z0ciarmd~ (8)</v>
      </c>
    </row>
    <row r="2213" spans="2:22">
      <c r="B2213" s="1" t="s">
        <v>6215</v>
      </c>
      <c r="C2213" s="1" t="s">
        <v>4674</v>
      </c>
      <c r="D2213" s="1">
        <v>6</v>
      </c>
      <c r="E2213" s="1" t="s">
        <v>5055</v>
      </c>
      <c r="F2213" s="1">
        <v>4272</v>
      </c>
      <c r="H2213" s="1" t="str">
        <f t="shared" si="170"/>
        <v>z0cwcac1</v>
      </c>
      <c r="J2213" s="1" t="str">
        <f t="shared" si="171"/>
        <v>cre</v>
      </c>
      <c r="K2213" s="2">
        <f t="shared" si="172"/>
        <v>0</v>
      </c>
      <c r="L2213" s="1" t="str">
        <f t="shared" si="173"/>
        <v/>
      </c>
      <c r="V2213" s="1" t="str">
        <f t="shared" si="174"/>
        <v>WRITE_ASCII 4272 ~z0cwcac1~ (8)</v>
      </c>
    </row>
    <row r="2214" spans="2:22">
      <c r="B2214" s="1" t="s">
        <v>6215</v>
      </c>
      <c r="C2214" s="1" t="s">
        <v>4674</v>
      </c>
      <c r="D2214" s="1">
        <v>3</v>
      </c>
      <c r="E2214" s="1" t="s">
        <v>4623</v>
      </c>
      <c r="F2214" s="1">
        <v>4212</v>
      </c>
      <c r="H2214" s="1" t="str">
        <f t="shared" si="170"/>
        <v>z0RG05</v>
      </c>
      <c r="J2214" s="1" t="str">
        <f t="shared" si="171"/>
        <v>cre</v>
      </c>
      <c r="K2214" s="2">
        <f t="shared" si="172"/>
        <v>0</v>
      </c>
      <c r="L2214" s="1" t="str">
        <f t="shared" si="173"/>
        <v/>
      </c>
      <c r="V2214" s="1" t="str">
        <f t="shared" si="174"/>
        <v>WRITE_ASCII 4212 ~z0RG05~ (8)</v>
      </c>
    </row>
    <row r="2215" spans="2:22">
      <c r="B2215" s="1" t="s">
        <v>6215</v>
      </c>
      <c r="C2215" s="1" t="s">
        <v>4674</v>
      </c>
      <c r="D2215" s="1">
        <v>2</v>
      </c>
      <c r="E2215" s="1" t="s">
        <v>4633</v>
      </c>
      <c r="F2215" s="1">
        <v>4192</v>
      </c>
      <c r="H2215" s="1" t="str">
        <f t="shared" si="170"/>
        <v>z0RG15</v>
      </c>
      <c r="J2215" s="1" t="str">
        <f t="shared" si="171"/>
        <v>cre</v>
      </c>
      <c r="K2215" s="2">
        <f t="shared" si="172"/>
        <v>0</v>
      </c>
      <c r="L2215" s="1" t="str">
        <f t="shared" si="173"/>
        <v/>
      </c>
      <c r="V2215" s="1" t="str">
        <f t="shared" si="174"/>
        <v>WRITE_ASCII 4192 ~z0RG15~ (8)</v>
      </c>
    </row>
    <row r="2216" spans="2:22">
      <c r="B2216" s="1" t="s">
        <v>6215</v>
      </c>
      <c r="C2216" s="1" t="s">
        <v>4674</v>
      </c>
      <c r="D2216" s="1">
        <v>5</v>
      </c>
      <c r="E2216" s="1" t="s">
        <v>4882</v>
      </c>
      <c r="F2216" s="1">
        <v>4252</v>
      </c>
      <c r="H2216" s="1" t="str">
        <f t="shared" si="170"/>
        <v>z6amulix</v>
      </c>
      <c r="J2216" s="1" t="str">
        <f t="shared" si="171"/>
        <v>cre</v>
      </c>
      <c r="K2216" s="2">
        <f t="shared" si="172"/>
        <v>0</v>
      </c>
      <c r="L2216" s="1" t="str">
        <f t="shared" si="173"/>
        <v/>
      </c>
      <c r="V2216" s="1" t="str">
        <f t="shared" si="174"/>
        <v>WRITE_ASCII 4252 ~z6amulix~ (8)</v>
      </c>
    </row>
    <row r="2217" spans="2:22">
      <c r="B2217" s="1" t="s">
        <v>6215</v>
      </c>
      <c r="C2217" s="1" t="s">
        <v>4674</v>
      </c>
      <c r="D2217" s="1">
        <v>4</v>
      </c>
      <c r="E2217" s="1" t="s">
        <v>4935</v>
      </c>
      <c r="F2217" s="1">
        <v>4232</v>
      </c>
      <c r="H2217" s="1" t="str">
        <f t="shared" si="170"/>
        <v>z6cifey1</v>
      </c>
      <c r="J2217" s="1" t="str">
        <f t="shared" si="171"/>
        <v>cre</v>
      </c>
      <c r="K2217" s="2">
        <f t="shared" si="172"/>
        <v>0</v>
      </c>
      <c r="L2217" s="1" t="str">
        <f t="shared" si="173"/>
        <v/>
      </c>
      <c r="V2217" s="1" t="str">
        <f t="shared" si="174"/>
        <v>WRITE_ASCII 4232 ~z6cifey1~ (8)</v>
      </c>
    </row>
    <row r="2218" spans="2:22">
      <c r="B2218" s="1" t="s">
        <v>6216</v>
      </c>
      <c r="C2218" s="1" t="s">
        <v>4674</v>
      </c>
      <c r="D2218" s="1">
        <v>3</v>
      </c>
      <c r="E2218" s="1" t="s">
        <v>5102</v>
      </c>
      <c r="F2218" s="1">
        <v>5808</v>
      </c>
      <c r="H2218" s="1" t="str">
        <f t="shared" si="170"/>
        <v>z0cimnk1</v>
      </c>
      <c r="J2218" s="1" t="str">
        <f t="shared" si="171"/>
        <v>cre</v>
      </c>
      <c r="K2218" s="2">
        <f t="shared" si="172"/>
        <v>1</v>
      </c>
      <c r="L2218" s="1" t="str">
        <f t="shared" si="173"/>
        <v>COPY_EXISTING ~65RUCOL.cre~ ~override~</v>
      </c>
      <c r="V2218" s="1" t="str">
        <f t="shared" si="174"/>
        <v>WRITE_ASCII 5808 ~z0cimnk1~ (8)</v>
      </c>
    </row>
    <row r="2219" spans="2:22">
      <c r="B2219" s="1" t="s">
        <v>6216</v>
      </c>
      <c r="C2219" s="1" t="s">
        <v>4674</v>
      </c>
      <c r="D2219" s="1">
        <v>6</v>
      </c>
      <c r="E2219" s="1" t="s">
        <v>5251</v>
      </c>
      <c r="F2219" s="1">
        <v>5868</v>
      </c>
      <c r="H2219" s="1" t="str">
        <f t="shared" si="170"/>
        <v>z0hammsc</v>
      </c>
      <c r="J2219" s="1" t="str">
        <f t="shared" si="171"/>
        <v>cre</v>
      </c>
      <c r="K2219" s="2">
        <f t="shared" si="172"/>
        <v>0</v>
      </c>
      <c r="L2219" s="1" t="str">
        <f t="shared" si="173"/>
        <v/>
      </c>
      <c r="V2219" s="1" t="str">
        <f t="shared" si="174"/>
        <v>WRITE_ASCII 5868 ~z0hammsc~ (8)</v>
      </c>
    </row>
    <row r="2220" spans="2:22">
      <c r="B2220" s="1" t="s">
        <v>6216</v>
      </c>
      <c r="C2220" s="1" t="s">
        <v>4674</v>
      </c>
      <c r="D2220" s="1">
        <v>1</v>
      </c>
      <c r="E2220" s="1" t="s">
        <v>4635</v>
      </c>
      <c r="F2220" s="1">
        <v>5768</v>
      </c>
      <c r="H2220" s="1" t="str">
        <f t="shared" si="170"/>
        <v>z0RG17</v>
      </c>
      <c r="J2220" s="1" t="str">
        <f t="shared" si="171"/>
        <v>cre</v>
      </c>
      <c r="K2220" s="2">
        <f t="shared" si="172"/>
        <v>0</v>
      </c>
      <c r="L2220" s="1" t="str">
        <f t="shared" si="173"/>
        <v/>
      </c>
      <c r="V2220" s="1" t="str">
        <f t="shared" si="174"/>
        <v>WRITE_ASCII 5768 ~z0RG17~ (8)</v>
      </c>
    </row>
    <row r="2221" spans="2:22">
      <c r="B2221" s="1" t="s">
        <v>6216</v>
      </c>
      <c r="C2221" s="1" t="s">
        <v>4674</v>
      </c>
      <c r="D2221" s="1">
        <v>5</v>
      </c>
      <c r="E2221" s="1" t="s">
        <v>5250</v>
      </c>
      <c r="F2221" s="1">
        <v>5848</v>
      </c>
      <c r="H2221" s="1" t="str">
        <f t="shared" si="170"/>
        <v>z0ringar</v>
      </c>
      <c r="J2221" s="1" t="str">
        <f t="shared" si="171"/>
        <v>cre</v>
      </c>
      <c r="K2221" s="2">
        <f t="shared" si="172"/>
        <v>0</v>
      </c>
      <c r="L2221" s="1" t="str">
        <f t="shared" si="173"/>
        <v/>
      </c>
      <c r="V2221" s="1" t="str">
        <f t="shared" si="174"/>
        <v>WRITE_ASCII 5848 ~z0ringar~ (8)</v>
      </c>
    </row>
    <row r="2222" spans="2:22">
      <c r="B2222" s="1" t="s">
        <v>6216</v>
      </c>
      <c r="C2222" s="1" t="s">
        <v>4674</v>
      </c>
      <c r="D2222" s="1">
        <v>4</v>
      </c>
      <c r="E2222" s="1" t="s">
        <v>4882</v>
      </c>
      <c r="F2222" s="1">
        <v>5828</v>
      </c>
      <c r="H2222" s="1" t="str">
        <f t="shared" si="170"/>
        <v>z6amulix</v>
      </c>
      <c r="J2222" s="1" t="str">
        <f t="shared" si="171"/>
        <v>cre</v>
      </c>
      <c r="K2222" s="2">
        <f t="shared" si="172"/>
        <v>0</v>
      </c>
      <c r="L2222" s="1" t="str">
        <f t="shared" si="173"/>
        <v/>
      </c>
      <c r="V2222" s="1" t="str">
        <f t="shared" si="174"/>
        <v>WRITE_ASCII 5828 ~z6amulix~ (8)</v>
      </c>
    </row>
    <row r="2223" spans="2:22">
      <c r="B2223" s="1" t="s">
        <v>6217</v>
      </c>
      <c r="C2223" s="1" t="s">
        <v>4674</v>
      </c>
      <c r="D2223" s="1">
        <v>6</v>
      </c>
      <c r="E2223" s="1" t="s">
        <v>4975</v>
      </c>
      <c r="F2223" s="1">
        <v>5604</v>
      </c>
      <c r="H2223" s="1" t="str">
        <f t="shared" si="170"/>
        <v>z0ciarmc</v>
      </c>
      <c r="J2223" s="1" t="str">
        <f t="shared" si="171"/>
        <v>cre</v>
      </c>
      <c r="K2223" s="2">
        <f t="shared" si="172"/>
        <v>1</v>
      </c>
      <c r="L2223" s="1" t="str">
        <f t="shared" si="173"/>
        <v>COPY_EXISTING ~65RUCOL2.cre~ ~override~</v>
      </c>
      <c r="V2223" s="1" t="str">
        <f t="shared" si="174"/>
        <v>WRITE_ASCII 5604 ~z0ciarmc~ (8)</v>
      </c>
    </row>
    <row r="2224" spans="2:22">
      <c r="B2224" s="1" t="s">
        <v>6217</v>
      </c>
      <c r="C2224" s="1" t="s">
        <v>4674</v>
      </c>
      <c r="D2224" s="1">
        <v>4</v>
      </c>
      <c r="E2224" s="1" t="s">
        <v>5102</v>
      </c>
      <c r="F2224" s="1">
        <v>5564</v>
      </c>
      <c r="H2224" s="1" t="str">
        <f t="shared" si="170"/>
        <v>z0cimnk1</v>
      </c>
      <c r="J2224" s="1" t="str">
        <f t="shared" si="171"/>
        <v>cre</v>
      </c>
      <c r="K2224" s="2">
        <f t="shared" si="172"/>
        <v>0</v>
      </c>
      <c r="L2224" s="1" t="str">
        <f t="shared" si="173"/>
        <v/>
      </c>
      <c r="V2224" s="1" t="str">
        <f t="shared" si="174"/>
        <v>WRITE_ASCII 5564 ~z0cimnk1~ (8)</v>
      </c>
    </row>
    <row r="2225" spans="2:22">
      <c r="B2225" s="1" t="s">
        <v>6217</v>
      </c>
      <c r="C2225" s="1" t="s">
        <v>4674</v>
      </c>
      <c r="D2225" s="1">
        <v>3</v>
      </c>
      <c r="E2225" s="1" t="s">
        <v>5252</v>
      </c>
      <c r="F2225" s="1">
        <v>5544</v>
      </c>
      <c r="H2225" s="1" t="str">
        <f t="shared" si="170"/>
        <v>z0hamm88</v>
      </c>
      <c r="J2225" s="1" t="str">
        <f t="shared" si="171"/>
        <v>cre</v>
      </c>
      <c r="K2225" s="2">
        <f t="shared" si="172"/>
        <v>0</v>
      </c>
      <c r="L2225" s="1" t="str">
        <f t="shared" si="173"/>
        <v/>
      </c>
      <c r="V2225" s="1" t="str">
        <f t="shared" si="174"/>
        <v>WRITE_ASCII 5544 ~z0hamm88~ (8)</v>
      </c>
    </row>
    <row r="2226" spans="2:22">
      <c r="B2226" s="1" t="s">
        <v>6217</v>
      </c>
      <c r="C2226" s="1" t="s">
        <v>4674</v>
      </c>
      <c r="D2226" s="1">
        <v>1</v>
      </c>
      <c r="E2226" s="1" t="s">
        <v>4635</v>
      </c>
      <c r="F2226" s="1">
        <v>5504</v>
      </c>
      <c r="H2226" s="1" t="str">
        <f t="shared" si="170"/>
        <v>z0RG17</v>
      </c>
      <c r="J2226" s="1" t="str">
        <f t="shared" si="171"/>
        <v>cre</v>
      </c>
      <c r="K2226" s="2">
        <f t="shared" si="172"/>
        <v>0</v>
      </c>
      <c r="L2226" s="1" t="str">
        <f t="shared" si="173"/>
        <v/>
      </c>
      <c r="V2226" s="1" t="str">
        <f t="shared" si="174"/>
        <v>WRITE_ASCII 5504 ~z0RG17~ (8)</v>
      </c>
    </row>
    <row r="2227" spans="2:22">
      <c r="B2227" s="1" t="s">
        <v>6217</v>
      </c>
      <c r="C2227" s="1" t="s">
        <v>4674</v>
      </c>
      <c r="D2227" s="1">
        <v>5</v>
      </c>
      <c r="E2227" s="1" t="s">
        <v>4882</v>
      </c>
      <c r="F2227" s="1">
        <v>5584</v>
      </c>
      <c r="H2227" s="1" t="str">
        <f t="shared" si="170"/>
        <v>z6amulix</v>
      </c>
      <c r="J2227" s="1" t="str">
        <f t="shared" si="171"/>
        <v>cre</v>
      </c>
      <c r="K2227" s="2">
        <f t="shared" si="172"/>
        <v>0</v>
      </c>
      <c r="L2227" s="1" t="str">
        <f t="shared" si="173"/>
        <v/>
      </c>
      <c r="V2227" s="1" t="str">
        <f t="shared" si="174"/>
        <v>WRITE_ASCII 5584 ~z6amulix~ (8)</v>
      </c>
    </row>
    <row r="2228" spans="2:22">
      <c r="B2228" s="1" t="s">
        <v>6218</v>
      </c>
      <c r="C2228" s="1" t="s">
        <v>4674</v>
      </c>
      <c r="D2228" s="1">
        <v>6</v>
      </c>
      <c r="E2228" s="1" t="s">
        <v>4975</v>
      </c>
      <c r="F2228" s="1">
        <v>5604</v>
      </c>
      <c r="H2228" s="1" t="str">
        <f t="shared" si="170"/>
        <v>z0ciarmc</v>
      </c>
      <c r="J2228" s="1" t="str">
        <f t="shared" si="171"/>
        <v>cre</v>
      </c>
      <c r="K2228" s="2">
        <f t="shared" si="172"/>
        <v>1</v>
      </c>
      <c r="L2228" s="1" t="str">
        <f t="shared" si="173"/>
        <v>COPY_EXISTING ~65RUCOL3.cre~ ~override~</v>
      </c>
      <c r="V2228" s="1" t="str">
        <f t="shared" si="174"/>
        <v>WRITE_ASCII 5604 ~z0ciarmc~ (8)</v>
      </c>
    </row>
    <row r="2229" spans="2:22">
      <c r="B2229" s="1" t="s">
        <v>6218</v>
      </c>
      <c r="C2229" s="1" t="s">
        <v>4674</v>
      </c>
      <c r="D2229" s="1">
        <v>4</v>
      </c>
      <c r="E2229" s="1" t="s">
        <v>5102</v>
      </c>
      <c r="F2229" s="1">
        <v>5564</v>
      </c>
      <c r="H2229" s="1" t="str">
        <f t="shared" si="170"/>
        <v>z0cimnk1</v>
      </c>
      <c r="J2229" s="1" t="str">
        <f t="shared" si="171"/>
        <v>cre</v>
      </c>
      <c r="K2229" s="2">
        <f t="shared" si="172"/>
        <v>0</v>
      </c>
      <c r="L2229" s="1" t="str">
        <f t="shared" si="173"/>
        <v/>
      </c>
      <c r="V2229" s="1" t="str">
        <f t="shared" si="174"/>
        <v>WRITE_ASCII 5564 ~z0cimnk1~ (8)</v>
      </c>
    </row>
    <row r="2230" spans="2:22">
      <c r="B2230" s="1" t="s">
        <v>6218</v>
      </c>
      <c r="C2230" s="1" t="s">
        <v>4674</v>
      </c>
      <c r="D2230" s="1">
        <v>3</v>
      </c>
      <c r="E2230" s="1" t="s">
        <v>5252</v>
      </c>
      <c r="F2230" s="1">
        <v>5544</v>
      </c>
      <c r="H2230" s="1" t="str">
        <f t="shared" si="170"/>
        <v>z0hamm88</v>
      </c>
      <c r="J2230" s="1" t="str">
        <f t="shared" si="171"/>
        <v>cre</v>
      </c>
      <c r="K2230" s="2">
        <f t="shared" si="172"/>
        <v>0</v>
      </c>
      <c r="L2230" s="1" t="str">
        <f t="shared" si="173"/>
        <v/>
      </c>
      <c r="V2230" s="1" t="str">
        <f t="shared" si="174"/>
        <v>WRITE_ASCII 5544 ~z0hamm88~ (8)</v>
      </c>
    </row>
    <row r="2231" spans="2:22">
      <c r="B2231" s="1" t="s">
        <v>6218</v>
      </c>
      <c r="C2231" s="1" t="s">
        <v>4674</v>
      </c>
      <c r="D2231" s="1">
        <v>1</v>
      </c>
      <c r="E2231" s="1" t="s">
        <v>4635</v>
      </c>
      <c r="F2231" s="1">
        <v>5504</v>
      </c>
      <c r="H2231" s="1" t="str">
        <f t="shared" si="170"/>
        <v>z0RG17</v>
      </c>
      <c r="J2231" s="1" t="str">
        <f t="shared" si="171"/>
        <v>cre</v>
      </c>
      <c r="K2231" s="2">
        <f t="shared" si="172"/>
        <v>0</v>
      </c>
      <c r="L2231" s="1" t="str">
        <f t="shared" si="173"/>
        <v/>
      </c>
      <c r="V2231" s="1" t="str">
        <f t="shared" si="174"/>
        <v>WRITE_ASCII 5504 ~z0RG17~ (8)</v>
      </c>
    </row>
    <row r="2232" spans="2:22">
      <c r="B2232" s="1" t="s">
        <v>6218</v>
      </c>
      <c r="C2232" s="1" t="s">
        <v>4674</v>
      </c>
      <c r="D2232" s="1">
        <v>5</v>
      </c>
      <c r="E2232" s="1" t="s">
        <v>4882</v>
      </c>
      <c r="F2232" s="1">
        <v>5584</v>
      </c>
      <c r="H2232" s="1" t="str">
        <f t="shared" si="170"/>
        <v>z6amulix</v>
      </c>
      <c r="J2232" s="1" t="str">
        <f t="shared" si="171"/>
        <v>cre</v>
      </c>
      <c r="K2232" s="2">
        <f t="shared" si="172"/>
        <v>0</v>
      </c>
      <c r="L2232" s="1" t="str">
        <f t="shared" si="173"/>
        <v/>
      </c>
      <c r="V2232" s="1" t="str">
        <f t="shared" si="174"/>
        <v>WRITE_ASCII 5584 ~z6amulix~ (8)</v>
      </c>
    </row>
    <row r="2233" spans="2:22">
      <c r="B2233" s="1" t="s">
        <v>6219</v>
      </c>
      <c r="C2233" s="1" t="s">
        <v>4674</v>
      </c>
      <c r="D2233" s="1">
        <v>6</v>
      </c>
      <c r="E2233" s="1" t="s">
        <v>4975</v>
      </c>
      <c r="F2233" s="1">
        <v>5604</v>
      </c>
      <c r="H2233" s="1" t="str">
        <f t="shared" si="170"/>
        <v>z0ciarmc</v>
      </c>
      <c r="J2233" s="1" t="str">
        <f t="shared" si="171"/>
        <v>cre</v>
      </c>
      <c r="K2233" s="2">
        <f t="shared" si="172"/>
        <v>1</v>
      </c>
      <c r="L2233" s="1" t="str">
        <f t="shared" si="173"/>
        <v>COPY_EXISTING ~65RUCOL4.cre~ ~override~</v>
      </c>
      <c r="V2233" s="1" t="str">
        <f t="shared" si="174"/>
        <v>WRITE_ASCII 5604 ~z0ciarmc~ (8)</v>
      </c>
    </row>
    <row r="2234" spans="2:22">
      <c r="B2234" s="1" t="s">
        <v>6219</v>
      </c>
      <c r="C2234" s="1" t="s">
        <v>4674</v>
      </c>
      <c r="D2234" s="1">
        <v>4</v>
      </c>
      <c r="E2234" s="1" t="s">
        <v>5102</v>
      </c>
      <c r="F2234" s="1">
        <v>5564</v>
      </c>
      <c r="H2234" s="1" t="str">
        <f t="shared" si="170"/>
        <v>z0cimnk1</v>
      </c>
      <c r="J2234" s="1" t="str">
        <f t="shared" si="171"/>
        <v>cre</v>
      </c>
      <c r="K2234" s="2">
        <f t="shared" si="172"/>
        <v>0</v>
      </c>
      <c r="L2234" s="1" t="str">
        <f t="shared" si="173"/>
        <v/>
      </c>
      <c r="V2234" s="1" t="str">
        <f t="shared" si="174"/>
        <v>WRITE_ASCII 5564 ~z0cimnk1~ (8)</v>
      </c>
    </row>
    <row r="2235" spans="2:22">
      <c r="B2235" s="1" t="s">
        <v>6219</v>
      </c>
      <c r="C2235" s="1" t="s">
        <v>4674</v>
      </c>
      <c r="D2235" s="1">
        <v>3</v>
      </c>
      <c r="E2235" s="1" t="s">
        <v>5252</v>
      </c>
      <c r="F2235" s="1">
        <v>5544</v>
      </c>
      <c r="H2235" s="1" t="str">
        <f t="shared" si="170"/>
        <v>z0hamm88</v>
      </c>
      <c r="J2235" s="1" t="str">
        <f t="shared" si="171"/>
        <v>cre</v>
      </c>
      <c r="K2235" s="2">
        <f t="shared" si="172"/>
        <v>0</v>
      </c>
      <c r="L2235" s="1" t="str">
        <f t="shared" si="173"/>
        <v/>
      </c>
      <c r="V2235" s="1" t="str">
        <f t="shared" si="174"/>
        <v>WRITE_ASCII 5544 ~z0hamm88~ (8)</v>
      </c>
    </row>
    <row r="2236" spans="2:22">
      <c r="B2236" s="1" t="s">
        <v>6219</v>
      </c>
      <c r="C2236" s="1" t="s">
        <v>4674</v>
      </c>
      <c r="D2236" s="1">
        <v>1</v>
      </c>
      <c r="E2236" s="1" t="s">
        <v>4635</v>
      </c>
      <c r="F2236" s="1">
        <v>5504</v>
      </c>
      <c r="H2236" s="1" t="str">
        <f t="shared" si="170"/>
        <v>z0RG17</v>
      </c>
      <c r="J2236" s="1" t="str">
        <f t="shared" si="171"/>
        <v>cre</v>
      </c>
      <c r="K2236" s="2">
        <f t="shared" si="172"/>
        <v>0</v>
      </c>
      <c r="L2236" s="1" t="str">
        <f t="shared" si="173"/>
        <v/>
      </c>
      <c r="V2236" s="1" t="str">
        <f t="shared" si="174"/>
        <v>WRITE_ASCII 5504 ~z0RG17~ (8)</v>
      </c>
    </row>
    <row r="2237" spans="2:22">
      <c r="B2237" s="1" t="s">
        <v>6219</v>
      </c>
      <c r="C2237" s="1" t="s">
        <v>4674</v>
      </c>
      <c r="D2237" s="1">
        <v>5</v>
      </c>
      <c r="E2237" s="1" t="s">
        <v>4882</v>
      </c>
      <c r="F2237" s="1">
        <v>5584</v>
      </c>
      <c r="H2237" s="1" t="str">
        <f t="shared" si="170"/>
        <v>z6amulix</v>
      </c>
      <c r="J2237" s="1" t="str">
        <f t="shared" si="171"/>
        <v>cre</v>
      </c>
      <c r="K2237" s="2">
        <f t="shared" si="172"/>
        <v>0</v>
      </c>
      <c r="L2237" s="1" t="str">
        <f t="shared" si="173"/>
        <v/>
      </c>
      <c r="V2237" s="1" t="str">
        <f t="shared" si="174"/>
        <v>WRITE_ASCII 5584 ~z6amulix~ (8)</v>
      </c>
    </row>
    <row r="2238" spans="2:22">
      <c r="B2238" s="1" t="s">
        <v>6220</v>
      </c>
      <c r="C2238" s="1" t="s">
        <v>4674</v>
      </c>
      <c r="D2238" s="1">
        <v>6</v>
      </c>
      <c r="E2238" s="1" t="s">
        <v>4975</v>
      </c>
      <c r="F2238" s="1">
        <v>5604</v>
      </c>
      <c r="H2238" s="1" t="str">
        <f t="shared" si="170"/>
        <v>z0ciarmc</v>
      </c>
      <c r="J2238" s="1" t="str">
        <f t="shared" si="171"/>
        <v>cre</v>
      </c>
      <c r="K2238" s="2">
        <f t="shared" si="172"/>
        <v>1</v>
      </c>
      <c r="L2238" s="1" t="str">
        <f t="shared" si="173"/>
        <v>COPY_EXISTING ~65RUCOL6.cre~ ~override~</v>
      </c>
      <c r="V2238" s="1" t="str">
        <f t="shared" si="174"/>
        <v>WRITE_ASCII 5604 ~z0ciarmc~ (8)</v>
      </c>
    </row>
    <row r="2239" spans="2:22">
      <c r="B2239" s="1" t="s">
        <v>6220</v>
      </c>
      <c r="C2239" s="1" t="s">
        <v>4674</v>
      </c>
      <c r="D2239" s="1">
        <v>4</v>
      </c>
      <c r="E2239" s="1" t="s">
        <v>5102</v>
      </c>
      <c r="F2239" s="1">
        <v>5564</v>
      </c>
      <c r="H2239" s="1" t="str">
        <f t="shared" si="170"/>
        <v>z0cimnk1</v>
      </c>
      <c r="J2239" s="1" t="str">
        <f t="shared" si="171"/>
        <v>cre</v>
      </c>
      <c r="K2239" s="2">
        <f t="shared" si="172"/>
        <v>0</v>
      </c>
      <c r="L2239" s="1" t="str">
        <f t="shared" si="173"/>
        <v/>
      </c>
      <c r="V2239" s="1" t="str">
        <f t="shared" si="174"/>
        <v>WRITE_ASCII 5564 ~z0cimnk1~ (8)</v>
      </c>
    </row>
    <row r="2240" spans="2:22">
      <c r="B2240" s="1" t="s">
        <v>6220</v>
      </c>
      <c r="C2240" s="1" t="s">
        <v>4674</v>
      </c>
      <c r="D2240" s="1">
        <v>3</v>
      </c>
      <c r="E2240" s="1" t="s">
        <v>5252</v>
      </c>
      <c r="F2240" s="1">
        <v>5544</v>
      </c>
      <c r="H2240" s="1" t="str">
        <f t="shared" si="170"/>
        <v>z0hamm88</v>
      </c>
      <c r="J2240" s="1" t="str">
        <f t="shared" si="171"/>
        <v>cre</v>
      </c>
      <c r="K2240" s="2">
        <f t="shared" si="172"/>
        <v>0</v>
      </c>
      <c r="L2240" s="1" t="str">
        <f t="shared" si="173"/>
        <v/>
      </c>
      <c r="V2240" s="1" t="str">
        <f t="shared" si="174"/>
        <v>WRITE_ASCII 5544 ~z0hamm88~ (8)</v>
      </c>
    </row>
    <row r="2241" spans="2:22">
      <c r="B2241" s="1" t="s">
        <v>6220</v>
      </c>
      <c r="C2241" s="1" t="s">
        <v>4674</v>
      </c>
      <c r="D2241" s="1">
        <v>1</v>
      </c>
      <c r="E2241" s="1" t="s">
        <v>4635</v>
      </c>
      <c r="F2241" s="1">
        <v>5504</v>
      </c>
      <c r="H2241" s="1" t="str">
        <f t="shared" ref="H2241:H2304" si="175">VLOOKUP(E2241,items,11,0)</f>
        <v>z0RG17</v>
      </c>
      <c r="J2241" s="1" t="str">
        <f t="shared" ref="J2241:J2304" si="176">REPLACE(B2241,1,FIND(".",B2241),"")</f>
        <v>cre</v>
      </c>
      <c r="K2241" s="2">
        <f t="shared" si="172"/>
        <v>0</v>
      </c>
      <c r="L2241" s="1" t="str">
        <f t="shared" si="173"/>
        <v/>
      </c>
      <c r="V2241" s="1" t="str">
        <f t="shared" si="174"/>
        <v>WRITE_ASCII 5504 ~z0RG17~ (8)</v>
      </c>
    </row>
    <row r="2242" spans="2:22">
      <c r="B2242" s="1" t="s">
        <v>6220</v>
      </c>
      <c r="C2242" s="1" t="s">
        <v>4674</v>
      </c>
      <c r="D2242" s="1">
        <v>5</v>
      </c>
      <c r="E2242" s="1" t="s">
        <v>4882</v>
      </c>
      <c r="F2242" s="1">
        <v>5584</v>
      </c>
      <c r="H2242" s="1" t="str">
        <f t="shared" si="175"/>
        <v>z6amulix</v>
      </c>
      <c r="J2242" s="1" t="str">
        <f t="shared" si="176"/>
        <v>cre</v>
      </c>
      <c r="K2242" s="2">
        <f t="shared" si="172"/>
        <v>0</v>
      </c>
      <c r="L2242" s="1" t="str">
        <f t="shared" si="173"/>
        <v/>
      </c>
      <c r="V2242" s="1" t="str">
        <f t="shared" si="174"/>
        <v>WRITE_ASCII 5584 ~z6amulix~ (8)</v>
      </c>
    </row>
    <row r="2243" spans="2:22">
      <c r="B2243" s="1" t="s">
        <v>6221</v>
      </c>
      <c r="C2243" s="1" t="s">
        <v>4674</v>
      </c>
      <c r="D2243" s="1">
        <v>5</v>
      </c>
      <c r="E2243" s="1" t="s">
        <v>4975</v>
      </c>
      <c r="F2243" s="1">
        <v>5584</v>
      </c>
      <c r="H2243" s="1" t="str">
        <f t="shared" si="175"/>
        <v>z0ciarmc</v>
      </c>
      <c r="J2243" s="1" t="str">
        <f t="shared" si="176"/>
        <v>cre</v>
      </c>
      <c r="K2243" s="2">
        <f t="shared" ref="K2243:K2306" si="177">IF(B2243=B2242,0,1)</f>
        <v>1</v>
      </c>
      <c r="L2243" s="1" t="str">
        <f t="shared" ref="L2243:L2306" si="178">IF(K2243=1,"COPY_EXISTING ~" &amp; B2243 &amp; "~ ~override~","")</f>
        <v>COPY_EXISTING ~65RUCOL7.cre~ ~override~</v>
      </c>
      <c r="V2243" s="1" t="str">
        <f t="shared" ref="V2243:V2306" si="179">"WRITE_ASCII " &amp; F2243 &amp;" ~" &amp; H2243 &amp; "~ (8)"</f>
        <v>WRITE_ASCII 5584 ~z0ciarmc~ (8)</v>
      </c>
    </row>
    <row r="2244" spans="2:22">
      <c r="B2244" s="1" t="s">
        <v>6221</v>
      </c>
      <c r="C2244" s="1" t="s">
        <v>4674</v>
      </c>
      <c r="D2244" s="1">
        <v>4</v>
      </c>
      <c r="E2244" s="1" t="s">
        <v>5102</v>
      </c>
      <c r="F2244" s="1">
        <v>5564</v>
      </c>
      <c r="H2244" s="1" t="str">
        <f t="shared" si="175"/>
        <v>z0cimnk1</v>
      </c>
      <c r="J2244" s="1" t="str">
        <f t="shared" si="176"/>
        <v>cre</v>
      </c>
      <c r="K2244" s="2">
        <f t="shared" si="177"/>
        <v>0</v>
      </c>
      <c r="L2244" s="1" t="str">
        <f t="shared" si="178"/>
        <v/>
      </c>
      <c r="V2244" s="1" t="str">
        <f t="shared" si="179"/>
        <v>WRITE_ASCII 5564 ~z0cimnk1~ (8)</v>
      </c>
    </row>
    <row r="2245" spans="2:22">
      <c r="B2245" s="1" t="s">
        <v>6221</v>
      </c>
      <c r="C2245" s="1" t="s">
        <v>4674</v>
      </c>
      <c r="D2245" s="1">
        <v>3</v>
      </c>
      <c r="E2245" s="1" t="s">
        <v>5252</v>
      </c>
      <c r="F2245" s="1">
        <v>5544</v>
      </c>
      <c r="H2245" s="1" t="str">
        <f t="shared" si="175"/>
        <v>z0hamm88</v>
      </c>
      <c r="J2245" s="1" t="str">
        <f t="shared" si="176"/>
        <v>cre</v>
      </c>
      <c r="K2245" s="2">
        <f t="shared" si="177"/>
        <v>0</v>
      </c>
      <c r="L2245" s="1" t="str">
        <f t="shared" si="178"/>
        <v/>
      </c>
      <c r="V2245" s="1" t="str">
        <f t="shared" si="179"/>
        <v>WRITE_ASCII 5544 ~z0hamm88~ (8)</v>
      </c>
    </row>
    <row r="2246" spans="2:22">
      <c r="B2246" s="1" t="s">
        <v>6221</v>
      </c>
      <c r="C2246" s="1" t="s">
        <v>4674</v>
      </c>
      <c r="D2246" s="1">
        <v>1</v>
      </c>
      <c r="E2246" s="1" t="s">
        <v>4635</v>
      </c>
      <c r="F2246" s="1">
        <v>5504</v>
      </c>
      <c r="H2246" s="1" t="str">
        <f t="shared" si="175"/>
        <v>z0RG17</v>
      </c>
      <c r="J2246" s="1" t="str">
        <f t="shared" si="176"/>
        <v>cre</v>
      </c>
      <c r="K2246" s="2">
        <f t="shared" si="177"/>
        <v>0</v>
      </c>
      <c r="L2246" s="1" t="str">
        <f t="shared" si="178"/>
        <v/>
      </c>
      <c r="V2246" s="1" t="str">
        <f t="shared" si="179"/>
        <v>WRITE_ASCII 5504 ~z0RG17~ (8)</v>
      </c>
    </row>
    <row r="2247" spans="2:22">
      <c r="B2247" s="1" t="s">
        <v>6222</v>
      </c>
      <c r="C2247" s="1" t="s">
        <v>4674</v>
      </c>
      <c r="D2247" s="1">
        <v>0</v>
      </c>
      <c r="E2247" s="1" t="s">
        <v>4921</v>
      </c>
      <c r="F2247" s="1">
        <v>32676</v>
      </c>
      <c r="H2247" s="1" t="str">
        <f t="shared" si="175"/>
        <v>z0cibar1</v>
      </c>
      <c r="J2247" s="1" t="str">
        <f t="shared" si="176"/>
        <v>cre</v>
      </c>
      <c r="K2247" s="2">
        <f t="shared" si="177"/>
        <v>1</v>
      </c>
      <c r="L2247" s="1" t="str">
        <f t="shared" si="178"/>
        <v>COPY_EXISTING ~65SILVA.cre~ ~override~</v>
      </c>
      <c r="V2247" s="1" t="str">
        <f t="shared" si="179"/>
        <v>WRITE_ASCII 32676 ~z0cibar1~ (8)</v>
      </c>
    </row>
    <row r="2248" spans="2:22">
      <c r="B2248" s="1" t="s">
        <v>6223</v>
      </c>
      <c r="C2248" s="1" t="s">
        <v>4674</v>
      </c>
      <c r="D2248" s="1">
        <v>6</v>
      </c>
      <c r="E2248" s="1" t="s">
        <v>5025</v>
      </c>
      <c r="F2248" s="1">
        <v>1644</v>
      </c>
      <c r="H2248" s="1" t="str">
        <f t="shared" si="175"/>
        <v>z0ciarmd</v>
      </c>
      <c r="J2248" s="1" t="str">
        <f t="shared" si="176"/>
        <v>cre</v>
      </c>
      <c r="K2248" s="2">
        <f t="shared" si="177"/>
        <v>1</v>
      </c>
      <c r="L2248" s="1" t="str">
        <f t="shared" si="178"/>
        <v>COPY_EXISTING ~65SKXVM.cre~ ~override~</v>
      </c>
      <c r="V2248" s="1" t="str">
        <f t="shared" si="179"/>
        <v>WRITE_ASCII 1644 ~z0ciarmd~ (8)</v>
      </c>
    </row>
    <row r="2249" spans="2:22">
      <c r="B2249" s="1" t="s">
        <v>6223</v>
      </c>
      <c r="C2249" s="1" t="s">
        <v>4674</v>
      </c>
      <c r="D2249" s="1">
        <v>2</v>
      </c>
      <c r="E2249" s="1" t="s">
        <v>4985</v>
      </c>
      <c r="F2249" s="1">
        <v>1564</v>
      </c>
      <c r="H2249" s="1" t="str">
        <f t="shared" si="175"/>
        <v>z0cided1</v>
      </c>
      <c r="J2249" s="1" t="str">
        <f t="shared" si="176"/>
        <v>cre</v>
      </c>
      <c r="K2249" s="2">
        <f t="shared" si="177"/>
        <v>0</v>
      </c>
      <c r="L2249" s="1" t="str">
        <f t="shared" si="178"/>
        <v/>
      </c>
      <c r="V2249" s="1" t="str">
        <f t="shared" si="179"/>
        <v>WRITE_ASCII 1564 ~z0cided1~ (8)</v>
      </c>
    </row>
    <row r="2250" spans="2:22">
      <c r="B2250" s="1" t="s">
        <v>6223</v>
      </c>
      <c r="C2250" s="1" t="s">
        <v>4674</v>
      </c>
      <c r="D2250" s="1">
        <v>5</v>
      </c>
      <c r="E2250" s="1" t="s">
        <v>5105</v>
      </c>
      <c r="F2250" s="1">
        <v>1624</v>
      </c>
      <c r="H2250" s="1" t="str">
        <f t="shared" si="175"/>
        <v>z0cihele</v>
      </c>
      <c r="J2250" s="1" t="str">
        <f t="shared" si="176"/>
        <v>cre</v>
      </c>
      <c r="K2250" s="2">
        <f t="shared" si="177"/>
        <v>0</v>
      </c>
      <c r="L2250" s="1" t="str">
        <f t="shared" si="178"/>
        <v/>
      </c>
      <c r="V2250" s="1" t="str">
        <f t="shared" si="179"/>
        <v>WRITE_ASCII 1624 ~z0cihele~ (8)</v>
      </c>
    </row>
    <row r="2251" spans="2:22">
      <c r="B2251" s="1" t="s">
        <v>6223</v>
      </c>
      <c r="C2251" s="1" t="s">
        <v>4674</v>
      </c>
      <c r="D2251" s="1">
        <v>0</v>
      </c>
      <c r="E2251" s="1" t="s">
        <v>5102</v>
      </c>
      <c r="F2251" s="1">
        <v>1524</v>
      </c>
      <c r="H2251" s="1" t="str">
        <f t="shared" si="175"/>
        <v>z0cimnk1</v>
      </c>
      <c r="J2251" s="1" t="str">
        <f t="shared" si="176"/>
        <v>cre</v>
      </c>
      <c r="K2251" s="2">
        <f t="shared" si="177"/>
        <v>0</v>
      </c>
      <c r="L2251" s="1" t="str">
        <f t="shared" si="178"/>
        <v/>
      </c>
      <c r="V2251" s="1" t="str">
        <f t="shared" si="179"/>
        <v>WRITE_ASCII 1524 ~z0cimnk1~ (8)</v>
      </c>
    </row>
    <row r="2252" spans="2:22">
      <c r="B2252" s="1" t="s">
        <v>6223</v>
      </c>
      <c r="C2252" s="1" t="s">
        <v>4674</v>
      </c>
      <c r="D2252" s="1">
        <v>4</v>
      </c>
      <c r="E2252" s="1" t="s">
        <v>5218</v>
      </c>
      <c r="F2252" s="1">
        <v>1604</v>
      </c>
      <c r="H2252" s="1" t="str">
        <f t="shared" si="175"/>
        <v>z0cwskx1</v>
      </c>
      <c r="J2252" s="1" t="str">
        <f t="shared" si="176"/>
        <v>cre</v>
      </c>
      <c r="K2252" s="2">
        <f t="shared" si="177"/>
        <v>0</v>
      </c>
      <c r="L2252" s="1" t="str">
        <f t="shared" si="178"/>
        <v/>
      </c>
      <c r="V2252" s="1" t="str">
        <f t="shared" si="179"/>
        <v>WRITE_ASCII 1604 ~z0cwskx1~ (8)</v>
      </c>
    </row>
    <row r="2253" spans="2:22">
      <c r="B2253" s="1" t="s">
        <v>6223</v>
      </c>
      <c r="C2253" s="1" t="s">
        <v>4674</v>
      </c>
      <c r="D2253" s="1">
        <v>1</v>
      </c>
      <c r="E2253" s="1" t="s">
        <v>4637</v>
      </c>
      <c r="F2253" s="1">
        <v>1544</v>
      </c>
      <c r="H2253" s="1" t="str">
        <f t="shared" si="175"/>
        <v>z0RG19</v>
      </c>
      <c r="J2253" s="1" t="str">
        <f t="shared" si="176"/>
        <v>cre</v>
      </c>
      <c r="K2253" s="2">
        <f t="shared" si="177"/>
        <v>0</v>
      </c>
      <c r="L2253" s="1" t="str">
        <f t="shared" si="178"/>
        <v/>
      </c>
      <c r="V2253" s="1" t="str">
        <f t="shared" si="179"/>
        <v>WRITE_ASCII 1544 ~z0RG19~ (8)</v>
      </c>
    </row>
    <row r="2254" spans="2:22">
      <c r="B2254" s="1" t="s">
        <v>6223</v>
      </c>
      <c r="C2254" s="1" t="s">
        <v>4674</v>
      </c>
      <c r="D2254" s="1">
        <v>3</v>
      </c>
      <c r="E2254" s="1" t="s">
        <v>5190</v>
      </c>
      <c r="F2254" s="1">
        <v>1584</v>
      </c>
      <c r="H2254" s="1" t="str">
        <f t="shared" si="175"/>
        <v>z6xvim1</v>
      </c>
      <c r="J2254" s="1" t="str">
        <f t="shared" si="176"/>
        <v>cre</v>
      </c>
      <c r="K2254" s="2">
        <f t="shared" si="177"/>
        <v>0</v>
      </c>
      <c r="L2254" s="1" t="str">
        <f t="shared" si="178"/>
        <v/>
      </c>
      <c r="V2254" s="1" t="str">
        <f t="shared" si="179"/>
        <v>WRITE_ASCII 1584 ~z6xvim1~ (8)</v>
      </c>
    </row>
    <row r="2255" spans="2:22">
      <c r="B2255" s="1" t="s">
        <v>6224</v>
      </c>
      <c r="C2255" s="1" t="s">
        <v>4674</v>
      </c>
      <c r="D2255" s="1">
        <v>5</v>
      </c>
      <c r="E2255" s="1" t="s">
        <v>5025</v>
      </c>
      <c r="F2255" s="1">
        <v>1624</v>
      </c>
      <c r="H2255" s="1" t="str">
        <f t="shared" si="175"/>
        <v>z0ciarmd</v>
      </c>
      <c r="J2255" s="1" t="str">
        <f t="shared" si="176"/>
        <v>cre</v>
      </c>
      <c r="K2255" s="2">
        <f t="shared" si="177"/>
        <v>1</v>
      </c>
      <c r="L2255" s="1" t="str">
        <f t="shared" si="178"/>
        <v>COPY_EXISTING ~65SKXVM2.cre~ ~override~</v>
      </c>
      <c r="V2255" s="1" t="str">
        <f t="shared" si="179"/>
        <v>WRITE_ASCII 1624 ~z0ciarmd~ (8)</v>
      </c>
    </row>
    <row r="2256" spans="2:22">
      <c r="B2256" s="1" t="s">
        <v>6224</v>
      </c>
      <c r="C2256" s="1" t="s">
        <v>4674</v>
      </c>
      <c r="D2256" s="1">
        <v>2</v>
      </c>
      <c r="E2256" s="1" t="s">
        <v>4985</v>
      </c>
      <c r="F2256" s="1">
        <v>1564</v>
      </c>
      <c r="H2256" s="1" t="str">
        <f t="shared" si="175"/>
        <v>z0cided1</v>
      </c>
      <c r="J2256" s="1" t="str">
        <f t="shared" si="176"/>
        <v>cre</v>
      </c>
      <c r="K2256" s="2">
        <f t="shared" si="177"/>
        <v>0</v>
      </c>
      <c r="L2256" s="1" t="str">
        <f t="shared" si="178"/>
        <v/>
      </c>
      <c r="V2256" s="1" t="str">
        <f t="shared" si="179"/>
        <v>WRITE_ASCII 1564 ~z0cided1~ (8)</v>
      </c>
    </row>
    <row r="2257" spans="2:22">
      <c r="B2257" s="1" t="s">
        <v>6224</v>
      </c>
      <c r="C2257" s="1" t="s">
        <v>4674</v>
      </c>
      <c r="D2257" s="1">
        <v>6</v>
      </c>
      <c r="E2257" s="1" t="s">
        <v>5105</v>
      </c>
      <c r="F2257" s="1">
        <v>1644</v>
      </c>
      <c r="H2257" s="1" t="str">
        <f t="shared" si="175"/>
        <v>z0cihele</v>
      </c>
      <c r="J2257" s="1" t="str">
        <f t="shared" si="176"/>
        <v>cre</v>
      </c>
      <c r="K2257" s="2">
        <f t="shared" si="177"/>
        <v>0</v>
      </c>
      <c r="L2257" s="1" t="str">
        <f t="shared" si="178"/>
        <v/>
      </c>
      <c r="V2257" s="1" t="str">
        <f t="shared" si="179"/>
        <v>WRITE_ASCII 1644 ~z0cihele~ (8)</v>
      </c>
    </row>
    <row r="2258" spans="2:22">
      <c r="B2258" s="1" t="s">
        <v>6224</v>
      </c>
      <c r="C2258" s="1" t="s">
        <v>4674</v>
      </c>
      <c r="D2258" s="1">
        <v>0</v>
      </c>
      <c r="E2258" s="1" t="s">
        <v>5102</v>
      </c>
      <c r="F2258" s="1">
        <v>1524</v>
      </c>
      <c r="H2258" s="1" t="str">
        <f t="shared" si="175"/>
        <v>z0cimnk1</v>
      </c>
      <c r="J2258" s="1" t="str">
        <f t="shared" si="176"/>
        <v>cre</v>
      </c>
      <c r="K2258" s="2">
        <f t="shared" si="177"/>
        <v>0</v>
      </c>
      <c r="L2258" s="1" t="str">
        <f t="shared" si="178"/>
        <v/>
      </c>
      <c r="V2258" s="1" t="str">
        <f t="shared" si="179"/>
        <v>WRITE_ASCII 1524 ~z0cimnk1~ (8)</v>
      </c>
    </row>
    <row r="2259" spans="2:22">
      <c r="B2259" s="1" t="s">
        <v>6224</v>
      </c>
      <c r="C2259" s="1" t="s">
        <v>4674</v>
      </c>
      <c r="D2259" s="1">
        <v>4</v>
      </c>
      <c r="E2259" s="1" t="s">
        <v>5218</v>
      </c>
      <c r="F2259" s="1">
        <v>1604</v>
      </c>
      <c r="H2259" s="1" t="str">
        <f t="shared" si="175"/>
        <v>z0cwskx1</v>
      </c>
      <c r="J2259" s="1" t="str">
        <f t="shared" si="176"/>
        <v>cre</v>
      </c>
      <c r="K2259" s="2">
        <f t="shared" si="177"/>
        <v>0</v>
      </c>
      <c r="L2259" s="1" t="str">
        <f t="shared" si="178"/>
        <v/>
      </c>
      <c r="V2259" s="1" t="str">
        <f t="shared" si="179"/>
        <v>WRITE_ASCII 1604 ~z0cwskx1~ (8)</v>
      </c>
    </row>
    <row r="2260" spans="2:22">
      <c r="B2260" s="1" t="s">
        <v>6224</v>
      </c>
      <c r="C2260" s="1" t="s">
        <v>4674</v>
      </c>
      <c r="D2260" s="1">
        <v>1</v>
      </c>
      <c r="E2260" s="1" t="s">
        <v>4637</v>
      </c>
      <c r="F2260" s="1">
        <v>1544</v>
      </c>
      <c r="H2260" s="1" t="str">
        <f t="shared" si="175"/>
        <v>z0RG19</v>
      </c>
      <c r="J2260" s="1" t="str">
        <f t="shared" si="176"/>
        <v>cre</v>
      </c>
      <c r="K2260" s="2">
        <f t="shared" si="177"/>
        <v>0</v>
      </c>
      <c r="L2260" s="1" t="str">
        <f t="shared" si="178"/>
        <v/>
      </c>
      <c r="V2260" s="1" t="str">
        <f t="shared" si="179"/>
        <v>WRITE_ASCII 1544 ~z0RG19~ (8)</v>
      </c>
    </row>
    <row r="2261" spans="2:22">
      <c r="B2261" s="1" t="s">
        <v>6224</v>
      </c>
      <c r="C2261" s="1" t="s">
        <v>4674</v>
      </c>
      <c r="D2261" s="1">
        <v>3</v>
      </c>
      <c r="E2261" s="1" t="s">
        <v>5190</v>
      </c>
      <c r="F2261" s="1">
        <v>1584</v>
      </c>
      <c r="H2261" s="1" t="str">
        <f t="shared" si="175"/>
        <v>z6xvim1</v>
      </c>
      <c r="J2261" s="1" t="str">
        <f t="shared" si="176"/>
        <v>cre</v>
      </c>
      <c r="K2261" s="2">
        <f t="shared" si="177"/>
        <v>0</v>
      </c>
      <c r="L2261" s="1" t="str">
        <f t="shared" si="178"/>
        <v/>
      </c>
      <c r="V2261" s="1" t="str">
        <f t="shared" si="179"/>
        <v>WRITE_ASCII 1584 ~z6xvim1~ (8)</v>
      </c>
    </row>
    <row r="2262" spans="2:22">
      <c r="B2262" s="1" t="s">
        <v>6225</v>
      </c>
      <c r="C2262" s="1" t="s">
        <v>4674</v>
      </c>
      <c r="D2262" s="1">
        <v>0</v>
      </c>
      <c r="E2262" s="1" t="s">
        <v>4921</v>
      </c>
      <c r="F2262" s="1">
        <v>32676</v>
      </c>
      <c r="H2262" s="1" t="str">
        <f t="shared" si="175"/>
        <v>z0cibar1</v>
      </c>
      <c r="J2262" s="1" t="str">
        <f t="shared" si="176"/>
        <v>cre</v>
      </c>
      <c r="K2262" s="2">
        <f t="shared" si="177"/>
        <v>1</v>
      </c>
      <c r="L2262" s="1" t="str">
        <f t="shared" si="178"/>
        <v>COPY_EXISTING ~65SUNE.cre~ ~override~</v>
      </c>
      <c r="V2262" s="1" t="str">
        <f t="shared" si="179"/>
        <v>WRITE_ASCII 32676 ~z0cibar1~ (8)</v>
      </c>
    </row>
    <row r="2263" spans="2:22">
      <c r="B2263" s="1" t="s">
        <v>6226</v>
      </c>
      <c r="C2263" s="1" t="s">
        <v>4674</v>
      </c>
      <c r="D2263" s="1">
        <v>2</v>
      </c>
      <c r="E2263" s="1" t="s">
        <v>4942</v>
      </c>
      <c r="F2263" s="1">
        <v>1300</v>
      </c>
      <c r="H2263" s="1" t="str">
        <f t="shared" si="175"/>
        <v>z0ciwlp</v>
      </c>
      <c r="J2263" s="1" t="str">
        <f t="shared" si="176"/>
        <v>cre</v>
      </c>
      <c r="K2263" s="2">
        <f t="shared" si="177"/>
        <v>1</v>
      </c>
      <c r="L2263" s="1" t="str">
        <f t="shared" si="178"/>
        <v>COPY_EXISTING ~65WELP.cre~ ~override~</v>
      </c>
      <c r="V2263" s="1" t="str">
        <f t="shared" si="179"/>
        <v>WRITE_ASCII 1300 ~z0ciwlp~ (8)</v>
      </c>
    </row>
    <row r="2264" spans="2:22">
      <c r="B2264" s="1" t="s">
        <v>6227</v>
      </c>
      <c r="C2264" s="1" t="s">
        <v>4674</v>
      </c>
      <c r="D2264" s="1">
        <v>0</v>
      </c>
      <c r="E2264" s="1" t="s">
        <v>4937</v>
      </c>
      <c r="F2264" s="1">
        <v>1788</v>
      </c>
      <c r="H2264" s="1" t="str">
        <f t="shared" si="175"/>
        <v>z0cidead</v>
      </c>
      <c r="J2264" s="1" t="str">
        <f t="shared" si="176"/>
        <v>cre</v>
      </c>
      <c r="K2264" s="2">
        <f t="shared" si="177"/>
        <v>1</v>
      </c>
      <c r="L2264" s="1" t="str">
        <f t="shared" si="178"/>
        <v>COPY_EXISTING ~65WLMR.cre~ ~override~</v>
      </c>
      <c r="V2264" s="1" t="str">
        <f t="shared" si="179"/>
        <v>WRITE_ASCII 1788 ~z0cidead~ (8)</v>
      </c>
    </row>
    <row r="2265" spans="2:22">
      <c r="B2265" s="1" t="s">
        <v>6227</v>
      </c>
      <c r="C2265" s="1" t="s">
        <v>4674</v>
      </c>
      <c r="D2265" s="1">
        <v>1</v>
      </c>
      <c r="E2265" s="1" t="s">
        <v>5253</v>
      </c>
      <c r="F2265" s="1">
        <v>1808</v>
      </c>
      <c r="H2265" s="1" t="str">
        <f t="shared" si="175"/>
        <v>z0cilem1</v>
      </c>
      <c r="J2265" s="1" t="str">
        <f t="shared" si="176"/>
        <v>cre</v>
      </c>
      <c r="K2265" s="2">
        <f t="shared" si="177"/>
        <v>0</v>
      </c>
      <c r="L2265" s="1" t="str">
        <f t="shared" si="178"/>
        <v/>
      </c>
      <c r="V2265" s="1" t="str">
        <f t="shared" si="179"/>
        <v>WRITE_ASCII 1808 ~z0cilem1~ (8)</v>
      </c>
    </row>
    <row r="2266" spans="2:22">
      <c r="B2266" s="1" t="s">
        <v>6227</v>
      </c>
      <c r="C2266" s="1" t="s">
        <v>4674</v>
      </c>
      <c r="D2266" s="1">
        <v>2</v>
      </c>
      <c r="E2266" s="1" t="s">
        <v>5066</v>
      </c>
      <c r="F2266" s="1">
        <v>1828</v>
      </c>
      <c r="H2266" s="1" t="str">
        <f t="shared" si="175"/>
        <v>z0cwshd1</v>
      </c>
      <c r="J2266" s="1" t="str">
        <f t="shared" si="176"/>
        <v>cre</v>
      </c>
      <c r="K2266" s="2">
        <f t="shared" si="177"/>
        <v>0</v>
      </c>
      <c r="L2266" s="1" t="str">
        <f t="shared" si="178"/>
        <v/>
      </c>
      <c r="V2266" s="1" t="str">
        <f t="shared" si="179"/>
        <v>WRITE_ASCII 1828 ~z0cwshd1~ (8)</v>
      </c>
    </row>
    <row r="2267" spans="2:22">
      <c r="B2267" s="1" t="s">
        <v>6228</v>
      </c>
      <c r="C2267" s="1" t="s">
        <v>4674</v>
      </c>
      <c r="D2267" s="1">
        <v>3</v>
      </c>
      <c r="E2267" s="1" t="s">
        <v>4637</v>
      </c>
      <c r="F2267" s="1">
        <v>3696</v>
      </c>
      <c r="H2267" s="1" t="str">
        <f t="shared" si="175"/>
        <v>z0RG19</v>
      </c>
      <c r="J2267" s="1" t="str">
        <f t="shared" si="176"/>
        <v>cre</v>
      </c>
      <c r="K2267" s="2">
        <f t="shared" si="177"/>
        <v>1</v>
      </c>
      <c r="L2267" s="1" t="str">
        <f t="shared" si="178"/>
        <v>COPY_EXISTING ~65WORSH.cre~ ~override~</v>
      </c>
      <c r="V2267" s="1" t="str">
        <f t="shared" si="179"/>
        <v>WRITE_ASCII 3696 ~z0RG19~ (8)</v>
      </c>
    </row>
    <row r="2268" spans="2:22">
      <c r="B2268" s="1" t="s">
        <v>6229</v>
      </c>
      <c r="C2268" s="1" t="s">
        <v>4674</v>
      </c>
      <c r="D2268" s="1">
        <v>0</v>
      </c>
      <c r="E2268" s="1" t="s">
        <v>4621</v>
      </c>
      <c r="F2268" s="1">
        <v>1788</v>
      </c>
      <c r="H2268" s="1" t="str">
        <f t="shared" si="175"/>
        <v>z0RG03</v>
      </c>
      <c r="J2268" s="1" t="str">
        <f t="shared" si="176"/>
        <v>cre</v>
      </c>
      <c r="K2268" s="2">
        <f t="shared" si="177"/>
        <v>1</v>
      </c>
      <c r="L2268" s="1" t="str">
        <f t="shared" si="178"/>
        <v>COPY_EXISTING ~65WORSH3.cre~ ~override~</v>
      </c>
      <c r="V2268" s="1" t="str">
        <f t="shared" si="179"/>
        <v>WRITE_ASCII 1788 ~z0RG03~ (8)</v>
      </c>
    </row>
    <row r="2269" spans="2:22">
      <c r="B2269" s="1" t="s">
        <v>6230</v>
      </c>
      <c r="C2269" s="1" t="s">
        <v>4674</v>
      </c>
      <c r="D2269" s="1">
        <v>7</v>
      </c>
      <c r="E2269" s="1" t="s">
        <v>5254</v>
      </c>
      <c r="F2269" s="1">
        <v>3776</v>
      </c>
      <c r="H2269" s="1" t="str">
        <f t="shared" si="175"/>
        <v>z0bracla</v>
      </c>
      <c r="J2269" s="1" t="str">
        <f t="shared" si="176"/>
        <v>cre</v>
      </c>
      <c r="K2269" s="2">
        <f t="shared" si="177"/>
        <v>1</v>
      </c>
      <c r="L2269" s="1" t="str">
        <f t="shared" si="178"/>
        <v>COPY_EXISTING ~65WORSH4.cre~ ~override~</v>
      </c>
      <c r="V2269" s="1" t="str">
        <f t="shared" si="179"/>
        <v>WRITE_ASCII 3776 ~z0bracla~ (8)</v>
      </c>
    </row>
    <row r="2270" spans="2:22">
      <c r="B2270" s="1" t="s">
        <v>6230</v>
      </c>
      <c r="C2270" s="1" t="s">
        <v>4674</v>
      </c>
      <c r="D2270" s="1">
        <v>2</v>
      </c>
      <c r="E2270" s="1" t="s">
        <v>4635</v>
      </c>
      <c r="F2270" s="1">
        <v>3676</v>
      </c>
      <c r="H2270" s="1" t="str">
        <f t="shared" si="175"/>
        <v>z0RG17</v>
      </c>
      <c r="J2270" s="1" t="str">
        <f t="shared" si="176"/>
        <v>cre</v>
      </c>
      <c r="K2270" s="2">
        <f t="shared" si="177"/>
        <v>0</v>
      </c>
      <c r="L2270" s="1" t="str">
        <f t="shared" si="178"/>
        <v/>
      </c>
      <c r="V2270" s="1" t="str">
        <f t="shared" si="179"/>
        <v>WRITE_ASCII 3676 ~z0RG17~ (8)</v>
      </c>
    </row>
    <row r="2271" spans="2:22">
      <c r="B2271" s="1" t="s">
        <v>6230</v>
      </c>
      <c r="C2271" s="1" t="s">
        <v>4674</v>
      </c>
      <c r="D2271" s="1">
        <v>1</v>
      </c>
      <c r="E2271" s="1" t="s">
        <v>4637</v>
      </c>
      <c r="F2271" s="1">
        <v>3656</v>
      </c>
      <c r="H2271" s="1" t="str">
        <f t="shared" si="175"/>
        <v>z0RG19</v>
      </c>
      <c r="J2271" s="1" t="str">
        <f t="shared" si="176"/>
        <v>cre</v>
      </c>
      <c r="K2271" s="2">
        <f t="shared" si="177"/>
        <v>0</v>
      </c>
      <c r="L2271" s="1" t="str">
        <f t="shared" si="178"/>
        <v/>
      </c>
      <c r="V2271" s="1" t="str">
        <f t="shared" si="179"/>
        <v>WRITE_ASCII 3656 ~z0RG19~ (8)</v>
      </c>
    </row>
    <row r="2272" spans="2:22">
      <c r="B2272" s="1" t="s">
        <v>6231</v>
      </c>
      <c r="C2272" s="1" t="s">
        <v>4674</v>
      </c>
      <c r="D2272" s="1">
        <v>0</v>
      </c>
      <c r="E2272" s="1" t="s">
        <v>4985</v>
      </c>
      <c r="F2272" s="1">
        <v>1464</v>
      </c>
      <c r="H2272" s="1" t="str">
        <f t="shared" si="175"/>
        <v>z0cided1</v>
      </c>
      <c r="J2272" s="1" t="str">
        <f t="shared" si="176"/>
        <v>cre</v>
      </c>
      <c r="K2272" s="2">
        <f t="shared" si="177"/>
        <v>1</v>
      </c>
      <c r="L2272" s="1" t="str">
        <f t="shared" si="178"/>
        <v>COPY_EXISTING ~65YQUOG.cre~ ~override~</v>
      </c>
      <c r="V2272" s="1" t="str">
        <f t="shared" si="179"/>
        <v>WRITE_ASCII 1464 ~z0cided1~ (8)</v>
      </c>
    </row>
    <row r="2273" spans="2:22">
      <c r="B2273" s="1" t="s">
        <v>6231</v>
      </c>
      <c r="C2273" s="1" t="s">
        <v>4674</v>
      </c>
      <c r="D2273" s="1">
        <v>3</v>
      </c>
      <c r="E2273" s="1" t="s">
        <v>5255</v>
      </c>
      <c r="F2273" s="1">
        <v>1524</v>
      </c>
      <c r="H2273" s="1" t="str">
        <f t="shared" si="175"/>
        <v>z0ciyqg</v>
      </c>
      <c r="J2273" s="1" t="str">
        <f t="shared" si="176"/>
        <v>cre</v>
      </c>
      <c r="K2273" s="2">
        <f t="shared" si="177"/>
        <v>0</v>
      </c>
      <c r="L2273" s="1" t="str">
        <f t="shared" si="178"/>
        <v/>
      </c>
      <c r="V2273" s="1" t="str">
        <f t="shared" si="179"/>
        <v>WRITE_ASCII 1524 ~z0ciyqg~ (8)</v>
      </c>
    </row>
    <row r="2274" spans="2:22">
      <c r="B2274" s="1" t="s">
        <v>6231</v>
      </c>
      <c r="C2274" s="1" t="s">
        <v>4674</v>
      </c>
      <c r="D2274" s="1">
        <v>1</v>
      </c>
      <c r="E2274" s="1" t="s">
        <v>4984</v>
      </c>
      <c r="F2274" s="1">
        <v>1484</v>
      </c>
      <c r="H2274" s="1" t="str">
        <f t="shared" si="175"/>
        <v>z0cwmnk1</v>
      </c>
      <c r="J2274" s="1" t="str">
        <f t="shared" si="176"/>
        <v>cre</v>
      </c>
      <c r="K2274" s="2">
        <f t="shared" si="177"/>
        <v>0</v>
      </c>
      <c r="L2274" s="1" t="str">
        <f t="shared" si="178"/>
        <v/>
      </c>
      <c r="V2274" s="1" t="str">
        <f t="shared" si="179"/>
        <v>WRITE_ASCII 1484 ~z0cwmnk1~ (8)</v>
      </c>
    </row>
    <row r="2275" spans="2:22">
      <c r="B2275" s="1" t="s">
        <v>6232</v>
      </c>
      <c r="C2275" s="1" t="s">
        <v>4674</v>
      </c>
      <c r="D2275" s="1">
        <v>3</v>
      </c>
      <c r="E2275" s="1" t="s">
        <v>5256</v>
      </c>
      <c r="F2275" s="1">
        <v>3432</v>
      </c>
      <c r="H2275" s="1" t="str">
        <f t="shared" si="175"/>
        <v>z0dartdd</v>
      </c>
      <c r="J2275" s="1" t="str">
        <f t="shared" si="176"/>
        <v>cre</v>
      </c>
      <c r="K2275" s="2">
        <f t="shared" si="177"/>
        <v>1</v>
      </c>
      <c r="L2275" s="1" t="str">
        <f t="shared" si="178"/>
        <v>COPY_EXISTING ~66BISBE.cre~ ~override~</v>
      </c>
      <c r="V2275" s="1" t="str">
        <f t="shared" si="179"/>
        <v>WRITE_ASCII 3432 ~z0dartdd~ (8)</v>
      </c>
    </row>
    <row r="2276" spans="2:22">
      <c r="B2276" s="1" t="s">
        <v>6232</v>
      </c>
      <c r="C2276" s="1" t="s">
        <v>4674</v>
      </c>
      <c r="D2276" s="1">
        <v>2</v>
      </c>
      <c r="E2276" s="1" t="s">
        <v>4943</v>
      </c>
      <c r="F2276" s="1">
        <v>3412</v>
      </c>
      <c r="H2276" s="1" t="str">
        <f t="shared" si="175"/>
        <v>z1cicat1</v>
      </c>
      <c r="J2276" s="1" t="str">
        <f t="shared" si="176"/>
        <v>cre</v>
      </c>
      <c r="K2276" s="2">
        <f t="shared" si="177"/>
        <v>0</v>
      </c>
      <c r="L2276" s="1" t="str">
        <f t="shared" si="178"/>
        <v/>
      </c>
      <c r="V2276" s="1" t="str">
        <f t="shared" si="179"/>
        <v>WRITE_ASCII 3412 ~z1cicat1~ (8)</v>
      </c>
    </row>
    <row r="2277" spans="2:22">
      <c r="B2277" s="1" t="s">
        <v>6233</v>
      </c>
      <c r="C2277" s="1" t="s">
        <v>4674</v>
      </c>
      <c r="D2277" s="1">
        <v>1</v>
      </c>
      <c r="E2277" s="1" t="s">
        <v>4631</v>
      </c>
      <c r="F2277" s="1">
        <v>1808</v>
      </c>
      <c r="H2277" s="1" t="str">
        <f t="shared" si="175"/>
        <v>z0RG13</v>
      </c>
      <c r="J2277" s="1" t="str">
        <f t="shared" si="176"/>
        <v>cre</v>
      </c>
      <c r="K2277" s="2">
        <f t="shared" si="177"/>
        <v>1</v>
      </c>
      <c r="L2277" s="1" t="str">
        <f t="shared" si="178"/>
        <v>COPY_EXISTING ~66BUGB.cre~ ~override~</v>
      </c>
      <c r="V2277" s="1" t="str">
        <f t="shared" si="179"/>
        <v>WRITE_ASCII 1808 ~z0RG13~ (8)</v>
      </c>
    </row>
    <row r="2278" spans="2:22">
      <c r="B2278" s="1" t="s">
        <v>6234</v>
      </c>
      <c r="C2278" s="1" t="s">
        <v>4674</v>
      </c>
      <c r="D2278" s="1">
        <v>4</v>
      </c>
      <c r="E2278" s="1" t="s">
        <v>5076</v>
      </c>
      <c r="F2278" s="1">
        <v>1868</v>
      </c>
      <c r="H2278" s="1" t="str">
        <f t="shared" si="175"/>
        <v>z0cihelb</v>
      </c>
      <c r="J2278" s="1" t="str">
        <f t="shared" si="176"/>
        <v>cre</v>
      </c>
      <c r="K2278" s="2">
        <f t="shared" si="177"/>
        <v>1</v>
      </c>
      <c r="L2278" s="1" t="str">
        <f t="shared" si="178"/>
        <v>COPY_EXISTING ~66BUGBC.cre~ ~override~</v>
      </c>
      <c r="V2278" s="1" t="str">
        <f t="shared" si="179"/>
        <v>WRITE_ASCII 1868 ~z0cihelb~ (8)</v>
      </c>
    </row>
    <row r="2279" spans="2:22">
      <c r="B2279" s="1" t="s">
        <v>6234</v>
      </c>
      <c r="C2279" s="1" t="s">
        <v>4674</v>
      </c>
      <c r="D2279" s="1">
        <v>1</v>
      </c>
      <c r="E2279" s="1" t="s">
        <v>4631</v>
      </c>
      <c r="F2279" s="1">
        <v>1808</v>
      </c>
      <c r="H2279" s="1" t="str">
        <f t="shared" si="175"/>
        <v>z0RG13</v>
      </c>
      <c r="J2279" s="1" t="str">
        <f t="shared" si="176"/>
        <v>cre</v>
      </c>
      <c r="K2279" s="2">
        <f t="shared" si="177"/>
        <v>0</v>
      </c>
      <c r="L2279" s="1" t="str">
        <f t="shared" si="178"/>
        <v/>
      </c>
      <c r="V2279" s="1" t="str">
        <f t="shared" si="179"/>
        <v>WRITE_ASCII 1808 ~z0RG13~ (8)</v>
      </c>
    </row>
    <row r="2280" spans="2:22">
      <c r="B2280" s="1" t="s">
        <v>6235</v>
      </c>
      <c r="C2280" s="1" t="s">
        <v>4674</v>
      </c>
      <c r="D2280" s="1">
        <v>1</v>
      </c>
      <c r="E2280" s="1" t="s">
        <v>5070</v>
      </c>
      <c r="F2280" s="1">
        <v>2336</v>
      </c>
      <c r="H2280" s="1" t="str">
        <f t="shared" si="175"/>
        <v>z0cwshe0</v>
      </c>
      <c r="J2280" s="1" t="str">
        <f t="shared" si="176"/>
        <v>cre</v>
      </c>
      <c r="K2280" s="2">
        <f t="shared" si="177"/>
        <v>1</v>
      </c>
      <c r="L2280" s="1" t="str">
        <f t="shared" si="178"/>
        <v>COPY_EXISTING ~66CHIM.cre~ ~override~</v>
      </c>
      <c r="V2280" s="1" t="str">
        <f t="shared" si="179"/>
        <v>WRITE_ASCII 2336 ~z0cwshe0~ (8)</v>
      </c>
    </row>
    <row r="2281" spans="2:22">
      <c r="B2281" s="1" t="s">
        <v>6235</v>
      </c>
      <c r="C2281" s="1" t="s">
        <v>4674</v>
      </c>
      <c r="D2281" s="1">
        <v>2</v>
      </c>
      <c r="E2281" s="1" t="s">
        <v>5223</v>
      </c>
      <c r="F2281" s="1">
        <v>2356</v>
      </c>
      <c r="H2281" s="1" t="str">
        <f t="shared" si="175"/>
        <v>z0cwshe2</v>
      </c>
      <c r="J2281" s="1" t="str">
        <f t="shared" si="176"/>
        <v>cre</v>
      </c>
      <c r="K2281" s="2">
        <f t="shared" si="177"/>
        <v>0</v>
      </c>
      <c r="L2281" s="1" t="str">
        <f t="shared" si="178"/>
        <v/>
      </c>
      <c r="V2281" s="1" t="str">
        <f t="shared" si="179"/>
        <v>WRITE_ASCII 2356 ~z0cwshe2~ (8)</v>
      </c>
    </row>
    <row r="2282" spans="2:22">
      <c r="B2282" s="1" t="s">
        <v>6236</v>
      </c>
      <c r="C2282" s="1" t="s">
        <v>4674</v>
      </c>
      <c r="D2282" s="1">
        <v>3</v>
      </c>
      <c r="E2282" s="1" t="s">
        <v>4655</v>
      </c>
      <c r="F2282" s="1">
        <v>5808</v>
      </c>
      <c r="H2282" s="1" t="str">
        <f t="shared" si="175"/>
        <v>z0MISC29</v>
      </c>
      <c r="J2282" s="1" t="str">
        <f t="shared" si="176"/>
        <v>cre</v>
      </c>
      <c r="K2282" s="2">
        <f t="shared" si="177"/>
        <v>1</v>
      </c>
      <c r="L2282" s="1" t="str">
        <f t="shared" si="178"/>
        <v>COPY_EXISTING ~66CHUQ.cre~ ~override~</v>
      </c>
      <c r="V2282" s="1" t="str">
        <f t="shared" si="179"/>
        <v>WRITE_ASCII 5808 ~z0MISC29~ (8)</v>
      </c>
    </row>
    <row r="2283" spans="2:22">
      <c r="B2283" s="1" t="s">
        <v>6237</v>
      </c>
      <c r="C2283" s="1" t="s">
        <v>4674</v>
      </c>
      <c r="D2283" s="1">
        <v>3</v>
      </c>
      <c r="E2283" s="1" t="s">
        <v>5257</v>
      </c>
      <c r="F2283" s="1">
        <v>1584</v>
      </c>
      <c r="H2283" s="1" t="str">
        <f t="shared" si="175"/>
        <v>z0ci65dd</v>
      </c>
      <c r="J2283" s="1" t="str">
        <f t="shared" si="176"/>
        <v>cre</v>
      </c>
      <c r="K2283" s="2">
        <f t="shared" si="177"/>
        <v>1</v>
      </c>
      <c r="L2283" s="1" t="str">
        <f t="shared" si="178"/>
        <v>COPY_EXISTING ~66DGAERN.cre~ ~override~</v>
      </c>
      <c r="V2283" s="1" t="str">
        <f t="shared" si="179"/>
        <v>WRITE_ASCII 1584 ~z0ci65dd~ (8)</v>
      </c>
    </row>
    <row r="2284" spans="2:22">
      <c r="B2284" s="1" t="s">
        <v>6237</v>
      </c>
      <c r="C2284" s="1" t="s">
        <v>4674</v>
      </c>
      <c r="D2284" s="1">
        <v>1</v>
      </c>
      <c r="E2284" s="1" t="s">
        <v>4985</v>
      </c>
      <c r="F2284" s="1">
        <v>1544</v>
      </c>
      <c r="H2284" s="1" t="str">
        <f t="shared" si="175"/>
        <v>z0cided1</v>
      </c>
      <c r="J2284" s="1" t="str">
        <f t="shared" si="176"/>
        <v>cre</v>
      </c>
      <c r="K2284" s="2">
        <f t="shared" si="177"/>
        <v>0</v>
      </c>
      <c r="L2284" s="1" t="str">
        <f t="shared" si="178"/>
        <v/>
      </c>
      <c r="V2284" s="1" t="str">
        <f t="shared" si="179"/>
        <v>WRITE_ASCII 1544 ~z0cided1~ (8)</v>
      </c>
    </row>
    <row r="2285" spans="2:22">
      <c r="B2285" s="1" t="s">
        <v>6237</v>
      </c>
      <c r="C2285" s="1" t="s">
        <v>4674</v>
      </c>
      <c r="D2285" s="1">
        <v>0</v>
      </c>
      <c r="E2285" s="1" t="s">
        <v>5057</v>
      </c>
      <c r="F2285" s="1">
        <v>1524</v>
      </c>
      <c r="H2285" s="1" t="str">
        <f t="shared" si="175"/>
        <v>z0cwwit1</v>
      </c>
      <c r="J2285" s="1" t="str">
        <f t="shared" si="176"/>
        <v>cre</v>
      </c>
      <c r="K2285" s="2">
        <f t="shared" si="177"/>
        <v>0</v>
      </c>
      <c r="L2285" s="1" t="str">
        <f t="shared" si="178"/>
        <v/>
      </c>
      <c r="V2285" s="1" t="str">
        <f t="shared" si="179"/>
        <v>WRITE_ASCII 1524 ~z0cwwit1~ (8)</v>
      </c>
    </row>
    <row r="2286" spans="2:22">
      <c r="B2286" s="1" t="s">
        <v>6237</v>
      </c>
      <c r="C2286" s="1" t="s">
        <v>4674</v>
      </c>
      <c r="D2286" s="1">
        <v>2</v>
      </c>
      <c r="E2286" s="1" t="s">
        <v>4934</v>
      </c>
      <c r="F2286" s="1">
        <v>1564</v>
      </c>
      <c r="H2286" s="1" t="str">
        <f t="shared" si="175"/>
        <v>z1veira1</v>
      </c>
      <c r="J2286" s="1" t="str">
        <f t="shared" si="176"/>
        <v>cre</v>
      </c>
      <c r="K2286" s="2">
        <f t="shared" si="177"/>
        <v>0</v>
      </c>
      <c r="L2286" s="1" t="str">
        <f t="shared" si="178"/>
        <v/>
      </c>
      <c r="V2286" s="1" t="str">
        <f t="shared" si="179"/>
        <v>WRITE_ASCII 1564 ~z1veira1~ (8)</v>
      </c>
    </row>
    <row r="2287" spans="2:22">
      <c r="B2287" s="1" t="s">
        <v>6238</v>
      </c>
      <c r="C2287" s="1" t="s">
        <v>4674</v>
      </c>
      <c r="D2287" s="1">
        <v>3</v>
      </c>
      <c r="E2287" s="1" t="s">
        <v>5257</v>
      </c>
      <c r="F2287" s="1">
        <v>1584</v>
      </c>
      <c r="H2287" s="1" t="str">
        <f t="shared" si="175"/>
        <v>z0ci65dd</v>
      </c>
      <c r="J2287" s="1" t="str">
        <f t="shared" si="176"/>
        <v>cre</v>
      </c>
      <c r="K2287" s="2">
        <f t="shared" si="177"/>
        <v>1</v>
      </c>
      <c r="L2287" s="1" t="str">
        <f t="shared" si="178"/>
        <v>COPY_EXISTING ~66DGUTH.cre~ ~override~</v>
      </c>
      <c r="V2287" s="1" t="str">
        <f t="shared" si="179"/>
        <v>WRITE_ASCII 1584 ~z0ci65dd~ (8)</v>
      </c>
    </row>
    <row r="2288" spans="2:22">
      <c r="B2288" s="1" t="s">
        <v>6238</v>
      </c>
      <c r="C2288" s="1" t="s">
        <v>4674</v>
      </c>
      <c r="D2288" s="1">
        <v>1</v>
      </c>
      <c r="E2288" s="1" t="s">
        <v>4985</v>
      </c>
      <c r="F2288" s="1">
        <v>1544</v>
      </c>
      <c r="H2288" s="1" t="str">
        <f t="shared" si="175"/>
        <v>z0cided1</v>
      </c>
      <c r="J2288" s="1" t="str">
        <f t="shared" si="176"/>
        <v>cre</v>
      </c>
      <c r="K2288" s="2">
        <f t="shared" si="177"/>
        <v>0</v>
      </c>
      <c r="L2288" s="1" t="str">
        <f t="shared" si="178"/>
        <v/>
      </c>
      <c r="V2288" s="1" t="str">
        <f t="shared" si="179"/>
        <v>WRITE_ASCII 1544 ~z0cided1~ (8)</v>
      </c>
    </row>
    <row r="2289" spans="2:22">
      <c r="B2289" s="1" t="s">
        <v>6238</v>
      </c>
      <c r="C2289" s="1" t="s">
        <v>4674</v>
      </c>
      <c r="D2289" s="1">
        <v>2</v>
      </c>
      <c r="E2289" s="1" t="s">
        <v>5064</v>
      </c>
      <c r="F2289" s="1">
        <v>1564</v>
      </c>
      <c r="H2289" s="1" t="str">
        <f t="shared" si="175"/>
        <v>z0cwmum1</v>
      </c>
      <c r="J2289" s="1" t="str">
        <f t="shared" si="176"/>
        <v>cre</v>
      </c>
      <c r="K2289" s="2">
        <f t="shared" si="177"/>
        <v>0</v>
      </c>
      <c r="L2289" s="1" t="str">
        <f t="shared" si="178"/>
        <v/>
      </c>
      <c r="V2289" s="1" t="str">
        <f t="shared" si="179"/>
        <v>WRITE_ASCII 1564 ~z0cwmum1~ (8)</v>
      </c>
    </row>
    <row r="2290" spans="2:22">
      <c r="B2290" s="1" t="s">
        <v>6238</v>
      </c>
      <c r="C2290" s="1" t="s">
        <v>4674</v>
      </c>
      <c r="D2290" s="1">
        <v>0</v>
      </c>
      <c r="E2290" s="1" t="s">
        <v>4934</v>
      </c>
      <c r="F2290" s="1">
        <v>1524</v>
      </c>
      <c r="H2290" s="1" t="str">
        <f t="shared" si="175"/>
        <v>z1veira1</v>
      </c>
      <c r="J2290" s="1" t="str">
        <f t="shared" si="176"/>
        <v>cre</v>
      </c>
      <c r="K2290" s="2">
        <f t="shared" si="177"/>
        <v>0</v>
      </c>
      <c r="L2290" s="1" t="str">
        <f t="shared" si="178"/>
        <v/>
      </c>
      <c r="V2290" s="1" t="str">
        <f t="shared" si="179"/>
        <v>WRITE_ASCII 1524 ~z1veira1~ (8)</v>
      </c>
    </row>
    <row r="2291" spans="2:22">
      <c r="B2291" s="1" t="s">
        <v>6239</v>
      </c>
      <c r="C2291" s="1" t="s">
        <v>4674</v>
      </c>
      <c r="D2291" s="1">
        <v>2</v>
      </c>
      <c r="E2291" s="1" t="s">
        <v>5257</v>
      </c>
      <c r="F2291" s="1">
        <v>2092</v>
      </c>
      <c r="H2291" s="1" t="str">
        <f t="shared" si="175"/>
        <v>z0ci65dd</v>
      </c>
      <c r="J2291" s="1" t="str">
        <f t="shared" si="176"/>
        <v>cre</v>
      </c>
      <c r="K2291" s="2">
        <f t="shared" si="177"/>
        <v>1</v>
      </c>
      <c r="L2291" s="1" t="str">
        <f t="shared" si="178"/>
        <v>COPY_EXISTING ~66DHARSH.cre~ ~override~</v>
      </c>
      <c r="V2291" s="1" t="str">
        <f t="shared" si="179"/>
        <v>WRITE_ASCII 2092 ~z0ci65dd~ (8)</v>
      </c>
    </row>
    <row r="2292" spans="2:22">
      <c r="B2292" s="1" t="s">
        <v>6239</v>
      </c>
      <c r="C2292" s="1" t="s">
        <v>4674</v>
      </c>
      <c r="D2292" s="1">
        <v>1</v>
      </c>
      <c r="E2292" s="1" t="s">
        <v>4985</v>
      </c>
      <c r="F2292" s="1">
        <v>2072</v>
      </c>
      <c r="H2292" s="1" t="str">
        <f t="shared" si="175"/>
        <v>z0cided1</v>
      </c>
      <c r="J2292" s="1" t="str">
        <f t="shared" si="176"/>
        <v>cre</v>
      </c>
      <c r="K2292" s="2">
        <f t="shared" si="177"/>
        <v>0</v>
      </c>
      <c r="L2292" s="1" t="str">
        <f t="shared" si="178"/>
        <v/>
      </c>
      <c r="V2292" s="1" t="str">
        <f t="shared" si="179"/>
        <v>WRITE_ASCII 2072 ~z0cided1~ (8)</v>
      </c>
    </row>
    <row r="2293" spans="2:22">
      <c r="B2293" s="1" t="s">
        <v>6239</v>
      </c>
      <c r="C2293" s="1" t="s">
        <v>4674</v>
      </c>
      <c r="D2293" s="1">
        <v>3</v>
      </c>
      <c r="E2293" s="1" t="s">
        <v>5080</v>
      </c>
      <c r="F2293" s="1">
        <v>2112</v>
      </c>
      <c r="H2293" s="1" t="str">
        <f t="shared" si="175"/>
        <v>z0cwmnk3</v>
      </c>
      <c r="J2293" s="1" t="str">
        <f t="shared" si="176"/>
        <v>cre</v>
      </c>
      <c r="K2293" s="2">
        <f t="shared" si="177"/>
        <v>0</v>
      </c>
      <c r="L2293" s="1" t="str">
        <f t="shared" si="178"/>
        <v/>
      </c>
      <c r="V2293" s="1" t="str">
        <f t="shared" si="179"/>
        <v>WRITE_ASCII 2112 ~z0cwmnk3~ (8)</v>
      </c>
    </row>
    <row r="2294" spans="2:22">
      <c r="B2294" s="1" t="s">
        <v>6239</v>
      </c>
      <c r="C2294" s="1" t="s">
        <v>4674</v>
      </c>
      <c r="D2294" s="1">
        <v>0</v>
      </c>
      <c r="E2294" s="1" t="s">
        <v>4934</v>
      </c>
      <c r="F2294" s="1">
        <v>2052</v>
      </c>
      <c r="H2294" s="1" t="str">
        <f t="shared" si="175"/>
        <v>z1veira1</v>
      </c>
      <c r="J2294" s="1" t="str">
        <f t="shared" si="176"/>
        <v>cre</v>
      </c>
      <c r="K2294" s="2">
        <f t="shared" si="177"/>
        <v>0</v>
      </c>
      <c r="L2294" s="1" t="str">
        <f t="shared" si="178"/>
        <v/>
      </c>
      <c r="V2294" s="1" t="str">
        <f t="shared" si="179"/>
        <v>WRITE_ASCII 2052 ~z1veira1~ (8)</v>
      </c>
    </row>
    <row r="2295" spans="2:22">
      <c r="B2295" s="1" t="s">
        <v>6240</v>
      </c>
      <c r="C2295" s="1" t="s">
        <v>4674</v>
      </c>
      <c r="D2295" s="1">
        <v>1</v>
      </c>
      <c r="E2295" s="1" t="s">
        <v>4985</v>
      </c>
      <c r="F2295" s="1">
        <v>1808</v>
      </c>
      <c r="H2295" s="1" t="str">
        <f t="shared" si="175"/>
        <v>z0cided1</v>
      </c>
      <c r="J2295" s="1" t="str">
        <f t="shared" si="176"/>
        <v>cre</v>
      </c>
      <c r="K2295" s="2">
        <f t="shared" si="177"/>
        <v>1</v>
      </c>
      <c r="L2295" s="1" t="str">
        <f t="shared" si="178"/>
        <v>COPY_EXISTING ~66DSHERI.cre~ ~override~</v>
      </c>
      <c r="V2295" s="1" t="str">
        <f t="shared" si="179"/>
        <v>WRITE_ASCII 1808 ~z0cided1~ (8)</v>
      </c>
    </row>
    <row r="2296" spans="2:22">
      <c r="B2296" s="1" t="s">
        <v>6240</v>
      </c>
      <c r="C2296" s="1" t="s">
        <v>4674</v>
      </c>
      <c r="D2296" s="1">
        <v>2</v>
      </c>
      <c r="E2296" s="1" t="s">
        <v>5065</v>
      </c>
      <c r="F2296" s="1">
        <v>1828</v>
      </c>
      <c r="H2296" s="1" t="str">
        <f t="shared" si="175"/>
        <v>z0cidwd1</v>
      </c>
      <c r="J2296" s="1" t="str">
        <f t="shared" si="176"/>
        <v>cre</v>
      </c>
      <c r="K2296" s="2">
        <f t="shared" si="177"/>
        <v>0</v>
      </c>
      <c r="L2296" s="1" t="str">
        <f t="shared" si="178"/>
        <v/>
      </c>
      <c r="V2296" s="1" t="str">
        <f t="shared" si="179"/>
        <v>WRITE_ASCII 1828 ~z0cidwd1~ (8)</v>
      </c>
    </row>
    <row r="2297" spans="2:22">
      <c r="B2297" s="1" t="s">
        <v>6240</v>
      </c>
      <c r="C2297" s="1" t="s">
        <v>4674</v>
      </c>
      <c r="D2297" s="1">
        <v>3</v>
      </c>
      <c r="E2297" s="1" t="s">
        <v>5074</v>
      </c>
      <c r="F2297" s="1">
        <v>1848</v>
      </c>
      <c r="H2297" s="1" t="str">
        <f t="shared" si="175"/>
        <v>z0cwpzmb</v>
      </c>
      <c r="J2297" s="1" t="str">
        <f t="shared" si="176"/>
        <v>cre</v>
      </c>
      <c r="K2297" s="2">
        <f t="shared" si="177"/>
        <v>0</v>
      </c>
      <c r="L2297" s="1" t="str">
        <f t="shared" si="178"/>
        <v/>
      </c>
      <c r="V2297" s="1" t="str">
        <f t="shared" si="179"/>
        <v>WRITE_ASCII 1848 ~z0cwpzmb~ (8)</v>
      </c>
    </row>
    <row r="2298" spans="2:22">
      <c r="B2298" s="1" t="s">
        <v>6240</v>
      </c>
      <c r="C2298" s="1" t="s">
        <v>4674</v>
      </c>
      <c r="D2298" s="1">
        <v>0</v>
      </c>
      <c r="E2298" s="1" t="s">
        <v>4934</v>
      </c>
      <c r="F2298" s="1">
        <v>1788</v>
      </c>
      <c r="H2298" s="1" t="str">
        <f t="shared" si="175"/>
        <v>z1veira1</v>
      </c>
      <c r="J2298" s="1" t="str">
        <f t="shared" si="176"/>
        <v>cre</v>
      </c>
      <c r="K2298" s="2">
        <f t="shared" si="177"/>
        <v>0</v>
      </c>
      <c r="L2298" s="1" t="str">
        <f t="shared" si="178"/>
        <v/>
      </c>
      <c r="V2298" s="1" t="str">
        <f t="shared" si="179"/>
        <v>WRITE_ASCII 1788 ~z1veira1~ (8)</v>
      </c>
    </row>
    <row r="2299" spans="2:22">
      <c r="B2299" s="1" t="s">
        <v>6241</v>
      </c>
      <c r="C2299" s="1" t="s">
        <v>4674</v>
      </c>
      <c r="D2299" s="1">
        <v>1</v>
      </c>
      <c r="E2299" s="1" t="s">
        <v>4632</v>
      </c>
      <c r="F2299" s="1">
        <v>4712</v>
      </c>
      <c r="H2299" s="1" t="str">
        <f t="shared" si="175"/>
        <v>z0RG14</v>
      </c>
      <c r="J2299" s="1" t="str">
        <f t="shared" si="176"/>
        <v>cre</v>
      </c>
      <c r="K2299" s="2">
        <f t="shared" si="177"/>
        <v>1</v>
      </c>
      <c r="L2299" s="1" t="str">
        <f t="shared" si="178"/>
        <v>COPY_EXISTING ~66ELTOB.cre~ ~override~</v>
      </c>
      <c r="V2299" s="1" t="str">
        <f t="shared" si="179"/>
        <v>WRITE_ASCII 4712 ~z0RG14~ (8)</v>
      </c>
    </row>
    <row r="2300" spans="2:22">
      <c r="B2300" s="1" t="s">
        <v>6242</v>
      </c>
      <c r="C2300" s="1" t="s">
        <v>4674</v>
      </c>
      <c r="D2300" s="1">
        <v>4</v>
      </c>
      <c r="E2300" s="1" t="s">
        <v>5025</v>
      </c>
      <c r="F2300" s="1">
        <v>3452</v>
      </c>
      <c r="H2300" s="1" t="str">
        <f t="shared" si="175"/>
        <v>z0ciarmd</v>
      </c>
      <c r="J2300" s="1" t="str">
        <f t="shared" si="176"/>
        <v>cre</v>
      </c>
      <c r="K2300" s="2">
        <f t="shared" si="177"/>
        <v>1</v>
      </c>
      <c r="L2300" s="1" t="str">
        <f t="shared" si="178"/>
        <v>COPY_EXISTING ~66HAGOB.cre~ ~override~</v>
      </c>
      <c r="V2300" s="1" t="str">
        <f t="shared" si="179"/>
        <v>WRITE_ASCII 3452 ~z0ciarmd~ (8)</v>
      </c>
    </row>
    <row r="2301" spans="2:22">
      <c r="B2301" s="1" t="s">
        <v>6242</v>
      </c>
      <c r="C2301" s="1" t="s">
        <v>4674</v>
      </c>
      <c r="D2301" s="1">
        <v>0</v>
      </c>
      <c r="E2301" s="1" t="s">
        <v>4959</v>
      </c>
      <c r="F2301" s="1">
        <v>3372</v>
      </c>
      <c r="H2301" s="1" t="str">
        <f t="shared" si="175"/>
        <v>z0cihela</v>
      </c>
      <c r="J2301" s="1" t="str">
        <f t="shared" si="176"/>
        <v>cre</v>
      </c>
      <c r="K2301" s="2">
        <f t="shared" si="177"/>
        <v>0</v>
      </c>
      <c r="L2301" s="1" t="str">
        <f t="shared" si="178"/>
        <v/>
      </c>
      <c r="V2301" s="1" t="str">
        <f t="shared" si="179"/>
        <v>WRITE_ASCII 3372 ~z0cihela~ (8)</v>
      </c>
    </row>
    <row r="2302" spans="2:22">
      <c r="B2302" s="1" t="s">
        <v>6242</v>
      </c>
      <c r="C2302" s="1" t="s">
        <v>4674</v>
      </c>
      <c r="D2302" s="1">
        <v>2</v>
      </c>
      <c r="E2302" s="1" t="s">
        <v>4988</v>
      </c>
      <c r="F2302" s="1">
        <v>3412</v>
      </c>
      <c r="H2302" s="1" t="str">
        <f t="shared" si="175"/>
        <v>z0cwhalc</v>
      </c>
      <c r="J2302" s="1" t="str">
        <f t="shared" si="176"/>
        <v>cre</v>
      </c>
      <c r="K2302" s="2">
        <f t="shared" si="177"/>
        <v>0</v>
      </c>
      <c r="L2302" s="1" t="str">
        <f t="shared" si="178"/>
        <v/>
      </c>
      <c r="V2302" s="1" t="str">
        <f t="shared" si="179"/>
        <v>WRITE_ASCII 3412 ~z0cwhalc~ (8)</v>
      </c>
    </row>
    <row r="2303" spans="2:22">
      <c r="B2303" s="1" t="s">
        <v>6242</v>
      </c>
      <c r="C2303" s="1" t="s">
        <v>4674</v>
      </c>
      <c r="D2303" s="1">
        <v>1</v>
      </c>
      <c r="E2303" s="1" t="s">
        <v>4635</v>
      </c>
      <c r="F2303" s="1">
        <v>3392</v>
      </c>
      <c r="H2303" s="1" t="str">
        <f t="shared" si="175"/>
        <v>z0RG17</v>
      </c>
      <c r="J2303" s="1" t="str">
        <f t="shared" si="176"/>
        <v>cre</v>
      </c>
      <c r="K2303" s="2">
        <f t="shared" si="177"/>
        <v>0</v>
      </c>
      <c r="L2303" s="1" t="str">
        <f t="shared" si="178"/>
        <v/>
      </c>
      <c r="V2303" s="1" t="str">
        <f t="shared" si="179"/>
        <v>WRITE_ASCII 3392 ~z0RG17~ (8)</v>
      </c>
    </row>
    <row r="2304" spans="2:22">
      <c r="B2304" s="1" t="s">
        <v>6243</v>
      </c>
      <c r="C2304" s="1" t="s">
        <v>4674</v>
      </c>
      <c r="D2304" s="1">
        <v>5</v>
      </c>
      <c r="E2304" s="1" t="s">
        <v>5025</v>
      </c>
      <c r="F2304" s="1">
        <v>3472</v>
      </c>
      <c r="H2304" s="1" t="str">
        <f t="shared" si="175"/>
        <v>z0ciarmd</v>
      </c>
      <c r="J2304" s="1" t="str">
        <f t="shared" si="176"/>
        <v>cre</v>
      </c>
      <c r="K2304" s="2">
        <f t="shared" si="177"/>
        <v>1</v>
      </c>
      <c r="L2304" s="1" t="str">
        <f t="shared" si="178"/>
        <v>COPY_EXISTING ~66HAGOB1.cre~ ~override~</v>
      </c>
      <c r="V2304" s="1" t="str">
        <f t="shared" si="179"/>
        <v>WRITE_ASCII 3472 ~z0ciarmd~ (8)</v>
      </c>
    </row>
    <row r="2305" spans="2:22">
      <c r="B2305" s="1" t="s">
        <v>6243</v>
      </c>
      <c r="C2305" s="1" t="s">
        <v>4674</v>
      </c>
      <c r="D2305" s="1">
        <v>0</v>
      </c>
      <c r="E2305" s="1" t="s">
        <v>4959</v>
      </c>
      <c r="F2305" s="1">
        <v>3372</v>
      </c>
      <c r="H2305" s="1" t="str">
        <f t="shared" ref="H2305:H2368" si="180">VLOOKUP(E2305,items,11,0)</f>
        <v>z0cihela</v>
      </c>
      <c r="J2305" s="1" t="str">
        <f t="shared" ref="J2305:J2368" si="181">REPLACE(B2305,1,FIND(".",B2305),"")</f>
        <v>cre</v>
      </c>
      <c r="K2305" s="2">
        <f t="shared" si="177"/>
        <v>0</v>
      </c>
      <c r="L2305" s="1" t="str">
        <f t="shared" si="178"/>
        <v/>
      </c>
      <c r="V2305" s="1" t="str">
        <f t="shared" si="179"/>
        <v>WRITE_ASCII 3372 ~z0cihela~ (8)</v>
      </c>
    </row>
    <row r="2306" spans="2:22">
      <c r="B2306" s="1" t="s">
        <v>6243</v>
      </c>
      <c r="C2306" s="1" t="s">
        <v>4674</v>
      </c>
      <c r="D2306" s="1">
        <v>2</v>
      </c>
      <c r="E2306" s="1" t="s">
        <v>4988</v>
      </c>
      <c r="F2306" s="1">
        <v>3412</v>
      </c>
      <c r="H2306" s="1" t="str">
        <f t="shared" si="180"/>
        <v>z0cwhalc</v>
      </c>
      <c r="J2306" s="1" t="str">
        <f t="shared" si="181"/>
        <v>cre</v>
      </c>
      <c r="K2306" s="2">
        <f t="shared" si="177"/>
        <v>0</v>
      </c>
      <c r="L2306" s="1" t="str">
        <f t="shared" si="178"/>
        <v/>
      </c>
      <c r="V2306" s="1" t="str">
        <f t="shared" si="179"/>
        <v>WRITE_ASCII 3412 ~z0cwhalc~ (8)</v>
      </c>
    </row>
    <row r="2307" spans="2:22">
      <c r="B2307" s="1" t="s">
        <v>6243</v>
      </c>
      <c r="C2307" s="1" t="s">
        <v>4674</v>
      </c>
      <c r="D2307" s="1">
        <v>1</v>
      </c>
      <c r="E2307" s="1" t="s">
        <v>4635</v>
      </c>
      <c r="F2307" s="1">
        <v>3392</v>
      </c>
      <c r="H2307" s="1" t="str">
        <f t="shared" si="180"/>
        <v>z0RG17</v>
      </c>
      <c r="J2307" s="1" t="str">
        <f t="shared" si="181"/>
        <v>cre</v>
      </c>
      <c r="K2307" s="2">
        <f t="shared" ref="K2307:K2370" si="182">IF(B2307=B2306,0,1)</f>
        <v>0</v>
      </c>
      <c r="L2307" s="1" t="str">
        <f t="shared" ref="L2307:L2370" si="183">IF(K2307=1,"COPY_EXISTING ~" &amp; B2307 &amp; "~ ~override~","")</f>
        <v/>
      </c>
      <c r="V2307" s="1" t="str">
        <f t="shared" ref="V2307:V2370" si="184">"WRITE_ASCII " &amp; F2307 &amp;" ~" &amp; H2307 &amp; "~ (8)"</f>
        <v>WRITE_ASCII 3392 ~z0RG17~ (8)</v>
      </c>
    </row>
    <row r="2308" spans="2:22">
      <c r="B2308" s="1" t="s">
        <v>6244</v>
      </c>
      <c r="C2308" s="1" t="s">
        <v>4674</v>
      </c>
      <c r="D2308" s="1">
        <v>4</v>
      </c>
      <c r="E2308" s="1" t="s">
        <v>5025</v>
      </c>
      <c r="F2308" s="1">
        <v>3452</v>
      </c>
      <c r="H2308" s="1" t="str">
        <f t="shared" si="180"/>
        <v>z0ciarmd</v>
      </c>
      <c r="J2308" s="1" t="str">
        <f t="shared" si="181"/>
        <v>cre</v>
      </c>
      <c r="K2308" s="2">
        <f t="shared" si="182"/>
        <v>1</v>
      </c>
      <c r="L2308" s="1" t="str">
        <f t="shared" si="183"/>
        <v>COPY_EXISTING ~66HAGOB3.cre~ ~override~</v>
      </c>
      <c r="V2308" s="1" t="str">
        <f t="shared" si="184"/>
        <v>WRITE_ASCII 3452 ~z0ciarmd~ (8)</v>
      </c>
    </row>
    <row r="2309" spans="2:22">
      <c r="B2309" s="1" t="s">
        <v>6244</v>
      </c>
      <c r="C2309" s="1" t="s">
        <v>4674</v>
      </c>
      <c r="D2309" s="1">
        <v>0</v>
      </c>
      <c r="E2309" s="1" t="s">
        <v>4959</v>
      </c>
      <c r="F2309" s="1">
        <v>3372</v>
      </c>
      <c r="H2309" s="1" t="str">
        <f t="shared" si="180"/>
        <v>z0cihela</v>
      </c>
      <c r="J2309" s="1" t="str">
        <f t="shared" si="181"/>
        <v>cre</v>
      </c>
      <c r="K2309" s="2">
        <f t="shared" si="182"/>
        <v>0</v>
      </c>
      <c r="L2309" s="1" t="str">
        <f t="shared" si="183"/>
        <v/>
      </c>
      <c r="V2309" s="1" t="str">
        <f t="shared" si="184"/>
        <v>WRITE_ASCII 3372 ~z0cihela~ (8)</v>
      </c>
    </row>
    <row r="2310" spans="2:22">
      <c r="B2310" s="1" t="s">
        <v>6244</v>
      </c>
      <c r="C2310" s="1" t="s">
        <v>4674</v>
      </c>
      <c r="D2310" s="1">
        <v>2</v>
      </c>
      <c r="E2310" s="1" t="s">
        <v>5112</v>
      </c>
      <c r="F2310" s="1">
        <v>3412</v>
      </c>
      <c r="H2310" s="1" t="str">
        <f t="shared" si="180"/>
        <v>z0cwswdl</v>
      </c>
      <c r="J2310" s="1" t="str">
        <f t="shared" si="181"/>
        <v>cre</v>
      </c>
      <c r="K2310" s="2">
        <f t="shared" si="182"/>
        <v>0</v>
      </c>
      <c r="L2310" s="1" t="str">
        <f t="shared" si="183"/>
        <v/>
      </c>
      <c r="V2310" s="1" t="str">
        <f t="shared" si="184"/>
        <v>WRITE_ASCII 3412 ~z0cwswdl~ (8)</v>
      </c>
    </row>
    <row r="2311" spans="2:22">
      <c r="B2311" s="1" t="s">
        <v>6244</v>
      </c>
      <c r="C2311" s="1" t="s">
        <v>4674</v>
      </c>
      <c r="D2311" s="1">
        <v>1</v>
      </c>
      <c r="E2311" s="1" t="s">
        <v>4635</v>
      </c>
      <c r="F2311" s="1">
        <v>3392</v>
      </c>
      <c r="H2311" s="1" t="str">
        <f t="shared" si="180"/>
        <v>z0RG17</v>
      </c>
      <c r="J2311" s="1" t="str">
        <f t="shared" si="181"/>
        <v>cre</v>
      </c>
      <c r="K2311" s="2">
        <f t="shared" si="182"/>
        <v>0</v>
      </c>
      <c r="L2311" s="1" t="str">
        <f t="shared" si="183"/>
        <v/>
      </c>
      <c r="V2311" s="1" t="str">
        <f t="shared" si="184"/>
        <v>WRITE_ASCII 3392 ~z0RG17~ (8)</v>
      </c>
    </row>
    <row r="2312" spans="2:22">
      <c r="B2312" s="1" t="s">
        <v>6245</v>
      </c>
      <c r="C2312" s="1" t="s">
        <v>4674</v>
      </c>
      <c r="D2312" s="1">
        <v>7</v>
      </c>
      <c r="E2312" s="1" t="s">
        <v>5025</v>
      </c>
      <c r="F2312" s="1">
        <v>5624</v>
      </c>
      <c r="H2312" s="1" t="str">
        <f t="shared" si="180"/>
        <v>z0ciarmd</v>
      </c>
      <c r="J2312" s="1" t="str">
        <f t="shared" si="181"/>
        <v>cre</v>
      </c>
      <c r="K2312" s="2">
        <f t="shared" si="182"/>
        <v>1</v>
      </c>
      <c r="L2312" s="1" t="str">
        <f t="shared" si="183"/>
        <v>COPY_EXISTING ~66HAORC1.cre~ ~override~</v>
      </c>
      <c r="V2312" s="1" t="str">
        <f t="shared" si="184"/>
        <v>WRITE_ASCII 5624 ~z0ciarmd~ (8)</v>
      </c>
    </row>
    <row r="2313" spans="2:22">
      <c r="B2313" s="1" t="s">
        <v>6245</v>
      </c>
      <c r="C2313" s="1" t="s">
        <v>4674</v>
      </c>
      <c r="D2313" s="1">
        <v>5</v>
      </c>
      <c r="E2313" s="1" t="s">
        <v>5105</v>
      </c>
      <c r="F2313" s="1">
        <v>5584</v>
      </c>
      <c r="H2313" s="1" t="str">
        <f t="shared" si="180"/>
        <v>z0cihele</v>
      </c>
      <c r="J2313" s="1" t="str">
        <f t="shared" si="181"/>
        <v>cre</v>
      </c>
      <c r="K2313" s="2">
        <f t="shared" si="182"/>
        <v>0</v>
      </c>
      <c r="L2313" s="1" t="str">
        <f t="shared" si="183"/>
        <v/>
      </c>
      <c r="V2313" s="1" t="str">
        <f t="shared" si="184"/>
        <v>WRITE_ASCII 5584 ~z0cihele~ (8)</v>
      </c>
    </row>
    <row r="2314" spans="2:22">
      <c r="B2314" s="1" t="s">
        <v>6245</v>
      </c>
      <c r="C2314" s="1" t="s">
        <v>4674</v>
      </c>
      <c r="D2314" s="1">
        <v>2</v>
      </c>
      <c r="E2314" s="1" t="s">
        <v>5019</v>
      </c>
      <c r="F2314" s="1">
        <v>5524</v>
      </c>
      <c r="H2314" s="1" t="str">
        <f t="shared" si="180"/>
        <v>z0cishld</v>
      </c>
      <c r="J2314" s="1" t="str">
        <f t="shared" si="181"/>
        <v>cre</v>
      </c>
      <c r="K2314" s="2">
        <f t="shared" si="182"/>
        <v>0</v>
      </c>
      <c r="L2314" s="1" t="str">
        <f t="shared" si="183"/>
        <v/>
      </c>
      <c r="V2314" s="1" t="str">
        <f t="shared" si="184"/>
        <v>WRITE_ASCII 5524 ~z0cishld~ (8)</v>
      </c>
    </row>
    <row r="2315" spans="2:22">
      <c r="B2315" s="1" t="s">
        <v>6245</v>
      </c>
      <c r="C2315" s="1" t="s">
        <v>4674</v>
      </c>
      <c r="D2315" s="1">
        <v>1</v>
      </c>
      <c r="E2315" s="1" t="s">
        <v>4970</v>
      </c>
      <c r="F2315" s="1">
        <v>5504</v>
      </c>
      <c r="H2315" s="1" t="str">
        <f t="shared" si="180"/>
        <v>z0cwswdf</v>
      </c>
      <c r="J2315" s="1" t="str">
        <f t="shared" si="181"/>
        <v>cre</v>
      </c>
      <c r="K2315" s="2">
        <f t="shared" si="182"/>
        <v>0</v>
      </c>
      <c r="L2315" s="1" t="str">
        <f t="shared" si="183"/>
        <v/>
      </c>
      <c r="V2315" s="1" t="str">
        <f t="shared" si="184"/>
        <v>WRITE_ASCII 5504 ~z0cwswdf~ (8)</v>
      </c>
    </row>
    <row r="2316" spans="2:22">
      <c r="B2316" s="1" t="s">
        <v>6245</v>
      </c>
      <c r="C2316" s="1" t="s">
        <v>4674</v>
      </c>
      <c r="D2316" s="1">
        <v>4</v>
      </c>
      <c r="E2316" s="1" t="s">
        <v>4635</v>
      </c>
      <c r="F2316" s="1">
        <v>5564</v>
      </c>
      <c r="H2316" s="1" t="str">
        <f t="shared" si="180"/>
        <v>z0RG17</v>
      </c>
      <c r="J2316" s="1" t="str">
        <f t="shared" si="181"/>
        <v>cre</v>
      </c>
      <c r="K2316" s="2">
        <f t="shared" si="182"/>
        <v>0</v>
      </c>
      <c r="L2316" s="1" t="str">
        <f t="shared" si="183"/>
        <v/>
      </c>
      <c r="V2316" s="1" t="str">
        <f t="shared" si="184"/>
        <v>WRITE_ASCII 5564 ~z0RG17~ (8)</v>
      </c>
    </row>
    <row r="2317" spans="2:22">
      <c r="B2317" s="1" t="s">
        <v>6246</v>
      </c>
      <c r="C2317" s="1" t="s">
        <v>4674</v>
      </c>
      <c r="D2317" s="1">
        <v>6</v>
      </c>
      <c r="E2317" s="1" t="s">
        <v>4735</v>
      </c>
      <c r="F2317" s="1">
        <v>6132</v>
      </c>
      <c r="H2317" s="1" t="str">
        <f t="shared" si="180"/>
        <v>z0arow88</v>
      </c>
      <c r="J2317" s="1" t="str">
        <f t="shared" si="181"/>
        <v>cre</v>
      </c>
      <c r="K2317" s="2">
        <f t="shared" si="182"/>
        <v>1</v>
      </c>
      <c r="L2317" s="1" t="str">
        <f t="shared" si="183"/>
        <v>COPY_EXISTING ~66HAORC3.cre~ ~override~</v>
      </c>
      <c r="V2317" s="1" t="str">
        <f t="shared" si="184"/>
        <v>WRITE_ASCII 6132 ~z0arow88~ (8)</v>
      </c>
    </row>
    <row r="2318" spans="2:22">
      <c r="B2318" s="1" t="s">
        <v>6246</v>
      </c>
      <c r="C2318" s="1" t="s">
        <v>4674</v>
      </c>
      <c r="D2318" s="1">
        <v>7</v>
      </c>
      <c r="E2318" s="1" t="s">
        <v>5025</v>
      </c>
      <c r="F2318" s="1">
        <v>6152</v>
      </c>
      <c r="H2318" s="1" t="str">
        <f t="shared" si="180"/>
        <v>z0ciarmd</v>
      </c>
      <c r="J2318" s="1" t="str">
        <f t="shared" si="181"/>
        <v>cre</v>
      </c>
      <c r="K2318" s="2">
        <f t="shared" si="182"/>
        <v>0</v>
      </c>
      <c r="L2318" s="1" t="str">
        <f t="shared" si="183"/>
        <v/>
      </c>
      <c r="V2318" s="1" t="str">
        <f t="shared" si="184"/>
        <v>WRITE_ASCII 6152 ~z0ciarmd~ (8)</v>
      </c>
    </row>
    <row r="2319" spans="2:22">
      <c r="B2319" s="1" t="s">
        <v>6246</v>
      </c>
      <c r="C2319" s="1" t="s">
        <v>4674</v>
      </c>
      <c r="D2319" s="1">
        <v>3</v>
      </c>
      <c r="E2319" s="1" t="s">
        <v>5105</v>
      </c>
      <c r="F2319" s="1">
        <v>6072</v>
      </c>
      <c r="H2319" s="1" t="str">
        <f t="shared" si="180"/>
        <v>z0cihele</v>
      </c>
      <c r="J2319" s="1" t="str">
        <f t="shared" si="181"/>
        <v>cre</v>
      </c>
      <c r="K2319" s="2">
        <f t="shared" si="182"/>
        <v>0</v>
      </c>
      <c r="L2319" s="1" t="str">
        <f t="shared" si="183"/>
        <v/>
      </c>
      <c r="V2319" s="1" t="str">
        <f t="shared" si="184"/>
        <v>WRITE_ASCII 6072 ~z0cihele~ (8)</v>
      </c>
    </row>
    <row r="2320" spans="2:22">
      <c r="B2320" s="1" t="s">
        <v>6246</v>
      </c>
      <c r="C2320" s="1" t="s">
        <v>4674</v>
      </c>
      <c r="D2320" s="1">
        <v>5</v>
      </c>
      <c r="E2320" s="1" t="s">
        <v>5194</v>
      </c>
      <c r="F2320" s="1">
        <v>6112</v>
      </c>
      <c r="H2320" s="1" t="str">
        <f t="shared" si="180"/>
        <v>z0cwbowf</v>
      </c>
      <c r="J2320" s="1" t="str">
        <f t="shared" si="181"/>
        <v>cre</v>
      </c>
      <c r="K2320" s="2">
        <f t="shared" si="182"/>
        <v>0</v>
      </c>
      <c r="L2320" s="1" t="str">
        <f t="shared" si="183"/>
        <v/>
      </c>
      <c r="V2320" s="1" t="str">
        <f t="shared" si="184"/>
        <v>WRITE_ASCII 6112 ~z0cwbowf~ (8)</v>
      </c>
    </row>
    <row r="2321" spans="2:22">
      <c r="B2321" s="1" t="s">
        <v>6246</v>
      </c>
      <c r="C2321" s="1" t="s">
        <v>4674</v>
      </c>
      <c r="D2321" s="1">
        <v>2</v>
      </c>
      <c r="E2321" s="1" t="s">
        <v>4635</v>
      </c>
      <c r="F2321" s="1">
        <v>6052</v>
      </c>
      <c r="H2321" s="1" t="str">
        <f t="shared" si="180"/>
        <v>z0RG17</v>
      </c>
      <c r="J2321" s="1" t="str">
        <f t="shared" si="181"/>
        <v>cre</v>
      </c>
      <c r="K2321" s="2">
        <f t="shared" si="182"/>
        <v>0</v>
      </c>
      <c r="L2321" s="1" t="str">
        <f t="shared" si="183"/>
        <v/>
      </c>
      <c r="V2321" s="1" t="str">
        <f t="shared" si="184"/>
        <v>WRITE_ASCII 6052 ~z0RG17~ (8)</v>
      </c>
    </row>
    <row r="2322" spans="2:22">
      <c r="B2322" s="1" t="s">
        <v>6247</v>
      </c>
      <c r="C2322" s="1" t="s">
        <v>4674</v>
      </c>
      <c r="D2322" s="1">
        <v>3</v>
      </c>
      <c r="E2322" s="1" t="s">
        <v>5074</v>
      </c>
      <c r="F2322" s="1">
        <v>4224</v>
      </c>
      <c r="H2322" s="1" t="str">
        <f t="shared" si="180"/>
        <v>z0cwpzmb</v>
      </c>
      <c r="J2322" s="1" t="str">
        <f t="shared" si="181"/>
        <v>cre</v>
      </c>
      <c r="K2322" s="2">
        <f t="shared" si="182"/>
        <v>1</v>
      </c>
      <c r="L2322" s="1" t="str">
        <f t="shared" si="183"/>
        <v>COPY_EXISTING ~66HAYUA.cre~ ~override~</v>
      </c>
      <c r="V2322" s="1" t="str">
        <f t="shared" si="184"/>
        <v>WRITE_ASCII 4224 ~z0cwpzmb~ (8)</v>
      </c>
    </row>
    <row r="2323" spans="2:22">
      <c r="B2323" s="1" t="s">
        <v>6247</v>
      </c>
      <c r="C2323" s="1" t="s">
        <v>4674</v>
      </c>
      <c r="D2323" s="1">
        <v>0</v>
      </c>
      <c r="E2323" s="1" t="s">
        <v>4631</v>
      </c>
      <c r="F2323" s="1">
        <v>4164</v>
      </c>
      <c r="H2323" s="1" t="str">
        <f t="shared" si="180"/>
        <v>z0RG13</v>
      </c>
      <c r="J2323" s="1" t="str">
        <f t="shared" si="181"/>
        <v>cre</v>
      </c>
      <c r="K2323" s="2">
        <f t="shared" si="182"/>
        <v>0</v>
      </c>
      <c r="L2323" s="1" t="str">
        <f t="shared" si="183"/>
        <v/>
      </c>
      <c r="V2323" s="1" t="str">
        <f t="shared" si="184"/>
        <v>WRITE_ASCII 4164 ~z0RG13~ (8)</v>
      </c>
    </row>
    <row r="2324" spans="2:22">
      <c r="B2324" s="1" t="s">
        <v>6248</v>
      </c>
      <c r="C2324" s="1" t="s">
        <v>4674</v>
      </c>
      <c r="D2324" s="1">
        <v>3</v>
      </c>
      <c r="E2324" s="1" t="s">
        <v>5074</v>
      </c>
      <c r="F2324" s="1">
        <v>4224</v>
      </c>
      <c r="H2324" s="1" t="str">
        <f t="shared" si="180"/>
        <v>z0cwpzmb</v>
      </c>
      <c r="J2324" s="1" t="str">
        <f t="shared" si="181"/>
        <v>cre</v>
      </c>
      <c r="K2324" s="2">
        <f t="shared" si="182"/>
        <v>1</v>
      </c>
      <c r="L2324" s="1" t="str">
        <f t="shared" si="183"/>
        <v>COPY_EXISTING ~66HAYUA3.cre~ ~override~</v>
      </c>
      <c r="V2324" s="1" t="str">
        <f t="shared" si="184"/>
        <v>WRITE_ASCII 4224 ~z0cwpzmb~ (8)</v>
      </c>
    </row>
    <row r="2325" spans="2:22">
      <c r="B2325" s="1" t="s">
        <v>6248</v>
      </c>
      <c r="C2325" s="1" t="s">
        <v>4674</v>
      </c>
      <c r="D2325" s="1">
        <v>0</v>
      </c>
      <c r="E2325" s="1" t="s">
        <v>4631</v>
      </c>
      <c r="F2325" s="1">
        <v>4164</v>
      </c>
      <c r="H2325" s="1" t="str">
        <f t="shared" si="180"/>
        <v>z0RG13</v>
      </c>
      <c r="J2325" s="1" t="str">
        <f t="shared" si="181"/>
        <v>cre</v>
      </c>
      <c r="K2325" s="2">
        <f t="shared" si="182"/>
        <v>0</v>
      </c>
      <c r="L2325" s="1" t="str">
        <f t="shared" si="183"/>
        <v/>
      </c>
      <c r="V2325" s="1" t="str">
        <f t="shared" si="184"/>
        <v>WRITE_ASCII 4164 ~z0RG13~ (8)</v>
      </c>
    </row>
    <row r="2326" spans="2:22">
      <c r="B2326" s="1" t="s">
        <v>6249</v>
      </c>
      <c r="C2326" s="1" t="s">
        <v>4674</v>
      </c>
      <c r="D2326" s="1">
        <v>1</v>
      </c>
      <c r="E2326" s="1" t="s">
        <v>4631</v>
      </c>
      <c r="F2326" s="1">
        <v>3392</v>
      </c>
      <c r="H2326" s="1" t="str">
        <f t="shared" si="180"/>
        <v>z0RG13</v>
      </c>
      <c r="J2326" s="1" t="str">
        <f t="shared" si="181"/>
        <v>cre</v>
      </c>
      <c r="K2326" s="2">
        <f t="shared" si="182"/>
        <v>1</v>
      </c>
      <c r="L2326" s="1" t="str">
        <f t="shared" si="183"/>
        <v>COPY_EXISTING ~66MNK.cre~ ~override~</v>
      </c>
      <c r="V2326" s="1" t="str">
        <f t="shared" si="184"/>
        <v>WRITE_ASCII 3392 ~z0RG13~ (8)</v>
      </c>
    </row>
    <row r="2327" spans="2:22">
      <c r="B2327" s="1" t="s">
        <v>6250</v>
      </c>
      <c r="C2327" s="1" t="s">
        <v>4674</v>
      </c>
      <c r="D2327" s="1">
        <v>1</v>
      </c>
      <c r="E2327" s="1" t="s">
        <v>4631</v>
      </c>
      <c r="F2327" s="1">
        <v>3392</v>
      </c>
      <c r="H2327" s="1" t="str">
        <f t="shared" si="180"/>
        <v>z0RG13</v>
      </c>
      <c r="J2327" s="1" t="str">
        <f t="shared" si="181"/>
        <v>cre</v>
      </c>
      <c r="K2327" s="2">
        <f t="shared" si="182"/>
        <v>1</v>
      </c>
      <c r="L2327" s="1" t="str">
        <f t="shared" si="183"/>
        <v>COPY_EXISTING ~66MNK1.cre~ ~override~</v>
      </c>
      <c r="V2327" s="1" t="str">
        <f t="shared" si="184"/>
        <v>WRITE_ASCII 3392 ~z0RG13~ (8)</v>
      </c>
    </row>
    <row r="2328" spans="2:22">
      <c r="B2328" s="1" t="s">
        <v>6251</v>
      </c>
      <c r="C2328" s="1" t="s">
        <v>4674</v>
      </c>
      <c r="D2328" s="1">
        <v>1</v>
      </c>
      <c r="E2328" s="1" t="s">
        <v>4631</v>
      </c>
      <c r="F2328" s="1">
        <v>3392</v>
      </c>
      <c r="H2328" s="1" t="str">
        <f t="shared" si="180"/>
        <v>z0RG13</v>
      </c>
      <c r="J2328" s="1" t="str">
        <f t="shared" si="181"/>
        <v>cre</v>
      </c>
      <c r="K2328" s="2">
        <f t="shared" si="182"/>
        <v>1</v>
      </c>
      <c r="L2328" s="1" t="str">
        <f t="shared" si="183"/>
        <v>COPY_EXISTING ~66MNK2.cre~ ~override~</v>
      </c>
      <c r="V2328" s="1" t="str">
        <f t="shared" si="184"/>
        <v>WRITE_ASCII 3392 ~z0RG13~ (8)</v>
      </c>
    </row>
    <row r="2329" spans="2:22">
      <c r="B2329" s="1" t="s">
        <v>6252</v>
      </c>
      <c r="C2329" s="1" t="s">
        <v>4674</v>
      </c>
      <c r="D2329" s="1">
        <v>1</v>
      </c>
      <c r="E2329" s="1" t="s">
        <v>4631</v>
      </c>
      <c r="F2329" s="1">
        <v>3392</v>
      </c>
      <c r="H2329" s="1" t="str">
        <f t="shared" si="180"/>
        <v>z0RG13</v>
      </c>
      <c r="J2329" s="1" t="str">
        <f t="shared" si="181"/>
        <v>cre</v>
      </c>
      <c r="K2329" s="2">
        <f t="shared" si="182"/>
        <v>1</v>
      </c>
      <c r="L2329" s="1" t="str">
        <f t="shared" si="183"/>
        <v>COPY_EXISTING ~66MNK3.cre~ ~override~</v>
      </c>
      <c r="V2329" s="1" t="str">
        <f t="shared" si="184"/>
        <v>WRITE_ASCII 3392 ~z0RG13~ (8)</v>
      </c>
    </row>
    <row r="2330" spans="2:22">
      <c r="B2330" s="1" t="s">
        <v>6253</v>
      </c>
      <c r="C2330" s="1" t="s">
        <v>4674</v>
      </c>
      <c r="D2330" s="1">
        <v>1</v>
      </c>
      <c r="E2330" s="1" t="s">
        <v>4631</v>
      </c>
      <c r="F2330" s="1">
        <v>3392</v>
      </c>
      <c r="H2330" s="1" t="str">
        <f t="shared" si="180"/>
        <v>z0RG13</v>
      </c>
      <c r="J2330" s="1" t="str">
        <f t="shared" si="181"/>
        <v>cre</v>
      </c>
      <c r="K2330" s="2">
        <f t="shared" si="182"/>
        <v>1</v>
      </c>
      <c r="L2330" s="1" t="str">
        <f t="shared" si="183"/>
        <v>COPY_EXISTING ~66MNK4.cre~ ~override~</v>
      </c>
      <c r="V2330" s="1" t="str">
        <f t="shared" si="184"/>
        <v>WRITE_ASCII 3392 ~z0RG13~ (8)</v>
      </c>
    </row>
    <row r="2331" spans="2:22">
      <c r="B2331" s="1" t="s">
        <v>6254</v>
      </c>
      <c r="C2331" s="1" t="s">
        <v>4674</v>
      </c>
      <c r="D2331" s="1">
        <v>4</v>
      </c>
      <c r="E2331" s="1" t="s">
        <v>5258</v>
      </c>
      <c r="F2331" s="1">
        <v>3452</v>
      </c>
      <c r="H2331" s="1" t="str">
        <f t="shared" si="180"/>
        <v>z0amulgc</v>
      </c>
      <c r="J2331" s="1" t="str">
        <f t="shared" si="181"/>
        <v>cre</v>
      </c>
      <c r="K2331" s="2">
        <f t="shared" si="182"/>
        <v>1</v>
      </c>
      <c r="L2331" s="1" t="str">
        <f t="shared" si="183"/>
        <v>COPY_EXISTING ~66MORVYN.cre~ ~override~</v>
      </c>
      <c r="V2331" s="1" t="str">
        <f t="shared" si="184"/>
        <v>WRITE_ASCII 3452 ~z0amulgc~ (8)</v>
      </c>
    </row>
    <row r="2332" spans="2:22">
      <c r="B2332" s="1" t="s">
        <v>6254</v>
      </c>
      <c r="C2332" s="1" t="s">
        <v>4674</v>
      </c>
      <c r="D2332" s="1">
        <v>1</v>
      </c>
      <c r="E2332" s="1" t="s">
        <v>4631</v>
      </c>
      <c r="F2332" s="1">
        <v>3392</v>
      </c>
      <c r="H2332" s="1" t="str">
        <f t="shared" si="180"/>
        <v>z0RG13</v>
      </c>
      <c r="J2332" s="1" t="str">
        <f t="shared" si="181"/>
        <v>cre</v>
      </c>
      <c r="K2332" s="2">
        <f t="shared" si="182"/>
        <v>0</v>
      </c>
      <c r="L2332" s="1" t="str">
        <f t="shared" si="183"/>
        <v/>
      </c>
      <c r="V2332" s="1" t="str">
        <f t="shared" si="184"/>
        <v>WRITE_ASCII 3392 ~z0RG13~ (8)</v>
      </c>
    </row>
    <row r="2333" spans="2:22">
      <c r="B2333" s="1" t="s">
        <v>6254</v>
      </c>
      <c r="C2333" s="1" t="s">
        <v>4674</v>
      </c>
      <c r="D2333" s="1">
        <v>3</v>
      </c>
      <c r="E2333" s="1" t="s">
        <v>4943</v>
      </c>
      <c r="F2333" s="1">
        <v>3432</v>
      </c>
      <c r="H2333" s="1" t="str">
        <f t="shared" si="180"/>
        <v>z1cicat1</v>
      </c>
      <c r="J2333" s="1" t="str">
        <f t="shared" si="181"/>
        <v>cre</v>
      </c>
      <c r="K2333" s="2">
        <f t="shared" si="182"/>
        <v>0</v>
      </c>
      <c r="L2333" s="1" t="str">
        <f t="shared" si="183"/>
        <v/>
      </c>
      <c r="V2333" s="1" t="str">
        <f t="shared" si="184"/>
        <v>WRITE_ASCII 3432 ~z1cicat1~ (8)</v>
      </c>
    </row>
    <row r="2334" spans="2:22">
      <c r="B2334" s="1" t="s">
        <v>6255</v>
      </c>
      <c r="C2334" s="1" t="s">
        <v>4674</v>
      </c>
      <c r="D2334" s="1">
        <v>1</v>
      </c>
      <c r="E2334" s="1" t="s">
        <v>4631</v>
      </c>
      <c r="F2334" s="1">
        <v>4184</v>
      </c>
      <c r="H2334" s="1" t="str">
        <f t="shared" si="180"/>
        <v>z0RG13</v>
      </c>
      <c r="J2334" s="1" t="str">
        <f t="shared" si="181"/>
        <v>cre</v>
      </c>
      <c r="K2334" s="2">
        <f t="shared" si="182"/>
        <v>1</v>
      </c>
      <c r="L2334" s="1" t="str">
        <f t="shared" si="183"/>
        <v>COPY_EXISTING ~66OROC.cre~ ~override~</v>
      </c>
      <c r="V2334" s="1" t="str">
        <f t="shared" si="184"/>
        <v>WRITE_ASCII 4184 ~z0RG13~ (8)</v>
      </c>
    </row>
    <row r="2335" spans="2:22">
      <c r="B2335" s="1" t="s">
        <v>6255</v>
      </c>
      <c r="C2335" s="1" t="s">
        <v>4674</v>
      </c>
      <c r="D2335" s="1">
        <v>3</v>
      </c>
      <c r="E2335" s="1" t="s">
        <v>5259</v>
      </c>
      <c r="F2335" s="1">
        <v>4224</v>
      </c>
      <c r="H2335" s="1" t="str">
        <f t="shared" si="180"/>
        <v>z6clubmp</v>
      </c>
      <c r="J2335" s="1" t="str">
        <f t="shared" si="181"/>
        <v>cre</v>
      </c>
      <c r="K2335" s="2">
        <f t="shared" si="182"/>
        <v>0</v>
      </c>
      <c r="L2335" s="1" t="str">
        <f t="shared" si="183"/>
        <v/>
      </c>
      <c r="V2335" s="1" t="str">
        <f t="shared" si="184"/>
        <v>WRITE_ASCII 4224 ~z6clubmp~ (8)</v>
      </c>
    </row>
    <row r="2336" spans="2:22">
      <c r="B2336" s="1" t="s">
        <v>6256</v>
      </c>
      <c r="C2336" s="1" t="s">
        <v>4674</v>
      </c>
      <c r="D2336" s="1">
        <v>4</v>
      </c>
      <c r="E2336" s="1" t="s">
        <v>4937</v>
      </c>
      <c r="F2336" s="1">
        <v>4244</v>
      </c>
      <c r="H2336" s="1" t="str">
        <f t="shared" si="180"/>
        <v>z0cidead</v>
      </c>
      <c r="J2336" s="1" t="str">
        <f t="shared" si="181"/>
        <v>cre</v>
      </c>
      <c r="K2336" s="2">
        <f t="shared" si="182"/>
        <v>1</v>
      </c>
      <c r="L2336" s="1" t="str">
        <f t="shared" si="183"/>
        <v>COPY_EXISTING ~66OROGR7.cre~ ~override~</v>
      </c>
      <c r="V2336" s="1" t="str">
        <f t="shared" si="184"/>
        <v>WRITE_ASCII 4244 ~z0cidead~ (8)</v>
      </c>
    </row>
    <row r="2337" spans="2:22">
      <c r="B2337" s="1" t="s">
        <v>6256</v>
      </c>
      <c r="C2337" s="1" t="s">
        <v>4674</v>
      </c>
      <c r="D2337" s="1">
        <v>1</v>
      </c>
      <c r="E2337" s="1" t="s">
        <v>4631</v>
      </c>
      <c r="F2337" s="1">
        <v>4184</v>
      </c>
      <c r="H2337" s="1" t="str">
        <f t="shared" si="180"/>
        <v>z0RG13</v>
      </c>
      <c r="J2337" s="1" t="str">
        <f t="shared" si="181"/>
        <v>cre</v>
      </c>
      <c r="K2337" s="2">
        <f t="shared" si="182"/>
        <v>0</v>
      </c>
      <c r="L2337" s="1" t="str">
        <f t="shared" si="183"/>
        <v/>
      </c>
      <c r="V2337" s="1" t="str">
        <f t="shared" si="184"/>
        <v>WRITE_ASCII 4184 ~z0RG13~ (8)</v>
      </c>
    </row>
    <row r="2338" spans="2:22">
      <c r="B2338" s="1" t="s">
        <v>6257</v>
      </c>
      <c r="C2338" s="1" t="s">
        <v>4674</v>
      </c>
      <c r="D2338" s="1">
        <v>1</v>
      </c>
      <c r="E2338" s="1" t="s">
        <v>4959</v>
      </c>
      <c r="F2338" s="1">
        <v>3656</v>
      </c>
      <c r="H2338" s="1" t="str">
        <f t="shared" si="180"/>
        <v>z0cihela</v>
      </c>
      <c r="J2338" s="1" t="str">
        <f t="shared" si="181"/>
        <v>cre</v>
      </c>
      <c r="K2338" s="2">
        <f t="shared" si="182"/>
        <v>1</v>
      </c>
      <c r="L2338" s="1" t="str">
        <f t="shared" si="183"/>
        <v>COPY_EXISTING ~66PUDU.cre~ ~override~</v>
      </c>
      <c r="V2338" s="1" t="str">
        <f t="shared" si="184"/>
        <v>WRITE_ASCII 3656 ~z0cihela~ (8)</v>
      </c>
    </row>
    <row r="2339" spans="2:22">
      <c r="B2339" s="1" t="s">
        <v>6257</v>
      </c>
      <c r="C2339" s="1" t="s">
        <v>4674</v>
      </c>
      <c r="D2339" s="1">
        <v>2</v>
      </c>
      <c r="E2339" s="1" t="s">
        <v>4635</v>
      </c>
      <c r="F2339" s="1">
        <v>3676</v>
      </c>
      <c r="H2339" s="1" t="str">
        <f t="shared" si="180"/>
        <v>z0RG17</v>
      </c>
      <c r="J2339" s="1" t="str">
        <f t="shared" si="181"/>
        <v>cre</v>
      </c>
      <c r="K2339" s="2">
        <f t="shared" si="182"/>
        <v>0</v>
      </c>
      <c r="L2339" s="1" t="str">
        <f t="shared" si="183"/>
        <v/>
      </c>
      <c r="V2339" s="1" t="str">
        <f t="shared" si="184"/>
        <v>WRITE_ASCII 3676 ~z0RG17~ (8)</v>
      </c>
    </row>
    <row r="2340" spans="2:22">
      <c r="B2340" s="1" t="s">
        <v>6257</v>
      </c>
      <c r="C2340" s="1" t="s">
        <v>4674</v>
      </c>
      <c r="D2340" s="1">
        <v>6</v>
      </c>
      <c r="E2340" s="1" t="s">
        <v>5260</v>
      </c>
      <c r="F2340" s="1">
        <v>3756</v>
      </c>
      <c r="H2340" s="1" t="str">
        <f t="shared" si="180"/>
        <v>z6halbpb</v>
      </c>
      <c r="J2340" s="1" t="str">
        <f t="shared" si="181"/>
        <v>cre</v>
      </c>
      <c r="K2340" s="2">
        <f t="shared" si="182"/>
        <v>0</v>
      </c>
      <c r="L2340" s="1" t="str">
        <f t="shared" si="183"/>
        <v/>
      </c>
      <c r="V2340" s="1" t="str">
        <f t="shared" si="184"/>
        <v>WRITE_ASCII 3756 ~z6halbpb~ (8)</v>
      </c>
    </row>
    <row r="2341" spans="2:22">
      <c r="B2341" s="1" t="s">
        <v>6257</v>
      </c>
      <c r="C2341" s="1" t="s">
        <v>4674</v>
      </c>
      <c r="D2341" s="1">
        <v>5</v>
      </c>
      <c r="E2341" s="1" t="s">
        <v>4918</v>
      </c>
      <c r="F2341" s="1">
        <v>3736</v>
      </c>
      <c r="H2341" s="1" t="str">
        <f t="shared" si="180"/>
        <v>z6keycp</v>
      </c>
      <c r="J2341" s="1" t="str">
        <f t="shared" si="181"/>
        <v>cre</v>
      </c>
      <c r="K2341" s="2">
        <f t="shared" si="182"/>
        <v>0</v>
      </c>
      <c r="L2341" s="1" t="str">
        <f t="shared" si="183"/>
        <v/>
      </c>
      <c r="V2341" s="1" t="str">
        <f t="shared" si="184"/>
        <v>WRITE_ASCII 3736 ~z6keycp~ (8)</v>
      </c>
    </row>
    <row r="2342" spans="2:22">
      <c r="B2342" s="1" t="s">
        <v>6258</v>
      </c>
      <c r="C2342" s="1" t="s">
        <v>4674</v>
      </c>
      <c r="D2342" s="1">
        <v>0</v>
      </c>
      <c r="E2342" s="1" t="s">
        <v>4654</v>
      </c>
      <c r="F2342" s="1">
        <v>3636</v>
      </c>
      <c r="H2342" s="1" t="str">
        <f t="shared" si="180"/>
        <v>z02D8S</v>
      </c>
      <c r="J2342" s="1" t="str">
        <f t="shared" si="181"/>
        <v>cre</v>
      </c>
      <c r="K2342" s="2">
        <f t="shared" si="182"/>
        <v>1</v>
      </c>
      <c r="L2342" s="1" t="str">
        <f t="shared" si="183"/>
        <v>COPY_EXISTING ~66RHDR.cre~ ~override~</v>
      </c>
      <c r="V2342" s="1" t="str">
        <f t="shared" si="184"/>
        <v>WRITE_ASCII 3636 ~z02D8S~ (8)</v>
      </c>
    </row>
    <row r="2343" spans="2:22">
      <c r="B2343" s="1" t="s">
        <v>6258</v>
      </c>
      <c r="C2343" s="1" t="s">
        <v>4674</v>
      </c>
      <c r="D2343" s="1">
        <v>6</v>
      </c>
      <c r="E2343" s="1" t="s">
        <v>5073</v>
      </c>
      <c r="F2343" s="1">
        <v>3756</v>
      </c>
      <c r="H2343" s="1" t="str">
        <f t="shared" si="180"/>
        <v>z0cidrg1</v>
      </c>
      <c r="J2343" s="1" t="str">
        <f t="shared" si="181"/>
        <v>cre</v>
      </c>
      <c r="K2343" s="2">
        <f t="shared" si="182"/>
        <v>0</v>
      </c>
      <c r="L2343" s="1" t="str">
        <f t="shared" si="183"/>
        <v/>
      </c>
      <c r="V2343" s="1" t="str">
        <f t="shared" si="184"/>
        <v>WRITE_ASCII 3756 ~z0cidrg1~ (8)</v>
      </c>
    </row>
    <row r="2344" spans="2:22">
      <c r="B2344" s="1" t="s">
        <v>6258</v>
      </c>
      <c r="C2344" s="1" t="s">
        <v>4674</v>
      </c>
      <c r="D2344" s="1">
        <v>4</v>
      </c>
      <c r="E2344" s="1" t="s">
        <v>5070</v>
      </c>
      <c r="F2344" s="1">
        <v>3716</v>
      </c>
      <c r="H2344" s="1" t="str">
        <f t="shared" si="180"/>
        <v>z0cwshe0</v>
      </c>
      <c r="J2344" s="1" t="str">
        <f t="shared" si="181"/>
        <v>cre</v>
      </c>
      <c r="K2344" s="2">
        <f t="shared" si="182"/>
        <v>0</v>
      </c>
      <c r="L2344" s="1" t="str">
        <f t="shared" si="183"/>
        <v/>
      </c>
      <c r="V2344" s="1" t="str">
        <f t="shared" si="184"/>
        <v>WRITE_ASCII 3716 ~z0cwshe0~ (8)</v>
      </c>
    </row>
    <row r="2345" spans="2:22">
      <c r="B2345" s="1" t="s">
        <v>6258</v>
      </c>
      <c r="C2345" s="1" t="s">
        <v>4674</v>
      </c>
      <c r="D2345" s="1">
        <v>3</v>
      </c>
      <c r="E2345" s="1" t="s">
        <v>5223</v>
      </c>
      <c r="F2345" s="1">
        <v>3696</v>
      </c>
      <c r="H2345" s="1" t="str">
        <f t="shared" si="180"/>
        <v>z0cwshe2</v>
      </c>
      <c r="J2345" s="1" t="str">
        <f t="shared" si="181"/>
        <v>cre</v>
      </c>
      <c r="K2345" s="2">
        <f t="shared" si="182"/>
        <v>0</v>
      </c>
      <c r="L2345" s="1" t="str">
        <f t="shared" si="183"/>
        <v/>
      </c>
      <c r="V2345" s="1" t="str">
        <f t="shared" si="184"/>
        <v>WRITE_ASCII 3696 ~z0cwshe2~ (8)</v>
      </c>
    </row>
    <row r="2346" spans="2:22">
      <c r="B2346" s="1" t="s">
        <v>6258</v>
      </c>
      <c r="C2346" s="1" t="s">
        <v>4674</v>
      </c>
      <c r="D2346" s="1">
        <v>1</v>
      </c>
      <c r="E2346" s="1" t="s">
        <v>4631</v>
      </c>
      <c r="F2346" s="1">
        <v>3656</v>
      </c>
      <c r="H2346" s="1" t="str">
        <f t="shared" si="180"/>
        <v>z0RG13</v>
      </c>
      <c r="J2346" s="1" t="str">
        <f t="shared" si="181"/>
        <v>cre</v>
      </c>
      <c r="K2346" s="2">
        <f t="shared" si="182"/>
        <v>0</v>
      </c>
      <c r="L2346" s="1" t="str">
        <f t="shared" si="183"/>
        <v/>
      </c>
      <c r="V2346" s="1" t="str">
        <f t="shared" si="184"/>
        <v>WRITE_ASCII 3656 ~z0RG13~ (8)</v>
      </c>
    </row>
    <row r="2347" spans="2:22">
      <c r="B2347" s="1" t="s">
        <v>6259</v>
      </c>
      <c r="C2347" s="1" t="s">
        <v>4674</v>
      </c>
      <c r="D2347" s="1">
        <v>5</v>
      </c>
      <c r="E2347" s="1" t="s">
        <v>5055</v>
      </c>
      <c r="F2347" s="1">
        <v>4060</v>
      </c>
      <c r="H2347" s="1" t="str">
        <f t="shared" si="180"/>
        <v>z0cwcac1</v>
      </c>
      <c r="J2347" s="1" t="str">
        <f t="shared" si="181"/>
        <v>cre</v>
      </c>
      <c r="K2347" s="2">
        <f t="shared" si="182"/>
        <v>1</v>
      </c>
      <c r="L2347" s="1" t="str">
        <f t="shared" si="183"/>
        <v>COPY_EXISTING ~66RNEOOR.cre~ ~override~</v>
      </c>
      <c r="V2347" s="1" t="str">
        <f t="shared" si="184"/>
        <v>WRITE_ASCII 4060 ~z0cwcac1~ (8)</v>
      </c>
    </row>
    <row r="2348" spans="2:22">
      <c r="B2348" s="1" t="s">
        <v>6259</v>
      </c>
      <c r="C2348" s="1" t="s">
        <v>4674</v>
      </c>
      <c r="D2348" s="1">
        <v>3</v>
      </c>
      <c r="E2348" s="1" t="s">
        <v>4623</v>
      </c>
      <c r="F2348" s="1">
        <v>4020</v>
      </c>
      <c r="H2348" s="1" t="str">
        <f t="shared" si="180"/>
        <v>z0RG05</v>
      </c>
      <c r="J2348" s="1" t="str">
        <f t="shared" si="181"/>
        <v>cre</v>
      </c>
      <c r="K2348" s="2">
        <f t="shared" si="182"/>
        <v>0</v>
      </c>
      <c r="L2348" s="1" t="str">
        <f t="shared" si="183"/>
        <v/>
      </c>
      <c r="V2348" s="1" t="str">
        <f t="shared" si="184"/>
        <v>WRITE_ASCII 4020 ~z0RG05~ (8)</v>
      </c>
    </row>
    <row r="2349" spans="2:22">
      <c r="B2349" s="1" t="s">
        <v>6259</v>
      </c>
      <c r="C2349" s="1" t="s">
        <v>4674</v>
      </c>
      <c r="D2349" s="1">
        <v>2</v>
      </c>
      <c r="E2349" s="1" t="s">
        <v>4633</v>
      </c>
      <c r="F2349" s="1">
        <v>4000</v>
      </c>
      <c r="H2349" s="1" t="str">
        <f t="shared" si="180"/>
        <v>z0RG15</v>
      </c>
      <c r="J2349" s="1" t="str">
        <f t="shared" si="181"/>
        <v>cre</v>
      </c>
      <c r="K2349" s="2">
        <f t="shared" si="182"/>
        <v>0</v>
      </c>
      <c r="L2349" s="1" t="str">
        <f t="shared" si="183"/>
        <v/>
      </c>
      <c r="V2349" s="1" t="str">
        <f t="shared" si="184"/>
        <v>WRITE_ASCII 4000 ~z0RG15~ (8)</v>
      </c>
    </row>
    <row r="2350" spans="2:22">
      <c r="B2350" s="1" t="s">
        <v>6259</v>
      </c>
      <c r="C2350" s="1" t="s">
        <v>4674</v>
      </c>
      <c r="D2350" s="1">
        <v>4</v>
      </c>
      <c r="E2350" s="1" t="s">
        <v>4935</v>
      </c>
      <c r="F2350" s="1">
        <v>4040</v>
      </c>
      <c r="H2350" s="1" t="str">
        <f t="shared" si="180"/>
        <v>z6cifey1</v>
      </c>
      <c r="J2350" s="1" t="str">
        <f t="shared" si="181"/>
        <v>cre</v>
      </c>
      <c r="K2350" s="2">
        <f t="shared" si="182"/>
        <v>0</v>
      </c>
      <c r="L2350" s="1" t="str">
        <f t="shared" si="183"/>
        <v/>
      </c>
      <c r="V2350" s="1" t="str">
        <f t="shared" si="184"/>
        <v>WRITE_ASCII 4040 ~z6cifey1~ (8)</v>
      </c>
    </row>
    <row r="2351" spans="2:22">
      <c r="B2351" s="1" t="s">
        <v>6260</v>
      </c>
      <c r="C2351" s="1" t="s">
        <v>4674</v>
      </c>
      <c r="D2351" s="1">
        <v>6</v>
      </c>
      <c r="E2351" s="1" t="s">
        <v>5025</v>
      </c>
      <c r="F2351" s="1">
        <v>1644</v>
      </c>
      <c r="H2351" s="1" t="str">
        <f t="shared" si="180"/>
        <v>z0ciarmd</v>
      </c>
      <c r="J2351" s="1" t="str">
        <f t="shared" si="181"/>
        <v>cre</v>
      </c>
      <c r="K2351" s="2">
        <f t="shared" si="182"/>
        <v>1</v>
      </c>
      <c r="L2351" s="1" t="str">
        <f t="shared" si="183"/>
        <v>COPY_EXISTING ~66RSKXVM.cre~ ~override~</v>
      </c>
      <c r="V2351" s="1" t="str">
        <f t="shared" si="184"/>
        <v>WRITE_ASCII 1644 ~z0ciarmd~ (8)</v>
      </c>
    </row>
    <row r="2352" spans="2:22">
      <c r="B2352" s="1" t="s">
        <v>6260</v>
      </c>
      <c r="C2352" s="1" t="s">
        <v>4674</v>
      </c>
      <c r="D2352" s="1">
        <v>2</v>
      </c>
      <c r="E2352" s="1" t="s">
        <v>4985</v>
      </c>
      <c r="F2352" s="1">
        <v>1564</v>
      </c>
      <c r="H2352" s="1" t="str">
        <f t="shared" si="180"/>
        <v>z0cided1</v>
      </c>
      <c r="J2352" s="1" t="str">
        <f t="shared" si="181"/>
        <v>cre</v>
      </c>
      <c r="K2352" s="2">
        <f t="shared" si="182"/>
        <v>0</v>
      </c>
      <c r="L2352" s="1" t="str">
        <f t="shared" si="183"/>
        <v/>
      </c>
      <c r="V2352" s="1" t="str">
        <f t="shared" si="184"/>
        <v>WRITE_ASCII 1564 ~z0cided1~ (8)</v>
      </c>
    </row>
    <row r="2353" spans="2:22">
      <c r="B2353" s="1" t="s">
        <v>6260</v>
      </c>
      <c r="C2353" s="1" t="s">
        <v>4674</v>
      </c>
      <c r="D2353" s="1">
        <v>5</v>
      </c>
      <c r="E2353" s="1" t="s">
        <v>5105</v>
      </c>
      <c r="F2353" s="1">
        <v>1624</v>
      </c>
      <c r="H2353" s="1" t="str">
        <f t="shared" si="180"/>
        <v>z0cihele</v>
      </c>
      <c r="J2353" s="1" t="str">
        <f t="shared" si="181"/>
        <v>cre</v>
      </c>
      <c r="K2353" s="2">
        <f t="shared" si="182"/>
        <v>0</v>
      </c>
      <c r="L2353" s="1" t="str">
        <f t="shared" si="183"/>
        <v/>
      </c>
      <c r="V2353" s="1" t="str">
        <f t="shared" si="184"/>
        <v>WRITE_ASCII 1624 ~z0cihele~ (8)</v>
      </c>
    </row>
    <row r="2354" spans="2:22">
      <c r="B2354" s="1" t="s">
        <v>6260</v>
      </c>
      <c r="C2354" s="1" t="s">
        <v>4674</v>
      </c>
      <c r="D2354" s="1">
        <v>0</v>
      </c>
      <c r="E2354" s="1" t="s">
        <v>5102</v>
      </c>
      <c r="F2354" s="1">
        <v>1524</v>
      </c>
      <c r="H2354" s="1" t="str">
        <f t="shared" si="180"/>
        <v>z0cimnk1</v>
      </c>
      <c r="J2354" s="1" t="str">
        <f t="shared" si="181"/>
        <v>cre</v>
      </c>
      <c r="K2354" s="2">
        <f t="shared" si="182"/>
        <v>0</v>
      </c>
      <c r="L2354" s="1" t="str">
        <f t="shared" si="183"/>
        <v/>
      </c>
      <c r="V2354" s="1" t="str">
        <f t="shared" si="184"/>
        <v>WRITE_ASCII 1524 ~z0cimnk1~ (8)</v>
      </c>
    </row>
    <row r="2355" spans="2:22">
      <c r="B2355" s="1" t="s">
        <v>6260</v>
      </c>
      <c r="C2355" s="1" t="s">
        <v>4674</v>
      </c>
      <c r="D2355" s="1">
        <v>4</v>
      </c>
      <c r="E2355" s="1" t="s">
        <v>5218</v>
      </c>
      <c r="F2355" s="1">
        <v>1604</v>
      </c>
      <c r="H2355" s="1" t="str">
        <f t="shared" si="180"/>
        <v>z0cwskx1</v>
      </c>
      <c r="J2355" s="1" t="str">
        <f t="shared" si="181"/>
        <v>cre</v>
      </c>
      <c r="K2355" s="2">
        <f t="shared" si="182"/>
        <v>0</v>
      </c>
      <c r="L2355" s="1" t="str">
        <f t="shared" si="183"/>
        <v/>
      </c>
      <c r="V2355" s="1" t="str">
        <f t="shared" si="184"/>
        <v>WRITE_ASCII 1604 ~z0cwskx1~ (8)</v>
      </c>
    </row>
    <row r="2356" spans="2:22">
      <c r="B2356" s="1" t="s">
        <v>6260</v>
      </c>
      <c r="C2356" s="1" t="s">
        <v>4674</v>
      </c>
      <c r="D2356" s="1">
        <v>1</v>
      </c>
      <c r="E2356" s="1" t="s">
        <v>4637</v>
      </c>
      <c r="F2356" s="1">
        <v>1544</v>
      </c>
      <c r="H2356" s="1" t="str">
        <f t="shared" si="180"/>
        <v>z0RG19</v>
      </c>
      <c r="J2356" s="1" t="str">
        <f t="shared" si="181"/>
        <v>cre</v>
      </c>
      <c r="K2356" s="2">
        <f t="shared" si="182"/>
        <v>0</v>
      </c>
      <c r="L2356" s="1" t="str">
        <f t="shared" si="183"/>
        <v/>
      </c>
      <c r="V2356" s="1" t="str">
        <f t="shared" si="184"/>
        <v>WRITE_ASCII 1544 ~z0RG19~ (8)</v>
      </c>
    </row>
    <row r="2357" spans="2:22">
      <c r="B2357" s="1" t="s">
        <v>6260</v>
      </c>
      <c r="C2357" s="1" t="s">
        <v>4674</v>
      </c>
      <c r="D2357" s="1">
        <v>3</v>
      </c>
      <c r="E2357" s="1" t="s">
        <v>5190</v>
      </c>
      <c r="F2357" s="1">
        <v>1584</v>
      </c>
      <c r="H2357" s="1" t="str">
        <f t="shared" si="180"/>
        <v>z6xvim1</v>
      </c>
      <c r="J2357" s="1" t="str">
        <f t="shared" si="181"/>
        <v>cre</v>
      </c>
      <c r="K2357" s="2">
        <f t="shared" si="182"/>
        <v>0</v>
      </c>
      <c r="L2357" s="1" t="str">
        <f t="shared" si="183"/>
        <v/>
      </c>
      <c r="V2357" s="1" t="str">
        <f t="shared" si="184"/>
        <v>WRITE_ASCII 1584 ~z6xvim1~ (8)</v>
      </c>
    </row>
    <row r="2358" spans="2:22">
      <c r="B2358" s="1" t="s">
        <v>6261</v>
      </c>
      <c r="C2358" s="1" t="s">
        <v>4674</v>
      </c>
      <c r="D2358" s="1">
        <v>4</v>
      </c>
      <c r="E2358" s="1" t="s">
        <v>4985</v>
      </c>
      <c r="F2358" s="1">
        <v>4508</v>
      </c>
      <c r="H2358" s="1" t="str">
        <f t="shared" si="180"/>
        <v>z0cided1</v>
      </c>
      <c r="J2358" s="1" t="str">
        <f t="shared" si="181"/>
        <v>cre</v>
      </c>
      <c r="K2358" s="2">
        <f t="shared" si="182"/>
        <v>1</v>
      </c>
      <c r="L2358" s="1" t="str">
        <f t="shared" si="183"/>
        <v>COPY_EXISTING ~66STUB.cre~ ~override~</v>
      </c>
      <c r="V2358" s="1" t="str">
        <f t="shared" si="184"/>
        <v>WRITE_ASCII 4508 ~z0cided1~ (8)</v>
      </c>
    </row>
    <row r="2359" spans="2:22">
      <c r="B2359" s="1" t="s">
        <v>6261</v>
      </c>
      <c r="C2359" s="1" t="s">
        <v>4674</v>
      </c>
      <c r="D2359" s="1">
        <v>5</v>
      </c>
      <c r="E2359" s="1" t="s">
        <v>5256</v>
      </c>
      <c r="F2359" s="1">
        <v>4528</v>
      </c>
      <c r="H2359" s="1" t="str">
        <f t="shared" si="180"/>
        <v>z0dartdd</v>
      </c>
      <c r="J2359" s="1" t="str">
        <f t="shared" si="181"/>
        <v>cre</v>
      </c>
      <c r="K2359" s="2">
        <f t="shared" si="182"/>
        <v>0</v>
      </c>
      <c r="L2359" s="1" t="str">
        <f t="shared" si="183"/>
        <v/>
      </c>
      <c r="V2359" s="1" t="str">
        <f t="shared" si="184"/>
        <v>WRITE_ASCII 4528 ~z0dartdd~ (8)</v>
      </c>
    </row>
    <row r="2360" spans="2:22">
      <c r="B2360" s="1" t="s">
        <v>6261</v>
      </c>
      <c r="C2360" s="1" t="s">
        <v>4674</v>
      </c>
      <c r="D2360" s="1">
        <v>0</v>
      </c>
      <c r="E2360" s="1" t="s">
        <v>4631</v>
      </c>
      <c r="F2360" s="1">
        <v>4428</v>
      </c>
      <c r="H2360" s="1" t="str">
        <f t="shared" si="180"/>
        <v>z0RG13</v>
      </c>
      <c r="J2360" s="1" t="str">
        <f t="shared" si="181"/>
        <v>cre</v>
      </c>
      <c r="K2360" s="2">
        <f t="shared" si="182"/>
        <v>0</v>
      </c>
      <c r="L2360" s="1" t="str">
        <f t="shared" si="183"/>
        <v/>
      </c>
      <c r="V2360" s="1" t="str">
        <f t="shared" si="184"/>
        <v>WRITE_ASCII 4428 ~z0RG13~ (8)</v>
      </c>
    </row>
    <row r="2361" spans="2:22">
      <c r="B2361" s="1" t="s">
        <v>6261</v>
      </c>
      <c r="C2361" s="1" t="s">
        <v>4674</v>
      </c>
      <c r="D2361" s="1">
        <v>6</v>
      </c>
      <c r="E2361" s="1" t="s">
        <v>5261</v>
      </c>
      <c r="F2361" s="1">
        <v>4548</v>
      </c>
      <c r="H2361" s="1" t="str">
        <f t="shared" si="180"/>
        <v>z6gensn</v>
      </c>
      <c r="J2361" s="1" t="str">
        <f t="shared" si="181"/>
        <v>cre</v>
      </c>
      <c r="K2361" s="2">
        <f t="shared" si="182"/>
        <v>0</v>
      </c>
      <c r="L2361" s="1" t="str">
        <f t="shared" si="183"/>
        <v/>
      </c>
      <c r="V2361" s="1" t="str">
        <f t="shared" si="184"/>
        <v>WRITE_ASCII 4548 ~z6gensn~ (8)</v>
      </c>
    </row>
    <row r="2362" spans="2:22">
      <c r="B2362" s="1" t="s">
        <v>6262</v>
      </c>
      <c r="C2362" s="1" t="s">
        <v>4674</v>
      </c>
      <c r="D2362" s="1">
        <v>4</v>
      </c>
      <c r="E2362" s="1" t="s">
        <v>4985</v>
      </c>
      <c r="F2362" s="1">
        <v>4508</v>
      </c>
      <c r="H2362" s="1" t="str">
        <f t="shared" si="180"/>
        <v>z0cided1</v>
      </c>
      <c r="J2362" s="1" t="str">
        <f t="shared" si="181"/>
        <v>cre</v>
      </c>
      <c r="K2362" s="2">
        <f t="shared" si="182"/>
        <v>1</v>
      </c>
      <c r="L2362" s="1" t="str">
        <f t="shared" si="183"/>
        <v>COPY_EXISTING ~66STUBH.cre~ ~override~</v>
      </c>
      <c r="V2362" s="1" t="str">
        <f t="shared" si="184"/>
        <v>WRITE_ASCII 4508 ~z0cided1~ (8)</v>
      </c>
    </row>
    <row r="2363" spans="2:22">
      <c r="B2363" s="1" t="s">
        <v>6262</v>
      </c>
      <c r="C2363" s="1" t="s">
        <v>4674</v>
      </c>
      <c r="D2363" s="1">
        <v>5</v>
      </c>
      <c r="E2363" s="1" t="s">
        <v>5256</v>
      </c>
      <c r="F2363" s="1">
        <v>4528</v>
      </c>
      <c r="H2363" s="1" t="str">
        <f t="shared" si="180"/>
        <v>z0dartdd</v>
      </c>
      <c r="J2363" s="1" t="str">
        <f t="shared" si="181"/>
        <v>cre</v>
      </c>
      <c r="K2363" s="2">
        <f t="shared" si="182"/>
        <v>0</v>
      </c>
      <c r="L2363" s="1" t="str">
        <f t="shared" si="183"/>
        <v/>
      </c>
      <c r="V2363" s="1" t="str">
        <f t="shared" si="184"/>
        <v>WRITE_ASCII 4528 ~z0dartdd~ (8)</v>
      </c>
    </row>
    <row r="2364" spans="2:22">
      <c r="B2364" s="1" t="s">
        <v>6262</v>
      </c>
      <c r="C2364" s="1" t="s">
        <v>4674</v>
      </c>
      <c r="D2364" s="1">
        <v>0</v>
      </c>
      <c r="E2364" s="1" t="s">
        <v>4631</v>
      </c>
      <c r="F2364" s="1">
        <v>4428</v>
      </c>
      <c r="H2364" s="1" t="str">
        <f t="shared" si="180"/>
        <v>z0RG13</v>
      </c>
      <c r="J2364" s="1" t="str">
        <f t="shared" si="181"/>
        <v>cre</v>
      </c>
      <c r="K2364" s="2">
        <f t="shared" si="182"/>
        <v>0</v>
      </c>
      <c r="L2364" s="1" t="str">
        <f t="shared" si="183"/>
        <v/>
      </c>
      <c r="V2364" s="1" t="str">
        <f t="shared" si="184"/>
        <v>WRITE_ASCII 4428 ~z0RG13~ (8)</v>
      </c>
    </row>
    <row r="2365" spans="2:22">
      <c r="B2365" s="1" t="s">
        <v>6262</v>
      </c>
      <c r="C2365" s="1" t="s">
        <v>4674</v>
      </c>
      <c r="D2365" s="1">
        <v>7</v>
      </c>
      <c r="E2365" s="1" t="s">
        <v>5261</v>
      </c>
      <c r="F2365" s="1">
        <v>4568</v>
      </c>
      <c r="H2365" s="1" t="str">
        <f t="shared" si="180"/>
        <v>z6gensn</v>
      </c>
      <c r="J2365" s="1" t="str">
        <f t="shared" si="181"/>
        <v>cre</v>
      </c>
      <c r="K2365" s="2">
        <f t="shared" si="182"/>
        <v>0</v>
      </c>
      <c r="L2365" s="1" t="str">
        <f t="shared" si="183"/>
        <v/>
      </c>
      <c r="V2365" s="1" t="str">
        <f t="shared" si="184"/>
        <v>WRITE_ASCII 4568 ~z6gensn~ (8)</v>
      </c>
    </row>
    <row r="2366" spans="2:22">
      <c r="B2366" s="1" t="s">
        <v>6263</v>
      </c>
      <c r="C2366" s="1" t="s">
        <v>4674</v>
      </c>
      <c r="D2366" s="1">
        <v>0</v>
      </c>
      <c r="E2366" s="1" t="s">
        <v>4654</v>
      </c>
      <c r="F2366" s="1">
        <v>3900</v>
      </c>
      <c r="H2366" s="1" t="str">
        <f t="shared" si="180"/>
        <v>z02D8S</v>
      </c>
      <c r="J2366" s="1" t="str">
        <f t="shared" si="181"/>
        <v>cre</v>
      </c>
      <c r="K2366" s="2">
        <f t="shared" si="182"/>
        <v>1</v>
      </c>
      <c r="L2366" s="1" t="str">
        <f t="shared" si="183"/>
        <v>COPY_EXISTING ~66VYXEIN.cre~ ~override~</v>
      </c>
      <c r="V2366" s="1" t="str">
        <f t="shared" si="184"/>
        <v>WRITE_ASCII 3900 ~z02D8S~ (8)</v>
      </c>
    </row>
    <row r="2367" spans="2:22">
      <c r="B2367" s="1" t="s">
        <v>6263</v>
      </c>
      <c r="C2367" s="1" t="s">
        <v>4674</v>
      </c>
      <c r="D2367" s="1">
        <v>6</v>
      </c>
      <c r="E2367" s="1" t="s">
        <v>5073</v>
      </c>
      <c r="F2367" s="1">
        <v>4020</v>
      </c>
      <c r="H2367" s="1" t="str">
        <f t="shared" si="180"/>
        <v>z0cidrg1</v>
      </c>
      <c r="J2367" s="1" t="str">
        <f t="shared" si="181"/>
        <v>cre</v>
      </c>
      <c r="K2367" s="2">
        <f t="shared" si="182"/>
        <v>0</v>
      </c>
      <c r="L2367" s="1" t="str">
        <f t="shared" si="183"/>
        <v/>
      </c>
      <c r="V2367" s="1" t="str">
        <f t="shared" si="184"/>
        <v>WRITE_ASCII 4020 ~z0cidrg1~ (8)</v>
      </c>
    </row>
    <row r="2368" spans="2:22">
      <c r="B2368" s="1" t="s">
        <v>6263</v>
      </c>
      <c r="C2368" s="1" t="s">
        <v>4674</v>
      </c>
      <c r="D2368" s="1">
        <v>4</v>
      </c>
      <c r="E2368" s="1" t="s">
        <v>5070</v>
      </c>
      <c r="F2368" s="1">
        <v>3980</v>
      </c>
      <c r="H2368" s="1" t="str">
        <f t="shared" si="180"/>
        <v>z0cwshe0</v>
      </c>
      <c r="J2368" s="1" t="str">
        <f t="shared" si="181"/>
        <v>cre</v>
      </c>
      <c r="K2368" s="2">
        <f t="shared" si="182"/>
        <v>0</v>
      </c>
      <c r="L2368" s="1" t="str">
        <f t="shared" si="183"/>
        <v/>
      </c>
      <c r="V2368" s="1" t="str">
        <f t="shared" si="184"/>
        <v>WRITE_ASCII 3980 ~z0cwshe0~ (8)</v>
      </c>
    </row>
    <row r="2369" spans="2:22">
      <c r="B2369" s="1" t="s">
        <v>6263</v>
      </c>
      <c r="C2369" s="1" t="s">
        <v>4674</v>
      </c>
      <c r="D2369" s="1">
        <v>5</v>
      </c>
      <c r="E2369" s="1" t="s">
        <v>5223</v>
      </c>
      <c r="F2369" s="1">
        <v>4000</v>
      </c>
      <c r="H2369" s="1" t="str">
        <f t="shared" ref="H2369:H2432" si="185">VLOOKUP(E2369,items,11,0)</f>
        <v>z0cwshe2</v>
      </c>
      <c r="J2369" s="1" t="str">
        <f t="shared" ref="J2369:J2432" si="186">REPLACE(B2369,1,FIND(".",B2369),"")</f>
        <v>cre</v>
      </c>
      <c r="K2369" s="2">
        <f t="shared" si="182"/>
        <v>0</v>
      </c>
      <c r="L2369" s="1" t="str">
        <f t="shared" si="183"/>
        <v/>
      </c>
      <c r="V2369" s="1" t="str">
        <f t="shared" si="184"/>
        <v>WRITE_ASCII 4000 ~z0cwshe2~ (8)</v>
      </c>
    </row>
    <row r="2370" spans="2:22">
      <c r="B2370" s="1" t="s">
        <v>6263</v>
      </c>
      <c r="C2370" s="1" t="s">
        <v>4674</v>
      </c>
      <c r="D2370" s="1">
        <v>1</v>
      </c>
      <c r="E2370" s="1" t="s">
        <v>4631</v>
      </c>
      <c r="F2370" s="1">
        <v>3920</v>
      </c>
      <c r="H2370" s="1" t="str">
        <f t="shared" si="185"/>
        <v>z0RG13</v>
      </c>
      <c r="J2370" s="1" t="str">
        <f t="shared" si="186"/>
        <v>cre</v>
      </c>
      <c r="K2370" s="2">
        <f t="shared" si="182"/>
        <v>0</v>
      </c>
      <c r="L2370" s="1" t="str">
        <f t="shared" si="183"/>
        <v/>
      </c>
      <c r="V2370" s="1" t="str">
        <f t="shared" si="184"/>
        <v>WRITE_ASCII 3920 ~z0RG13~ (8)</v>
      </c>
    </row>
    <row r="2371" spans="2:22">
      <c r="B2371" s="1" t="s">
        <v>6264</v>
      </c>
      <c r="C2371" s="1" t="s">
        <v>4674</v>
      </c>
      <c r="D2371" s="1">
        <v>5</v>
      </c>
      <c r="E2371" s="1" t="s">
        <v>5025</v>
      </c>
      <c r="F2371" s="1">
        <v>5116</v>
      </c>
      <c r="H2371" s="1" t="str">
        <f t="shared" si="185"/>
        <v>z0ciarmd</v>
      </c>
      <c r="J2371" s="1" t="str">
        <f t="shared" si="186"/>
        <v>cre</v>
      </c>
      <c r="K2371" s="2">
        <f t="shared" ref="K2371:K2434" si="187">IF(B2371=B2370,0,1)</f>
        <v>1</v>
      </c>
      <c r="L2371" s="1" t="str">
        <f t="shared" ref="L2371:L2434" si="188">IF(K2371=1,"COPY_EXISTING ~" &amp; B2371 &amp; "~ ~override~","")</f>
        <v>COPY_EXISTING ~673NORC.cre~ ~override~</v>
      </c>
      <c r="V2371" s="1" t="str">
        <f t="shared" ref="V2371:V2434" si="189">"WRITE_ASCII " &amp; F2371 &amp;" ~" &amp; H2371 &amp; "~ (8)"</f>
        <v>WRITE_ASCII 5116 ~z0ciarmd~ (8)</v>
      </c>
    </row>
    <row r="2372" spans="2:22">
      <c r="B2372" s="1" t="s">
        <v>6264</v>
      </c>
      <c r="C2372" s="1" t="s">
        <v>4674</v>
      </c>
      <c r="D2372" s="1">
        <v>6</v>
      </c>
      <c r="E2372" s="1" t="s">
        <v>5055</v>
      </c>
      <c r="F2372" s="1">
        <v>5136</v>
      </c>
      <c r="H2372" s="1" t="str">
        <f t="shared" si="185"/>
        <v>z0cwcac1</v>
      </c>
      <c r="J2372" s="1" t="str">
        <f t="shared" si="186"/>
        <v>cre</v>
      </c>
      <c r="K2372" s="2">
        <f t="shared" si="187"/>
        <v>0</v>
      </c>
      <c r="L2372" s="1" t="str">
        <f t="shared" si="188"/>
        <v/>
      </c>
      <c r="V2372" s="1" t="str">
        <f t="shared" si="189"/>
        <v>WRITE_ASCII 5136 ~z0cwcac1~ (8)</v>
      </c>
    </row>
    <row r="2373" spans="2:22">
      <c r="B2373" s="1" t="s">
        <v>6264</v>
      </c>
      <c r="C2373" s="1" t="s">
        <v>4674</v>
      </c>
      <c r="D2373" s="1">
        <v>3</v>
      </c>
      <c r="E2373" s="1" t="s">
        <v>4623</v>
      </c>
      <c r="F2373" s="1">
        <v>5076</v>
      </c>
      <c r="H2373" s="1" t="str">
        <f t="shared" si="185"/>
        <v>z0RG05</v>
      </c>
      <c r="J2373" s="1" t="str">
        <f t="shared" si="186"/>
        <v>cre</v>
      </c>
      <c r="K2373" s="2">
        <f t="shared" si="187"/>
        <v>0</v>
      </c>
      <c r="L2373" s="1" t="str">
        <f t="shared" si="188"/>
        <v/>
      </c>
      <c r="V2373" s="1" t="str">
        <f t="shared" si="189"/>
        <v>WRITE_ASCII 5076 ~z0RG05~ (8)</v>
      </c>
    </row>
    <row r="2374" spans="2:22">
      <c r="B2374" s="1" t="s">
        <v>6264</v>
      </c>
      <c r="C2374" s="1" t="s">
        <v>4674</v>
      </c>
      <c r="D2374" s="1">
        <v>2</v>
      </c>
      <c r="E2374" s="1" t="s">
        <v>4633</v>
      </c>
      <c r="F2374" s="1">
        <v>5056</v>
      </c>
      <c r="H2374" s="1" t="str">
        <f t="shared" si="185"/>
        <v>z0RG15</v>
      </c>
      <c r="J2374" s="1" t="str">
        <f t="shared" si="186"/>
        <v>cre</v>
      </c>
      <c r="K2374" s="2">
        <f t="shared" si="187"/>
        <v>0</v>
      </c>
      <c r="L2374" s="1" t="str">
        <f t="shared" si="188"/>
        <v/>
      </c>
      <c r="V2374" s="1" t="str">
        <f t="shared" si="189"/>
        <v>WRITE_ASCII 5056 ~z0RG15~ (8)</v>
      </c>
    </row>
    <row r="2375" spans="2:22">
      <c r="B2375" s="1" t="s">
        <v>6264</v>
      </c>
      <c r="C2375" s="1" t="s">
        <v>4674</v>
      </c>
      <c r="D2375" s="1">
        <v>4</v>
      </c>
      <c r="E2375" s="1" t="s">
        <v>4935</v>
      </c>
      <c r="F2375" s="1">
        <v>5096</v>
      </c>
      <c r="H2375" s="1" t="str">
        <f t="shared" si="185"/>
        <v>z6cifey1</v>
      </c>
      <c r="J2375" s="1" t="str">
        <f t="shared" si="186"/>
        <v>cre</v>
      </c>
      <c r="K2375" s="2">
        <f t="shared" si="187"/>
        <v>0</v>
      </c>
      <c r="L2375" s="1" t="str">
        <f t="shared" si="188"/>
        <v/>
      </c>
      <c r="V2375" s="1" t="str">
        <f t="shared" si="189"/>
        <v>WRITE_ASCII 5096 ~z6cifey1~ (8)</v>
      </c>
    </row>
    <row r="2376" spans="2:22">
      <c r="B2376" s="1" t="s">
        <v>6265</v>
      </c>
      <c r="C2376" s="1" t="s">
        <v>4674</v>
      </c>
      <c r="D2376" s="1">
        <v>0</v>
      </c>
      <c r="E2376" s="1" t="s">
        <v>4654</v>
      </c>
      <c r="F2376" s="1">
        <v>4692</v>
      </c>
      <c r="H2376" s="1" t="str">
        <f t="shared" si="185"/>
        <v>z02D8S</v>
      </c>
      <c r="J2376" s="1" t="str">
        <f t="shared" si="186"/>
        <v>cre</v>
      </c>
      <c r="K2376" s="2">
        <f t="shared" si="187"/>
        <v>1</v>
      </c>
      <c r="L2376" s="1" t="str">
        <f t="shared" si="188"/>
        <v>COPY_EXISTING ~673RHDR.cre~ ~override~</v>
      </c>
      <c r="V2376" s="1" t="str">
        <f t="shared" si="189"/>
        <v>WRITE_ASCII 4692 ~z02D8S~ (8)</v>
      </c>
    </row>
    <row r="2377" spans="2:22">
      <c r="B2377" s="1" t="s">
        <v>6265</v>
      </c>
      <c r="C2377" s="1" t="s">
        <v>4674</v>
      </c>
      <c r="D2377" s="1">
        <v>6</v>
      </c>
      <c r="E2377" s="1" t="s">
        <v>5073</v>
      </c>
      <c r="F2377" s="1">
        <v>4812</v>
      </c>
      <c r="H2377" s="1" t="str">
        <f t="shared" si="185"/>
        <v>z0cidrg1</v>
      </c>
      <c r="J2377" s="1" t="str">
        <f t="shared" si="186"/>
        <v>cre</v>
      </c>
      <c r="K2377" s="2">
        <f t="shared" si="187"/>
        <v>0</v>
      </c>
      <c r="L2377" s="1" t="str">
        <f t="shared" si="188"/>
        <v/>
      </c>
      <c r="V2377" s="1" t="str">
        <f t="shared" si="189"/>
        <v>WRITE_ASCII 4812 ~z0cidrg1~ (8)</v>
      </c>
    </row>
    <row r="2378" spans="2:22">
      <c r="B2378" s="1" t="s">
        <v>6265</v>
      </c>
      <c r="C2378" s="1" t="s">
        <v>4674</v>
      </c>
      <c r="D2378" s="1">
        <v>5</v>
      </c>
      <c r="E2378" s="1" t="s">
        <v>5070</v>
      </c>
      <c r="F2378" s="1">
        <v>4792</v>
      </c>
      <c r="H2378" s="1" t="str">
        <f t="shared" si="185"/>
        <v>z0cwshe0</v>
      </c>
      <c r="J2378" s="1" t="str">
        <f t="shared" si="186"/>
        <v>cre</v>
      </c>
      <c r="K2378" s="2">
        <f t="shared" si="187"/>
        <v>0</v>
      </c>
      <c r="L2378" s="1" t="str">
        <f t="shared" si="188"/>
        <v/>
      </c>
      <c r="V2378" s="1" t="str">
        <f t="shared" si="189"/>
        <v>WRITE_ASCII 4792 ~z0cwshe0~ (8)</v>
      </c>
    </row>
    <row r="2379" spans="2:22">
      <c r="B2379" s="1" t="s">
        <v>6265</v>
      </c>
      <c r="C2379" s="1" t="s">
        <v>4674</v>
      </c>
      <c r="D2379" s="1">
        <v>4</v>
      </c>
      <c r="E2379" s="1" t="s">
        <v>5223</v>
      </c>
      <c r="F2379" s="1">
        <v>4772</v>
      </c>
      <c r="H2379" s="1" t="str">
        <f t="shared" si="185"/>
        <v>z0cwshe2</v>
      </c>
      <c r="J2379" s="1" t="str">
        <f t="shared" si="186"/>
        <v>cre</v>
      </c>
      <c r="K2379" s="2">
        <f t="shared" si="187"/>
        <v>0</v>
      </c>
      <c r="L2379" s="1" t="str">
        <f t="shared" si="188"/>
        <v/>
      </c>
      <c r="V2379" s="1" t="str">
        <f t="shared" si="189"/>
        <v>WRITE_ASCII 4772 ~z0cwshe2~ (8)</v>
      </c>
    </row>
    <row r="2380" spans="2:22">
      <c r="B2380" s="1" t="s">
        <v>6265</v>
      </c>
      <c r="C2380" s="1" t="s">
        <v>4674</v>
      </c>
      <c r="D2380" s="1">
        <v>1</v>
      </c>
      <c r="E2380" s="1" t="s">
        <v>4631</v>
      </c>
      <c r="F2380" s="1">
        <v>4712</v>
      </c>
      <c r="H2380" s="1" t="str">
        <f t="shared" si="185"/>
        <v>z0RG13</v>
      </c>
      <c r="J2380" s="1" t="str">
        <f t="shared" si="186"/>
        <v>cre</v>
      </c>
      <c r="K2380" s="2">
        <f t="shared" si="187"/>
        <v>0</v>
      </c>
      <c r="L2380" s="1" t="str">
        <f t="shared" si="188"/>
        <v/>
      </c>
      <c r="V2380" s="1" t="str">
        <f t="shared" si="189"/>
        <v>WRITE_ASCII 4712 ~z0RG13~ (8)</v>
      </c>
    </row>
    <row r="2381" spans="2:22">
      <c r="B2381" s="1" t="s">
        <v>6266</v>
      </c>
      <c r="C2381" s="1" t="s">
        <v>4674</v>
      </c>
      <c r="D2381" s="1">
        <v>5</v>
      </c>
      <c r="E2381" s="1" t="s">
        <v>5025</v>
      </c>
      <c r="F2381" s="1">
        <v>2680</v>
      </c>
      <c r="H2381" s="1" t="str">
        <f t="shared" si="185"/>
        <v>z0ciarmd</v>
      </c>
      <c r="J2381" s="1" t="str">
        <f t="shared" si="186"/>
        <v>cre</v>
      </c>
      <c r="K2381" s="2">
        <f t="shared" si="187"/>
        <v>1</v>
      </c>
      <c r="L2381" s="1" t="str">
        <f t="shared" si="188"/>
        <v>COPY_EXISTING ~673SKXVM.cre~ ~override~</v>
      </c>
      <c r="V2381" s="1" t="str">
        <f t="shared" si="189"/>
        <v>WRITE_ASCII 2680 ~z0ciarmd~ (8)</v>
      </c>
    </row>
    <row r="2382" spans="2:22">
      <c r="B2382" s="1" t="s">
        <v>6266</v>
      </c>
      <c r="C2382" s="1" t="s">
        <v>4674</v>
      </c>
      <c r="D2382" s="1">
        <v>3</v>
      </c>
      <c r="E2382" s="1" t="s">
        <v>4985</v>
      </c>
      <c r="F2382" s="1">
        <v>2640</v>
      </c>
      <c r="H2382" s="1" t="str">
        <f t="shared" si="185"/>
        <v>z0cided1</v>
      </c>
      <c r="J2382" s="1" t="str">
        <f t="shared" si="186"/>
        <v>cre</v>
      </c>
      <c r="K2382" s="2">
        <f t="shared" si="187"/>
        <v>0</v>
      </c>
      <c r="L2382" s="1" t="str">
        <f t="shared" si="188"/>
        <v/>
      </c>
      <c r="V2382" s="1" t="str">
        <f t="shared" si="189"/>
        <v>WRITE_ASCII 2640 ~z0cided1~ (8)</v>
      </c>
    </row>
    <row r="2383" spans="2:22">
      <c r="B2383" s="1" t="s">
        <v>6266</v>
      </c>
      <c r="C2383" s="1" t="s">
        <v>4674</v>
      </c>
      <c r="D2383" s="1">
        <v>6</v>
      </c>
      <c r="E2383" s="1" t="s">
        <v>5105</v>
      </c>
      <c r="F2383" s="1">
        <v>2700</v>
      </c>
      <c r="H2383" s="1" t="str">
        <f t="shared" si="185"/>
        <v>z0cihele</v>
      </c>
      <c r="J2383" s="1" t="str">
        <f t="shared" si="186"/>
        <v>cre</v>
      </c>
      <c r="K2383" s="2">
        <f t="shared" si="187"/>
        <v>0</v>
      </c>
      <c r="L2383" s="1" t="str">
        <f t="shared" si="188"/>
        <v/>
      </c>
      <c r="V2383" s="1" t="str">
        <f t="shared" si="189"/>
        <v>WRITE_ASCII 2700 ~z0cihele~ (8)</v>
      </c>
    </row>
    <row r="2384" spans="2:22">
      <c r="B2384" s="1" t="s">
        <v>6266</v>
      </c>
      <c r="C2384" s="1" t="s">
        <v>4674</v>
      </c>
      <c r="D2384" s="1">
        <v>0</v>
      </c>
      <c r="E2384" s="1" t="s">
        <v>5102</v>
      </c>
      <c r="F2384" s="1">
        <v>2580</v>
      </c>
      <c r="H2384" s="1" t="str">
        <f t="shared" si="185"/>
        <v>z0cimnk1</v>
      </c>
      <c r="J2384" s="1" t="str">
        <f t="shared" si="186"/>
        <v>cre</v>
      </c>
      <c r="K2384" s="2">
        <f t="shared" si="187"/>
        <v>0</v>
      </c>
      <c r="L2384" s="1" t="str">
        <f t="shared" si="188"/>
        <v/>
      </c>
      <c r="V2384" s="1" t="str">
        <f t="shared" si="189"/>
        <v>WRITE_ASCII 2580 ~z0cimnk1~ (8)</v>
      </c>
    </row>
    <row r="2385" spans="2:22">
      <c r="B2385" s="1" t="s">
        <v>6266</v>
      </c>
      <c r="C2385" s="1" t="s">
        <v>4674</v>
      </c>
      <c r="D2385" s="1">
        <v>2</v>
      </c>
      <c r="E2385" s="1" t="s">
        <v>4637</v>
      </c>
      <c r="F2385" s="1">
        <v>2620</v>
      </c>
      <c r="H2385" s="1" t="str">
        <f t="shared" si="185"/>
        <v>z0RG19</v>
      </c>
      <c r="J2385" s="1" t="str">
        <f t="shared" si="186"/>
        <v>cre</v>
      </c>
      <c r="K2385" s="2">
        <f t="shared" si="187"/>
        <v>0</v>
      </c>
      <c r="L2385" s="1" t="str">
        <f t="shared" si="188"/>
        <v/>
      </c>
      <c r="V2385" s="1" t="str">
        <f t="shared" si="189"/>
        <v>WRITE_ASCII 2620 ~z0RG19~ (8)</v>
      </c>
    </row>
    <row r="2386" spans="2:22">
      <c r="B2386" s="1" t="s">
        <v>6266</v>
      </c>
      <c r="C2386" s="1" t="s">
        <v>4674</v>
      </c>
      <c r="D2386" s="1">
        <v>1</v>
      </c>
      <c r="E2386" s="1" t="s">
        <v>5233</v>
      </c>
      <c r="F2386" s="1">
        <v>2600</v>
      </c>
      <c r="H2386" s="1" t="str">
        <f t="shared" si="185"/>
        <v>z0swdt93</v>
      </c>
      <c r="J2386" s="1" t="str">
        <f t="shared" si="186"/>
        <v>cre</v>
      </c>
      <c r="K2386" s="2">
        <f t="shared" si="187"/>
        <v>0</v>
      </c>
      <c r="L2386" s="1" t="str">
        <f t="shared" si="188"/>
        <v/>
      </c>
      <c r="V2386" s="1" t="str">
        <f t="shared" si="189"/>
        <v>WRITE_ASCII 2600 ~z0swdt93~ (8)</v>
      </c>
    </row>
    <row r="2387" spans="2:22">
      <c r="B2387" s="1" t="s">
        <v>6266</v>
      </c>
      <c r="C2387" s="1" t="s">
        <v>4674</v>
      </c>
      <c r="D2387" s="1">
        <v>4</v>
      </c>
      <c r="E2387" s="1" t="s">
        <v>5190</v>
      </c>
      <c r="F2387" s="1">
        <v>2660</v>
      </c>
      <c r="H2387" s="1" t="str">
        <f t="shared" si="185"/>
        <v>z6xvim1</v>
      </c>
      <c r="J2387" s="1" t="str">
        <f t="shared" si="186"/>
        <v>cre</v>
      </c>
      <c r="K2387" s="2">
        <f t="shared" si="187"/>
        <v>0</v>
      </c>
      <c r="L2387" s="1" t="str">
        <f t="shared" si="188"/>
        <v/>
      </c>
      <c r="V2387" s="1" t="str">
        <f t="shared" si="189"/>
        <v>WRITE_ASCII 2660 ~z6xvim1~ (8)</v>
      </c>
    </row>
    <row r="2388" spans="2:22">
      <c r="B2388" s="1" t="s">
        <v>6267</v>
      </c>
      <c r="C2388" s="1" t="s">
        <v>4674</v>
      </c>
      <c r="D2388" s="1">
        <v>0</v>
      </c>
      <c r="E2388" s="1" t="s">
        <v>4937</v>
      </c>
      <c r="F2388" s="1">
        <v>1524</v>
      </c>
      <c r="H2388" s="1" t="str">
        <f t="shared" si="185"/>
        <v>z0cidead</v>
      </c>
      <c r="J2388" s="1" t="str">
        <f t="shared" si="186"/>
        <v>cre</v>
      </c>
      <c r="K2388" s="2">
        <f t="shared" si="187"/>
        <v>1</v>
      </c>
      <c r="L2388" s="1" t="str">
        <f t="shared" si="188"/>
        <v>COPY_EXISTING ~67ABGD.cre~ ~override~</v>
      </c>
      <c r="V2388" s="1" t="str">
        <f t="shared" si="189"/>
        <v>WRITE_ASCII 1524 ~z0cidead~ (8)</v>
      </c>
    </row>
    <row r="2389" spans="2:22">
      <c r="B2389" s="1" t="s">
        <v>6267</v>
      </c>
      <c r="C2389" s="1" t="s">
        <v>4674</v>
      </c>
      <c r="D2389" s="1">
        <v>1</v>
      </c>
      <c r="E2389" s="1" t="s">
        <v>4980</v>
      </c>
      <c r="F2389" s="1">
        <v>1544</v>
      </c>
      <c r="H2389" s="1" t="str">
        <f t="shared" si="185"/>
        <v>z0cihok1</v>
      </c>
      <c r="J2389" s="1" t="str">
        <f t="shared" si="186"/>
        <v>cre</v>
      </c>
      <c r="K2389" s="2">
        <f t="shared" si="187"/>
        <v>0</v>
      </c>
      <c r="L2389" s="1" t="str">
        <f t="shared" si="188"/>
        <v/>
      </c>
      <c r="V2389" s="1" t="str">
        <f t="shared" si="189"/>
        <v>WRITE_ASCII 1544 ~z0cihok1~ (8)</v>
      </c>
    </row>
    <row r="2390" spans="2:22">
      <c r="B2390" s="1" t="s">
        <v>6267</v>
      </c>
      <c r="C2390" s="1" t="s">
        <v>4674</v>
      </c>
      <c r="D2390" s="1">
        <v>3</v>
      </c>
      <c r="E2390" s="1" t="s">
        <v>5055</v>
      </c>
      <c r="F2390" s="1">
        <v>1584</v>
      </c>
      <c r="H2390" s="1" t="str">
        <f t="shared" si="185"/>
        <v>z0cwcac1</v>
      </c>
      <c r="J2390" s="1" t="str">
        <f t="shared" si="186"/>
        <v>cre</v>
      </c>
      <c r="K2390" s="2">
        <f t="shared" si="187"/>
        <v>0</v>
      </c>
      <c r="L2390" s="1" t="str">
        <f t="shared" si="188"/>
        <v/>
      </c>
      <c r="V2390" s="1" t="str">
        <f t="shared" si="189"/>
        <v>WRITE_ASCII 1584 ~z0cwcac1~ (8)</v>
      </c>
    </row>
    <row r="2391" spans="2:22">
      <c r="B2391" s="1" t="s">
        <v>6267</v>
      </c>
      <c r="C2391" s="1" t="s">
        <v>4674</v>
      </c>
      <c r="D2391" s="1">
        <v>2</v>
      </c>
      <c r="E2391" s="1" t="s">
        <v>4637</v>
      </c>
      <c r="F2391" s="1">
        <v>1564</v>
      </c>
      <c r="H2391" s="1" t="str">
        <f t="shared" si="185"/>
        <v>z0RG19</v>
      </c>
      <c r="J2391" s="1" t="str">
        <f t="shared" si="186"/>
        <v>cre</v>
      </c>
      <c r="K2391" s="2">
        <f t="shared" si="187"/>
        <v>0</v>
      </c>
      <c r="L2391" s="1" t="str">
        <f t="shared" si="188"/>
        <v/>
      </c>
      <c r="V2391" s="1" t="str">
        <f t="shared" si="189"/>
        <v>WRITE_ASCII 1564 ~z0RG19~ (8)</v>
      </c>
    </row>
    <row r="2392" spans="2:22">
      <c r="B2392" s="1" t="s">
        <v>6268</v>
      </c>
      <c r="C2392" s="1" t="s">
        <v>4674</v>
      </c>
      <c r="D2392" s="1">
        <v>0</v>
      </c>
      <c r="E2392" s="1" t="s">
        <v>4654</v>
      </c>
      <c r="F2392" s="1">
        <v>3636</v>
      </c>
      <c r="H2392" s="1" t="str">
        <f t="shared" si="185"/>
        <v>z02D8S</v>
      </c>
      <c r="J2392" s="1" t="str">
        <f t="shared" si="186"/>
        <v>cre</v>
      </c>
      <c r="K2392" s="2">
        <f t="shared" si="187"/>
        <v>1</v>
      </c>
      <c r="L2392" s="1" t="str">
        <f t="shared" si="188"/>
        <v>COPY_EXISTING ~67BHDR.cre~ ~override~</v>
      </c>
      <c r="V2392" s="1" t="str">
        <f t="shared" si="189"/>
        <v>WRITE_ASCII 3636 ~z02D8S~ (8)</v>
      </c>
    </row>
    <row r="2393" spans="2:22">
      <c r="B2393" s="1" t="s">
        <v>6268</v>
      </c>
      <c r="C2393" s="1" t="s">
        <v>4674</v>
      </c>
      <c r="D2393" s="1">
        <v>6</v>
      </c>
      <c r="E2393" s="1" t="s">
        <v>5073</v>
      </c>
      <c r="F2393" s="1">
        <v>3756</v>
      </c>
      <c r="H2393" s="1" t="str">
        <f t="shared" si="185"/>
        <v>z0cidrg1</v>
      </c>
      <c r="J2393" s="1" t="str">
        <f t="shared" si="186"/>
        <v>cre</v>
      </c>
      <c r="K2393" s="2">
        <f t="shared" si="187"/>
        <v>0</v>
      </c>
      <c r="L2393" s="1" t="str">
        <f t="shared" si="188"/>
        <v/>
      </c>
      <c r="V2393" s="1" t="str">
        <f t="shared" si="189"/>
        <v>WRITE_ASCII 3756 ~z0cidrg1~ (8)</v>
      </c>
    </row>
    <row r="2394" spans="2:22">
      <c r="B2394" s="1" t="s">
        <v>6268</v>
      </c>
      <c r="C2394" s="1" t="s">
        <v>4674</v>
      </c>
      <c r="D2394" s="1">
        <v>4</v>
      </c>
      <c r="E2394" s="1" t="s">
        <v>5070</v>
      </c>
      <c r="F2394" s="1">
        <v>3716</v>
      </c>
      <c r="H2394" s="1" t="str">
        <f t="shared" si="185"/>
        <v>z0cwshe0</v>
      </c>
      <c r="J2394" s="1" t="str">
        <f t="shared" si="186"/>
        <v>cre</v>
      </c>
      <c r="K2394" s="2">
        <f t="shared" si="187"/>
        <v>0</v>
      </c>
      <c r="L2394" s="1" t="str">
        <f t="shared" si="188"/>
        <v/>
      </c>
      <c r="V2394" s="1" t="str">
        <f t="shared" si="189"/>
        <v>WRITE_ASCII 3716 ~z0cwshe0~ (8)</v>
      </c>
    </row>
    <row r="2395" spans="2:22">
      <c r="B2395" s="1" t="s">
        <v>6268</v>
      </c>
      <c r="C2395" s="1" t="s">
        <v>4674</v>
      </c>
      <c r="D2395" s="1">
        <v>5</v>
      </c>
      <c r="E2395" s="1" t="s">
        <v>5161</v>
      </c>
      <c r="F2395" s="1">
        <v>3736</v>
      </c>
      <c r="H2395" s="1" t="str">
        <f t="shared" si="185"/>
        <v>z0cwshe3</v>
      </c>
      <c r="J2395" s="1" t="str">
        <f t="shared" si="186"/>
        <v>cre</v>
      </c>
      <c r="K2395" s="2">
        <f t="shared" si="187"/>
        <v>0</v>
      </c>
      <c r="L2395" s="1" t="str">
        <f t="shared" si="188"/>
        <v/>
      </c>
      <c r="V2395" s="1" t="str">
        <f t="shared" si="189"/>
        <v>WRITE_ASCII 3736 ~z0cwshe3~ (8)</v>
      </c>
    </row>
    <row r="2396" spans="2:22">
      <c r="B2396" s="1" t="s">
        <v>6268</v>
      </c>
      <c r="C2396" s="1" t="s">
        <v>4674</v>
      </c>
      <c r="D2396" s="1">
        <v>2</v>
      </c>
      <c r="E2396" s="1" t="s">
        <v>4631</v>
      </c>
      <c r="F2396" s="1">
        <v>3676</v>
      </c>
      <c r="H2396" s="1" t="str">
        <f t="shared" si="185"/>
        <v>z0RG13</v>
      </c>
      <c r="J2396" s="1" t="str">
        <f t="shared" si="186"/>
        <v>cre</v>
      </c>
      <c r="K2396" s="2">
        <f t="shared" si="187"/>
        <v>0</v>
      </c>
      <c r="L2396" s="1" t="str">
        <f t="shared" si="188"/>
        <v/>
      </c>
      <c r="V2396" s="1" t="str">
        <f t="shared" si="189"/>
        <v>WRITE_ASCII 3676 ~z0RG13~ (8)</v>
      </c>
    </row>
    <row r="2397" spans="2:22">
      <c r="B2397" s="1" t="s">
        <v>6269</v>
      </c>
      <c r="C2397" s="1" t="s">
        <v>4674</v>
      </c>
      <c r="D2397" s="1">
        <v>4</v>
      </c>
      <c r="E2397" s="1" t="s">
        <v>4982</v>
      </c>
      <c r="F2397" s="1">
        <v>2660</v>
      </c>
      <c r="H2397" s="1" t="str">
        <f t="shared" si="185"/>
        <v>z0cisee2</v>
      </c>
      <c r="J2397" s="1" t="str">
        <f t="shared" si="186"/>
        <v>cre</v>
      </c>
      <c r="K2397" s="2">
        <f t="shared" si="187"/>
        <v>1</v>
      </c>
      <c r="L2397" s="1" t="str">
        <f t="shared" si="188"/>
        <v>COPY_EXISTING ~67BUVAI.cre~ ~override~</v>
      </c>
      <c r="V2397" s="1" t="str">
        <f t="shared" si="189"/>
        <v>WRITE_ASCII 2660 ~z0cisee2~ (8)</v>
      </c>
    </row>
    <row r="2398" spans="2:22">
      <c r="B2398" s="1" t="s">
        <v>6269</v>
      </c>
      <c r="C2398" s="1" t="s">
        <v>4674</v>
      </c>
      <c r="D2398" s="1">
        <v>2</v>
      </c>
      <c r="E2398" s="1" t="s">
        <v>5013</v>
      </c>
      <c r="F2398" s="1">
        <v>2620</v>
      </c>
      <c r="H2398" s="1" t="str">
        <f t="shared" si="185"/>
        <v>z0cwstab</v>
      </c>
      <c r="J2398" s="1" t="str">
        <f t="shared" si="186"/>
        <v>cre</v>
      </c>
      <c r="K2398" s="2">
        <f t="shared" si="187"/>
        <v>0</v>
      </c>
      <c r="L2398" s="1" t="str">
        <f t="shared" si="188"/>
        <v/>
      </c>
      <c r="V2398" s="1" t="str">
        <f t="shared" si="189"/>
        <v>WRITE_ASCII 2620 ~z0cwstab~ (8)</v>
      </c>
    </row>
    <row r="2399" spans="2:22">
      <c r="B2399" s="1" t="s">
        <v>6269</v>
      </c>
      <c r="C2399" s="1" t="s">
        <v>4674</v>
      </c>
      <c r="D2399" s="1">
        <v>1</v>
      </c>
      <c r="E2399" s="1" t="s">
        <v>4628</v>
      </c>
      <c r="F2399" s="1">
        <v>2600</v>
      </c>
      <c r="H2399" s="1" t="str">
        <f t="shared" si="185"/>
        <v>z0RG10</v>
      </c>
      <c r="J2399" s="1" t="str">
        <f t="shared" si="186"/>
        <v>cre</v>
      </c>
      <c r="K2399" s="2">
        <f t="shared" si="187"/>
        <v>0</v>
      </c>
      <c r="L2399" s="1" t="str">
        <f t="shared" si="188"/>
        <v/>
      </c>
      <c r="V2399" s="1" t="str">
        <f t="shared" si="189"/>
        <v>WRITE_ASCII 2600 ~z0RG10~ (8)</v>
      </c>
    </row>
    <row r="2400" spans="2:22">
      <c r="B2400" s="1" t="s">
        <v>6270</v>
      </c>
      <c r="C2400" s="1" t="s">
        <v>4674</v>
      </c>
      <c r="D2400" s="1">
        <v>0</v>
      </c>
      <c r="E2400" s="1" t="s">
        <v>5262</v>
      </c>
      <c r="F2400" s="1">
        <v>1260</v>
      </c>
      <c r="H2400" s="1" t="str">
        <f t="shared" si="185"/>
        <v>z0misc11</v>
      </c>
      <c r="J2400" s="1" t="str">
        <f t="shared" si="186"/>
        <v>cre</v>
      </c>
      <c r="K2400" s="2">
        <f t="shared" si="187"/>
        <v>1</v>
      </c>
      <c r="L2400" s="1" t="str">
        <f t="shared" si="188"/>
        <v>COPY_EXISTING ~67CARL.cre~ ~override~</v>
      </c>
      <c r="V2400" s="1" t="str">
        <f t="shared" si="189"/>
        <v>WRITE_ASCII 1260 ~z0misc11~ (8)</v>
      </c>
    </row>
    <row r="2401" spans="2:22">
      <c r="B2401" s="1" t="s">
        <v>6271</v>
      </c>
      <c r="C2401" s="1" t="s">
        <v>4674</v>
      </c>
      <c r="D2401" s="1">
        <v>0</v>
      </c>
      <c r="E2401" s="1" t="s">
        <v>4937</v>
      </c>
      <c r="F2401" s="1">
        <v>1260</v>
      </c>
      <c r="H2401" s="1" t="str">
        <f t="shared" si="185"/>
        <v>z0cidead</v>
      </c>
      <c r="J2401" s="1" t="str">
        <f t="shared" si="186"/>
        <v>cre</v>
      </c>
      <c r="K2401" s="2">
        <f t="shared" si="187"/>
        <v>1</v>
      </c>
      <c r="L2401" s="1" t="str">
        <f t="shared" si="188"/>
        <v>COPY_EXISTING ~67DEKNT.cre~ ~override~</v>
      </c>
      <c r="V2401" s="1" t="str">
        <f t="shared" si="189"/>
        <v>WRITE_ASCII 1260 ~z0cidead~ (8)</v>
      </c>
    </row>
    <row r="2402" spans="2:22">
      <c r="B2402" s="1" t="s">
        <v>6271</v>
      </c>
      <c r="C2402" s="1" t="s">
        <v>4674</v>
      </c>
      <c r="D2402" s="1">
        <v>2</v>
      </c>
      <c r="E2402" s="1" t="s">
        <v>5035</v>
      </c>
      <c r="F2402" s="1">
        <v>1300</v>
      </c>
      <c r="H2402" s="1" t="str">
        <f t="shared" si="185"/>
        <v>z0cipfnd</v>
      </c>
      <c r="J2402" s="1" t="str">
        <f t="shared" si="186"/>
        <v>cre</v>
      </c>
      <c r="K2402" s="2">
        <f t="shared" si="187"/>
        <v>0</v>
      </c>
      <c r="L2402" s="1" t="str">
        <f t="shared" si="188"/>
        <v/>
      </c>
      <c r="V2402" s="1" t="str">
        <f t="shared" si="189"/>
        <v>WRITE_ASCII 1300 ~z0cipfnd~ (8)</v>
      </c>
    </row>
    <row r="2403" spans="2:22">
      <c r="B2403" s="1" t="s">
        <v>6271</v>
      </c>
      <c r="C2403" s="1" t="s">
        <v>4674</v>
      </c>
      <c r="D2403" s="1">
        <v>4</v>
      </c>
      <c r="E2403" s="1" t="s">
        <v>4637</v>
      </c>
      <c r="F2403" s="1">
        <v>1340</v>
      </c>
      <c r="H2403" s="1" t="str">
        <f t="shared" si="185"/>
        <v>z0RG19</v>
      </c>
      <c r="J2403" s="1" t="str">
        <f t="shared" si="186"/>
        <v>cre</v>
      </c>
      <c r="K2403" s="2">
        <f t="shared" si="187"/>
        <v>0</v>
      </c>
      <c r="L2403" s="1" t="str">
        <f t="shared" si="188"/>
        <v/>
      </c>
      <c r="V2403" s="1" t="str">
        <f t="shared" si="189"/>
        <v>WRITE_ASCII 1340 ~z0RG19~ (8)</v>
      </c>
    </row>
    <row r="2404" spans="2:22">
      <c r="B2404" s="1" t="s">
        <v>6272</v>
      </c>
      <c r="C2404" s="1" t="s">
        <v>4674</v>
      </c>
      <c r="D2404" s="1">
        <v>5</v>
      </c>
      <c r="E2404" s="1" t="s">
        <v>5025</v>
      </c>
      <c r="F2404" s="1">
        <v>3472</v>
      </c>
      <c r="H2404" s="1" t="str">
        <f t="shared" si="185"/>
        <v>z0ciarmd</v>
      </c>
      <c r="J2404" s="1" t="str">
        <f t="shared" si="186"/>
        <v>cre</v>
      </c>
      <c r="K2404" s="2">
        <f t="shared" si="187"/>
        <v>1</v>
      </c>
      <c r="L2404" s="1" t="str">
        <f t="shared" si="188"/>
        <v>COPY_EXISTING ~67EHAGOB.cre~ ~override~</v>
      </c>
      <c r="V2404" s="1" t="str">
        <f t="shared" si="189"/>
        <v>WRITE_ASCII 3472 ~z0ciarmd~ (8)</v>
      </c>
    </row>
    <row r="2405" spans="2:22">
      <c r="B2405" s="1" t="s">
        <v>6272</v>
      </c>
      <c r="C2405" s="1" t="s">
        <v>4674</v>
      </c>
      <c r="D2405" s="1">
        <v>0</v>
      </c>
      <c r="E2405" s="1" t="s">
        <v>4959</v>
      </c>
      <c r="F2405" s="1">
        <v>3372</v>
      </c>
      <c r="H2405" s="1" t="str">
        <f t="shared" si="185"/>
        <v>z0cihela</v>
      </c>
      <c r="J2405" s="1" t="str">
        <f t="shared" si="186"/>
        <v>cre</v>
      </c>
      <c r="K2405" s="2">
        <f t="shared" si="187"/>
        <v>0</v>
      </c>
      <c r="L2405" s="1" t="str">
        <f t="shared" si="188"/>
        <v/>
      </c>
      <c r="V2405" s="1" t="str">
        <f t="shared" si="189"/>
        <v>WRITE_ASCII 3372 ~z0cihela~ (8)</v>
      </c>
    </row>
    <row r="2406" spans="2:22">
      <c r="B2406" s="1" t="s">
        <v>6272</v>
      </c>
      <c r="C2406" s="1" t="s">
        <v>4674</v>
      </c>
      <c r="D2406" s="1">
        <v>2</v>
      </c>
      <c r="E2406" s="1" t="s">
        <v>4988</v>
      </c>
      <c r="F2406" s="1">
        <v>3412</v>
      </c>
      <c r="H2406" s="1" t="str">
        <f t="shared" si="185"/>
        <v>z0cwhalc</v>
      </c>
      <c r="J2406" s="1" t="str">
        <f t="shared" si="186"/>
        <v>cre</v>
      </c>
      <c r="K2406" s="2">
        <f t="shared" si="187"/>
        <v>0</v>
      </c>
      <c r="L2406" s="1" t="str">
        <f t="shared" si="188"/>
        <v/>
      </c>
      <c r="V2406" s="1" t="str">
        <f t="shared" si="189"/>
        <v>WRITE_ASCII 3412 ~z0cwhalc~ (8)</v>
      </c>
    </row>
    <row r="2407" spans="2:22">
      <c r="B2407" s="1" t="s">
        <v>6272</v>
      </c>
      <c r="C2407" s="1" t="s">
        <v>4674</v>
      </c>
      <c r="D2407" s="1">
        <v>1</v>
      </c>
      <c r="E2407" s="1" t="s">
        <v>4635</v>
      </c>
      <c r="F2407" s="1">
        <v>3392</v>
      </c>
      <c r="H2407" s="1" t="str">
        <f t="shared" si="185"/>
        <v>z0RG17</v>
      </c>
      <c r="J2407" s="1" t="str">
        <f t="shared" si="186"/>
        <v>cre</v>
      </c>
      <c r="K2407" s="2">
        <f t="shared" si="187"/>
        <v>0</v>
      </c>
      <c r="L2407" s="1" t="str">
        <f t="shared" si="188"/>
        <v/>
      </c>
      <c r="V2407" s="1" t="str">
        <f t="shared" si="189"/>
        <v>WRITE_ASCII 3392 ~z0RG17~ (8)</v>
      </c>
    </row>
    <row r="2408" spans="2:22">
      <c r="B2408" s="1" t="s">
        <v>6273</v>
      </c>
      <c r="C2408" s="1" t="s">
        <v>4674</v>
      </c>
      <c r="D2408" s="1">
        <v>1</v>
      </c>
      <c r="E2408" s="1" t="s">
        <v>4631</v>
      </c>
      <c r="F2408" s="1">
        <v>4184</v>
      </c>
      <c r="H2408" s="1" t="str">
        <f t="shared" si="185"/>
        <v>z0RG13</v>
      </c>
      <c r="J2408" s="1" t="str">
        <f t="shared" si="186"/>
        <v>cre</v>
      </c>
      <c r="K2408" s="2">
        <f t="shared" si="187"/>
        <v>1</v>
      </c>
      <c r="L2408" s="1" t="str">
        <f t="shared" si="188"/>
        <v>COPY_EXISTING ~67ENEOO.cre~ ~override~</v>
      </c>
      <c r="V2408" s="1" t="str">
        <f t="shared" si="189"/>
        <v>WRITE_ASCII 4184 ~z0RG13~ (8)</v>
      </c>
    </row>
    <row r="2409" spans="2:22">
      <c r="B2409" s="1" t="s">
        <v>6274</v>
      </c>
      <c r="C2409" s="1" t="s">
        <v>4674</v>
      </c>
      <c r="D2409" s="1">
        <v>1</v>
      </c>
      <c r="E2409" s="1" t="s">
        <v>4631</v>
      </c>
      <c r="F2409" s="1">
        <v>4184</v>
      </c>
      <c r="H2409" s="1" t="str">
        <f t="shared" si="185"/>
        <v>z0RG13</v>
      </c>
      <c r="J2409" s="1" t="str">
        <f t="shared" si="186"/>
        <v>cre</v>
      </c>
      <c r="K2409" s="2">
        <f t="shared" si="187"/>
        <v>1</v>
      </c>
      <c r="L2409" s="1" t="str">
        <f t="shared" si="188"/>
        <v>COPY_EXISTING ~67ENEOO2.cre~ ~override~</v>
      </c>
      <c r="V2409" s="1" t="str">
        <f t="shared" si="189"/>
        <v>WRITE_ASCII 4184 ~z0RG13~ (8)</v>
      </c>
    </row>
    <row r="2410" spans="2:22">
      <c r="B2410" s="1" t="s">
        <v>6275</v>
      </c>
      <c r="C2410" s="1" t="s">
        <v>4674</v>
      </c>
      <c r="D2410" s="1">
        <v>1</v>
      </c>
      <c r="E2410" s="1" t="s">
        <v>4631</v>
      </c>
      <c r="F2410" s="1">
        <v>4184</v>
      </c>
      <c r="H2410" s="1" t="str">
        <f t="shared" si="185"/>
        <v>z0RG13</v>
      </c>
      <c r="J2410" s="1" t="str">
        <f t="shared" si="186"/>
        <v>cre</v>
      </c>
      <c r="K2410" s="2">
        <f t="shared" si="187"/>
        <v>1</v>
      </c>
      <c r="L2410" s="1" t="str">
        <f t="shared" si="188"/>
        <v>COPY_EXISTING ~67ENEOO3.cre~ ~override~</v>
      </c>
      <c r="V2410" s="1" t="str">
        <f t="shared" si="189"/>
        <v>WRITE_ASCII 4184 ~z0RG13~ (8)</v>
      </c>
    </row>
    <row r="2411" spans="2:22">
      <c r="B2411" s="1" t="s">
        <v>6276</v>
      </c>
      <c r="C2411" s="1" t="s">
        <v>4674</v>
      </c>
      <c r="D2411" s="1">
        <v>2</v>
      </c>
      <c r="E2411" s="1" t="s">
        <v>4985</v>
      </c>
      <c r="F2411" s="1">
        <v>3148</v>
      </c>
      <c r="H2411" s="1" t="str">
        <f t="shared" si="185"/>
        <v>z0cided1</v>
      </c>
      <c r="J2411" s="1" t="str">
        <f t="shared" si="186"/>
        <v>cre</v>
      </c>
      <c r="K2411" s="2">
        <f t="shared" si="187"/>
        <v>1</v>
      </c>
      <c r="L2411" s="1" t="str">
        <f t="shared" si="188"/>
        <v>COPY_EXISTING ~67GFYR.cre~ ~override~</v>
      </c>
      <c r="V2411" s="1" t="str">
        <f t="shared" si="189"/>
        <v>WRITE_ASCII 3148 ~z0cided1~ (8)</v>
      </c>
    </row>
    <row r="2412" spans="2:22">
      <c r="B2412" s="1" t="s">
        <v>6276</v>
      </c>
      <c r="C2412" s="1" t="s">
        <v>4674</v>
      </c>
      <c r="D2412" s="1">
        <v>0</v>
      </c>
      <c r="E2412" s="1" t="s">
        <v>4933</v>
      </c>
      <c r="F2412" s="1">
        <v>3108</v>
      </c>
      <c r="H2412" s="1" t="str">
        <f t="shared" si="185"/>
        <v>z0cwfey1</v>
      </c>
      <c r="J2412" s="1" t="str">
        <f t="shared" si="186"/>
        <v>cre</v>
      </c>
      <c r="K2412" s="2">
        <f t="shared" si="187"/>
        <v>0</v>
      </c>
      <c r="L2412" s="1" t="str">
        <f t="shared" si="188"/>
        <v/>
      </c>
      <c r="V2412" s="1" t="str">
        <f t="shared" si="189"/>
        <v>WRITE_ASCII 3108 ~z0cwfey1~ (8)</v>
      </c>
    </row>
    <row r="2413" spans="2:22">
      <c r="B2413" s="1" t="s">
        <v>6276</v>
      </c>
      <c r="C2413" s="1" t="s">
        <v>4674</v>
      </c>
      <c r="D2413" s="1">
        <v>1</v>
      </c>
      <c r="E2413" s="1" t="s">
        <v>4934</v>
      </c>
      <c r="F2413" s="1">
        <v>3128</v>
      </c>
      <c r="H2413" s="1" t="str">
        <f t="shared" si="185"/>
        <v>z1veira1</v>
      </c>
      <c r="J2413" s="1" t="str">
        <f t="shared" si="186"/>
        <v>cre</v>
      </c>
      <c r="K2413" s="2">
        <f t="shared" si="187"/>
        <v>0</v>
      </c>
      <c r="L2413" s="1" t="str">
        <f t="shared" si="188"/>
        <v/>
      </c>
      <c r="V2413" s="1" t="str">
        <f t="shared" si="189"/>
        <v>WRITE_ASCII 3128 ~z1veira1~ (8)</v>
      </c>
    </row>
    <row r="2414" spans="2:22">
      <c r="B2414" s="1" t="s">
        <v>6277</v>
      </c>
      <c r="C2414" s="1" t="s">
        <v>4674</v>
      </c>
      <c r="D2414" s="1">
        <v>1</v>
      </c>
      <c r="E2414" s="1" t="s">
        <v>4937</v>
      </c>
      <c r="F2414" s="1">
        <v>1808</v>
      </c>
      <c r="H2414" s="1" t="str">
        <f t="shared" si="185"/>
        <v>z0cidead</v>
      </c>
      <c r="J2414" s="1" t="str">
        <f t="shared" si="186"/>
        <v>cre</v>
      </c>
      <c r="K2414" s="2">
        <f t="shared" si="187"/>
        <v>1</v>
      </c>
      <c r="L2414" s="1" t="str">
        <f t="shared" si="188"/>
        <v>COPY_EXISTING ~67GRBGD.cre~ ~override~</v>
      </c>
      <c r="V2414" s="1" t="str">
        <f t="shared" si="189"/>
        <v>WRITE_ASCII 1808 ~z0cidead~ (8)</v>
      </c>
    </row>
    <row r="2415" spans="2:22">
      <c r="B2415" s="1" t="s">
        <v>6277</v>
      </c>
      <c r="C2415" s="1" t="s">
        <v>4674</v>
      </c>
      <c r="D2415" s="1">
        <v>2</v>
      </c>
      <c r="E2415" s="1" t="s">
        <v>4633</v>
      </c>
      <c r="F2415" s="1">
        <v>1828</v>
      </c>
      <c r="H2415" s="1" t="str">
        <f t="shared" si="185"/>
        <v>z0RG15</v>
      </c>
      <c r="J2415" s="1" t="str">
        <f t="shared" si="186"/>
        <v>cre</v>
      </c>
      <c r="K2415" s="2">
        <f t="shared" si="187"/>
        <v>0</v>
      </c>
      <c r="L2415" s="1" t="str">
        <f t="shared" si="188"/>
        <v/>
      </c>
      <c r="V2415" s="1" t="str">
        <f t="shared" si="189"/>
        <v>WRITE_ASCII 1828 ~z0RG15~ (8)</v>
      </c>
    </row>
    <row r="2416" spans="2:22">
      <c r="B2416" s="1" t="s">
        <v>6278</v>
      </c>
      <c r="C2416" s="1" t="s">
        <v>4674</v>
      </c>
      <c r="D2416" s="1">
        <v>5</v>
      </c>
      <c r="E2416" s="1" t="s">
        <v>5025</v>
      </c>
      <c r="F2416" s="1">
        <v>3472</v>
      </c>
      <c r="H2416" s="1" t="str">
        <f t="shared" si="185"/>
        <v>z0ciarmd</v>
      </c>
      <c r="J2416" s="1" t="str">
        <f t="shared" si="186"/>
        <v>cre</v>
      </c>
      <c r="K2416" s="2">
        <f t="shared" si="187"/>
        <v>1</v>
      </c>
      <c r="L2416" s="1" t="str">
        <f t="shared" si="188"/>
        <v>COPY_EXISTING ~67HAGOBE.cre~ ~override~</v>
      </c>
      <c r="V2416" s="1" t="str">
        <f t="shared" si="189"/>
        <v>WRITE_ASCII 3472 ~z0ciarmd~ (8)</v>
      </c>
    </row>
    <row r="2417" spans="2:22">
      <c r="B2417" s="1" t="s">
        <v>6278</v>
      </c>
      <c r="C2417" s="1" t="s">
        <v>4674</v>
      </c>
      <c r="D2417" s="1">
        <v>0</v>
      </c>
      <c r="E2417" s="1" t="s">
        <v>4959</v>
      </c>
      <c r="F2417" s="1">
        <v>3372</v>
      </c>
      <c r="H2417" s="1" t="str">
        <f t="shared" si="185"/>
        <v>z0cihela</v>
      </c>
      <c r="J2417" s="1" t="str">
        <f t="shared" si="186"/>
        <v>cre</v>
      </c>
      <c r="K2417" s="2">
        <f t="shared" si="187"/>
        <v>0</v>
      </c>
      <c r="L2417" s="1" t="str">
        <f t="shared" si="188"/>
        <v/>
      </c>
      <c r="V2417" s="1" t="str">
        <f t="shared" si="189"/>
        <v>WRITE_ASCII 3372 ~z0cihela~ (8)</v>
      </c>
    </row>
    <row r="2418" spans="2:22">
      <c r="B2418" s="1" t="s">
        <v>6278</v>
      </c>
      <c r="C2418" s="1" t="s">
        <v>4674</v>
      </c>
      <c r="D2418" s="1">
        <v>2</v>
      </c>
      <c r="E2418" s="1" t="s">
        <v>4988</v>
      </c>
      <c r="F2418" s="1">
        <v>3412</v>
      </c>
      <c r="H2418" s="1" t="str">
        <f t="shared" si="185"/>
        <v>z0cwhalc</v>
      </c>
      <c r="J2418" s="1" t="str">
        <f t="shared" si="186"/>
        <v>cre</v>
      </c>
      <c r="K2418" s="2">
        <f t="shared" si="187"/>
        <v>0</v>
      </c>
      <c r="L2418" s="1" t="str">
        <f t="shared" si="188"/>
        <v/>
      </c>
      <c r="V2418" s="1" t="str">
        <f t="shared" si="189"/>
        <v>WRITE_ASCII 3412 ~z0cwhalc~ (8)</v>
      </c>
    </row>
    <row r="2419" spans="2:22">
      <c r="B2419" s="1" t="s">
        <v>6278</v>
      </c>
      <c r="C2419" s="1" t="s">
        <v>4674</v>
      </c>
      <c r="D2419" s="1">
        <v>1</v>
      </c>
      <c r="E2419" s="1" t="s">
        <v>4635</v>
      </c>
      <c r="F2419" s="1">
        <v>3392</v>
      </c>
      <c r="H2419" s="1" t="str">
        <f t="shared" si="185"/>
        <v>z0RG17</v>
      </c>
      <c r="J2419" s="1" t="str">
        <f t="shared" si="186"/>
        <v>cre</v>
      </c>
      <c r="K2419" s="2">
        <f t="shared" si="187"/>
        <v>0</v>
      </c>
      <c r="L2419" s="1" t="str">
        <f t="shared" si="188"/>
        <v/>
      </c>
      <c r="V2419" s="1" t="str">
        <f t="shared" si="189"/>
        <v>WRITE_ASCII 3392 ~z0RG17~ (8)</v>
      </c>
    </row>
    <row r="2420" spans="2:22">
      <c r="B2420" s="1" t="s">
        <v>6279</v>
      </c>
      <c r="C2420" s="1" t="s">
        <v>4674</v>
      </c>
      <c r="D2420" s="1">
        <v>7</v>
      </c>
      <c r="E2420" s="1" t="s">
        <v>5025</v>
      </c>
      <c r="F2420" s="1">
        <v>6416</v>
      </c>
      <c r="H2420" s="1" t="str">
        <f t="shared" si="185"/>
        <v>z0ciarmd</v>
      </c>
      <c r="J2420" s="1" t="str">
        <f t="shared" si="186"/>
        <v>cre</v>
      </c>
      <c r="K2420" s="2">
        <f t="shared" si="187"/>
        <v>1</v>
      </c>
      <c r="L2420" s="1" t="str">
        <f t="shared" si="188"/>
        <v>COPY_EXISTING ~67HAORC.cre~ ~override~</v>
      </c>
      <c r="V2420" s="1" t="str">
        <f t="shared" si="189"/>
        <v>WRITE_ASCII 6416 ~z0ciarmd~ (8)</v>
      </c>
    </row>
    <row r="2421" spans="2:22">
      <c r="B2421" s="1" t="s">
        <v>6279</v>
      </c>
      <c r="C2421" s="1" t="s">
        <v>4674</v>
      </c>
      <c r="D2421" s="1">
        <v>3</v>
      </c>
      <c r="E2421" s="1" t="s">
        <v>5105</v>
      </c>
      <c r="F2421" s="1">
        <v>6336</v>
      </c>
      <c r="H2421" s="1" t="str">
        <f t="shared" si="185"/>
        <v>z0cihele</v>
      </c>
      <c r="J2421" s="1" t="str">
        <f t="shared" si="186"/>
        <v>cre</v>
      </c>
      <c r="K2421" s="2">
        <f t="shared" si="187"/>
        <v>0</v>
      </c>
      <c r="L2421" s="1" t="str">
        <f t="shared" si="188"/>
        <v/>
      </c>
      <c r="V2421" s="1" t="str">
        <f t="shared" si="189"/>
        <v>WRITE_ASCII 6336 ~z0cihele~ (8)</v>
      </c>
    </row>
    <row r="2422" spans="2:22">
      <c r="B2422" s="1" t="s">
        <v>6279</v>
      </c>
      <c r="C2422" s="1" t="s">
        <v>4674</v>
      </c>
      <c r="D2422" s="1">
        <v>5</v>
      </c>
      <c r="E2422" s="1" t="s">
        <v>5189</v>
      </c>
      <c r="F2422" s="1">
        <v>6376</v>
      </c>
      <c r="H2422" s="1" t="str">
        <f t="shared" si="185"/>
        <v>z0cwaxec</v>
      </c>
      <c r="J2422" s="1" t="str">
        <f t="shared" si="186"/>
        <v>cre</v>
      </c>
      <c r="K2422" s="2">
        <f t="shared" si="187"/>
        <v>0</v>
      </c>
      <c r="L2422" s="1" t="str">
        <f t="shared" si="188"/>
        <v/>
      </c>
      <c r="V2422" s="1" t="str">
        <f t="shared" si="189"/>
        <v>WRITE_ASCII 6376 ~z0cwaxec~ (8)</v>
      </c>
    </row>
    <row r="2423" spans="2:22">
      <c r="B2423" s="1" t="s">
        <v>6279</v>
      </c>
      <c r="C2423" s="1" t="s">
        <v>4674</v>
      </c>
      <c r="D2423" s="1">
        <v>6</v>
      </c>
      <c r="E2423" s="1" t="s">
        <v>5189</v>
      </c>
      <c r="F2423" s="1">
        <v>6396</v>
      </c>
      <c r="H2423" s="1" t="str">
        <f t="shared" si="185"/>
        <v>z0cwaxec</v>
      </c>
      <c r="J2423" s="1" t="str">
        <f t="shared" si="186"/>
        <v>cre</v>
      </c>
      <c r="K2423" s="2">
        <f t="shared" si="187"/>
        <v>0</v>
      </c>
      <c r="L2423" s="1" t="str">
        <f t="shared" si="188"/>
        <v/>
      </c>
      <c r="V2423" s="1" t="str">
        <f t="shared" si="189"/>
        <v>WRITE_ASCII 6396 ~z0cwaxec~ (8)</v>
      </c>
    </row>
    <row r="2424" spans="2:22">
      <c r="B2424" s="1" t="s">
        <v>6279</v>
      </c>
      <c r="C2424" s="1" t="s">
        <v>4674</v>
      </c>
      <c r="D2424" s="1">
        <v>2</v>
      </c>
      <c r="E2424" s="1" t="s">
        <v>4635</v>
      </c>
      <c r="F2424" s="1">
        <v>6316</v>
      </c>
      <c r="H2424" s="1" t="str">
        <f t="shared" si="185"/>
        <v>z0RG17</v>
      </c>
      <c r="J2424" s="1" t="str">
        <f t="shared" si="186"/>
        <v>cre</v>
      </c>
      <c r="K2424" s="2">
        <f t="shared" si="187"/>
        <v>0</v>
      </c>
      <c r="L2424" s="1" t="str">
        <f t="shared" si="188"/>
        <v/>
      </c>
      <c r="V2424" s="1" t="str">
        <f t="shared" si="189"/>
        <v>WRITE_ASCII 6316 ~z0RG17~ (8)</v>
      </c>
    </row>
    <row r="2425" spans="2:22">
      <c r="B2425" s="1" t="s">
        <v>6280</v>
      </c>
      <c r="C2425" s="1" t="s">
        <v>4674</v>
      </c>
      <c r="D2425" s="1">
        <v>7</v>
      </c>
      <c r="E2425" s="1" t="s">
        <v>5025</v>
      </c>
      <c r="F2425" s="1">
        <v>6416</v>
      </c>
      <c r="H2425" s="1" t="str">
        <f t="shared" si="185"/>
        <v>z0ciarmd</v>
      </c>
      <c r="J2425" s="1" t="str">
        <f t="shared" si="186"/>
        <v>cre</v>
      </c>
      <c r="K2425" s="2">
        <f t="shared" si="187"/>
        <v>1</v>
      </c>
      <c r="L2425" s="1" t="str">
        <f t="shared" si="188"/>
        <v>COPY_EXISTING ~67HAORC2.cre~ ~override~</v>
      </c>
      <c r="V2425" s="1" t="str">
        <f t="shared" si="189"/>
        <v>WRITE_ASCII 6416 ~z0ciarmd~ (8)</v>
      </c>
    </row>
    <row r="2426" spans="2:22">
      <c r="B2426" s="1" t="s">
        <v>6280</v>
      </c>
      <c r="C2426" s="1" t="s">
        <v>4674</v>
      </c>
      <c r="D2426" s="1">
        <v>3</v>
      </c>
      <c r="E2426" s="1" t="s">
        <v>5105</v>
      </c>
      <c r="F2426" s="1">
        <v>6336</v>
      </c>
      <c r="H2426" s="1" t="str">
        <f t="shared" si="185"/>
        <v>z0cihele</v>
      </c>
      <c r="J2426" s="1" t="str">
        <f t="shared" si="186"/>
        <v>cre</v>
      </c>
      <c r="K2426" s="2">
        <f t="shared" si="187"/>
        <v>0</v>
      </c>
      <c r="L2426" s="1" t="str">
        <f t="shared" si="188"/>
        <v/>
      </c>
      <c r="V2426" s="1" t="str">
        <f t="shared" si="189"/>
        <v>WRITE_ASCII 6336 ~z0cihele~ (8)</v>
      </c>
    </row>
    <row r="2427" spans="2:22">
      <c r="B2427" s="1" t="s">
        <v>6280</v>
      </c>
      <c r="C2427" s="1" t="s">
        <v>4674</v>
      </c>
      <c r="D2427" s="1">
        <v>5</v>
      </c>
      <c r="E2427" s="1" t="s">
        <v>5189</v>
      </c>
      <c r="F2427" s="1">
        <v>6376</v>
      </c>
      <c r="H2427" s="1" t="str">
        <f t="shared" si="185"/>
        <v>z0cwaxec</v>
      </c>
      <c r="J2427" s="1" t="str">
        <f t="shared" si="186"/>
        <v>cre</v>
      </c>
      <c r="K2427" s="2">
        <f t="shared" si="187"/>
        <v>0</v>
      </c>
      <c r="L2427" s="1" t="str">
        <f t="shared" si="188"/>
        <v/>
      </c>
      <c r="V2427" s="1" t="str">
        <f t="shared" si="189"/>
        <v>WRITE_ASCII 6376 ~z0cwaxec~ (8)</v>
      </c>
    </row>
    <row r="2428" spans="2:22">
      <c r="B2428" s="1" t="s">
        <v>6280</v>
      </c>
      <c r="C2428" s="1" t="s">
        <v>4674</v>
      </c>
      <c r="D2428" s="1">
        <v>6</v>
      </c>
      <c r="E2428" s="1" t="s">
        <v>5189</v>
      </c>
      <c r="F2428" s="1">
        <v>6396</v>
      </c>
      <c r="H2428" s="1" t="str">
        <f t="shared" si="185"/>
        <v>z0cwaxec</v>
      </c>
      <c r="J2428" s="1" t="str">
        <f t="shared" si="186"/>
        <v>cre</v>
      </c>
      <c r="K2428" s="2">
        <f t="shared" si="187"/>
        <v>0</v>
      </c>
      <c r="L2428" s="1" t="str">
        <f t="shared" si="188"/>
        <v/>
      </c>
      <c r="V2428" s="1" t="str">
        <f t="shared" si="189"/>
        <v>WRITE_ASCII 6396 ~z0cwaxec~ (8)</v>
      </c>
    </row>
    <row r="2429" spans="2:22">
      <c r="B2429" s="1" t="s">
        <v>6280</v>
      </c>
      <c r="C2429" s="1" t="s">
        <v>4674</v>
      </c>
      <c r="D2429" s="1">
        <v>2</v>
      </c>
      <c r="E2429" s="1" t="s">
        <v>4635</v>
      </c>
      <c r="F2429" s="1">
        <v>6316</v>
      </c>
      <c r="H2429" s="1" t="str">
        <f t="shared" si="185"/>
        <v>z0RG17</v>
      </c>
      <c r="J2429" s="1" t="str">
        <f t="shared" si="186"/>
        <v>cre</v>
      </c>
      <c r="K2429" s="2">
        <f t="shared" si="187"/>
        <v>0</v>
      </c>
      <c r="L2429" s="1" t="str">
        <f t="shared" si="188"/>
        <v/>
      </c>
      <c r="V2429" s="1" t="str">
        <f t="shared" si="189"/>
        <v>WRITE_ASCII 6316 ~z0RG17~ (8)</v>
      </c>
    </row>
    <row r="2430" spans="2:22">
      <c r="B2430" s="1" t="s">
        <v>6281</v>
      </c>
      <c r="C2430" s="1" t="s">
        <v>4674</v>
      </c>
      <c r="D2430" s="1">
        <v>0</v>
      </c>
      <c r="E2430" s="1" t="s">
        <v>5263</v>
      </c>
      <c r="F2430" s="1">
        <v>5748</v>
      </c>
      <c r="H2430" s="1" t="str">
        <f t="shared" si="185"/>
        <v>z0dagg90</v>
      </c>
      <c r="J2430" s="1" t="str">
        <f t="shared" si="186"/>
        <v>cre</v>
      </c>
      <c r="K2430" s="2">
        <f t="shared" si="187"/>
        <v>1</v>
      </c>
      <c r="L2430" s="1" t="str">
        <f t="shared" si="188"/>
        <v>COPY_EXISTING ~67HARC.cre~ ~override~</v>
      </c>
      <c r="V2430" s="1" t="str">
        <f t="shared" si="189"/>
        <v>WRITE_ASCII 5748 ~z0dagg90~ (8)</v>
      </c>
    </row>
    <row r="2431" spans="2:22">
      <c r="B2431" s="1" t="s">
        <v>6281</v>
      </c>
      <c r="C2431" s="1" t="s">
        <v>4674</v>
      </c>
      <c r="D2431" s="1">
        <v>1</v>
      </c>
      <c r="E2431" s="1" t="s">
        <v>4635</v>
      </c>
      <c r="F2431" s="1">
        <v>5768</v>
      </c>
      <c r="H2431" s="1" t="str">
        <f t="shared" si="185"/>
        <v>z0RG17</v>
      </c>
      <c r="J2431" s="1" t="str">
        <f t="shared" si="186"/>
        <v>cre</v>
      </c>
      <c r="K2431" s="2">
        <f t="shared" si="187"/>
        <v>0</v>
      </c>
      <c r="L2431" s="1" t="str">
        <f t="shared" si="188"/>
        <v/>
      </c>
      <c r="V2431" s="1" t="str">
        <f t="shared" si="189"/>
        <v>WRITE_ASCII 5768 ~z0RG17~ (8)</v>
      </c>
    </row>
    <row r="2432" spans="2:22">
      <c r="B2432" s="1" t="s">
        <v>6282</v>
      </c>
      <c r="C2432" s="1" t="s">
        <v>4674</v>
      </c>
      <c r="D2432" s="1">
        <v>0</v>
      </c>
      <c r="E2432" s="1" t="s">
        <v>4937</v>
      </c>
      <c r="F2432" s="1">
        <v>1524</v>
      </c>
      <c r="H2432" s="1" t="str">
        <f t="shared" si="185"/>
        <v>z0cidead</v>
      </c>
      <c r="J2432" s="1" t="str">
        <f t="shared" si="186"/>
        <v>cre</v>
      </c>
      <c r="K2432" s="2">
        <f t="shared" si="187"/>
        <v>1</v>
      </c>
      <c r="L2432" s="1" t="str">
        <f t="shared" si="188"/>
        <v>COPY_EXISTING ~67LMRS.cre~ ~override~</v>
      </c>
      <c r="V2432" s="1" t="str">
        <f t="shared" si="189"/>
        <v>WRITE_ASCII 1524 ~z0cidead~ (8)</v>
      </c>
    </row>
    <row r="2433" spans="2:22">
      <c r="B2433" s="1" t="s">
        <v>6282</v>
      </c>
      <c r="C2433" s="1" t="s">
        <v>4674</v>
      </c>
      <c r="D2433" s="1">
        <v>2</v>
      </c>
      <c r="E2433" s="1" t="s">
        <v>4936</v>
      </c>
      <c r="F2433" s="1">
        <v>1564</v>
      </c>
      <c r="H2433" s="1" t="str">
        <f t="shared" ref="H2433:H2496" si="190">VLOOKUP(E2433,items,11,0)</f>
        <v>z0ciwwlf</v>
      </c>
      <c r="J2433" s="1" t="str">
        <f t="shared" ref="J2433:J2496" si="191">REPLACE(B2433,1,FIND(".",B2433),"")</f>
        <v>cre</v>
      </c>
      <c r="K2433" s="2">
        <f t="shared" si="187"/>
        <v>0</v>
      </c>
      <c r="L2433" s="1" t="str">
        <f t="shared" si="188"/>
        <v/>
      </c>
      <c r="V2433" s="1" t="str">
        <f t="shared" si="189"/>
        <v>WRITE_ASCII 1564 ~z0ciwwlf~ (8)</v>
      </c>
    </row>
    <row r="2434" spans="2:22">
      <c r="B2434" s="1" t="s">
        <v>6283</v>
      </c>
      <c r="C2434" s="1" t="s">
        <v>4674</v>
      </c>
      <c r="D2434" s="1">
        <v>0</v>
      </c>
      <c r="E2434" s="1" t="s">
        <v>4937</v>
      </c>
      <c r="F2434" s="1">
        <v>1524</v>
      </c>
      <c r="H2434" s="1" t="str">
        <f t="shared" si="190"/>
        <v>z0cidead</v>
      </c>
      <c r="J2434" s="1" t="str">
        <f t="shared" si="191"/>
        <v>cre</v>
      </c>
      <c r="K2434" s="2">
        <f t="shared" si="187"/>
        <v>1</v>
      </c>
      <c r="L2434" s="1" t="str">
        <f t="shared" si="188"/>
        <v>COPY_EXISTING ~67LMRS2.cre~ ~override~</v>
      </c>
      <c r="V2434" s="1" t="str">
        <f t="shared" si="189"/>
        <v>WRITE_ASCII 1524 ~z0cidead~ (8)</v>
      </c>
    </row>
    <row r="2435" spans="2:22">
      <c r="B2435" s="1" t="s">
        <v>6283</v>
      </c>
      <c r="C2435" s="1" t="s">
        <v>4674</v>
      </c>
      <c r="D2435" s="1">
        <v>2</v>
      </c>
      <c r="E2435" s="1" t="s">
        <v>4936</v>
      </c>
      <c r="F2435" s="1">
        <v>1564</v>
      </c>
      <c r="H2435" s="1" t="str">
        <f t="shared" si="190"/>
        <v>z0ciwwlf</v>
      </c>
      <c r="J2435" s="1" t="str">
        <f t="shared" si="191"/>
        <v>cre</v>
      </c>
      <c r="K2435" s="2">
        <f t="shared" ref="K2435:K2498" si="192">IF(B2435=B2434,0,1)</f>
        <v>0</v>
      </c>
      <c r="L2435" s="1" t="str">
        <f t="shared" ref="L2435:L2498" si="193">IF(K2435=1,"COPY_EXISTING ~" &amp; B2435 &amp; "~ ~override~","")</f>
        <v/>
      </c>
      <c r="V2435" s="1" t="str">
        <f t="shared" ref="V2435:V2498" si="194">"WRITE_ASCII " &amp; F2435 &amp;" ~" &amp; H2435 &amp; "~ (8)"</f>
        <v>WRITE_ASCII 1564 ~z0ciwwlf~ (8)</v>
      </c>
    </row>
    <row r="2436" spans="2:22">
      <c r="B2436" s="1" t="s">
        <v>6284</v>
      </c>
      <c r="C2436" s="1" t="s">
        <v>4674</v>
      </c>
      <c r="D2436" s="1">
        <v>0</v>
      </c>
      <c r="E2436" s="1" t="s">
        <v>4937</v>
      </c>
      <c r="F2436" s="1">
        <v>1524</v>
      </c>
      <c r="H2436" s="1" t="str">
        <f t="shared" si="190"/>
        <v>z0cidead</v>
      </c>
      <c r="J2436" s="1" t="str">
        <f t="shared" si="191"/>
        <v>cre</v>
      </c>
      <c r="K2436" s="2">
        <f t="shared" si="192"/>
        <v>1</v>
      </c>
      <c r="L2436" s="1" t="str">
        <f t="shared" si="193"/>
        <v>COPY_EXISTING ~67LMRS3.cre~ ~override~</v>
      </c>
      <c r="V2436" s="1" t="str">
        <f t="shared" si="194"/>
        <v>WRITE_ASCII 1524 ~z0cidead~ (8)</v>
      </c>
    </row>
    <row r="2437" spans="2:22">
      <c r="B2437" s="1" t="s">
        <v>6284</v>
      </c>
      <c r="C2437" s="1" t="s">
        <v>4674</v>
      </c>
      <c r="D2437" s="1">
        <v>2</v>
      </c>
      <c r="E2437" s="1" t="s">
        <v>4936</v>
      </c>
      <c r="F2437" s="1">
        <v>1564</v>
      </c>
      <c r="H2437" s="1" t="str">
        <f t="shared" si="190"/>
        <v>z0ciwwlf</v>
      </c>
      <c r="J2437" s="1" t="str">
        <f t="shared" si="191"/>
        <v>cre</v>
      </c>
      <c r="K2437" s="2">
        <f t="shared" si="192"/>
        <v>0</v>
      </c>
      <c r="L2437" s="1" t="str">
        <f t="shared" si="193"/>
        <v/>
      </c>
      <c r="V2437" s="1" t="str">
        <f t="shared" si="194"/>
        <v>WRITE_ASCII 1564 ~z0ciwwlf~ (8)</v>
      </c>
    </row>
    <row r="2438" spans="2:22">
      <c r="B2438" s="1" t="s">
        <v>6285</v>
      </c>
      <c r="C2438" s="1" t="s">
        <v>4674</v>
      </c>
      <c r="D2438" s="1">
        <v>0</v>
      </c>
      <c r="E2438" s="1" t="s">
        <v>4937</v>
      </c>
      <c r="F2438" s="1">
        <v>1524</v>
      </c>
      <c r="H2438" s="1" t="str">
        <f t="shared" si="190"/>
        <v>z0cidead</v>
      </c>
      <c r="J2438" s="1" t="str">
        <f t="shared" si="191"/>
        <v>cre</v>
      </c>
      <c r="K2438" s="2">
        <f t="shared" si="192"/>
        <v>1</v>
      </c>
      <c r="L2438" s="1" t="str">
        <f t="shared" si="193"/>
        <v>COPY_EXISTING ~67LMRS4.cre~ ~override~</v>
      </c>
      <c r="V2438" s="1" t="str">
        <f t="shared" si="194"/>
        <v>WRITE_ASCII 1524 ~z0cidead~ (8)</v>
      </c>
    </row>
    <row r="2439" spans="2:22">
      <c r="B2439" s="1" t="s">
        <v>6285</v>
      </c>
      <c r="C2439" s="1" t="s">
        <v>4674</v>
      </c>
      <c r="D2439" s="1">
        <v>2</v>
      </c>
      <c r="E2439" s="1" t="s">
        <v>4936</v>
      </c>
      <c r="F2439" s="1">
        <v>1564</v>
      </c>
      <c r="H2439" s="1" t="str">
        <f t="shared" si="190"/>
        <v>z0ciwwlf</v>
      </c>
      <c r="J2439" s="1" t="str">
        <f t="shared" si="191"/>
        <v>cre</v>
      </c>
      <c r="K2439" s="2">
        <f t="shared" si="192"/>
        <v>0</v>
      </c>
      <c r="L2439" s="1" t="str">
        <f t="shared" si="193"/>
        <v/>
      </c>
      <c r="V2439" s="1" t="str">
        <f t="shared" si="194"/>
        <v>WRITE_ASCII 1564 ~z0ciwwlf~ (8)</v>
      </c>
    </row>
    <row r="2440" spans="2:22">
      <c r="B2440" s="1" t="s">
        <v>6286</v>
      </c>
      <c r="C2440" s="1" t="s">
        <v>4674</v>
      </c>
      <c r="D2440" s="1">
        <v>0</v>
      </c>
      <c r="E2440" s="1" t="s">
        <v>4937</v>
      </c>
      <c r="F2440" s="1">
        <v>1524</v>
      </c>
      <c r="H2440" s="1" t="str">
        <f t="shared" si="190"/>
        <v>z0cidead</v>
      </c>
      <c r="J2440" s="1" t="str">
        <f t="shared" si="191"/>
        <v>cre</v>
      </c>
      <c r="K2440" s="2">
        <f t="shared" si="192"/>
        <v>1</v>
      </c>
      <c r="L2440" s="1" t="str">
        <f t="shared" si="193"/>
        <v>COPY_EXISTING ~67LMRS5.cre~ ~override~</v>
      </c>
      <c r="V2440" s="1" t="str">
        <f t="shared" si="194"/>
        <v>WRITE_ASCII 1524 ~z0cidead~ (8)</v>
      </c>
    </row>
    <row r="2441" spans="2:22">
      <c r="B2441" s="1" t="s">
        <v>6286</v>
      </c>
      <c r="C2441" s="1" t="s">
        <v>4674</v>
      </c>
      <c r="D2441" s="1">
        <v>2</v>
      </c>
      <c r="E2441" s="1" t="s">
        <v>4936</v>
      </c>
      <c r="F2441" s="1">
        <v>1564</v>
      </c>
      <c r="H2441" s="1" t="str">
        <f t="shared" si="190"/>
        <v>z0ciwwlf</v>
      </c>
      <c r="J2441" s="1" t="str">
        <f t="shared" si="191"/>
        <v>cre</v>
      </c>
      <c r="K2441" s="2">
        <f t="shared" si="192"/>
        <v>0</v>
      </c>
      <c r="L2441" s="1" t="str">
        <f t="shared" si="193"/>
        <v/>
      </c>
      <c r="V2441" s="1" t="str">
        <f t="shared" si="194"/>
        <v>WRITE_ASCII 1564 ~z0ciwwlf~ (8)</v>
      </c>
    </row>
    <row r="2442" spans="2:22">
      <c r="B2442" s="1" t="s">
        <v>6287</v>
      </c>
      <c r="C2442" s="1" t="s">
        <v>4674</v>
      </c>
      <c r="D2442" s="1">
        <v>0</v>
      </c>
      <c r="E2442" s="1" t="s">
        <v>4654</v>
      </c>
      <c r="F2442" s="1">
        <v>4692</v>
      </c>
      <c r="H2442" s="1" t="str">
        <f t="shared" si="190"/>
        <v>z02D8S</v>
      </c>
      <c r="J2442" s="1" t="str">
        <f t="shared" si="191"/>
        <v>cre</v>
      </c>
      <c r="K2442" s="2">
        <f t="shared" si="192"/>
        <v>1</v>
      </c>
      <c r="L2442" s="1" t="str">
        <f t="shared" si="193"/>
        <v>COPY_EXISTING ~67NALAK.cre~ ~override~</v>
      </c>
      <c r="V2442" s="1" t="str">
        <f t="shared" si="194"/>
        <v>WRITE_ASCII 4692 ~z02D8S~ (8)</v>
      </c>
    </row>
    <row r="2443" spans="2:22">
      <c r="B2443" s="1" t="s">
        <v>6287</v>
      </c>
      <c r="C2443" s="1" t="s">
        <v>4674</v>
      </c>
      <c r="D2443" s="1">
        <v>7</v>
      </c>
      <c r="E2443" s="1" t="s">
        <v>5073</v>
      </c>
      <c r="F2443" s="1">
        <v>4832</v>
      </c>
      <c r="H2443" s="1" t="str">
        <f t="shared" si="190"/>
        <v>z0cidrg1</v>
      </c>
      <c r="J2443" s="1" t="str">
        <f t="shared" si="191"/>
        <v>cre</v>
      </c>
      <c r="K2443" s="2">
        <f t="shared" si="192"/>
        <v>0</v>
      </c>
      <c r="L2443" s="1" t="str">
        <f t="shared" si="193"/>
        <v/>
      </c>
      <c r="V2443" s="1" t="str">
        <f t="shared" si="194"/>
        <v>WRITE_ASCII 4832 ~z0cidrg1~ (8)</v>
      </c>
    </row>
    <row r="2444" spans="2:22">
      <c r="B2444" s="1" t="s">
        <v>6287</v>
      </c>
      <c r="C2444" s="1" t="s">
        <v>4674</v>
      </c>
      <c r="D2444" s="1">
        <v>4</v>
      </c>
      <c r="E2444" s="1" t="s">
        <v>5070</v>
      </c>
      <c r="F2444" s="1">
        <v>4772</v>
      </c>
      <c r="H2444" s="1" t="str">
        <f t="shared" si="190"/>
        <v>z0cwshe0</v>
      </c>
      <c r="J2444" s="1" t="str">
        <f t="shared" si="191"/>
        <v>cre</v>
      </c>
      <c r="K2444" s="2">
        <f t="shared" si="192"/>
        <v>0</v>
      </c>
      <c r="L2444" s="1" t="str">
        <f t="shared" si="193"/>
        <v/>
      </c>
      <c r="V2444" s="1" t="str">
        <f t="shared" si="194"/>
        <v>WRITE_ASCII 4772 ~z0cwshe0~ (8)</v>
      </c>
    </row>
    <row r="2445" spans="2:22">
      <c r="B2445" s="1" t="s">
        <v>6287</v>
      </c>
      <c r="C2445" s="1" t="s">
        <v>4674</v>
      </c>
      <c r="D2445" s="1">
        <v>5</v>
      </c>
      <c r="E2445" s="1" t="s">
        <v>5223</v>
      </c>
      <c r="F2445" s="1">
        <v>4792</v>
      </c>
      <c r="H2445" s="1" t="str">
        <f t="shared" si="190"/>
        <v>z0cwshe2</v>
      </c>
      <c r="J2445" s="1" t="str">
        <f t="shared" si="191"/>
        <v>cre</v>
      </c>
      <c r="K2445" s="2">
        <f t="shared" si="192"/>
        <v>0</v>
      </c>
      <c r="L2445" s="1" t="str">
        <f t="shared" si="193"/>
        <v/>
      </c>
      <c r="V2445" s="1" t="str">
        <f t="shared" si="194"/>
        <v>WRITE_ASCII 4792 ~z0cwshe2~ (8)</v>
      </c>
    </row>
    <row r="2446" spans="2:22">
      <c r="B2446" s="1" t="s">
        <v>6287</v>
      </c>
      <c r="C2446" s="1" t="s">
        <v>4674</v>
      </c>
      <c r="D2446" s="1">
        <v>1</v>
      </c>
      <c r="E2446" s="1" t="s">
        <v>4631</v>
      </c>
      <c r="F2446" s="1">
        <v>4712</v>
      </c>
      <c r="H2446" s="1" t="str">
        <f t="shared" si="190"/>
        <v>z0RG13</v>
      </c>
      <c r="J2446" s="1" t="str">
        <f t="shared" si="191"/>
        <v>cre</v>
      </c>
      <c r="K2446" s="2">
        <f t="shared" si="192"/>
        <v>0</v>
      </c>
      <c r="L2446" s="1" t="str">
        <f t="shared" si="193"/>
        <v/>
      </c>
      <c r="V2446" s="1" t="str">
        <f t="shared" si="194"/>
        <v>WRITE_ASCII 4712 ~z0RG13~ (8)</v>
      </c>
    </row>
    <row r="2447" spans="2:22">
      <c r="B2447" s="1" t="s">
        <v>6288</v>
      </c>
      <c r="C2447" s="1" t="s">
        <v>4674</v>
      </c>
      <c r="D2447" s="1">
        <v>3</v>
      </c>
      <c r="E2447" s="1" t="s">
        <v>4937</v>
      </c>
      <c r="F2447" s="1">
        <v>4224</v>
      </c>
      <c r="H2447" s="1" t="str">
        <f t="shared" si="190"/>
        <v>z0cidead</v>
      </c>
      <c r="J2447" s="1" t="str">
        <f t="shared" si="191"/>
        <v>cre</v>
      </c>
      <c r="K2447" s="2">
        <f t="shared" si="192"/>
        <v>1</v>
      </c>
      <c r="L2447" s="1" t="str">
        <f t="shared" si="193"/>
        <v>COPY_EXISTING ~67OBBAK.cre~ ~override~</v>
      </c>
      <c r="V2447" s="1" t="str">
        <f t="shared" si="194"/>
        <v>WRITE_ASCII 4224 ~z0cidead~ (8)</v>
      </c>
    </row>
    <row r="2448" spans="2:22">
      <c r="B2448" s="1" t="s">
        <v>6288</v>
      </c>
      <c r="C2448" s="1" t="s">
        <v>4674</v>
      </c>
      <c r="D2448" s="1">
        <v>0</v>
      </c>
      <c r="E2448" s="1" t="s">
        <v>4631</v>
      </c>
      <c r="F2448" s="1">
        <v>4164</v>
      </c>
      <c r="H2448" s="1" t="str">
        <f t="shared" si="190"/>
        <v>z0RG13</v>
      </c>
      <c r="J2448" s="1" t="str">
        <f t="shared" si="191"/>
        <v>cre</v>
      </c>
      <c r="K2448" s="2">
        <f t="shared" si="192"/>
        <v>0</v>
      </c>
      <c r="L2448" s="1" t="str">
        <f t="shared" si="193"/>
        <v/>
      </c>
      <c r="V2448" s="1" t="str">
        <f t="shared" si="194"/>
        <v>WRITE_ASCII 4164 ~z0RG13~ (8)</v>
      </c>
    </row>
    <row r="2449" spans="2:22">
      <c r="B2449" s="1" t="s">
        <v>6289</v>
      </c>
      <c r="C2449" s="1" t="s">
        <v>4674</v>
      </c>
      <c r="D2449" s="1">
        <v>1</v>
      </c>
      <c r="E2449" s="1" t="s">
        <v>5119</v>
      </c>
      <c r="F2449" s="1">
        <v>3656</v>
      </c>
      <c r="H2449" s="1" t="str">
        <f t="shared" si="190"/>
        <v>z0cimnk4</v>
      </c>
      <c r="J2449" s="1" t="str">
        <f t="shared" si="191"/>
        <v>cre</v>
      </c>
      <c r="K2449" s="2">
        <f t="shared" si="192"/>
        <v>1</v>
      </c>
      <c r="L2449" s="1" t="str">
        <f t="shared" si="193"/>
        <v>COPY_EXISTING ~67ORMIS.cre~ ~override~</v>
      </c>
      <c r="V2449" s="1" t="str">
        <f t="shared" si="194"/>
        <v>WRITE_ASCII 3656 ~z0cimnk4~ (8)</v>
      </c>
    </row>
    <row r="2450" spans="2:22">
      <c r="B2450" s="1" t="s">
        <v>6290</v>
      </c>
      <c r="C2450" s="1" t="s">
        <v>4674</v>
      </c>
      <c r="D2450" s="1">
        <v>1</v>
      </c>
      <c r="E2450" s="1" t="s">
        <v>4635</v>
      </c>
      <c r="F2450" s="1">
        <v>5768</v>
      </c>
      <c r="H2450" s="1" t="str">
        <f t="shared" si="190"/>
        <v>z0RG17</v>
      </c>
      <c r="J2450" s="1" t="str">
        <f t="shared" si="191"/>
        <v>cre</v>
      </c>
      <c r="K2450" s="2">
        <f t="shared" si="192"/>
        <v>1</v>
      </c>
      <c r="L2450" s="1" t="str">
        <f t="shared" si="193"/>
        <v>COPY_EXISTING ~67PUSJU.cre~ ~override~</v>
      </c>
      <c r="V2450" s="1" t="str">
        <f t="shared" si="194"/>
        <v>WRITE_ASCII 5768 ~z0RG17~ (8)</v>
      </c>
    </row>
    <row r="2451" spans="2:22">
      <c r="B2451" s="1" t="s">
        <v>6290</v>
      </c>
      <c r="C2451" s="1" t="s">
        <v>4674</v>
      </c>
      <c r="D2451" s="1">
        <v>4</v>
      </c>
      <c r="E2451" s="1" t="s">
        <v>5265</v>
      </c>
      <c r="F2451" s="1">
        <v>5828</v>
      </c>
      <c r="H2451" s="1" t="str">
        <f t="shared" si="190"/>
        <v>z6cwpus1</v>
      </c>
      <c r="J2451" s="1" t="str">
        <f t="shared" si="191"/>
        <v>cre</v>
      </c>
      <c r="K2451" s="2">
        <f t="shared" si="192"/>
        <v>0</v>
      </c>
      <c r="L2451" s="1" t="str">
        <f t="shared" si="193"/>
        <v/>
      </c>
      <c r="V2451" s="1" t="str">
        <f t="shared" si="194"/>
        <v>WRITE_ASCII 5828 ~z6cwpus1~ (8)</v>
      </c>
    </row>
    <row r="2452" spans="2:22">
      <c r="B2452" s="1" t="s">
        <v>6290</v>
      </c>
      <c r="C2452" s="1" t="s">
        <v>4674</v>
      </c>
      <c r="D2452" s="1">
        <v>3</v>
      </c>
      <c r="E2452" s="1" t="s">
        <v>5264</v>
      </c>
      <c r="F2452" s="1">
        <v>5808</v>
      </c>
      <c r="H2452" s="1" t="str">
        <f t="shared" si="190"/>
        <v>z6flalpf</v>
      </c>
      <c r="J2452" s="1" t="str">
        <f t="shared" si="191"/>
        <v>cre</v>
      </c>
      <c r="K2452" s="2">
        <f t="shared" si="192"/>
        <v>0</v>
      </c>
      <c r="L2452" s="1" t="str">
        <f t="shared" si="193"/>
        <v/>
      </c>
      <c r="V2452" s="1" t="str">
        <f t="shared" si="194"/>
        <v>WRITE_ASCII 5808 ~z6flalpf~ (8)</v>
      </c>
    </row>
    <row r="2453" spans="2:22">
      <c r="B2453" s="1" t="s">
        <v>6291</v>
      </c>
      <c r="C2453" s="1" t="s">
        <v>4674</v>
      </c>
      <c r="D2453" s="1">
        <v>1</v>
      </c>
      <c r="E2453" s="1" t="s">
        <v>4628</v>
      </c>
      <c r="F2453" s="1">
        <v>3944</v>
      </c>
      <c r="H2453" s="1" t="str">
        <f t="shared" si="190"/>
        <v>z0RG10</v>
      </c>
      <c r="J2453" s="1" t="str">
        <f t="shared" si="191"/>
        <v>cre</v>
      </c>
      <c r="K2453" s="2">
        <f t="shared" si="192"/>
        <v>1</v>
      </c>
      <c r="L2453" s="1" t="str">
        <f t="shared" si="193"/>
        <v>COPY_EXISTING ~67REDWI3.cre~ ~override~</v>
      </c>
      <c r="V2453" s="1" t="str">
        <f t="shared" si="194"/>
        <v>WRITE_ASCII 3944 ~z0RG10~ (8)</v>
      </c>
    </row>
    <row r="2454" spans="2:22">
      <c r="B2454" s="1" t="s">
        <v>6292</v>
      </c>
      <c r="C2454" s="1" t="s">
        <v>4674</v>
      </c>
      <c r="D2454" s="1">
        <v>6</v>
      </c>
      <c r="E2454" s="1" t="s">
        <v>5025</v>
      </c>
      <c r="F2454" s="1">
        <v>1644</v>
      </c>
      <c r="H2454" s="1" t="str">
        <f t="shared" si="190"/>
        <v>z0ciarmd</v>
      </c>
      <c r="J2454" s="1" t="str">
        <f t="shared" si="191"/>
        <v>cre</v>
      </c>
      <c r="K2454" s="2">
        <f t="shared" si="192"/>
        <v>1</v>
      </c>
      <c r="L2454" s="1" t="str">
        <f t="shared" si="193"/>
        <v>COPY_EXISTING ~67SKXVM.cre~ ~override~</v>
      </c>
      <c r="V2454" s="1" t="str">
        <f t="shared" si="194"/>
        <v>WRITE_ASCII 1644 ~z0ciarmd~ (8)</v>
      </c>
    </row>
    <row r="2455" spans="2:22">
      <c r="B2455" s="1" t="s">
        <v>6292</v>
      </c>
      <c r="C2455" s="1" t="s">
        <v>4674</v>
      </c>
      <c r="D2455" s="1">
        <v>2</v>
      </c>
      <c r="E2455" s="1" t="s">
        <v>4985</v>
      </c>
      <c r="F2455" s="1">
        <v>1564</v>
      </c>
      <c r="H2455" s="1" t="str">
        <f t="shared" si="190"/>
        <v>z0cided1</v>
      </c>
      <c r="J2455" s="1" t="str">
        <f t="shared" si="191"/>
        <v>cre</v>
      </c>
      <c r="K2455" s="2">
        <f t="shared" si="192"/>
        <v>0</v>
      </c>
      <c r="L2455" s="1" t="str">
        <f t="shared" si="193"/>
        <v/>
      </c>
      <c r="V2455" s="1" t="str">
        <f t="shared" si="194"/>
        <v>WRITE_ASCII 1564 ~z0cided1~ (8)</v>
      </c>
    </row>
    <row r="2456" spans="2:22">
      <c r="B2456" s="1" t="s">
        <v>6292</v>
      </c>
      <c r="C2456" s="1" t="s">
        <v>4674</v>
      </c>
      <c r="D2456" s="1">
        <v>5</v>
      </c>
      <c r="E2456" s="1" t="s">
        <v>5105</v>
      </c>
      <c r="F2456" s="1">
        <v>1624</v>
      </c>
      <c r="H2456" s="1" t="str">
        <f t="shared" si="190"/>
        <v>z0cihele</v>
      </c>
      <c r="J2456" s="1" t="str">
        <f t="shared" si="191"/>
        <v>cre</v>
      </c>
      <c r="K2456" s="2">
        <f t="shared" si="192"/>
        <v>0</v>
      </c>
      <c r="L2456" s="1" t="str">
        <f t="shared" si="193"/>
        <v/>
      </c>
      <c r="V2456" s="1" t="str">
        <f t="shared" si="194"/>
        <v>WRITE_ASCII 1624 ~z0cihele~ (8)</v>
      </c>
    </row>
    <row r="2457" spans="2:22">
      <c r="B2457" s="1" t="s">
        <v>6292</v>
      </c>
      <c r="C2457" s="1" t="s">
        <v>4674</v>
      </c>
      <c r="D2457" s="1">
        <v>0</v>
      </c>
      <c r="E2457" s="1" t="s">
        <v>5102</v>
      </c>
      <c r="F2457" s="1">
        <v>1524</v>
      </c>
      <c r="H2457" s="1" t="str">
        <f t="shared" si="190"/>
        <v>z0cimnk1</v>
      </c>
      <c r="J2457" s="1" t="str">
        <f t="shared" si="191"/>
        <v>cre</v>
      </c>
      <c r="K2457" s="2">
        <f t="shared" si="192"/>
        <v>0</v>
      </c>
      <c r="L2457" s="1" t="str">
        <f t="shared" si="193"/>
        <v/>
      </c>
      <c r="V2457" s="1" t="str">
        <f t="shared" si="194"/>
        <v>WRITE_ASCII 1524 ~z0cimnk1~ (8)</v>
      </c>
    </row>
    <row r="2458" spans="2:22">
      <c r="B2458" s="1" t="s">
        <v>6292</v>
      </c>
      <c r="C2458" s="1" t="s">
        <v>4674</v>
      </c>
      <c r="D2458" s="1">
        <v>4</v>
      </c>
      <c r="E2458" s="1" t="s">
        <v>5218</v>
      </c>
      <c r="F2458" s="1">
        <v>1604</v>
      </c>
      <c r="H2458" s="1" t="str">
        <f t="shared" si="190"/>
        <v>z0cwskx1</v>
      </c>
      <c r="J2458" s="1" t="str">
        <f t="shared" si="191"/>
        <v>cre</v>
      </c>
      <c r="K2458" s="2">
        <f t="shared" si="192"/>
        <v>0</v>
      </c>
      <c r="L2458" s="1" t="str">
        <f t="shared" si="193"/>
        <v/>
      </c>
      <c r="V2458" s="1" t="str">
        <f t="shared" si="194"/>
        <v>WRITE_ASCII 1604 ~z0cwskx1~ (8)</v>
      </c>
    </row>
    <row r="2459" spans="2:22">
      <c r="B2459" s="1" t="s">
        <v>6292</v>
      </c>
      <c r="C2459" s="1" t="s">
        <v>4674</v>
      </c>
      <c r="D2459" s="1">
        <v>1</v>
      </c>
      <c r="E2459" s="1" t="s">
        <v>4637</v>
      </c>
      <c r="F2459" s="1">
        <v>1544</v>
      </c>
      <c r="H2459" s="1" t="str">
        <f t="shared" si="190"/>
        <v>z0RG19</v>
      </c>
      <c r="J2459" s="1" t="str">
        <f t="shared" si="191"/>
        <v>cre</v>
      </c>
      <c r="K2459" s="2">
        <f t="shared" si="192"/>
        <v>0</v>
      </c>
      <c r="L2459" s="1" t="str">
        <f t="shared" si="193"/>
        <v/>
      </c>
      <c r="V2459" s="1" t="str">
        <f t="shared" si="194"/>
        <v>WRITE_ASCII 1544 ~z0RG19~ (8)</v>
      </c>
    </row>
    <row r="2460" spans="2:22">
      <c r="B2460" s="1" t="s">
        <v>6292</v>
      </c>
      <c r="C2460" s="1" t="s">
        <v>4674</v>
      </c>
      <c r="D2460" s="1">
        <v>3</v>
      </c>
      <c r="E2460" s="1" t="s">
        <v>5190</v>
      </c>
      <c r="F2460" s="1">
        <v>1584</v>
      </c>
      <c r="H2460" s="1" t="str">
        <f t="shared" si="190"/>
        <v>z6xvim1</v>
      </c>
      <c r="J2460" s="1" t="str">
        <f t="shared" si="191"/>
        <v>cre</v>
      </c>
      <c r="K2460" s="2">
        <f t="shared" si="192"/>
        <v>0</v>
      </c>
      <c r="L2460" s="1" t="str">
        <f t="shared" si="193"/>
        <v/>
      </c>
      <c r="V2460" s="1" t="str">
        <f t="shared" si="194"/>
        <v>WRITE_ASCII 1584 ~z6xvim1~ (8)</v>
      </c>
    </row>
    <row r="2461" spans="2:22">
      <c r="B2461" s="1" t="s">
        <v>6293</v>
      </c>
      <c r="C2461" s="1" t="s">
        <v>4674</v>
      </c>
      <c r="D2461" s="1">
        <v>0</v>
      </c>
      <c r="E2461" s="1" t="s">
        <v>4937</v>
      </c>
      <c r="F2461" s="1">
        <v>1524</v>
      </c>
      <c r="H2461" s="1" t="str">
        <f t="shared" si="190"/>
        <v>z0cidead</v>
      </c>
      <c r="J2461" s="1" t="str">
        <f t="shared" si="191"/>
        <v>cre</v>
      </c>
      <c r="K2461" s="2">
        <f t="shared" si="192"/>
        <v>1</v>
      </c>
      <c r="L2461" s="1" t="str">
        <f t="shared" si="193"/>
        <v>COPY_EXISTING ~67SPLMRS.cre~ ~override~</v>
      </c>
      <c r="V2461" s="1" t="str">
        <f t="shared" si="194"/>
        <v>WRITE_ASCII 1524 ~z0cidead~ (8)</v>
      </c>
    </row>
    <row r="2462" spans="2:22">
      <c r="B2462" s="1" t="s">
        <v>6293</v>
      </c>
      <c r="C2462" s="1" t="s">
        <v>4674</v>
      </c>
      <c r="D2462" s="1">
        <v>1</v>
      </c>
      <c r="E2462" s="1" t="s">
        <v>5113</v>
      </c>
      <c r="F2462" s="1">
        <v>1544</v>
      </c>
      <c r="H2462" s="1" t="str">
        <f t="shared" si="190"/>
        <v>z0cihok2</v>
      </c>
      <c r="J2462" s="1" t="str">
        <f t="shared" si="191"/>
        <v>cre</v>
      </c>
      <c r="K2462" s="2">
        <f t="shared" si="192"/>
        <v>0</v>
      </c>
      <c r="L2462" s="1" t="str">
        <f t="shared" si="193"/>
        <v/>
      </c>
      <c r="V2462" s="1" t="str">
        <f t="shared" si="194"/>
        <v>WRITE_ASCII 1544 ~z0cihok2~ (8)</v>
      </c>
    </row>
    <row r="2463" spans="2:22">
      <c r="B2463" s="1" t="s">
        <v>6293</v>
      </c>
      <c r="C2463" s="1" t="s">
        <v>4674</v>
      </c>
      <c r="D2463" s="1">
        <v>3</v>
      </c>
      <c r="E2463" s="1" t="s">
        <v>5117</v>
      </c>
      <c r="F2463" s="1">
        <v>1584</v>
      </c>
      <c r="H2463" s="1" t="str">
        <f t="shared" si="190"/>
        <v>z0cwspc1</v>
      </c>
      <c r="J2463" s="1" t="str">
        <f t="shared" si="191"/>
        <v>cre</v>
      </c>
      <c r="K2463" s="2">
        <f t="shared" si="192"/>
        <v>0</v>
      </c>
      <c r="L2463" s="1" t="str">
        <f t="shared" si="193"/>
        <v/>
      </c>
      <c r="V2463" s="1" t="str">
        <f t="shared" si="194"/>
        <v>WRITE_ASCII 1584 ~z0cwspc1~ (8)</v>
      </c>
    </row>
    <row r="2464" spans="2:22">
      <c r="B2464" s="1" t="s">
        <v>6293</v>
      </c>
      <c r="C2464" s="1" t="s">
        <v>4674</v>
      </c>
      <c r="D2464" s="1">
        <v>2</v>
      </c>
      <c r="E2464" s="1" t="s">
        <v>4934</v>
      </c>
      <c r="F2464" s="1">
        <v>1564</v>
      </c>
      <c r="H2464" s="1" t="str">
        <f t="shared" si="190"/>
        <v>z1veira1</v>
      </c>
      <c r="J2464" s="1" t="str">
        <f t="shared" si="191"/>
        <v>cre</v>
      </c>
      <c r="K2464" s="2">
        <f t="shared" si="192"/>
        <v>0</v>
      </c>
      <c r="L2464" s="1" t="str">
        <f t="shared" si="193"/>
        <v/>
      </c>
      <c r="V2464" s="1" t="str">
        <f t="shared" si="194"/>
        <v>WRITE_ASCII 1564 ~z1veira1~ (8)</v>
      </c>
    </row>
    <row r="2465" spans="2:22">
      <c r="B2465" s="1" t="s">
        <v>6294</v>
      </c>
      <c r="C2465" s="1" t="s">
        <v>4674</v>
      </c>
      <c r="D2465" s="1">
        <v>0</v>
      </c>
      <c r="E2465" s="1" t="s">
        <v>4959</v>
      </c>
      <c r="F2465" s="1">
        <v>5220</v>
      </c>
      <c r="H2465" s="1" t="str">
        <f t="shared" si="190"/>
        <v>z0cihela</v>
      </c>
      <c r="J2465" s="1" t="str">
        <f t="shared" si="191"/>
        <v>cre</v>
      </c>
      <c r="K2465" s="2">
        <f t="shared" si="192"/>
        <v>1</v>
      </c>
      <c r="L2465" s="1" t="str">
        <f t="shared" si="193"/>
        <v>COPY_EXISTING ~67TRMAL.cre~ ~override~</v>
      </c>
      <c r="V2465" s="1" t="str">
        <f t="shared" si="194"/>
        <v>WRITE_ASCII 5220 ~z0cihela~ (8)</v>
      </c>
    </row>
    <row r="2466" spans="2:22">
      <c r="B2466" s="1" t="s">
        <v>6294</v>
      </c>
      <c r="C2466" s="1" t="s">
        <v>4674</v>
      </c>
      <c r="D2466" s="1">
        <v>6</v>
      </c>
      <c r="E2466" s="1" t="s">
        <v>5266</v>
      </c>
      <c r="F2466" s="1">
        <v>5340</v>
      </c>
      <c r="H2466" s="1" t="str">
        <f t="shared" si="190"/>
        <v>z0helmsc</v>
      </c>
      <c r="J2466" s="1" t="str">
        <f t="shared" si="191"/>
        <v>cre</v>
      </c>
      <c r="K2466" s="2">
        <f t="shared" si="192"/>
        <v>0</v>
      </c>
      <c r="L2466" s="1" t="str">
        <f t="shared" si="193"/>
        <v/>
      </c>
      <c r="V2466" s="1" t="str">
        <f t="shared" si="194"/>
        <v>WRITE_ASCII 5340 ~z0helmsc~ (8)</v>
      </c>
    </row>
    <row r="2467" spans="2:22">
      <c r="B2467" s="1" t="s">
        <v>6294</v>
      </c>
      <c r="C2467" s="1" t="s">
        <v>4674</v>
      </c>
      <c r="D2467" s="1">
        <v>1</v>
      </c>
      <c r="E2467" s="1" t="s">
        <v>4635</v>
      </c>
      <c r="F2467" s="1">
        <v>5240</v>
      </c>
      <c r="H2467" s="1" t="str">
        <f t="shared" si="190"/>
        <v>z0RG17</v>
      </c>
      <c r="J2467" s="1" t="str">
        <f t="shared" si="191"/>
        <v>cre</v>
      </c>
      <c r="K2467" s="2">
        <f t="shared" si="192"/>
        <v>0</v>
      </c>
      <c r="L2467" s="1" t="str">
        <f t="shared" si="193"/>
        <v/>
      </c>
      <c r="V2467" s="1" t="str">
        <f t="shared" si="194"/>
        <v>WRITE_ASCII 5240 ~z0RG17~ (8)</v>
      </c>
    </row>
    <row r="2468" spans="2:22">
      <c r="B2468" s="1" t="s">
        <v>6294</v>
      </c>
      <c r="C2468" s="1" t="s">
        <v>4674</v>
      </c>
      <c r="D2468" s="1">
        <v>4</v>
      </c>
      <c r="E2468" s="1" t="s">
        <v>5159</v>
      </c>
      <c r="F2468" s="1">
        <v>5300</v>
      </c>
      <c r="H2468" s="1" t="str">
        <f t="shared" si="190"/>
        <v>z0swdc87</v>
      </c>
      <c r="J2468" s="1" t="str">
        <f t="shared" si="191"/>
        <v>cre</v>
      </c>
      <c r="K2468" s="2">
        <f t="shared" si="192"/>
        <v>0</v>
      </c>
      <c r="L2468" s="1" t="str">
        <f t="shared" si="193"/>
        <v/>
      </c>
      <c r="V2468" s="1" t="str">
        <f t="shared" si="194"/>
        <v>WRITE_ASCII 5300 ~z0swdc87~ (8)</v>
      </c>
    </row>
    <row r="2469" spans="2:22">
      <c r="B2469" s="1" t="s">
        <v>6295</v>
      </c>
      <c r="C2469" s="1" t="s">
        <v>4674</v>
      </c>
      <c r="D2469" s="1">
        <v>0</v>
      </c>
      <c r="E2469" s="1" t="s">
        <v>4937</v>
      </c>
      <c r="F2469" s="1">
        <v>1524</v>
      </c>
      <c r="H2469" s="1" t="str">
        <f t="shared" si="190"/>
        <v>z0cidead</v>
      </c>
      <c r="J2469" s="1" t="str">
        <f t="shared" si="191"/>
        <v>cre</v>
      </c>
      <c r="K2469" s="2">
        <f t="shared" si="192"/>
        <v>1</v>
      </c>
      <c r="L2469" s="1" t="str">
        <f t="shared" si="193"/>
        <v>COPY_EXISTING ~67WLMRS.cre~ ~override~</v>
      </c>
      <c r="V2469" s="1" t="str">
        <f t="shared" si="194"/>
        <v>WRITE_ASCII 1524 ~z0cidead~ (8)</v>
      </c>
    </row>
    <row r="2470" spans="2:22">
      <c r="B2470" s="1" t="s">
        <v>6295</v>
      </c>
      <c r="C2470" s="1" t="s">
        <v>4674</v>
      </c>
      <c r="D2470" s="1">
        <v>1</v>
      </c>
      <c r="E2470" s="1" t="s">
        <v>5253</v>
      </c>
      <c r="F2470" s="1">
        <v>1544</v>
      </c>
      <c r="H2470" s="1" t="str">
        <f t="shared" si="190"/>
        <v>z0cilem1</v>
      </c>
      <c r="J2470" s="1" t="str">
        <f t="shared" si="191"/>
        <v>cre</v>
      </c>
      <c r="K2470" s="2">
        <f t="shared" si="192"/>
        <v>0</v>
      </c>
      <c r="L2470" s="1" t="str">
        <f t="shared" si="193"/>
        <v/>
      </c>
      <c r="V2470" s="1" t="str">
        <f t="shared" si="194"/>
        <v>WRITE_ASCII 1544 ~z0cilem1~ (8)</v>
      </c>
    </row>
    <row r="2471" spans="2:22">
      <c r="B2471" s="1" t="s">
        <v>6295</v>
      </c>
      <c r="C2471" s="1" t="s">
        <v>4674</v>
      </c>
      <c r="D2471" s="1">
        <v>2</v>
      </c>
      <c r="E2471" s="1" t="s">
        <v>5066</v>
      </c>
      <c r="F2471" s="1">
        <v>1564</v>
      </c>
      <c r="H2471" s="1" t="str">
        <f t="shared" si="190"/>
        <v>z0cwshd1</v>
      </c>
      <c r="J2471" s="1" t="str">
        <f t="shared" si="191"/>
        <v>cre</v>
      </c>
      <c r="K2471" s="2">
        <f t="shared" si="192"/>
        <v>0</v>
      </c>
      <c r="L2471" s="1" t="str">
        <f t="shared" si="193"/>
        <v/>
      </c>
      <c r="V2471" s="1" t="str">
        <f t="shared" si="194"/>
        <v>WRITE_ASCII 1564 ~z0cwshd1~ (8)</v>
      </c>
    </row>
    <row r="2472" spans="2:22">
      <c r="B2472" s="1" t="s">
        <v>6296</v>
      </c>
      <c r="C2472" s="1" t="s">
        <v>4674</v>
      </c>
      <c r="D2472" s="1">
        <v>0</v>
      </c>
      <c r="E2472" s="1" t="s">
        <v>5267</v>
      </c>
      <c r="F2472" s="1">
        <v>1260</v>
      </c>
      <c r="H2472" s="1" t="str">
        <f t="shared" si="190"/>
        <v>z0cwber1</v>
      </c>
      <c r="J2472" s="1" t="str">
        <f t="shared" si="191"/>
        <v>cre</v>
      </c>
      <c r="K2472" s="2">
        <f t="shared" si="192"/>
        <v>1</v>
      </c>
      <c r="L2472" s="1" t="str">
        <f t="shared" si="193"/>
        <v>COPY_EXISTING ~DRUIDPB.cre~ ~override~</v>
      </c>
      <c r="V2472" s="1" t="str">
        <f t="shared" si="194"/>
        <v>WRITE_ASCII 1260 ~z0cwber1~ (8)</v>
      </c>
    </row>
    <row r="2473" spans="2:22">
      <c r="B2473" s="1" t="s">
        <v>6297</v>
      </c>
      <c r="C2473" s="1" t="s">
        <v>4674</v>
      </c>
      <c r="D2473" s="1">
        <v>0</v>
      </c>
      <c r="E2473" s="1" t="s">
        <v>4921</v>
      </c>
      <c r="F2473" s="1">
        <v>996</v>
      </c>
      <c r="H2473" s="1" t="str">
        <f t="shared" si="190"/>
        <v>z0cibar1</v>
      </c>
      <c r="J2473" s="1" t="str">
        <f t="shared" si="191"/>
        <v>cre</v>
      </c>
      <c r="K2473" s="2">
        <f t="shared" si="192"/>
        <v>1</v>
      </c>
      <c r="L2473" s="1" t="str">
        <f t="shared" si="193"/>
        <v>COPY_EXISTING ~DYNOKEG.cre~ ~override~</v>
      </c>
      <c r="V2473" s="1" t="str">
        <f t="shared" si="194"/>
        <v>WRITE_ASCII 996 ~z0cibar1~ (8)</v>
      </c>
    </row>
    <row r="2474" spans="2:22">
      <c r="B2474" s="1" t="s">
        <v>4672</v>
      </c>
      <c r="C2474" s="1" t="s">
        <v>4674</v>
      </c>
      <c r="D2474" s="1">
        <v>23</v>
      </c>
      <c r="E2474" s="1" t="s">
        <v>4675</v>
      </c>
      <c r="F2474" s="1">
        <v>24292</v>
      </c>
      <c r="H2474" s="1" t="str">
        <f t="shared" si="190"/>
        <v>z0ax1h01</v>
      </c>
      <c r="J2474" s="1" t="str">
        <f t="shared" si="191"/>
        <v>are</v>
      </c>
      <c r="K2474" s="2">
        <f t="shared" si="192"/>
        <v>1</v>
      </c>
      <c r="L2474" s="1" t="str">
        <f t="shared" si="193"/>
        <v>COPY_EXISTING ~iw1000.are~ ~override~</v>
      </c>
      <c r="V2474" s="1" t="str">
        <f t="shared" si="194"/>
        <v>WRITE_ASCII 24292 ~z0ax1h01~ (8)</v>
      </c>
    </row>
    <row r="2475" spans="2:22">
      <c r="B2475" s="1" t="s">
        <v>4677</v>
      </c>
      <c r="C2475" s="1" t="s">
        <v>4674</v>
      </c>
      <c r="D2475" s="1">
        <v>8</v>
      </c>
      <c r="E2475" s="1" t="s">
        <v>4675</v>
      </c>
      <c r="F2475" s="1">
        <v>8856</v>
      </c>
      <c r="H2475" s="1" t="str">
        <f t="shared" si="190"/>
        <v>z0ax1h01</v>
      </c>
      <c r="J2475" s="1" t="str">
        <f t="shared" si="191"/>
        <v>are</v>
      </c>
      <c r="K2475" s="2">
        <f t="shared" si="192"/>
        <v>1</v>
      </c>
      <c r="L2475" s="1" t="str">
        <f t="shared" si="193"/>
        <v>COPY_EXISTING ~iw1001.are~ ~override~</v>
      </c>
      <c r="V2475" s="1" t="str">
        <f t="shared" si="194"/>
        <v>WRITE_ASCII 8856 ~z0ax1h01~ (8)</v>
      </c>
    </row>
    <row r="2476" spans="2:22">
      <c r="B2476" s="1" t="s">
        <v>4677</v>
      </c>
      <c r="C2476" s="1" t="s">
        <v>4674</v>
      </c>
      <c r="D2476" s="1">
        <v>11</v>
      </c>
      <c r="E2476" s="1" t="s">
        <v>4678</v>
      </c>
      <c r="F2476" s="1">
        <v>8916</v>
      </c>
      <c r="H2476" s="1" t="str">
        <f t="shared" si="190"/>
        <v>z0genir</v>
      </c>
      <c r="J2476" s="1" t="str">
        <f t="shared" si="191"/>
        <v>are</v>
      </c>
      <c r="K2476" s="2">
        <f t="shared" si="192"/>
        <v>0</v>
      </c>
      <c r="L2476" s="1" t="str">
        <f t="shared" si="193"/>
        <v/>
      </c>
      <c r="V2476" s="1" t="str">
        <f t="shared" si="194"/>
        <v>WRITE_ASCII 8916 ~z0genir~ (8)</v>
      </c>
    </row>
    <row r="2477" spans="2:22">
      <c r="B2477" s="1" t="s">
        <v>4677</v>
      </c>
      <c r="C2477" s="1" t="s">
        <v>4674</v>
      </c>
      <c r="D2477" s="1">
        <v>14</v>
      </c>
      <c r="E2477" s="1" t="s">
        <v>4678</v>
      </c>
      <c r="F2477" s="1">
        <v>8976</v>
      </c>
      <c r="H2477" s="1" t="str">
        <f t="shared" si="190"/>
        <v>z0genir</v>
      </c>
      <c r="J2477" s="1" t="str">
        <f t="shared" si="191"/>
        <v>are</v>
      </c>
      <c r="K2477" s="2">
        <f t="shared" si="192"/>
        <v>0</v>
      </c>
      <c r="L2477" s="1" t="str">
        <f t="shared" si="193"/>
        <v/>
      </c>
      <c r="V2477" s="1" t="str">
        <f t="shared" si="194"/>
        <v>WRITE_ASCII 8976 ~z0genir~ (8)</v>
      </c>
    </row>
    <row r="2478" spans="2:22">
      <c r="B2478" s="1" t="s">
        <v>4677</v>
      </c>
      <c r="C2478" s="1" t="s">
        <v>4674</v>
      </c>
      <c r="D2478" s="1">
        <v>3</v>
      </c>
      <c r="E2478" s="1" t="s">
        <v>4651</v>
      </c>
      <c r="F2478" s="1">
        <v>8756</v>
      </c>
      <c r="H2478" s="1" t="str">
        <f t="shared" si="190"/>
        <v>z0RTAVE1</v>
      </c>
      <c r="J2478" s="1" t="str">
        <f t="shared" si="191"/>
        <v>are</v>
      </c>
      <c r="K2478" s="2">
        <f t="shared" si="192"/>
        <v>0</v>
      </c>
      <c r="L2478" s="1" t="str">
        <f t="shared" si="193"/>
        <v/>
      </c>
      <c r="V2478" s="1" t="str">
        <f t="shared" si="194"/>
        <v>WRITE_ASCII 8756 ~z0RTAVE1~ (8)</v>
      </c>
    </row>
    <row r="2479" spans="2:22">
      <c r="B2479" s="1" t="s">
        <v>4677</v>
      </c>
      <c r="C2479" s="1" t="s">
        <v>4674</v>
      </c>
      <c r="D2479" s="1">
        <v>5</v>
      </c>
      <c r="E2479" s="1" t="s">
        <v>4651</v>
      </c>
      <c r="F2479" s="1">
        <v>8796</v>
      </c>
      <c r="H2479" s="1" t="str">
        <f t="shared" si="190"/>
        <v>z0RTAVE1</v>
      </c>
      <c r="J2479" s="1" t="str">
        <f t="shared" si="191"/>
        <v>are</v>
      </c>
      <c r="K2479" s="2">
        <f t="shared" si="192"/>
        <v>0</v>
      </c>
      <c r="L2479" s="1" t="str">
        <f t="shared" si="193"/>
        <v/>
      </c>
      <c r="V2479" s="1" t="str">
        <f t="shared" si="194"/>
        <v>WRITE_ASCII 8796 ~z0RTAVE1~ (8)</v>
      </c>
    </row>
    <row r="2480" spans="2:22">
      <c r="B2480" s="1" t="s">
        <v>4677</v>
      </c>
      <c r="C2480" s="1" t="s">
        <v>4674</v>
      </c>
      <c r="D2480" s="1">
        <v>10</v>
      </c>
      <c r="E2480" s="1" t="s">
        <v>4651</v>
      </c>
      <c r="F2480" s="1">
        <v>8896</v>
      </c>
      <c r="H2480" s="1" t="str">
        <f t="shared" si="190"/>
        <v>z0RTAVE1</v>
      </c>
      <c r="J2480" s="1" t="str">
        <f t="shared" si="191"/>
        <v>are</v>
      </c>
      <c r="K2480" s="2">
        <f t="shared" si="192"/>
        <v>0</v>
      </c>
      <c r="L2480" s="1" t="str">
        <f t="shared" si="193"/>
        <v/>
      </c>
      <c r="V2480" s="1" t="str">
        <f t="shared" si="194"/>
        <v>WRITE_ASCII 8896 ~z0RTAVE1~ (8)</v>
      </c>
    </row>
    <row r="2481" spans="2:22">
      <c r="B2481" s="1" t="s">
        <v>4679</v>
      </c>
      <c r="C2481" s="1" t="s">
        <v>4674</v>
      </c>
      <c r="D2481" s="1">
        <v>0</v>
      </c>
      <c r="E2481" s="1" t="s">
        <v>4680</v>
      </c>
      <c r="F2481" s="1">
        <v>6548</v>
      </c>
      <c r="H2481" s="1" t="str">
        <f t="shared" si="190"/>
        <v>z0ax2h01</v>
      </c>
      <c r="J2481" s="1" t="str">
        <f t="shared" si="191"/>
        <v>are</v>
      </c>
      <c r="K2481" s="2">
        <f t="shared" si="192"/>
        <v>1</v>
      </c>
      <c r="L2481" s="1" t="str">
        <f t="shared" si="193"/>
        <v>COPY_EXISTING ~iw1002.are~ ~override~</v>
      </c>
      <c r="V2481" s="1" t="str">
        <f t="shared" si="194"/>
        <v>WRITE_ASCII 6548 ~z0ax2h01~ (8)</v>
      </c>
    </row>
    <row r="2482" spans="2:22">
      <c r="B2482" s="1" t="s">
        <v>4679</v>
      </c>
      <c r="C2482" s="1" t="s">
        <v>4674</v>
      </c>
      <c r="D2482" s="1">
        <v>5</v>
      </c>
      <c r="E2482" s="1" t="s">
        <v>4651</v>
      </c>
      <c r="F2482" s="1">
        <v>6648</v>
      </c>
      <c r="H2482" s="1" t="str">
        <f t="shared" si="190"/>
        <v>z0RTAVE1</v>
      </c>
      <c r="J2482" s="1" t="str">
        <f t="shared" si="191"/>
        <v>are</v>
      </c>
      <c r="K2482" s="2">
        <f t="shared" si="192"/>
        <v>0</v>
      </c>
      <c r="L2482" s="1" t="str">
        <f t="shared" si="193"/>
        <v/>
      </c>
      <c r="V2482" s="1" t="str">
        <f t="shared" si="194"/>
        <v>WRITE_ASCII 6648 ~z0RTAVE1~ (8)</v>
      </c>
    </row>
    <row r="2483" spans="2:22">
      <c r="B2483" s="1" t="s">
        <v>4681</v>
      </c>
      <c r="C2483" s="1" t="s">
        <v>4674</v>
      </c>
      <c r="D2483" s="1">
        <v>7</v>
      </c>
      <c r="E2483" s="1" t="s">
        <v>4682</v>
      </c>
      <c r="F2483" s="1">
        <v>1692</v>
      </c>
      <c r="H2483" s="1" t="str">
        <f t="shared" si="190"/>
        <v>z0potn87</v>
      </c>
      <c r="J2483" s="1" t="str">
        <f t="shared" si="191"/>
        <v>are</v>
      </c>
      <c r="K2483" s="2">
        <f t="shared" si="192"/>
        <v>1</v>
      </c>
      <c r="L2483" s="1" t="str">
        <f t="shared" si="193"/>
        <v>COPY_EXISTING ~iw1006.are~ ~override~</v>
      </c>
      <c r="V2483" s="1" t="str">
        <f t="shared" si="194"/>
        <v>WRITE_ASCII 1692 ~z0potn87~ (8)</v>
      </c>
    </row>
    <row r="2484" spans="2:22">
      <c r="B2484" s="1" t="s">
        <v>4683</v>
      </c>
      <c r="C2484" s="1" t="s">
        <v>4674</v>
      </c>
      <c r="D2484" s="1">
        <v>0</v>
      </c>
      <c r="E2484" s="1" t="s">
        <v>4675</v>
      </c>
      <c r="F2484" s="1">
        <v>10176</v>
      </c>
      <c r="H2484" s="1" t="str">
        <f t="shared" si="190"/>
        <v>z0ax1h01</v>
      </c>
      <c r="J2484" s="1" t="str">
        <f t="shared" si="191"/>
        <v>are</v>
      </c>
      <c r="K2484" s="2">
        <f t="shared" si="192"/>
        <v>1</v>
      </c>
      <c r="L2484" s="1" t="str">
        <f t="shared" si="193"/>
        <v>COPY_EXISTING ~iw1100.are~ ~override~</v>
      </c>
      <c r="V2484" s="1" t="str">
        <f t="shared" si="194"/>
        <v>WRITE_ASCII 10176 ~z0ax1h01~ (8)</v>
      </c>
    </row>
    <row r="2485" spans="2:22">
      <c r="B2485" s="1" t="s">
        <v>4683</v>
      </c>
      <c r="C2485" s="1" t="s">
        <v>4674</v>
      </c>
      <c r="D2485" s="1">
        <v>7</v>
      </c>
      <c r="E2485" s="1" t="s">
        <v>4675</v>
      </c>
      <c r="F2485" s="1">
        <v>10316</v>
      </c>
      <c r="H2485" s="1" t="str">
        <f t="shared" si="190"/>
        <v>z0ax1h01</v>
      </c>
      <c r="J2485" s="1" t="str">
        <f t="shared" si="191"/>
        <v>are</v>
      </c>
      <c r="K2485" s="2">
        <f t="shared" si="192"/>
        <v>0</v>
      </c>
      <c r="L2485" s="1" t="str">
        <f t="shared" si="193"/>
        <v/>
      </c>
      <c r="V2485" s="1" t="str">
        <f t="shared" si="194"/>
        <v>WRITE_ASCII 10316 ~z0ax1h01~ (8)</v>
      </c>
    </row>
    <row r="2486" spans="2:22">
      <c r="B2486" s="1" t="s">
        <v>4683</v>
      </c>
      <c r="C2486" s="1" t="s">
        <v>4674</v>
      </c>
      <c r="D2486" s="1">
        <v>11</v>
      </c>
      <c r="E2486" s="1" t="s">
        <v>4684</v>
      </c>
      <c r="F2486" s="1">
        <v>10396</v>
      </c>
      <c r="H2486" s="1" t="str">
        <f t="shared" si="190"/>
        <v>z0potn82</v>
      </c>
      <c r="J2486" s="1" t="str">
        <f t="shared" si="191"/>
        <v>are</v>
      </c>
      <c r="K2486" s="2">
        <f t="shared" si="192"/>
        <v>0</v>
      </c>
      <c r="L2486" s="1" t="str">
        <f t="shared" si="193"/>
        <v/>
      </c>
      <c r="V2486" s="1" t="str">
        <f t="shared" si="194"/>
        <v>WRITE_ASCII 10396 ~z0potn82~ (8)</v>
      </c>
    </row>
    <row r="2487" spans="2:22">
      <c r="B2487" s="1" t="s">
        <v>4685</v>
      </c>
      <c r="C2487" s="1" t="s">
        <v>4674</v>
      </c>
      <c r="D2487" s="1">
        <v>5</v>
      </c>
      <c r="E2487" s="1" t="s">
        <v>4656</v>
      </c>
      <c r="F2487" s="1">
        <v>3360</v>
      </c>
      <c r="H2487" s="1" t="str">
        <f t="shared" si="190"/>
        <v>z1BOOKHW</v>
      </c>
      <c r="J2487" s="1" t="str">
        <f t="shared" si="191"/>
        <v>are</v>
      </c>
      <c r="K2487" s="2">
        <f t="shared" si="192"/>
        <v>1</v>
      </c>
      <c r="L2487" s="1" t="str">
        <f t="shared" si="193"/>
        <v>COPY_EXISTING ~iw1101.are~ ~override~</v>
      </c>
      <c r="V2487" s="1" t="str">
        <f t="shared" si="194"/>
        <v>WRITE_ASCII 3360 ~z1BOOKHW~ (8)</v>
      </c>
    </row>
    <row r="2488" spans="2:22">
      <c r="B2488" s="1" t="s">
        <v>4685</v>
      </c>
      <c r="C2488" s="1" t="s">
        <v>4674</v>
      </c>
      <c r="D2488" s="1">
        <v>7</v>
      </c>
      <c r="E2488" s="1" t="s">
        <v>4687</v>
      </c>
      <c r="F2488" s="1">
        <v>3400</v>
      </c>
      <c r="H2488" s="1" t="str">
        <f t="shared" si="190"/>
        <v>z1bookld</v>
      </c>
      <c r="J2488" s="1" t="str">
        <f t="shared" si="191"/>
        <v>are</v>
      </c>
      <c r="K2488" s="2">
        <f t="shared" si="192"/>
        <v>0</v>
      </c>
      <c r="L2488" s="1" t="str">
        <f t="shared" si="193"/>
        <v/>
      </c>
      <c r="V2488" s="1" t="str">
        <f t="shared" si="194"/>
        <v>WRITE_ASCII 3400 ~z1bookld~ (8)</v>
      </c>
    </row>
    <row r="2489" spans="2:22">
      <c r="B2489" s="1" t="s">
        <v>4685</v>
      </c>
      <c r="C2489" s="1" t="s">
        <v>4674</v>
      </c>
      <c r="D2489" s="1">
        <v>4</v>
      </c>
      <c r="E2489" s="1" t="s">
        <v>4686</v>
      </c>
      <c r="F2489" s="1">
        <v>3340</v>
      </c>
      <c r="H2489" s="1" t="str">
        <f t="shared" si="190"/>
        <v>z1booktg</v>
      </c>
      <c r="J2489" s="1" t="str">
        <f t="shared" si="191"/>
        <v>are</v>
      </c>
      <c r="K2489" s="2">
        <f t="shared" si="192"/>
        <v>0</v>
      </c>
      <c r="L2489" s="1" t="str">
        <f t="shared" si="193"/>
        <v/>
      </c>
      <c r="V2489" s="1" t="str">
        <f t="shared" si="194"/>
        <v>WRITE_ASCII 3340 ~z1booktg~ (8)</v>
      </c>
    </row>
    <row r="2490" spans="2:22">
      <c r="B2490" s="1" t="s">
        <v>4688</v>
      </c>
      <c r="C2490" s="1" t="s">
        <v>4674</v>
      </c>
      <c r="D2490" s="1">
        <v>0</v>
      </c>
      <c r="E2490" s="1" t="s">
        <v>4657</v>
      </c>
      <c r="F2490" s="1">
        <v>3148</v>
      </c>
      <c r="H2490" s="1" t="str">
        <f t="shared" si="190"/>
        <v>z1BOOKDE</v>
      </c>
      <c r="J2490" s="1" t="str">
        <f t="shared" si="191"/>
        <v>are</v>
      </c>
      <c r="K2490" s="2">
        <f t="shared" si="192"/>
        <v>1</v>
      </c>
      <c r="L2490" s="1" t="str">
        <f t="shared" si="193"/>
        <v>COPY_EXISTING ~iw1103.are~ ~override~</v>
      </c>
      <c r="V2490" s="1" t="str">
        <f t="shared" si="194"/>
        <v>WRITE_ASCII 3148 ~z1BOOKDE~ (8)</v>
      </c>
    </row>
    <row r="2491" spans="2:22">
      <c r="B2491" s="1" t="s">
        <v>4689</v>
      </c>
      <c r="C2491" s="1" t="s">
        <v>4674</v>
      </c>
      <c r="D2491" s="1">
        <v>0</v>
      </c>
      <c r="E2491" s="1" t="s">
        <v>4678</v>
      </c>
      <c r="F2491" s="1">
        <v>2948</v>
      </c>
      <c r="H2491" s="1" t="str">
        <f t="shared" si="190"/>
        <v>z0genir</v>
      </c>
      <c r="J2491" s="1" t="str">
        <f t="shared" si="191"/>
        <v>are</v>
      </c>
      <c r="K2491" s="2">
        <f t="shared" si="192"/>
        <v>1</v>
      </c>
      <c r="L2491" s="1" t="str">
        <f t="shared" si="193"/>
        <v>COPY_EXISTING ~iw1104.are~ ~override~</v>
      </c>
      <c r="V2491" s="1" t="str">
        <f t="shared" si="194"/>
        <v>WRITE_ASCII 2948 ~z0genir~ (8)</v>
      </c>
    </row>
    <row r="2492" spans="2:22">
      <c r="B2492" s="1" t="s">
        <v>4689</v>
      </c>
      <c r="C2492" s="1" t="s">
        <v>4674</v>
      </c>
      <c r="D2492" s="1">
        <v>1</v>
      </c>
      <c r="E2492" s="1" t="s">
        <v>4690</v>
      </c>
      <c r="F2492" s="1">
        <v>2968</v>
      </c>
      <c r="H2492" s="1" t="str">
        <f t="shared" si="190"/>
        <v>z0misc31</v>
      </c>
      <c r="J2492" s="1" t="str">
        <f t="shared" si="191"/>
        <v>are</v>
      </c>
      <c r="K2492" s="2">
        <f t="shared" si="192"/>
        <v>0</v>
      </c>
      <c r="L2492" s="1" t="str">
        <f t="shared" si="193"/>
        <v/>
      </c>
      <c r="V2492" s="1" t="str">
        <f t="shared" si="194"/>
        <v>WRITE_ASCII 2968 ~z0misc31~ (8)</v>
      </c>
    </row>
    <row r="2493" spans="2:22">
      <c r="B2493" s="1" t="s">
        <v>4691</v>
      </c>
      <c r="C2493" s="1" t="s">
        <v>4676</v>
      </c>
      <c r="D2493" s="1">
        <v>4</v>
      </c>
      <c r="E2493" s="1" t="s">
        <v>4692</v>
      </c>
      <c r="F2493" s="1">
        <v>2996</v>
      </c>
      <c r="H2493" s="1" t="str">
        <f t="shared" si="190"/>
        <v>z1keyww2</v>
      </c>
      <c r="J2493" s="1" t="str">
        <f t="shared" si="191"/>
        <v>are</v>
      </c>
      <c r="K2493" s="2">
        <f t="shared" si="192"/>
        <v>1</v>
      </c>
      <c r="L2493" s="1" t="str">
        <f t="shared" si="193"/>
        <v>COPY_EXISTING ~iw1105.are~ ~override~</v>
      </c>
      <c r="V2493" s="1" t="str">
        <f t="shared" si="194"/>
        <v>WRITE_ASCII 2996 ~z1keyww2~ (8)</v>
      </c>
    </row>
    <row r="2494" spans="2:22">
      <c r="B2494" s="1" t="s">
        <v>4693</v>
      </c>
      <c r="C2494" s="1" t="s">
        <v>4674</v>
      </c>
      <c r="D2494" s="1">
        <v>2</v>
      </c>
      <c r="E2494" s="1" t="s">
        <v>4694</v>
      </c>
      <c r="F2494" s="1">
        <v>1672</v>
      </c>
      <c r="H2494" s="1" t="str">
        <f t="shared" si="190"/>
        <v>z1bookea</v>
      </c>
      <c r="J2494" s="1" t="str">
        <f t="shared" si="191"/>
        <v>are</v>
      </c>
      <c r="K2494" s="2">
        <f t="shared" si="192"/>
        <v>1</v>
      </c>
      <c r="L2494" s="1" t="str">
        <f t="shared" si="193"/>
        <v>COPY_EXISTING ~iw1106.are~ ~override~</v>
      </c>
      <c r="V2494" s="1" t="str">
        <f t="shared" si="194"/>
        <v>WRITE_ASCII 1672 ~z1bookea~ (8)</v>
      </c>
    </row>
    <row r="2495" spans="2:22">
      <c r="B2495" s="1" t="s">
        <v>4695</v>
      </c>
      <c r="C2495" s="1" t="s">
        <v>4674</v>
      </c>
      <c r="D2495" s="1">
        <v>0</v>
      </c>
      <c r="E2495" s="1" t="s">
        <v>4675</v>
      </c>
      <c r="F2495" s="1">
        <v>37996</v>
      </c>
      <c r="H2495" s="1" t="str">
        <f t="shared" si="190"/>
        <v>z0ax1h01</v>
      </c>
      <c r="J2495" s="1" t="str">
        <f t="shared" si="191"/>
        <v>are</v>
      </c>
      <c r="K2495" s="2">
        <f t="shared" si="192"/>
        <v>1</v>
      </c>
      <c r="L2495" s="1" t="str">
        <f t="shared" si="193"/>
        <v>COPY_EXISTING ~iw1200.are~ ~override~</v>
      </c>
      <c r="V2495" s="1" t="str">
        <f t="shared" si="194"/>
        <v>WRITE_ASCII 37996 ~z0ax1h01~ (8)</v>
      </c>
    </row>
    <row r="2496" spans="2:22">
      <c r="B2496" s="1" t="s">
        <v>4695</v>
      </c>
      <c r="C2496" s="1" t="s">
        <v>4674</v>
      </c>
      <c r="D2496" s="1">
        <v>2</v>
      </c>
      <c r="E2496" s="1" t="s">
        <v>4696</v>
      </c>
      <c r="F2496" s="1">
        <v>38036</v>
      </c>
      <c r="H2496" s="1" t="str">
        <f t="shared" si="190"/>
        <v>z1shldts</v>
      </c>
      <c r="J2496" s="1" t="str">
        <f t="shared" si="191"/>
        <v>are</v>
      </c>
      <c r="K2496" s="2">
        <f t="shared" si="192"/>
        <v>0</v>
      </c>
      <c r="L2496" s="1" t="str">
        <f t="shared" si="193"/>
        <v/>
      </c>
      <c r="V2496" s="1" t="str">
        <f t="shared" si="194"/>
        <v>WRITE_ASCII 38036 ~z1shldts~ (8)</v>
      </c>
    </row>
    <row r="2497" spans="2:22">
      <c r="B2497" s="1" t="s">
        <v>4697</v>
      </c>
      <c r="C2497" s="1" t="s">
        <v>4674</v>
      </c>
      <c r="D2497" s="1">
        <v>2</v>
      </c>
      <c r="E2497" s="1" t="s">
        <v>4698</v>
      </c>
      <c r="F2497" s="1">
        <v>28652</v>
      </c>
      <c r="H2497" s="1" t="str">
        <f t="shared" ref="H2497:H2560" si="195">VLOOKUP(E2497,items,11,0)</f>
        <v>z0daggfw</v>
      </c>
      <c r="J2497" s="1" t="str">
        <f t="shared" ref="J2497:J2560" si="196">REPLACE(B2497,1,FIND(".",B2497),"")</f>
        <v>are</v>
      </c>
      <c r="K2497" s="2">
        <f t="shared" si="192"/>
        <v>1</v>
      </c>
      <c r="L2497" s="1" t="str">
        <f t="shared" si="193"/>
        <v>COPY_EXISTING ~iw2001.are~ ~override~</v>
      </c>
      <c r="V2497" s="1" t="str">
        <f t="shared" si="194"/>
        <v>WRITE_ASCII 28652 ~z0daggfw~ (8)</v>
      </c>
    </row>
    <row r="2498" spans="2:22">
      <c r="B2498" s="1" t="s">
        <v>4697</v>
      </c>
      <c r="C2498" s="1" t="s">
        <v>4674</v>
      </c>
      <c r="D2498" s="1">
        <v>8</v>
      </c>
      <c r="E2498" s="1" t="s">
        <v>4699</v>
      </c>
      <c r="F2498" s="1">
        <v>28772</v>
      </c>
      <c r="H2498" s="1" t="str">
        <f t="shared" si="195"/>
        <v>z0macecf</v>
      </c>
      <c r="J2498" s="1" t="str">
        <f t="shared" si="196"/>
        <v>are</v>
      </c>
      <c r="K2498" s="2">
        <f t="shared" si="192"/>
        <v>0</v>
      </c>
      <c r="L2498" s="1" t="str">
        <f t="shared" si="193"/>
        <v/>
      </c>
      <c r="V2498" s="1" t="str">
        <f t="shared" si="194"/>
        <v>WRITE_ASCII 28772 ~z0macecf~ (8)</v>
      </c>
    </row>
    <row r="2499" spans="2:22">
      <c r="B2499" s="1" t="s">
        <v>4697</v>
      </c>
      <c r="C2499" s="1" t="s">
        <v>4676</v>
      </c>
      <c r="D2499" s="1">
        <v>1</v>
      </c>
      <c r="E2499" s="1" t="s">
        <v>4700</v>
      </c>
      <c r="F2499" s="1">
        <v>30252</v>
      </c>
      <c r="H2499" s="1" t="str">
        <f t="shared" si="195"/>
        <v>z2keyhg1</v>
      </c>
      <c r="J2499" s="1" t="str">
        <f t="shared" si="196"/>
        <v>are</v>
      </c>
      <c r="K2499" s="2">
        <f t="shared" ref="K2499:K2562" si="197">IF(B2499=B2498,0,1)</f>
        <v>0</v>
      </c>
      <c r="L2499" s="1" t="str">
        <f t="shared" ref="L2499:L2562" si="198">IF(K2499=1,"COPY_EXISTING ~" &amp; B2499 &amp; "~ ~override~","")</f>
        <v/>
      </c>
      <c r="V2499" s="1" t="str">
        <f t="shared" ref="V2499:V2562" si="199">"WRITE_ASCII " &amp; F2499 &amp;" ~" &amp; H2499 &amp; "~ (8)"</f>
        <v>WRITE_ASCII 30252 ~z2keyhg1~ (8)</v>
      </c>
    </row>
    <row r="2500" spans="2:22">
      <c r="B2500" s="1" t="s">
        <v>4701</v>
      </c>
      <c r="C2500" s="1" t="s">
        <v>4674</v>
      </c>
      <c r="D2500" s="1">
        <v>0</v>
      </c>
      <c r="E2500" s="1" t="s">
        <v>4702</v>
      </c>
      <c r="F2500" s="1">
        <v>12664</v>
      </c>
      <c r="H2500" s="1" t="str">
        <f t="shared" si="195"/>
        <v>z0swdl09</v>
      </c>
      <c r="J2500" s="1" t="str">
        <f t="shared" si="196"/>
        <v>are</v>
      </c>
      <c r="K2500" s="2">
        <f t="shared" si="197"/>
        <v>1</v>
      </c>
      <c r="L2500" s="1" t="str">
        <f t="shared" si="198"/>
        <v>COPY_EXISTING ~iw2002.are~ ~override~</v>
      </c>
      <c r="V2500" s="1" t="str">
        <f t="shared" si="199"/>
        <v>WRITE_ASCII 12664 ~z0swdl09~ (8)</v>
      </c>
    </row>
    <row r="2501" spans="2:22">
      <c r="B2501" s="1" t="s">
        <v>4701</v>
      </c>
      <c r="C2501" s="1" t="s">
        <v>4674</v>
      </c>
      <c r="D2501" s="1">
        <v>4</v>
      </c>
      <c r="E2501" s="1" t="s">
        <v>4703</v>
      </c>
      <c r="F2501" s="1">
        <v>12744</v>
      </c>
      <c r="H2501" s="1" t="str">
        <f t="shared" si="195"/>
        <v>z1ax1hho</v>
      </c>
      <c r="J2501" s="1" t="str">
        <f t="shared" si="196"/>
        <v>are</v>
      </c>
      <c r="K2501" s="2">
        <f t="shared" si="197"/>
        <v>0</v>
      </c>
      <c r="L2501" s="1" t="str">
        <f t="shared" si="198"/>
        <v/>
      </c>
      <c r="V2501" s="1" t="str">
        <f t="shared" si="199"/>
        <v>WRITE_ASCII 12744 ~z1ax1hho~ (8)</v>
      </c>
    </row>
    <row r="2502" spans="2:22">
      <c r="B2502" s="1" t="s">
        <v>4704</v>
      </c>
      <c r="C2502" s="1" t="s">
        <v>4674</v>
      </c>
      <c r="D2502" s="1">
        <v>1</v>
      </c>
      <c r="E2502" s="1" t="s">
        <v>4690</v>
      </c>
      <c r="F2502" s="1">
        <v>15792</v>
      </c>
      <c r="H2502" s="1" t="str">
        <f t="shared" si="195"/>
        <v>z0misc31</v>
      </c>
      <c r="J2502" s="1" t="str">
        <f t="shared" si="196"/>
        <v>are</v>
      </c>
      <c r="K2502" s="2">
        <f t="shared" si="197"/>
        <v>1</v>
      </c>
      <c r="L2502" s="1" t="str">
        <f t="shared" si="198"/>
        <v>COPY_EXISTING ~iw2101.are~ ~override~</v>
      </c>
      <c r="V2502" s="1" t="str">
        <f t="shared" si="199"/>
        <v>WRITE_ASCII 15792 ~z0misc31~ (8)</v>
      </c>
    </row>
    <row r="2503" spans="2:22">
      <c r="B2503" s="1" t="s">
        <v>4704</v>
      </c>
      <c r="C2503" s="1" t="s">
        <v>4674</v>
      </c>
      <c r="D2503" s="1">
        <v>5</v>
      </c>
      <c r="E2503" s="1" t="s">
        <v>4705</v>
      </c>
      <c r="F2503" s="1">
        <v>15872</v>
      </c>
      <c r="H2503" s="1" t="str">
        <f t="shared" si="195"/>
        <v>z0swdstd</v>
      </c>
      <c r="J2503" s="1" t="str">
        <f t="shared" si="196"/>
        <v>are</v>
      </c>
      <c r="K2503" s="2">
        <f t="shared" si="197"/>
        <v>0</v>
      </c>
      <c r="L2503" s="1" t="str">
        <f t="shared" si="198"/>
        <v/>
      </c>
      <c r="V2503" s="1" t="str">
        <f t="shared" si="199"/>
        <v>WRITE_ASCII 15872 ~z0swdstd~ (8)</v>
      </c>
    </row>
    <row r="2504" spans="2:22">
      <c r="B2504" s="1" t="s">
        <v>4704</v>
      </c>
      <c r="C2504" s="1" t="s">
        <v>4676</v>
      </c>
      <c r="D2504" s="1">
        <v>0</v>
      </c>
      <c r="E2504" s="1" t="s">
        <v>4706</v>
      </c>
      <c r="F2504" s="1">
        <v>16880</v>
      </c>
      <c r="H2504" s="1" t="str">
        <f t="shared" si="195"/>
        <v>z2genwp</v>
      </c>
      <c r="J2504" s="1" t="str">
        <f t="shared" si="196"/>
        <v>are</v>
      </c>
      <c r="K2504" s="2">
        <f t="shared" si="197"/>
        <v>0</v>
      </c>
      <c r="L2504" s="1" t="str">
        <f t="shared" si="198"/>
        <v/>
      </c>
      <c r="V2504" s="1" t="str">
        <f t="shared" si="199"/>
        <v>WRITE_ASCII 16880 ~z2genwp~ (8)</v>
      </c>
    </row>
    <row r="2505" spans="2:22">
      <c r="B2505" s="1" t="s">
        <v>4707</v>
      </c>
      <c r="C2505" s="1" t="s">
        <v>4674</v>
      </c>
      <c r="D2505" s="1">
        <v>6</v>
      </c>
      <c r="E2505" s="1" t="s">
        <v>4708</v>
      </c>
      <c r="F2505" s="1">
        <v>19800</v>
      </c>
      <c r="H2505" s="1" t="str">
        <f t="shared" si="195"/>
        <v>z0shldff</v>
      </c>
      <c r="J2505" s="1" t="str">
        <f t="shared" si="196"/>
        <v>are</v>
      </c>
      <c r="K2505" s="2">
        <f t="shared" si="197"/>
        <v>1</v>
      </c>
      <c r="L2505" s="1" t="str">
        <f t="shared" si="198"/>
        <v>COPY_EXISTING ~iw2102.are~ ~override~</v>
      </c>
      <c r="V2505" s="1" t="str">
        <f t="shared" si="199"/>
        <v>WRITE_ASCII 19800 ~z0shldff~ (8)</v>
      </c>
    </row>
    <row r="2506" spans="2:22">
      <c r="B2506" s="1" t="s">
        <v>4709</v>
      </c>
      <c r="C2506" s="1" t="s">
        <v>4674</v>
      </c>
      <c r="D2506" s="1">
        <v>5</v>
      </c>
      <c r="E2506" s="1" t="s">
        <v>4710</v>
      </c>
      <c r="F2506" s="1">
        <v>35132</v>
      </c>
      <c r="H2506" s="1" t="str">
        <f t="shared" si="195"/>
        <v>z0bolt02</v>
      </c>
      <c r="J2506" s="1" t="str">
        <f t="shared" si="196"/>
        <v>are</v>
      </c>
      <c r="K2506" s="2">
        <f t="shared" si="197"/>
        <v>1</v>
      </c>
      <c r="L2506" s="1" t="str">
        <f t="shared" si="198"/>
        <v>COPY_EXISTING ~iw3000.are~ ~override~</v>
      </c>
      <c r="V2506" s="1" t="str">
        <f t="shared" si="199"/>
        <v>WRITE_ASCII 35132 ~z0bolt02~ (8)</v>
      </c>
    </row>
    <row r="2507" spans="2:22">
      <c r="B2507" s="1" t="s">
        <v>4709</v>
      </c>
      <c r="C2507" s="1" t="s">
        <v>4674</v>
      </c>
      <c r="D2507" s="1">
        <v>8</v>
      </c>
      <c r="E2507" s="1" t="s">
        <v>4690</v>
      </c>
      <c r="F2507" s="1">
        <v>35192</v>
      </c>
      <c r="H2507" s="1" t="str">
        <f t="shared" si="195"/>
        <v>z0misc31</v>
      </c>
      <c r="J2507" s="1" t="str">
        <f t="shared" si="196"/>
        <v>are</v>
      </c>
      <c r="K2507" s="2">
        <f t="shared" si="197"/>
        <v>0</v>
      </c>
      <c r="L2507" s="1" t="str">
        <f t="shared" si="198"/>
        <v/>
      </c>
      <c r="V2507" s="1" t="str">
        <f t="shared" si="199"/>
        <v>WRITE_ASCII 35192 ~z0misc31~ (8)</v>
      </c>
    </row>
    <row r="2508" spans="2:22">
      <c r="B2508" s="1" t="s">
        <v>4709</v>
      </c>
      <c r="C2508" s="1" t="s">
        <v>4674</v>
      </c>
      <c r="D2508" s="1">
        <v>0</v>
      </c>
      <c r="E2508" s="1" t="s">
        <v>4622</v>
      </c>
      <c r="F2508" s="1">
        <v>35032</v>
      </c>
      <c r="H2508" s="1" t="str">
        <f t="shared" si="195"/>
        <v>z0RG04</v>
      </c>
      <c r="J2508" s="1" t="str">
        <f t="shared" si="196"/>
        <v>are</v>
      </c>
      <c r="K2508" s="2">
        <f t="shared" si="197"/>
        <v>0</v>
      </c>
      <c r="L2508" s="1" t="str">
        <f t="shared" si="198"/>
        <v/>
      </c>
      <c r="V2508" s="1" t="str">
        <f t="shared" si="199"/>
        <v>WRITE_ASCII 35032 ~z0RG04~ (8)</v>
      </c>
    </row>
    <row r="2509" spans="2:22">
      <c r="B2509" s="1" t="s">
        <v>4709</v>
      </c>
      <c r="C2509" s="1" t="s">
        <v>4674</v>
      </c>
      <c r="D2509" s="1">
        <v>17</v>
      </c>
      <c r="E2509" s="1" t="s">
        <v>4622</v>
      </c>
      <c r="F2509" s="1">
        <v>35372</v>
      </c>
      <c r="H2509" s="1" t="str">
        <f t="shared" si="195"/>
        <v>z0RG04</v>
      </c>
      <c r="J2509" s="1" t="str">
        <f t="shared" si="196"/>
        <v>are</v>
      </c>
      <c r="K2509" s="2">
        <f t="shared" si="197"/>
        <v>0</v>
      </c>
      <c r="L2509" s="1" t="str">
        <f t="shared" si="198"/>
        <v/>
      </c>
      <c r="V2509" s="1" t="str">
        <f t="shared" si="199"/>
        <v>WRITE_ASCII 35372 ~z0RG04~ (8)</v>
      </c>
    </row>
    <row r="2510" spans="2:22">
      <c r="B2510" s="1" t="s">
        <v>4709</v>
      </c>
      <c r="C2510" s="1" t="s">
        <v>4674</v>
      </c>
      <c r="D2510" s="1">
        <v>24</v>
      </c>
      <c r="E2510" s="1" t="s">
        <v>4622</v>
      </c>
      <c r="F2510" s="1">
        <v>35512</v>
      </c>
      <c r="H2510" s="1" t="str">
        <f t="shared" si="195"/>
        <v>z0RG04</v>
      </c>
      <c r="J2510" s="1" t="str">
        <f t="shared" si="196"/>
        <v>are</v>
      </c>
      <c r="K2510" s="2">
        <f t="shared" si="197"/>
        <v>0</v>
      </c>
      <c r="L2510" s="1" t="str">
        <f t="shared" si="198"/>
        <v/>
      </c>
      <c r="V2510" s="1" t="str">
        <f t="shared" si="199"/>
        <v>WRITE_ASCII 35512 ~z0RG04~ (8)</v>
      </c>
    </row>
    <row r="2511" spans="2:22">
      <c r="B2511" s="1" t="s">
        <v>4709</v>
      </c>
      <c r="C2511" s="1" t="s">
        <v>4674</v>
      </c>
      <c r="D2511" s="1">
        <v>23</v>
      </c>
      <c r="E2511" s="1" t="s">
        <v>4623</v>
      </c>
      <c r="F2511" s="1">
        <v>35492</v>
      </c>
      <c r="H2511" s="1" t="str">
        <f t="shared" si="195"/>
        <v>z0RG05</v>
      </c>
      <c r="J2511" s="1" t="str">
        <f t="shared" si="196"/>
        <v>are</v>
      </c>
      <c r="K2511" s="2">
        <f t="shared" si="197"/>
        <v>0</v>
      </c>
      <c r="L2511" s="1" t="str">
        <f t="shared" si="198"/>
        <v/>
      </c>
      <c r="V2511" s="1" t="str">
        <f t="shared" si="199"/>
        <v>WRITE_ASCII 35492 ~z0RG05~ (8)</v>
      </c>
    </row>
    <row r="2512" spans="2:22">
      <c r="B2512" s="1" t="s">
        <v>4709</v>
      </c>
      <c r="C2512" s="1" t="s">
        <v>4676</v>
      </c>
      <c r="D2512" s="1">
        <v>1</v>
      </c>
      <c r="E2512" s="1" t="s">
        <v>4711</v>
      </c>
      <c r="F2512" s="1">
        <v>38456</v>
      </c>
      <c r="H2512" s="1" t="str">
        <f t="shared" si="195"/>
        <v>z3keywar</v>
      </c>
      <c r="J2512" s="1" t="str">
        <f t="shared" si="196"/>
        <v>are</v>
      </c>
      <c r="K2512" s="2">
        <f t="shared" si="197"/>
        <v>0</v>
      </c>
      <c r="L2512" s="1" t="str">
        <f t="shared" si="198"/>
        <v/>
      </c>
      <c r="V2512" s="1" t="str">
        <f t="shared" si="199"/>
        <v>WRITE_ASCII 38456 ~z3keywar~ (8)</v>
      </c>
    </row>
    <row r="2513" spans="2:22">
      <c r="B2513" s="1" t="s">
        <v>4712</v>
      </c>
      <c r="C2513" s="1" t="s">
        <v>4674</v>
      </c>
      <c r="D2513" s="1">
        <v>4</v>
      </c>
      <c r="E2513" s="1" t="s">
        <v>4710</v>
      </c>
      <c r="F2513" s="1">
        <v>40620</v>
      </c>
      <c r="H2513" s="1" t="str">
        <f t="shared" si="195"/>
        <v>z0bolt02</v>
      </c>
      <c r="J2513" s="1" t="str">
        <f t="shared" si="196"/>
        <v>are</v>
      </c>
      <c r="K2513" s="2">
        <f t="shared" si="197"/>
        <v>1</v>
      </c>
      <c r="L2513" s="1" t="str">
        <f t="shared" si="198"/>
        <v>COPY_EXISTING ~iw3001.are~ ~override~</v>
      </c>
      <c r="V2513" s="1" t="str">
        <f t="shared" si="199"/>
        <v>WRITE_ASCII 40620 ~z0bolt02~ (8)</v>
      </c>
    </row>
    <row r="2514" spans="2:22">
      <c r="B2514" s="1" t="s">
        <v>4712</v>
      </c>
      <c r="C2514" s="1" t="s">
        <v>4674</v>
      </c>
      <c r="D2514" s="1">
        <v>6</v>
      </c>
      <c r="E2514" s="1" t="s">
        <v>4710</v>
      </c>
      <c r="F2514" s="1">
        <v>40660</v>
      </c>
      <c r="H2514" s="1" t="str">
        <f t="shared" si="195"/>
        <v>z0bolt02</v>
      </c>
      <c r="J2514" s="1" t="str">
        <f t="shared" si="196"/>
        <v>are</v>
      </c>
      <c r="K2514" s="2">
        <f t="shared" si="197"/>
        <v>0</v>
      </c>
      <c r="L2514" s="1" t="str">
        <f t="shared" si="198"/>
        <v/>
      </c>
      <c r="V2514" s="1" t="str">
        <f t="shared" si="199"/>
        <v>WRITE_ASCII 40660 ~z0bolt02~ (8)</v>
      </c>
    </row>
    <row r="2515" spans="2:22">
      <c r="B2515" s="1" t="s">
        <v>4712</v>
      </c>
      <c r="C2515" s="1" t="s">
        <v>4674</v>
      </c>
      <c r="D2515" s="1">
        <v>23</v>
      </c>
      <c r="E2515" s="1" t="s">
        <v>4710</v>
      </c>
      <c r="F2515" s="1">
        <v>41000</v>
      </c>
      <c r="H2515" s="1" t="str">
        <f t="shared" si="195"/>
        <v>z0bolt02</v>
      </c>
      <c r="J2515" s="1" t="str">
        <f t="shared" si="196"/>
        <v>are</v>
      </c>
      <c r="K2515" s="2">
        <f t="shared" si="197"/>
        <v>0</v>
      </c>
      <c r="L2515" s="1" t="str">
        <f t="shared" si="198"/>
        <v/>
      </c>
      <c r="V2515" s="1" t="str">
        <f t="shared" si="199"/>
        <v>WRITE_ASCII 41000 ~z0bolt02~ (8)</v>
      </c>
    </row>
    <row r="2516" spans="2:22">
      <c r="B2516" s="1" t="s">
        <v>4712</v>
      </c>
      <c r="C2516" s="1" t="s">
        <v>4674</v>
      </c>
      <c r="D2516" s="1">
        <v>8</v>
      </c>
      <c r="E2516" s="1" t="s">
        <v>4713</v>
      </c>
      <c r="F2516" s="1">
        <v>40700</v>
      </c>
      <c r="H2516" s="1" t="str">
        <f t="shared" si="195"/>
        <v>z0bolt05</v>
      </c>
      <c r="J2516" s="1" t="str">
        <f t="shared" si="196"/>
        <v>are</v>
      </c>
      <c r="K2516" s="2">
        <f t="shared" si="197"/>
        <v>0</v>
      </c>
      <c r="L2516" s="1" t="str">
        <f t="shared" si="198"/>
        <v/>
      </c>
      <c r="V2516" s="1" t="str">
        <f t="shared" si="199"/>
        <v>WRITE_ASCII 40700 ~z0bolt05~ (8)</v>
      </c>
    </row>
    <row r="2517" spans="2:22">
      <c r="B2517" s="1" t="s">
        <v>4712</v>
      </c>
      <c r="C2517" s="1" t="s">
        <v>4674</v>
      </c>
      <c r="D2517" s="1">
        <v>22</v>
      </c>
      <c r="E2517" s="1" t="s">
        <v>4714</v>
      </c>
      <c r="F2517" s="1">
        <v>40980</v>
      </c>
      <c r="H2517" s="1" t="str">
        <f t="shared" si="195"/>
        <v>z0dart86</v>
      </c>
      <c r="J2517" s="1" t="str">
        <f t="shared" si="196"/>
        <v>are</v>
      </c>
      <c r="K2517" s="2">
        <f t="shared" si="197"/>
        <v>0</v>
      </c>
      <c r="L2517" s="1" t="str">
        <f t="shared" si="198"/>
        <v/>
      </c>
      <c r="V2517" s="1" t="str">
        <f t="shared" si="199"/>
        <v>WRITE_ASCII 40980 ~z0dart86~ (8)</v>
      </c>
    </row>
    <row r="2518" spans="2:22">
      <c r="B2518" s="1" t="s">
        <v>4712</v>
      </c>
      <c r="C2518" s="1" t="s">
        <v>4674</v>
      </c>
      <c r="D2518" s="1">
        <v>1</v>
      </c>
      <c r="E2518" s="1" t="s">
        <v>4690</v>
      </c>
      <c r="F2518" s="1">
        <v>40560</v>
      </c>
      <c r="H2518" s="1" t="str">
        <f t="shared" si="195"/>
        <v>z0misc31</v>
      </c>
      <c r="J2518" s="1" t="str">
        <f t="shared" si="196"/>
        <v>are</v>
      </c>
      <c r="K2518" s="2">
        <f t="shared" si="197"/>
        <v>0</v>
      </c>
      <c r="L2518" s="1" t="str">
        <f t="shared" si="198"/>
        <v/>
      </c>
      <c r="V2518" s="1" t="str">
        <f t="shared" si="199"/>
        <v>WRITE_ASCII 40560 ~z0misc31~ (8)</v>
      </c>
    </row>
    <row r="2519" spans="2:22">
      <c r="B2519" s="1" t="s">
        <v>4712</v>
      </c>
      <c r="C2519" s="1" t="s">
        <v>4674</v>
      </c>
      <c r="D2519" s="1">
        <v>20</v>
      </c>
      <c r="E2519" s="1" t="s">
        <v>4690</v>
      </c>
      <c r="F2519" s="1">
        <v>40940</v>
      </c>
      <c r="H2519" s="1" t="str">
        <f t="shared" si="195"/>
        <v>z0misc31</v>
      </c>
      <c r="J2519" s="1" t="str">
        <f t="shared" si="196"/>
        <v>are</v>
      </c>
      <c r="K2519" s="2">
        <f t="shared" si="197"/>
        <v>0</v>
      </c>
      <c r="L2519" s="1" t="str">
        <f t="shared" si="198"/>
        <v/>
      </c>
      <c r="V2519" s="1" t="str">
        <f t="shared" si="199"/>
        <v>WRITE_ASCII 40940 ~z0misc31~ (8)</v>
      </c>
    </row>
    <row r="2520" spans="2:22">
      <c r="B2520" s="1" t="s">
        <v>4712</v>
      </c>
      <c r="C2520" s="1" t="s">
        <v>4674</v>
      </c>
      <c r="D2520" s="1">
        <v>18</v>
      </c>
      <c r="E2520" s="1" t="s">
        <v>4623</v>
      </c>
      <c r="F2520" s="1">
        <v>40900</v>
      </c>
      <c r="H2520" s="1" t="str">
        <f t="shared" si="195"/>
        <v>z0RG05</v>
      </c>
      <c r="J2520" s="1" t="str">
        <f t="shared" si="196"/>
        <v>are</v>
      </c>
      <c r="K2520" s="2">
        <f t="shared" si="197"/>
        <v>0</v>
      </c>
      <c r="L2520" s="1" t="str">
        <f t="shared" si="198"/>
        <v/>
      </c>
      <c r="V2520" s="1" t="str">
        <f t="shared" si="199"/>
        <v>WRITE_ASCII 40900 ~z0RG05~ (8)</v>
      </c>
    </row>
    <row r="2521" spans="2:22">
      <c r="B2521" s="1" t="s">
        <v>4712</v>
      </c>
      <c r="C2521" s="1" t="s">
        <v>4674</v>
      </c>
      <c r="D2521" s="1">
        <v>19</v>
      </c>
      <c r="E2521" s="1" t="s">
        <v>4623</v>
      </c>
      <c r="F2521" s="1">
        <v>40920</v>
      </c>
      <c r="H2521" s="1" t="str">
        <f t="shared" si="195"/>
        <v>z0RG05</v>
      </c>
      <c r="J2521" s="1" t="str">
        <f t="shared" si="196"/>
        <v>are</v>
      </c>
      <c r="K2521" s="2">
        <f t="shared" si="197"/>
        <v>0</v>
      </c>
      <c r="L2521" s="1" t="str">
        <f t="shared" si="198"/>
        <v/>
      </c>
      <c r="V2521" s="1" t="str">
        <f t="shared" si="199"/>
        <v>WRITE_ASCII 40920 ~z0RG05~ (8)</v>
      </c>
    </row>
    <row r="2522" spans="2:22">
      <c r="B2522" s="1" t="s">
        <v>4712</v>
      </c>
      <c r="C2522" s="1" t="s">
        <v>4676</v>
      </c>
      <c r="D2522" s="1">
        <v>2</v>
      </c>
      <c r="E2522" s="1" t="s">
        <v>4715</v>
      </c>
      <c r="F2522" s="1">
        <v>42204</v>
      </c>
      <c r="H2522" s="1" t="str">
        <f t="shared" si="195"/>
        <v>z3keydgu</v>
      </c>
      <c r="J2522" s="1" t="str">
        <f t="shared" si="196"/>
        <v>are</v>
      </c>
      <c r="K2522" s="2">
        <f t="shared" si="197"/>
        <v>0</v>
      </c>
      <c r="L2522" s="1" t="str">
        <f t="shared" si="198"/>
        <v/>
      </c>
      <c r="V2522" s="1" t="str">
        <f t="shared" si="199"/>
        <v>WRITE_ASCII 42204 ~z3keydgu~ (8)</v>
      </c>
    </row>
    <row r="2523" spans="2:22">
      <c r="B2523" s="1" t="s">
        <v>4716</v>
      </c>
      <c r="C2523" s="1" t="s">
        <v>4674</v>
      </c>
      <c r="D2523" s="1">
        <v>17</v>
      </c>
      <c r="E2523" s="1" t="s">
        <v>4710</v>
      </c>
      <c r="F2523" s="1">
        <v>43836</v>
      </c>
      <c r="H2523" s="1" t="str">
        <f t="shared" si="195"/>
        <v>z0bolt02</v>
      </c>
      <c r="J2523" s="1" t="str">
        <f t="shared" si="196"/>
        <v>are</v>
      </c>
      <c r="K2523" s="2">
        <f t="shared" si="197"/>
        <v>1</v>
      </c>
      <c r="L2523" s="1" t="str">
        <f t="shared" si="198"/>
        <v>COPY_EXISTING ~iw3002.are~ ~override~</v>
      </c>
      <c r="V2523" s="1" t="str">
        <f t="shared" si="199"/>
        <v>WRITE_ASCII 43836 ~z0bolt02~ (8)</v>
      </c>
    </row>
    <row r="2524" spans="2:22">
      <c r="B2524" s="1" t="s">
        <v>4716</v>
      </c>
      <c r="C2524" s="1" t="s">
        <v>4674</v>
      </c>
      <c r="D2524" s="1">
        <v>22</v>
      </c>
      <c r="E2524" s="1" t="s">
        <v>4710</v>
      </c>
      <c r="F2524" s="1">
        <v>43936</v>
      </c>
      <c r="H2524" s="1" t="str">
        <f t="shared" si="195"/>
        <v>z0bolt02</v>
      </c>
      <c r="J2524" s="1" t="str">
        <f t="shared" si="196"/>
        <v>are</v>
      </c>
      <c r="K2524" s="2">
        <f t="shared" si="197"/>
        <v>0</v>
      </c>
      <c r="L2524" s="1" t="str">
        <f t="shared" si="198"/>
        <v/>
      </c>
      <c r="V2524" s="1" t="str">
        <f t="shared" si="199"/>
        <v>WRITE_ASCII 43936 ~z0bolt02~ (8)</v>
      </c>
    </row>
    <row r="2525" spans="2:22">
      <c r="B2525" s="1" t="s">
        <v>4716</v>
      </c>
      <c r="C2525" s="1" t="s">
        <v>4674</v>
      </c>
      <c r="D2525" s="1">
        <v>42</v>
      </c>
      <c r="E2525" s="1" t="s">
        <v>4720</v>
      </c>
      <c r="F2525" s="1">
        <v>44336</v>
      </c>
      <c r="H2525" s="1" t="str">
        <f t="shared" si="195"/>
        <v>z0bowlsf</v>
      </c>
      <c r="J2525" s="1" t="str">
        <f t="shared" si="196"/>
        <v>are</v>
      </c>
      <c r="K2525" s="2">
        <f t="shared" si="197"/>
        <v>0</v>
      </c>
      <c r="L2525" s="1" t="str">
        <f t="shared" si="198"/>
        <v/>
      </c>
      <c r="V2525" s="1" t="str">
        <f t="shared" si="199"/>
        <v>WRITE_ASCII 44336 ~z0bowlsf~ (8)</v>
      </c>
    </row>
    <row r="2526" spans="2:22">
      <c r="B2526" s="1" t="s">
        <v>4716</v>
      </c>
      <c r="C2526" s="1" t="s">
        <v>4674</v>
      </c>
      <c r="D2526" s="1">
        <v>37</v>
      </c>
      <c r="E2526" s="1" t="s">
        <v>4719</v>
      </c>
      <c r="F2526" s="1">
        <v>44236</v>
      </c>
      <c r="H2526" s="1" t="str">
        <f t="shared" si="195"/>
        <v>z0gbga06</v>
      </c>
      <c r="J2526" s="1" t="str">
        <f t="shared" si="196"/>
        <v>are</v>
      </c>
      <c r="K2526" s="2">
        <f t="shared" si="197"/>
        <v>0</v>
      </c>
      <c r="L2526" s="1" t="str">
        <f t="shared" si="198"/>
        <v/>
      </c>
      <c r="V2526" s="1" t="str">
        <f t="shared" si="199"/>
        <v>WRITE_ASCII 44236 ~z0gbga06~ (8)</v>
      </c>
    </row>
    <row r="2527" spans="2:22">
      <c r="B2527" s="1" t="s">
        <v>4716</v>
      </c>
      <c r="C2527" s="1" t="s">
        <v>4674</v>
      </c>
      <c r="D2527" s="1">
        <v>1</v>
      </c>
      <c r="E2527" s="1" t="s">
        <v>4622</v>
      </c>
      <c r="F2527" s="1">
        <v>43516</v>
      </c>
      <c r="H2527" s="1" t="str">
        <f t="shared" si="195"/>
        <v>z0RG04</v>
      </c>
      <c r="J2527" s="1" t="str">
        <f t="shared" si="196"/>
        <v>are</v>
      </c>
      <c r="K2527" s="2">
        <f t="shared" si="197"/>
        <v>0</v>
      </c>
      <c r="L2527" s="1" t="str">
        <f t="shared" si="198"/>
        <v/>
      </c>
      <c r="V2527" s="1" t="str">
        <f t="shared" si="199"/>
        <v>WRITE_ASCII 43516 ~z0RG04~ (8)</v>
      </c>
    </row>
    <row r="2528" spans="2:22">
      <c r="B2528" s="1" t="s">
        <v>4716</v>
      </c>
      <c r="C2528" s="1" t="s">
        <v>4674</v>
      </c>
      <c r="D2528" s="1">
        <v>30</v>
      </c>
      <c r="E2528" s="1" t="s">
        <v>4622</v>
      </c>
      <c r="F2528" s="1">
        <v>44096</v>
      </c>
      <c r="H2528" s="1" t="str">
        <f t="shared" si="195"/>
        <v>z0RG04</v>
      </c>
      <c r="J2528" s="1" t="str">
        <f t="shared" si="196"/>
        <v>are</v>
      </c>
      <c r="K2528" s="2">
        <f t="shared" si="197"/>
        <v>0</v>
      </c>
      <c r="L2528" s="1" t="str">
        <f t="shared" si="198"/>
        <v/>
      </c>
      <c r="V2528" s="1" t="str">
        <f t="shared" si="199"/>
        <v>WRITE_ASCII 44096 ~z0RG04~ (8)</v>
      </c>
    </row>
    <row r="2529" spans="2:22">
      <c r="B2529" s="1" t="s">
        <v>4716</v>
      </c>
      <c r="C2529" s="1" t="s">
        <v>4674</v>
      </c>
      <c r="D2529" s="1">
        <v>31</v>
      </c>
      <c r="E2529" s="1" t="s">
        <v>4622</v>
      </c>
      <c r="F2529" s="1">
        <v>44116</v>
      </c>
      <c r="H2529" s="1" t="str">
        <f t="shared" si="195"/>
        <v>z0RG04</v>
      </c>
      <c r="J2529" s="1" t="str">
        <f t="shared" si="196"/>
        <v>are</v>
      </c>
      <c r="K2529" s="2">
        <f t="shared" si="197"/>
        <v>0</v>
      </c>
      <c r="L2529" s="1" t="str">
        <f t="shared" si="198"/>
        <v/>
      </c>
      <c r="V2529" s="1" t="str">
        <f t="shared" si="199"/>
        <v>WRITE_ASCII 44116 ~z0RG04~ (8)</v>
      </c>
    </row>
    <row r="2530" spans="2:22">
      <c r="B2530" s="1" t="s">
        <v>4716</v>
      </c>
      <c r="C2530" s="1" t="s">
        <v>4674</v>
      </c>
      <c r="D2530" s="1">
        <v>36</v>
      </c>
      <c r="E2530" s="1" t="s">
        <v>4622</v>
      </c>
      <c r="F2530" s="1">
        <v>44216</v>
      </c>
      <c r="H2530" s="1" t="str">
        <f t="shared" si="195"/>
        <v>z0RG04</v>
      </c>
      <c r="J2530" s="1" t="str">
        <f t="shared" si="196"/>
        <v>are</v>
      </c>
      <c r="K2530" s="2">
        <f t="shared" si="197"/>
        <v>0</v>
      </c>
      <c r="L2530" s="1" t="str">
        <f t="shared" si="198"/>
        <v/>
      </c>
      <c r="V2530" s="1" t="str">
        <f t="shared" si="199"/>
        <v>WRITE_ASCII 44216 ~z0RG04~ (8)</v>
      </c>
    </row>
    <row r="2531" spans="2:22">
      <c r="B2531" s="1" t="s">
        <v>4716</v>
      </c>
      <c r="C2531" s="1" t="s">
        <v>4674</v>
      </c>
      <c r="D2531" s="1">
        <v>40</v>
      </c>
      <c r="E2531" s="1" t="s">
        <v>4623</v>
      </c>
      <c r="F2531" s="1">
        <v>44296</v>
      </c>
      <c r="H2531" s="1" t="str">
        <f t="shared" si="195"/>
        <v>z0RG05</v>
      </c>
      <c r="J2531" s="1" t="str">
        <f t="shared" si="196"/>
        <v>are</v>
      </c>
      <c r="K2531" s="2">
        <f t="shared" si="197"/>
        <v>0</v>
      </c>
      <c r="L2531" s="1" t="str">
        <f t="shared" si="198"/>
        <v/>
      </c>
      <c r="V2531" s="1" t="str">
        <f t="shared" si="199"/>
        <v>WRITE_ASCII 44296 ~z0RG05~ (8)</v>
      </c>
    </row>
    <row r="2532" spans="2:22">
      <c r="B2532" s="1" t="s">
        <v>4716</v>
      </c>
      <c r="C2532" s="1" t="s">
        <v>4674</v>
      </c>
      <c r="D2532" s="1">
        <v>41</v>
      </c>
      <c r="E2532" s="1" t="s">
        <v>4625</v>
      </c>
      <c r="F2532" s="1">
        <v>44316</v>
      </c>
      <c r="H2532" s="1" t="str">
        <f t="shared" si="195"/>
        <v>z0RG07</v>
      </c>
      <c r="J2532" s="1" t="str">
        <f t="shared" si="196"/>
        <v>are</v>
      </c>
      <c r="K2532" s="2">
        <f t="shared" si="197"/>
        <v>0</v>
      </c>
      <c r="L2532" s="1" t="str">
        <f t="shared" si="198"/>
        <v/>
      </c>
      <c r="V2532" s="1" t="str">
        <f t="shared" si="199"/>
        <v>WRITE_ASCII 44316 ~z0RG07~ (8)</v>
      </c>
    </row>
    <row r="2533" spans="2:22">
      <c r="B2533" s="1" t="s">
        <v>4716</v>
      </c>
      <c r="C2533" s="1" t="s">
        <v>4673</v>
      </c>
      <c r="D2533" s="1">
        <v>2</v>
      </c>
      <c r="E2533" s="1" t="s">
        <v>4717</v>
      </c>
      <c r="F2533" s="1">
        <v>39144</v>
      </c>
      <c r="H2533" s="1" t="str">
        <f t="shared" si="195"/>
        <v>z3bstone</v>
      </c>
      <c r="J2533" s="1" t="str">
        <f t="shared" si="196"/>
        <v>are</v>
      </c>
      <c r="K2533" s="2">
        <f t="shared" si="197"/>
        <v>0</v>
      </c>
      <c r="L2533" s="1" t="str">
        <f t="shared" si="198"/>
        <v/>
      </c>
      <c r="V2533" s="1" t="str">
        <f t="shared" si="199"/>
        <v>WRITE_ASCII 39144 ~z3bstone~ (8)</v>
      </c>
    </row>
    <row r="2534" spans="2:22">
      <c r="B2534" s="1" t="s">
        <v>4716</v>
      </c>
      <c r="C2534" s="1" t="s">
        <v>4673</v>
      </c>
      <c r="D2534" s="1">
        <v>3</v>
      </c>
      <c r="E2534" s="1" t="s">
        <v>4718</v>
      </c>
      <c r="F2534" s="1">
        <v>39340</v>
      </c>
      <c r="H2534" s="1" t="str">
        <f t="shared" si="195"/>
        <v>z3istone</v>
      </c>
      <c r="J2534" s="1" t="str">
        <f t="shared" si="196"/>
        <v>are</v>
      </c>
      <c r="K2534" s="2">
        <f t="shared" si="197"/>
        <v>0</v>
      </c>
      <c r="L2534" s="1" t="str">
        <f t="shared" si="198"/>
        <v/>
      </c>
      <c r="V2534" s="1" t="str">
        <f t="shared" si="199"/>
        <v>WRITE_ASCII 39340 ~z3istone~ (8)</v>
      </c>
    </row>
    <row r="2535" spans="2:22">
      <c r="B2535" s="1" t="s">
        <v>4716</v>
      </c>
      <c r="C2535" s="1" t="s">
        <v>4673</v>
      </c>
      <c r="D2535" s="1">
        <v>4</v>
      </c>
      <c r="E2535" s="1" t="s">
        <v>4718</v>
      </c>
      <c r="F2535" s="1">
        <v>39536</v>
      </c>
      <c r="H2535" s="1" t="str">
        <f t="shared" si="195"/>
        <v>z3istone</v>
      </c>
      <c r="J2535" s="1" t="str">
        <f t="shared" si="196"/>
        <v>are</v>
      </c>
      <c r="K2535" s="2">
        <f t="shared" si="197"/>
        <v>0</v>
      </c>
      <c r="L2535" s="1" t="str">
        <f t="shared" si="198"/>
        <v/>
      </c>
      <c r="V2535" s="1" t="str">
        <f t="shared" si="199"/>
        <v>WRITE_ASCII 39536 ~z3istone~ (8)</v>
      </c>
    </row>
    <row r="2536" spans="2:22">
      <c r="B2536" s="1" t="s">
        <v>4721</v>
      </c>
      <c r="C2536" s="1" t="s">
        <v>4674</v>
      </c>
      <c r="D2536" s="1">
        <v>4</v>
      </c>
      <c r="E2536" s="1" t="s">
        <v>4710</v>
      </c>
      <c r="F2536" s="1">
        <v>17616</v>
      </c>
      <c r="H2536" s="1" t="str">
        <f t="shared" si="195"/>
        <v>z0bolt02</v>
      </c>
      <c r="J2536" s="1" t="str">
        <f t="shared" si="196"/>
        <v>are</v>
      </c>
      <c r="K2536" s="2">
        <f t="shared" si="197"/>
        <v>1</v>
      </c>
      <c r="L2536" s="1" t="str">
        <f t="shared" si="198"/>
        <v>COPY_EXISTING ~iw3101.are~ ~override~</v>
      </c>
      <c r="V2536" s="1" t="str">
        <f t="shared" si="199"/>
        <v>WRITE_ASCII 17616 ~z0bolt02~ (8)</v>
      </c>
    </row>
    <row r="2537" spans="2:22">
      <c r="B2537" s="1" t="s">
        <v>4721</v>
      </c>
      <c r="C2537" s="1" t="s">
        <v>4674</v>
      </c>
      <c r="D2537" s="1">
        <v>31</v>
      </c>
      <c r="E2537" s="1" t="s">
        <v>4724</v>
      </c>
      <c r="F2537" s="1">
        <v>18156</v>
      </c>
      <c r="H2537" s="1" t="str">
        <f t="shared" si="195"/>
        <v>z0bull87</v>
      </c>
      <c r="J2537" s="1" t="str">
        <f t="shared" si="196"/>
        <v>are</v>
      </c>
      <c r="K2537" s="2">
        <f t="shared" si="197"/>
        <v>0</v>
      </c>
      <c r="L2537" s="1" t="str">
        <f t="shared" si="198"/>
        <v/>
      </c>
      <c r="V2537" s="1" t="str">
        <f t="shared" si="199"/>
        <v>WRITE_ASCII 18156 ~z0bull87~ (8)</v>
      </c>
    </row>
    <row r="2538" spans="2:22">
      <c r="B2538" s="1" t="s">
        <v>4721</v>
      </c>
      <c r="C2538" s="1" t="s">
        <v>4674</v>
      </c>
      <c r="D2538" s="1">
        <v>8</v>
      </c>
      <c r="E2538" s="1" t="s">
        <v>4723</v>
      </c>
      <c r="F2538" s="1">
        <v>17696</v>
      </c>
      <c r="H2538" s="1" t="str">
        <f t="shared" si="195"/>
        <v>z0dart93</v>
      </c>
      <c r="J2538" s="1" t="str">
        <f t="shared" si="196"/>
        <v>are</v>
      </c>
      <c r="K2538" s="2">
        <f t="shared" si="197"/>
        <v>0</v>
      </c>
      <c r="L2538" s="1" t="str">
        <f t="shared" si="198"/>
        <v/>
      </c>
      <c r="V2538" s="1" t="str">
        <f t="shared" si="199"/>
        <v>WRITE_ASCII 17696 ~z0dart93~ (8)</v>
      </c>
    </row>
    <row r="2539" spans="2:22">
      <c r="B2539" s="1" t="s">
        <v>4721</v>
      </c>
      <c r="C2539" s="1" t="s">
        <v>4674</v>
      </c>
      <c r="D2539" s="1">
        <v>2</v>
      </c>
      <c r="E2539" s="1" t="s">
        <v>4722</v>
      </c>
      <c r="F2539" s="1">
        <v>17576</v>
      </c>
      <c r="H2539" s="1" t="str">
        <f t="shared" si="195"/>
        <v>z0potn29</v>
      </c>
      <c r="J2539" s="1" t="str">
        <f t="shared" si="196"/>
        <v>are</v>
      </c>
      <c r="K2539" s="2">
        <f t="shared" si="197"/>
        <v>0</v>
      </c>
      <c r="L2539" s="1" t="str">
        <f t="shared" si="198"/>
        <v/>
      </c>
      <c r="V2539" s="1" t="str">
        <f t="shared" si="199"/>
        <v>WRITE_ASCII 17576 ~z0potn29~ (8)</v>
      </c>
    </row>
    <row r="2540" spans="2:22">
      <c r="B2540" s="1" t="s">
        <v>4721</v>
      </c>
      <c r="C2540" s="1" t="s">
        <v>4674</v>
      </c>
      <c r="D2540" s="1">
        <v>23</v>
      </c>
      <c r="E2540" s="1" t="s">
        <v>4623</v>
      </c>
      <c r="F2540" s="1">
        <v>17996</v>
      </c>
      <c r="H2540" s="1" t="str">
        <f t="shared" si="195"/>
        <v>z0RG05</v>
      </c>
      <c r="J2540" s="1" t="str">
        <f t="shared" si="196"/>
        <v>are</v>
      </c>
      <c r="K2540" s="2">
        <f t="shared" si="197"/>
        <v>0</v>
      </c>
      <c r="L2540" s="1" t="str">
        <f t="shared" si="198"/>
        <v/>
      </c>
      <c r="V2540" s="1" t="str">
        <f t="shared" si="199"/>
        <v>WRITE_ASCII 17996 ~z0RG05~ (8)</v>
      </c>
    </row>
    <row r="2541" spans="2:22">
      <c r="B2541" s="1" t="s">
        <v>4721</v>
      </c>
      <c r="C2541" s="1" t="s">
        <v>4674</v>
      </c>
      <c r="D2541" s="1">
        <v>11</v>
      </c>
      <c r="E2541" s="1" t="s">
        <v>4624</v>
      </c>
      <c r="F2541" s="1">
        <v>17756</v>
      </c>
      <c r="H2541" s="1" t="str">
        <f t="shared" si="195"/>
        <v>z0RG06</v>
      </c>
      <c r="J2541" s="1" t="str">
        <f t="shared" si="196"/>
        <v>are</v>
      </c>
      <c r="K2541" s="2">
        <f t="shared" si="197"/>
        <v>0</v>
      </c>
      <c r="L2541" s="1" t="str">
        <f t="shared" si="198"/>
        <v/>
      </c>
      <c r="V2541" s="1" t="str">
        <f t="shared" si="199"/>
        <v>WRITE_ASCII 17756 ~z0RG06~ (8)</v>
      </c>
    </row>
    <row r="2542" spans="2:22">
      <c r="B2542" s="1" t="s">
        <v>4721</v>
      </c>
      <c r="C2542" s="1" t="s">
        <v>4674</v>
      </c>
      <c r="D2542" s="1">
        <v>16</v>
      </c>
      <c r="E2542" s="1" t="s">
        <v>4624</v>
      </c>
      <c r="F2542" s="1">
        <v>17856</v>
      </c>
      <c r="H2542" s="1" t="str">
        <f t="shared" si="195"/>
        <v>z0RG06</v>
      </c>
      <c r="J2542" s="1" t="str">
        <f t="shared" si="196"/>
        <v>are</v>
      </c>
      <c r="K2542" s="2">
        <f t="shared" si="197"/>
        <v>0</v>
      </c>
      <c r="L2542" s="1" t="str">
        <f t="shared" si="198"/>
        <v/>
      </c>
      <c r="V2542" s="1" t="str">
        <f t="shared" si="199"/>
        <v>WRITE_ASCII 17856 ~z0RG06~ (8)</v>
      </c>
    </row>
    <row r="2543" spans="2:22">
      <c r="B2543" s="1" t="s">
        <v>4721</v>
      </c>
      <c r="C2543" s="1" t="s">
        <v>4674</v>
      </c>
      <c r="D2543" s="1">
        <v>29</v>
      </c>
      <c r="E2543" s="1" t="s">
        <v>4624</v>
      </c>
      <c r="F2543" s="1">
        <v>18116</v>
      </c>
      <c r="H2543" s="1" t="str">
        <f t="shared" si="195"/>
        <v>z0RG06</v>
      </c>
      <c r="J2543" s="1" t="str">
        <f t="shared" si="196"/>
        <v>are</v>
      </c>
      <c r="K2543" s="2">
        <f t="shared" si="197"/>
        <v>0</v>
      </c>
      <c r="L2543" s="1" t="str">
        <f t="shared" si="198"/>
        <v/>
      </c>
      <c r="V2543" s="1" t="str">
        <f t="shared" si="199"/>
        <v>WRITE_ASCII 18116 ~z0RG06~ (8)</v>
      </c>
    </row>
    <row r="2544" spans="2:22">
      <c r="B2544" s="1" t="s">
        <v>4721</v>
      </c>
      <c r="C2544" s="1" t="s">
        <v>4674</v>
      </c>
      <c r="D2544" s="1">
        <v>30</v>
      </c>
      <c r="E2544" s="1" t="s">
        <v>4624</v>
      </c>
      <c r="F2544" s="1">
        <v>18136</v>
      </c>
      <c r="H2544" s="1" t="str">
        <f t="shared" si="195"/>
        <v>z0RG06</v>
      </c>
      <c r="J2544" s="1" t="str">
        <f t="shared" si="196"/>
        <v>are</v>
      </c>
      <c r="K2544" s="2">
        <f t="shared" si="197"/>
        <v>0</v>
      </c>
      <c r="L2544" s="1" t="str">
        <f t="shared" si="198"/>
        <v/>
      </c>
      <c r="V2544" s="1" t="str">
        <f t="shared" si="199"/>
        <v>WRITE_ASCII 18136 ~z0RG06~ (8)</v>
      </c>
    </row>
    <row r="2545" spans="2:22">
      <c r="B2545" s="1" t="s">
        <v>4721</v>
      </c>
      <c r="C2545" s="1" t="s">
        <v>4674</v>
      </c>
      <c r="D2545" s="1">
        <v>33</v>
      </c>
      <c r="E2545" s="1" t="s">
        <v>4624</v>
      </c>
      <c r="F2545" s="1">
        <v>18196</v>
      </c>
      <c r="H2545" s="1" t="str">
        <f t="shared" si="195"/>
        <v>z0RG06</v>
      </c>
      <c r="J2545" s="1" t="str">
        <f t="shared" si="196"/>
        <v>are</v>
      </c>
      <c r="K2545" s="2">
        <f t="shared" si="197"/>
        <v>0</v>
      </c>
      <c r="L2545" s="1" t="str">
        <f t="shared" si="198"/>
        <v/>
      </c>
      <c r="V2545" s="1" t="str">
        <f t="shared" si="199"/>
        <v>WRITE_ASCII 18196 ~z0RG06~ (8)</v>
      </c>
    </row>
    <row r="2546" spans="2:22">
      <c r="B2546" s="1" t="s">
        <v>4721</v>
      </c>
      <c r="C2546" s="1" t="s">
        <v>4674</v>
      </c>
      <c r="D2546" s="1">
        <v>22</v>
      </c>
      <c r="E2546" s="1" t="s">
        <v>4626</v>
      </c>
      <c r="F2546" s="1">
        <v>17976</v>
      </c>
      <c r="H2546" s="1" t="str">
        <f t="shared" si="195"/>
        <v>z0RG08</v>
      </c>
      <c r="J2546" s="1" t="str">
        <f t="shared" si="196"/>
        <v>are</v>
      </c>
      <c r="K2546" s="2">
        <f t="shared" si="197"/>
        <v>0</v>
      </c>
      <c r="L2546" s="1" t="str">
        <f t="shared" si="198"/>
        <v/>
      </c>
      <c r="V2546" s="1" t="str">
        <f t="shared" si="199"/>
        <v>WRITE_ASCII 17976 ~z0RG08~ (8)</v>
      </c>
    </row>
    <row r="2547" spans="2:22">
      <c r="B2547" s="1" t="s">
        <v>4721</v>
      </c>
      <c r="C2547" s="1" t="s">
        <v>4676</v>
      </c>
      <c r="D2547" s="1">
        <v>1</v>
      </c>
      <c r="E2547" s="1" t="s">
        <v>4725</v>
      </c>
      <c r="F2547" s="1">
        <v>19292</v>
      </c>
      <c r="H2547" s="1" t="str">
        <f t="shared" si="195"/>
        <v>z3key01</v>
      </c>
      <c r="J2547" s="1" t="str">
        <f t="shared" si="196"/>
        <v>are</v>
      </c>
      <c r="K2547" s="2">
        <f t="shared" si="197"/>
        <v>0</v>
      </c>
      <c r="L2547" s="1" t="str">
        <f t="shared" si="198"/>
        <v/>
      </c>
      <c r="V2547" s="1" t="str">
        <f t="shared" si="199"/>
        <v>WRITE_ASCII 19292 ~z3key01~ (8)</v>
      </c>
    </row>
    <row r="2548" spans="2:22">
      <c r="B2548" s="1" t="s">
        <v>4726</v>
      </c>
      <c r="C2548" s="1" t="s">
        <v>4674</v>
      </c>
      <c r="D2548" s="1">
        <v>30</v>
      </c>
      <c r="E2548" s="1" t="s">
        <v>4732</v>
      </c>
      <c r="F2548" s="1">
        <v>33208</v>
      </c>
      <c r="H2548" s="1" t="str">
        <f t="shared" si="195"/>
        <v>z0arow87</v>
      </c>
      <c r="J2548" s="1" t="str">
        <f t="shared" si="196"/>
        <v>are</v>
      </c>
      <c r="K2548" s="2">
        <f t="shared" si="197"/>
        <v>1</v>
      </c>
      <c r="L2548" s="1" t="str">
        <f t="shared" si="198"/>
        <v>COPY_EXISTING ~iw4000.are~ ~override~</v>
      </c>
      <c r="V2548" s="1" t="str">
        <f t="shared" si="199"/>
        <v>WRITE_ASCII 33208 ~z0arow87~ (8)</v>
      </c>
    </row>
    <row r="2549" spans="2:22">
      <c r="B2549" s="1" t="s">
        <v>4726</v>
      </c>
      <c r="C2549" s="1" t="s">
        <v>4674</v>
      </c>
      <c r="D2549" s="1">
        <v>50</v>
      </c>
      <c r="E2549" s="1" t="s">
        <v>4710</v>
      </c>
      <c r="F2549" s="1">
        <v>33608</v>
      </c>
      <c r="H2549" s="1" t="str">
        <f t="shared" si="195"/>
        <v>z0bolt02</v>
      </c>
      <c r="J2549" s="1" t="str">
        <f t="shared" si="196"/>
        <v>are</v>
      </c>
      <c r="K2549" s="2">
        <f t="shared" si="197"/>
        <v>0</v>
      </c>
      <c r="L2549" s="1" t="str">
        <f t="shared" si="198"/>
        <v/>
      </c>
      <c r="V2549" s="1" t="str">
        <f t="shared" si="199"/>
        <v>WRITE_ASCII 33608 ~z0bolt02~ (8)</v>
      </c>
    </row>
    <row r="2550" spans="2:22">
      <c r="B2550" s="1" t="s">
        <v>4726</v>
      </c>
      <c r="C2550" s="1" t="s">
        <v>4674</v>
      </c>
      <c r="D2550" s="1">
        <v>9</v>
      </c>
      <c r="E2550" s="1" t="s">
        <v>4678</v>
      </c>
      <c r="F2550" s="1">
        <v>32788</v>
      </c>
      <c r="H2550" s="1" t="str">
        <f t="shared" si="195"/>
        <v>z0genir</v>
      </c>
      <c r="J2550" s="1" t="str">
        <f t="shared" si="196"/>
        <v>are</v>
      </c>
      <c r="K2550" s="2">
        <f t="shared" si="197"/>
        <v>0</v>
      </c>
      <c r="L2550" s="1" t="str">
        <f t="shared" si="198"/>
        <v/>
      </c>
      <c r="V2550" s="1" t="str">
        <f t="shared" si="199"/>
        <v>WRITE_ASCII 32788 ~z0genir~ (8)</v>
      </c>
    </row>
    <row r="2551" spans="2:22">
      <c r="B2551" s="1" t="s">
        <v>4726</v>
      </c>
      <c r="C2551" s="1" t="s">
        <v>4674</v>
      </c>
      <c r="D2551" s="1">
        <v>17</v>
      </c>
      <c r="E2551" s="1" t="s">
        <v>4678</v>
      </c>
      <c r="F2551" s="1">
        <v>32948</v>
      </c>
      <c r="H2551" s="1" t="str">
        <f t="shared" si="195"/>
        <v>z0genir</v>
      </c>
      <c r="J2551" s="1" t="str">
        <f t="shared" si="196"/>
        <v>are</v>
      </c>
      <c r="K2551" s="2">
        <f t="shared" si="197"/>
        <v>0</v>
      </c>
      <c r="L2551" s="1" t="str">
        <f t="shared" si="198"/>
        <v/>
      </c>
      <c r="V2551" s="1" t="str">
        <f t="shared" si="199"/>
        <v>WRITE_ASCII 32948 ~z0genir~ (8)</v>
      </c>
    </row>
    <row r="2552" spans="2:22">
      <c r="B2552" s="1" t="s">
        <v>4726</v>
      </c>
      <c r="C2552" s="1" t="s">
        <v>4674</v>
      </c>
      <c r="D2552" s="1">
        <v>13</v>
      </c>
      <c r="E2552" s="1" t="s">
        <v>4730</v>
      </c>
      <c r="F2552" s="1">
        <v>32868</v>
      </c>
      <c r="H2552" s="1" t="str">
        <f t="shared" si="195"/>
        <v>z0potn69</v>
      </c>
      <c r="J2552" s="1" t="str">
        <f t="shared" si="196"/>
        <v>are</v>
      </c>
      <c r="K2552" s="2">
        <f t="shared" si="197"/>
        <v>0</v>
      </c>
      <c r="L2552" s="1" t="str">
        <f t="shared" si="198"/>
        <v/>
      </c>
      <c r="V2552" s="1" t="str">
        <f t="shared" si="199"/>
        <v>WRITE_ASCII 32868 ~z0potn69~ (8)</v>
      </c>
    </row>
    <row r="2553" spans="2:22">
      <c r="B2553" s="1" t="s">
        <v>4726</v>
      </c>
      <c r="C2553" s="1" t="s">
        <v>4674</v>
      </c>
      <c r="D2553" s="1">
        <v>12</v>
      </c>
      <c r="E2553" s="1" t="s">
        <v>4729</v>
      </c>
      <c r="F2553" s="1">
        <v>32848</v>
      </c>
      <c r="H2553" s="1" t="str">
        <f t="shared" si="195"/>
        <v>z0potn72</v>
      </c>
      <c r="J2553" s="1" t="str">
        <f t="shared" si="196"/>
        <v>are</v>
      </c>
      <c r="K2553" s="2">
        <f t="shared" si="197"/>
        <v>0</v>
      </c>
      <c r="L2553" s="1" t="str">
        <f t="shared" si="198"/>
        <v/>
      </c>
      <c r="V2553" s="1" t="str">
        <f t="shared" si="199"/>
        <v>WRITE_ASCII 32848 ~z0potn72~ (8)</v>
      </c>
    </row>
    <row r="2554" spans="2:22">
      <c r="B2554" s="1" t="s">
        <v>4726</v>
      </c>
      <c r="C2554" s="1" t="s">
        <v>4674</v>
      </c>
      <c r="D2554" s="1">
        <v>14</v>
      </c>
      <c r="E2554" s="1" t="s">
        <v>4731</v>
      </c>
      <c r="F2554" s="1">
        <v>32888</v>
      </c>
      <c r="H2554" s="1" t="str">
        <f t="shared" si="195"/>
        <v>z0potn79</v>
      </c>
      <c r="J2554" s="1" t="str">
        <f t="shared" si="196"/>
        <v>are</v>
      </c>
      <c r="K2554" s="2">
        <f t="shared" si="197"/>
        <v>0</v>
      </c>
      <c r="L2554" s="1" t="str">
        <f t="shared" si="198"/>
        <v/>
      </c>
      <c r="V2554" s="1" t="str">
        <f t="shared" si="199"/>
        <v>WRITE_ASCII 32888 ~z0potn79~ (8)</v>
      </c>
    </row>
    <row r="2555" spans="2:22">
      <c r="B2555" s="1" t="s">
        <v>4726</v>
      </c>
      <c r="C2555" s="1" t="s">
        <v>4674</v>
      </c>
      <c r="D2555" s="1">
        <v>33</v>
      </c>
      <c r="E2555" s="1" t="s">
        <v>4733</v>
      </c>
      <c r="F2555" s="1">
        <v>33268</v>
      </c>
      <c r="H2555" s="1" t="str">
        <f t="shared" si="195"/>
        <v>z0potn99</v>
      </c>
      <c r="J2555" s="1" t="str">
        <f t="shared" si="196"/>
        <v>are</v>
      </c>
      <c r="K2555" s="2">
        <f t="shared" si="197"/>
        <v>0</v>
      </c>
      <c r="L2555" s="1" t="str">
        <f t="shared" si="198"/>
        <v/>
      </c>
      <c r="V2555" s="1" t="str">
        <f t="shared" si="199"/>
        <v>WRITE_ASCII 33268 ~z0potn99~ (8)</v>
      </c>
    </row>
    <row r="2556" spans="2:22">
      <c r="B2556" s="1" t="s">
        <v>4726</v>
      </c>
      <c r="C2556" s="1" t="s">
        <v>4674</v>
      </c>
      <c r="D2556" s="1">
        <v>47</v>
      </c>
      <c r="E2556" s="1" t="s">
        <v>4624</v>
      </c>
      <c r="F2556" s="1">
        <v>33548</v>
      </c>
      <c r="H2556" s="1" t="str">
        <f t="shared" si="195"/>
        <v>z0RG06</v>
      </c>
      <c r="J2556" s="1" t="str">
        <f t="shared" si="196"/>
        <v>are</v>
      </c>
      <c r="K2556" s="2">
        <f t="shared" si="197"/>
        <v>0</v>
      </c>
      <c r="L2556" s="1" t="str">
        <f t="shared" si="198"/>
        <v/>
      </c>
      <c r="V2556" s="1" t="str">
        <f t="shared" si="199"/>
        <v>WRITE_ASCII 33548 ~z0RG06~ (8)</v>
      </c>
    </row>
    <row r="2557" spans="2:22">
      <c r="B2557" s="1" t="s">
        <v>4726</v>
      </c>
      <c r="C2557" s="1" t="s">
        <v>4674</v>
      </c>
      <c r="D2557" s="1">
        <v>0</v>
      </c>
      <c r="E2557" s="1" t="s">
        <v>4727</v>
      </c>
      <c r="F2557" s="1">
        <v>32608</v>
      </c>
      <c r="H2557" s="1" t="str">
        <f t="shared" si="195"/>
        <v>z4genpwc</v>
      </c>
      <c r="J2557" s="1" t="str">
        <f t="shared" si="196"/>
        <v>are</v>
      </c>
      <c r="K2557" s="2">
        <f t="shared" si="197"/>
        <v>0</v>
      </c>
      <c r="L2557" s="1" t="str">
        <f t="shared" si="198"/>
        <v/>
      </c>
      <c r="V2557" s="1" t="str">
        <f t="shared" si="199"/>
        <v>WRITE_ASCII 32608 ~z4genpwc~ (8)</v>
      </c>
    </row>
    <row r="2558" spans="2:22">
      <c r="B2558" s="1" t="s">
        <v>4726</v>
      </c>
      <c r="C2558" s="1" t="s">
        <v>4674</v>
      </c>
      <c r="D2558" s="1">
        <v>10</v>
      </c>
      <c r="E2558" s="1" t="s">
        <v>4728</v>
      </c>
      <c r="F2558" s="1">
        <v>32808</v>
      </c>
      <c r="H2558" s="1" t="str">
        <f t="shared" si="195"/>
        <v>z4genwp</v>
      </c>
      <c r="J2558" s="1" t="str">
        <f t="shared" si="196"/>
        <v>are</v>
      </c>
      <c r="K2558" s="2">
        <f t="shared" si="197"/>
        <v>0</v>
      </c>
      <c r="L2558" s="1" t="str">
        <f t="shared" si="198"/>
        <v/>
      </c>
      <c r="V2558" s="1" t="str">
        <f t="shared" si="199"/>
        <v>WRITE_ASCII 32808 ~z4genwp~ (8)</v>
      </c>
    </row>
    <row r="2559" spans="2:22">
      <c r="B2559" s="1" t="s">
        <v>4726</v>
      </c>
      <c r="C2559" s="1" t="s">
        <v>4674</v>
      </c>
      <c r="D2559" s="1">
        <v>11</v>
      </c>
      <c r="E2559" s="1" t="s">
        <v>4728</v>
      </c>
      <c r="F2559" s="1">
        <v>32828</v>
      </c>
      <c r="H2559" s="1" t="str">
        <f t="shared" si="195"/>
        <v>z4genwp</v>
      </c>
      <c r="J2559" s="1" t="str">
        <f t="shared" si="196"/>
        <v>are</v>
      </c>
      <c r="K2559" s="2">
        <f t="shared" si="197"/>
        <v>0</v>
      </c>
      <c r="L2559" s="1" t="str">
        <f t="shared" si="198"/>
        <v/>
      </c>
      <c r="V2559" s="1" t="str">
        <f t="shared" si="199"/>
        <v>WRITE_ASCII 32828 ~z4genwp~ (8)</v>
      </c>
    </row>
    <row r="2560" spans="2:22">
      <c r="B2560" s="1" t="s">
        <v>4726</v>
      </c>
      <c r="C2560" s="1" t="s">
        <v>4674</v>
      </c>
      <c r="D2560" s="1">
        <v>32</v>
      </c>
      <c r="E2560" s="1" t="s">
        <v>4728</v>
      </c>
      <c r="F2560" s="1">
        <v>33248</v>
      </c>
      <c r="H2560" s="1" t="str">
        <f t="shared" si="195"/>
        <v>z4genwp</v>
      </c>
      <c r="J2560" s="1" t="str">
        <f t="shared" si="196"/>
        <v>are</v>
      </c>
      <c r="K2560" s="2">
        <f t="shared" si="197"/>
        <v>0</v>
      </c>
      <c r="L2560" s="1" t="str">
        <f t="shared" si="198"/>
        <v/>
      </c>
      <c r="V2560" s="1" t="str">
        <f t="shared" si="199"/>
        <v>WRITE_ASCII 33248 ~z4genwp~ (8)</v>
      </c>
    </row>
    <row r="2561" spans="2:22">
      <c r="B2561" s="1" t="s">
        <v>4734</v>
      </c>
      <c r="C2561" s="1" t="s">
        <v>4674</v>
      </c>
      <c r="D2561" s="1">
        <v>8</v>
      </c>
      <c r="E2561" s="1" t="s">
        <v>4735</v>
      </c>
      <c r="F2561" s="1">
        <v>3208</v>
      </c>
      <c r="H2561" s="1" t="str">
        <f t="shared" ref="H2561:H2624" si="200">VLOOKUP(E2561,items,11,0)</f>
        <v>z0arow88</v>
      </c>
      <c r="J2561" s="1" t="str">
        <f t="shared" ref="J2561:J2624" si="201">REPLACE(B2561,1,FIND(".",B2561),"")</f>
        <v>are</v>
      </c>
      <c r="K2561" s="2">
        <f t="shared" si="197"/>
        <v>1</v>
      </c>
      <c r="L2561" s="1" t="str">
        <f t="shared" si="198"/>
        <v>COPY_EXISTING ~iw4001.are~ ~override~</v>
      </c>
      <c r="V2561" s="1" t="str">
        <f t="shared" si="199"/>
        <v>WRITE_ASCII 3208 ~z0arow88~ (8)</v>
      </c>
    </row>
    <row r="2562" spans="2:22">
      <c r="B2562" s="1" t="s">
        <v>4734</v>
      </c>
      <c r="C2562" s="1" t="s">
        <v>4674</v>
      </c>
      <c r="D2562" s="1">
        <v>2</v>
      </c>
      <c r="E2562" s="1" t="s">
        <v>4624</v>
      </c>
      <c r="F2562" s="1">
        <v>3088</v>
      </c>
      <c r="H2562" s="1" t="str">
        <f t="shared" si="200"/>
        <v>z0RG06</v>
      </c>
      <c r="J2562" s="1" t="str">
        <f t="shared" si="201"/>
        <v>are</v>
      </c>
      <c r="K2562" s="2">
        <f t="shared" si="197"/>
        <v>0</v>
      </c>
      <c r="L2562" s="1" t="str">
        <f t="shared" si="198"/>
        <v/>
      </c>
      <c r="V2562" s="1" t="str">
        <f t="shared" si="199"/>
        <v>WRITE_ASCII 3088 ~z0RG06~ (8)</v>
      </c>
    </row>
    <row r="2563" spans="2:22">
      <c r="B2563" s="1" t="s">
        <v>4734</v>
      </c>
      <c r="C2563" s="1" t="s">
        <v>4674</v>
      </c>
      <c r="D2563" s="1">
        <v>17</v>
      </c>
      <c r="E2563" s="1" t="s">
        <v>4624</v>
      </c>
      <c r="F2563" s="1">
        <v>3388</v>
      </c>
      <c r="H2563" s="1" t="str">
        <f t="shared" si="200"/>
        <v>z0RG06</v>
      </c>
      <c r="J2563" s="1" t="str">
        <f t="shared" si="201"/>
        <v>are</v>
      </c>
      <c r="K2563" s="2">
        <f t="shared" ref="K2563:K2626" si="202">IF(B2563=B2562,0,1)</f>
        <v>0</v>
      </c>
      <c r="L2563" s="1" t="str">
        <f t="shared" ref="L2563:L2626" si="203">IF(K2563=1,"COPY_EXISTING ~" &amp; B2563 &amp; "~ ~override~","")</f>
        <v/>
      </c>
      <c r="V2563" s="1" t="str">
        <f t="shared" ref="V2563:V2626" si="204">"WRITE_ASCII " &amp; F2563 &amp;" ~" &amp; H2563 &amp; "~ (8)"</f>
        <v>WRITE_ASCII 3388 ~z0RG06~ (8)</v>
      </c>
    </row>
    <row r="2564" spans="2:22">
      <c r="B2564" s="1" t="s">
        <v>4734</v>
      </c>
      <c r="C2564" s="1" t="s">
        <v>4674</v>
      </c>
      <c r="D2564" s="1">
        <v>10</v>
      </c>
      <c r="E2564" s="1" t="s">
        <v>4736</v>
      </c>
      <c r="F2564" s="1">
        <v>3248</v>
      </c>
      <c r="H2564" s="1" t="str">
        <f t="shared" si="200"/>
        <v>z4bookos</v>
      </c>
      <c r="J2564" s="1" t="str">
        <f t="shared" si="201"/>
        <v>are</v>
      </c>
      <c r="K2564" s="2">
        <f t="shared" si="202"/>
        <v>0</v>
      </c>
      <c r="L2564" s="1" t="str">
        <f t="shared" si="203"/>
        <v/>
      </c>
      <c r="V2564" s="1" t="str">
        <f t="shared" si="204"/>
        <v>WRITE_ASCII 3248 ~z4bookos~ (8)</v>
      </c>
    </row>
    <row r="2565" spans="2:22">
      <c r="B2565" s="1" t="s">
        <v>4737</v>
      </c>
      <c r="C2565" s="1" t="s">
        <v>4674</v>
      </c>
      <c r="D2565" s="1">
        <v>8</v>
      </c>
      <c r="E2565" s="1" t="s">
        <v>4732</v>
      </c>
      <c r="F2565" s="1">
        <v>31152</v>
      </c>
      <c r="H2565" s="1" t="str">
        <f t="shared" si="200"/>
        <v>z0arow87</v>
      </c>
      <c r="J2565" s="1" t="str">
        <f t="shared" si="201"/>
        <v>are</v>
      </c>
      <c r="K2565" s="2">
        <f t="shared" si="202"/>
        <v>1</v>
      </c>
      <c r="L2565" s="1" t="str">
        <f t="shared" si="203"/>
        <v>COPY_EXISTING ~iw4100.are~ ~override~</v>
      </c>
      <c r="V2565" s="1" t="str">
        <f t="shared" si="204"/>
        <v>WRITE_ASCII 31152 ~z0arow87~ (8)</v>
      </c>
    </row>
    <row r="2566" spans="2:22">
      <c r="B2566" s="1" t="s">
        <v>4737</v>
      </c>
      <c r="C2566" s="1" t="s">
        <v>4674</v>
      </c>
      <c r="D2566" s="1">
        <v>10</v>
      </c>
      <c r="E2566" s="1" t="s">
        <v>4735</v>
      </c>
      <c r="F2566" s="1">
        <v>31192</v>
      </c>
      <c r="H2566" s="1" t="str">
        <f t="shared" si="200"/>
        <v>z0arow88</v>
      </c>
      <c r="J2566" s="1" t="str">
        <f t="shared" si="201"/>
        <v>are</v>
      </c>
      <c r="K2566" s="2">
        <f t="shared" si="202"/>
        <v>0</v>
      </c>
      <c r="L2566" s="1" t="str">
        <f t="shared" si="203"/>
        <v/>
      </c>
      <c r="V2566" s="1" t="str">
        <f t="shared" si="204"/>
        <v>WRITE_ASCII 31192 ~z0arow88~ (8)</v>
      </c>
    </row>
    <row r="2567" spans="2:22">
      <c r="B2567" s="1" t="s">
        <v>4737</v>
      </c>
      <c r="C2567" s="1" t="s">
        <v>4674</v>
      </c>
      <c r="D2567" s="1">
        <v>12</v>
      </c>
      <c r="E2567" s="1" t="s">
        <v>4739</v>
      </c>
      <c r="F2567" s="1">
        <v>31232</v>
      </c>
      <c r="H2567" s="1" t="str">
        <f t="shared" si="200"/>
        <v>z0arow91</v>
      </c>
      <c r="J2567" s="1" t="str">
        <f t="shared" si="201"/>
        <v>are</v>
      </c>
      <c r="K2567" s="2">
        <f t="shared" si="202"/>
        <v>0</v>
      </c>
      <c r="L2567" s="1" t="str">
        <f t="shared" si="203"/>
        <v/>
      </c>
      <c r="V2567" s="1" t="str">
        <f t="shared" si="204"/>
        <v>WRITE_ASCII 31232 ~z0arow91~ (8)</v>
      </c>
    </row>
    <row r="2568" spans="2:22">
      <c r="B2568" s="1" t="s">
        <v>4737</v>
      </c>
      <c r="C2568" s="1" t="s">
        <v>4674</v>
      </c>
      <c r="D2568" s="1">
        <v>14</v>
      </c>
      <c r="E2568" s="1" t="s">
        <v>4740</v>
      </c>
      <c r="F2568" s="1">
        <v>31272</v>
      </c>
      <c r="H2568" s="1" t="str">
        <f t="shared" si="200"/>
        <v>z0arow95</v>
      </c>
      <c r="J2568" s="1" t="str">
        <f t="shared" si="201"/>
        <v>are</v>
      </c>
      <c r="K2568" s="2">
        <f t="shared" si="202"/>
        <v>0</v>
      </c>
      <c r="L2568" s="1" t="str">
        <f t="shared" si="203"/>
        <v/>
      </c>
      <c r="V2568" s="1" t="str">
        <f t="shared" si="204"/>
        <v>WRITE_ASCII 31272 ~z0arow95~ (8)</v>
      </c>
    </row>
    <row r="2569" spans="2:22">
      <c r="B2569" s="1" t="s">
        <v>4737</v>
      </c>
      <c r="C2569" s="1" t="s">
        <v>4674</v>
      </c>
      <c r="D2569" s="1">
        <v>16</v>
      </c>
      <c r="E2569" s="1" t="s">
        <v>4710</v>
      </c>
      <c r="F2569" s="1">
        <v>31312</v>
      </c>
      <c r="H2569" s="1" t="str">
        <f t="shared" si="200"/>
        <v>z0bolt02</v>
      </c>
      <c r="J2569" s="1" t="str">
        <f t="shared" si="201"/>
        <v>are</v>
      </c>
      <c r="K2569" s="2">
        <f t="shared" si="202"/>
        <v>0</v>
      </c>
      <c r="L2569" s="1" t="str">
        <f t="shared" si="203"/>
        <v/>
      </c>
      <c r="V2569" s="1" t="str">
        <f t="shared" si="204"/>
        <v>WRITE_ASCII 31312 ~z0bolt02~ (8)</v>
      </c>
    </row>
    <row r="2570" spans="2:22">
      <c r="B2570" s="1" t="s">
        <v>4737</v>
      </c>
      <c r="C2570" s="1" t="s">
        <v>4674</v>
      </c>
      <c r="D2570" s="1">
        <v>4</v>
      </c>
      <c r="E2570" s="1" t="s">
        <v>4625</v>
      </c>
      <c r="F2570" s="1">
        <v>31072</v>
      </c>
      <c r="H2570" s="1" t="str">
        <f t="shared" si="200"/>
        <v>z0RG07</v>
      </c>
      <c r="J2570" s="1" t="str">
        <f t="shared" si="201"/>
        <v>are</v>
      </c>
      <c r="K2570" s="2">
        <f t="shared" si="202"/>
        <v>0</v>
      </c>
      <c r="L2570" s="1" t="str">
        <f t="shared" si="203"/>
        <v/>
      </c>
      <c r="V2570" s="1" t="str">
        <f t="shared" si="204"/>
        <v>WRITE_ASCII 31072 ~z0RG07~ (8)</v>
      </c>
    </row>
    <row r="2571" spans="2:22">
      <c r="B2571" s="1" t="s">
        <v>4737</v>
      </c>
      <c r="C2571" s="1" t="s">
        <v>4674</v>
      </c>
      <c r="D2571" s="1">
        <v>5</v>
      </c>
      <c r="E2571" s="1" t="s">
        <v>4625</v>
      </c>
      <c r="F2571" s="1">
        <v>31092</v>
      </c>
      <c r="H2571" s="1" t="str">
        <f t="shared" si="200"/>
        <v>z0RG07</v>
      </c>
      <c r="J2571" s="1" t="str">
        <f t="shared" si="201"/>
        <v>are</v>
      </c>
      <c r="K2571" s="2">
        <f t="shared" si="202"/>
        <v>0</v>
      </c>
      <c r="L2571" s="1" t="str">
        <f t="shared" si="203"/>
        <v/>
      </c>
      <c r="V2571" s="1" t="str">
        <f t="shared" si="204"/>
        <v>WRITE_ASCII 31092 ~z0RG07~ (8)</v>
      </c>
    </row>
    <row r="2572" spans="2:22">
      <c r="B2572" s="1" t="s">
        <v>4737</v>
      </c>
      <c r="C2572" s="1" t="s">
        <v>4674</v>
      </c>
      <c r="D2572" s="1">
        <v>17</v>
      </c>
      <c r="E2572" s="1" t="s">
        <v>4625</v>
      </c>
      <c r="F2572" s="1">
        <v>31332</v>
      </c>
      <c r="H2572" s="1" t="str">
        <f t="shared" si="200"/>
        <v>z0RG07</v>
      </c>
      <c r="J2572" s="1" t="str">
        <f t="shared" si="201"/>
        <v>are</v>
      </c>
      <c r="K2572" s="2">
        <f t="shared" si="202"/>
        <v>0</v>
      </c>
      <c r="L2572" s="1" t="str">
        <f t="shared" si="203"/>
        <v/>
      </c>
      <c r="V2572" s="1" t="str">
        <f t="shared" si="204"/>
        <v>WRITE_ASCII 31332 ~z0RG07~ (8)</v>
      </c>
    </row>
    <row r="2573" spans="2:22">
      <c r="B2573" s="1" t="s">
        <v>4737</v>
      </c>
      <c r="C2573" s="1" t="s">
        <v>4676</v>
      </c>
      <c r="D2573" s="1">
        <v>7</v>
      </c>
      <c r="E2573" s="1" t="s">
        <v>4742</v>
      </c>
      <c r="F2573" s="1">
        <v>34244</v>
      </c>
      <c r="H2573" s="1" t="str">
        <f t="shared" si="200"/>
        <v>z4amulhs</v>
      </c>
      <c r="J2573" s="1" t="str">
        <f t="shared" si="201"/>
        <v>are</v>
      </c>
      <c r="K2573" s="2">
        <f t="shared" si="202"/>
        <v>0</v>
      </c>
      <c r="L2573" s="1" t="str">
        <f t="shared" si="203"/>
        <v/>
      </c>
      <c r="V2573" s="1" t="str">
        <f t="shared" si="204"/>
        <v>WRITE_ASCII 34244 ~z4amulhs~ (8)</v>
      </c>
    </row>
    <row r="2574" spans="2:22">
      <c r="B2574" s="1" t="s">
        <v>4737</v>
      </c>
      <c r="C2574" s="1" t="s">
        <v>4676</v>
      </c>
      <c r="D2574" s="1">
        <v>8</v>
      </c>
      <c r="E2574" s="1" t="s">
        <v>4742</v>
      </c>
      <c r="F2574" s="1">
        <v>34444</v>
      </c>
      <c r="H2574" s="1" t="str">
        <f t="shared" si="200"/>
        <v>z4amulhs</v>
      </c>
      <c r="J2574" s="1" t="str">
        <f t="shared" si="201"/>
        <v>are</v>
      </c>
      <c r="K2574" s="2">
        <f t="shared" si="202"/>
        <v>0</v>
      </c>
      <c r="L2574" s="1" t="str">
        <f t="shared" si="203"/>
        <v/>
      </c>
      <c r="V2574" s="1" t="str">
        <f t="shared" si="204"/>
        <v>WRITE_ASCII 34444 ~z4amulhs~ (8)</v>
      </c>
    </row>
    <row r="2575" spans="2:22">
      <c r="B2575" s="1" t="s">
        <v>4737</v>
      </c>
      <c r="C2575" s="1" t="s">
        <v>4676</v>
      </c>
      <c r="D2575" s="1">
        <v>9</v>
      </c>
      <c r="E2575" s="1" t="s">
        <v>4742</v>
      </c>
      <c r="F2575" s="1">
        <v>34644</v>
      </c>
      <c r="H2575" s="1" t="str">
        <f t="shared" si="200"/>
        <v>z4amulhs</v>
      </c>
      <c r="J2575" s="1" t="str">
        <f t="shared" si="201"/>
        <v>are</v>
      </c>
      <c r="K2575" s="2">
        <f t="shared" si="202"/>
        <v>0</v>
      </c>
      <c r="L2575" s="1" t="str">
        <f t="shared" si="203"/>
        <v/>
      </c>
      <c r="V2575" s="1" t="str">
        <f t="shared" si="204"/>
        <v>WRITE_ASCII 34644 ~z4amulhs~ (8)</v>
      </c>
    </row>
    <row r="2576" spans="2:22">
      <c r="B2576" s="1" t="s">
        <v>4737</v>
      </c>
      <c r="C2576" s="1" t="s">
        <v>4676</v>
      </c>
      <c r="D2576" s="1">
        <v>10</v>
      </c>
      <c r="E2576" s="1" t="s">
        <v>4742</v>
      </c>
      <c r="F2576" s="1">
        <v>34844</v>
      </c>
      <c r="H2576" s="1" t="str">
        <f t="shared" si="200"/>
        <v>z4amulhs</v>
      </c>
      <c r="J2576" s="1" t="str">
        <f t="shared" si="201"/>
        <v>are</v>
      </c>
      <c r="K2576" s="2">
        <f t="shared" si="202"/>
        <v>0</v>
      </c>
      <c r="L2576" s="1" t="str">
        <f t="shared" si="203"/>
        <v/>
      </c>
      <c r="V2576" s="1" t="str">
        <f t="shared" si="204"/>
        <v>WRITE_ASCII 34844 ~z4amulhs~ (8)</v>
      </c>
    </row>
    <row r="2577" spans="2:22">
      <c r="B2577" s="1" t="s">
        <v>4737</v>
      </c>
      <c r="C2577" s="1" t="s">
        <v>4676</v>
      </c>
      <c r="D2577" s="1">
        <v>11</v>
      </c>
      <c r="E2577" s="1" t="s">
        <v>4742</v>
      </c>
      <c r="F2577" s="1">
        <v>35044</v>
      </c>
      <c r="H2577" s="1" t="str">
        <f t="shared" si="200"/>
        <v>z4amulhs</v>
      </c>
      <c r="J2577" s="1" t="str">
        <f t="shared" si="201"/>
        <v>are</v>
      </c>
      <c r="K2577" s="2">
        <f t="shared" si="202"/>
        <v>0</v>
      </c>
      <c r="L2577" s="1" t="str">
        <f t="shared" si="203"/>
        <v/>
      </c>
      <c r="V2577" s="1" t="str">
        <f t="shared" si="204"/>
        <v>WRITE_ASCII 35044 ~z4amulhs~ (8)</v>
      </c>
    </row>
    <row r="2578" spans="2:22">
      <c r="B2578" s="1" t="s">
        <v>4737</v>
      </c>
      <c r="C2578" s="1" t="s">
        <v>4676</v>
      </c>
      <c r="D2578" s="1">
        <v>12</v>
      </c>
      <c r="E2578" s="1" t="s">
        <v>4742</v>
      </c>
      <c r="F2578" s="1">
        <v>35244</v>
      </c>
      <c r="H2578" s="1" t="str">
        <f t="shared" si="200"/>
        <v>z4amulhs</v>
      </c>
      <c r="J2578" s="1" t="str">
        <f t="shared" si="201"/>
        <v>are</v>
      </c>
      <c r="K2578" s="2">
        <f t="shared" si="202"/>
        <v>0</v>
      </c>
      <c r="L2578" s="1" t="str">
        <f t="shared" si="203"/>
        <v/>
      </c>
      <c r="V2578" s="1" t="str">
        <f t="shared" si="204"/>
        <v>WRITE_ASCII 35244 ~z4amulhs~ (8)</v>
      </c>
    </row>
    <row r="2579" spans="2:22">
      <c r="B2579" s="1" t="s">
        <v>4737</v>
      </c>
      <c r="C2579" s="1" t="s">
        <v>4676</v>
      </c>
      <c r="D2579" s="1">
        <v>13</v>
      </c>
      <c r="E2579" s="1" t="s">
        <v>4742</v>
      </c>
      <c r="F2579" s="1">
        <v>35444</v>
      </c>
      <c r="H2579" s="1" t="str">
        <f t="shared" si="200"/>
        <v>z4amulhs</v>
      </c>
      <c r="J2579" s="1" t="str">
        <f t="shared" si="201"/>
        <v>are</v>
      </c>
      <c r="K2579" s="2">
        <f t="shared" si="202"/>
        <v>0</v>
      </c>
      <c r="L2579" s="1" t="str">
        <f t="shared" si="203"/>
        <v/>
      </c>
      <c r="V2579" s="1" t="str">
        <f t="shared" si="204"/>
        <v>WRITE_ASCII 35444 ~z4amulhs~ (8)</v>
      </c>
    </row>
    <row r="2580" spans="2:22">
      <c r="B2580" s="1" t="s">
        <v>4737</v>
      </c>
      <c r="C2580" s="1" t="s">
        <v>4676</v>
      </c>
      <c r="D2580" s="1">
        <v>14</v>
      </c>
      <c r="E2580" s="1" t="s">
        <v>4742</v>
      </c>
      <c r="F2580" s="1">
        <v>35644</v>
      </c>
      <c r="H2580" s="1" t="str">
        <f t="shared" si="200"/>
        <v>z4amulhs</v>
      </c>
      <c r="J2580" s="1" t="str">
        <f t="shared" si="201"/>
        <v>are</v>
      </c>
      <c r="K2580" s="2">
        <f t="shared" si="202"/>
        <v>0</v>
      </c>
      <c r="L2580" s="1" t="str">
        <f t="shared" si="203"/>
        <v/>
      </c>
      <c r="V2580" s="1" t="str">
        <f t="shared" si="204"/>
        <v>WRITE_ASCII 35644 ~z4amulhs~ (8)</v>
      </c>
    </row>
    <row r="2581" spans="2:22">
      <c r="B2581" s="1" t="s">
        <v>4737</v>
      </c>
      <c r="C2581" s="1" t="s">
        <v>4676</v>
      </c>
      <c r="D2581" s="1">
        <v>15</v>
      </c>
      <c r="E2581" s="1" t="s">
        <v>4742</v>
      </c>
      <c r="F2581" s="1">
        <v>35844</v>
      </c>
      <c r="H2581" s="1" t="str">
        <f t="shared" si="200"/>
        <v>z4amulhs</v>
      </c>
      <c r="J2581" s="1" t="str">
        <f t="shared" si="201"/>
        <v>are</v>
      </c>
      <c r="K2581" s="2">
        <f t="shared" si="202"/>
        <v>0</v>
      </c>
      <c r="L2581" s="1" t="str">
        <f t="shared" si="203"/>
        <v/>
      </c>
      <c r="V2581" s="1" t="str">
        <f t="shared" si="204"/>
        <v>WRITE_ASCII 35844 ~z4amulhs~ (8)</v>
      </c>
    </row>
    <row r="2582" spans="2:22">
      <c r="B2582" s="1" t="s">
        <v>4737</v>
      </c>
      <c r="C2582" s="1" t="s">
        <v>4676</v>
      </c>
      <c r="D2582" s="1">
        <v>16</v>
      </c>
      <c r="E2582" s="1" t="s">
        <v>4742</v>
      </c>
      <c r="F2582" s="1">
        <v>36044</v>
      </c>
      <c r="H2582" s="1" t="str">
        <f t="shared" si="200"/>
        <v>z4amulhs</v>
      </c>
      <c r="J2582" s="1" t="str">
        <f t="shared" si="201"/>
        <v>are</v>
      </c>
      <c r="K2582" s="2">
        <f t="shared" si="202"/>
        <v>0</v>
      </c>
      <c r="L2582" s="1" t="str">
        <f t="shared" si="203"/>
        <v/>
      </c>
      <c r="V2582" s="1" t="str">
        <f t="shared" si="204"/>
        <v>WRITE_ASCII 36044 ~z4amulhs~ (8)</v>
      </c>
    </row>
    <row r="2583" spans="2:22">
      <c r="B2583" s="1" t="s">
        <v>4737</v>
      </c>
      <c r="C2583" s="1" t="s">
        <v>4674</v>
      </c>
      <c r="D2583" s="1">
        <v>21</v>
      </c>
      <c r="E2583" s="1" t="s">
        <v>4741</v>
      </c>
      <c r="F2583" s="1">
        <v>31412</v>
      </c>
      <c r="H2583" s="1" t="str">
        <f t="shared" si="200"/>
        <v>z4genor</v>
      </c>
      <c r="J2583" s="1" t="str">
        <f t="shared" si="201"/>
        <v>are</v>
      </c>
      <c r="K2583" s="2">
        <f t="shared" si="202"/>
        <v>0</v>
      </c>
      <c r="L2583" s="1" t="str">
        <f t="shared" si="203"/>
        <v/>
      </c>
      <c r="V2583" s="1" t="str">
        <f t="shared" si="204"/>
        <v>WRITE_ASCII 31412 ~z4genor~ (8)</v>
      </c>
    </row>
    <row r="2584" spans="2:22">
      <c r="B2584" s="1" t="s">
        <v>4737</v>
      </c>
      <c r="C2584" s="1" t="s">
        <v>4674</v>
      </c>
      <c r="D2584" s="1">
        <v>1</v>
      </c>
      <c r="E2584" s="1" t="s">
        <v>4728</v>
      </c>
      <c r="F2584" s="1">
        <v>31012</v>
      </c>
      <c r="H2584" s="1" t="str">
        <f t="shared" si="200"/>
        <v>z4genwp</v>
      </c>
      <c r="J2584" s="1" t="str">
        <f t="shared" si="201"/>
        <v>are</v>
      </c>
      <c r="K2584" s="2">
        <f t="shared" si="202"/>
        <v>0</v>
      </c>
      <c r="L2584" s="1" t="str">
        <f t="shared" si="203"/>
        <v/>
      </c>
      <c r="V2584" s="1" t="str">
        <f t="shared" si="204"/>
        <v>WRITE_ASCII 31012 ~z4genwp~ (8)</v>
      </c>
    </row>
    <row r="2585" spans="2:22">
      <c r="B2585" s="1" t="s">
        <v>4737</v>
      </c>
      <c r="C2585" s="1" t="s">
        <v>4674</v>
      </c>
      <c r="D2585" s="1">
        <v>0</v>
      </c>
      <c r="E2585" s="1" t="s">
        <v>4738</v>
      </c>
      <c r="F2585" s="1">
        <v>30992</v>
      </c>
      <c r="H2585" s="1" t="str">
        <f t="shared" si="200"/>
        <v>z4genzb</v>
      </c>
      <c r="J2585" s="1" t="str">
        <f t="shared" si="201"/>
        <v>are</v>
      </c>
      <c r="K2585" s="2">
        <f t="shared" si="202"/>
        <v>0</v>
      </c>
      <c r="L2585" s="1" t="str">
        <f t="shared" si="203"/>
        <v/>
      </c>
      <c r="V2585" s="1" t="str">
        <f t="shared" si="204"/>
        <v>WRITE_ASCII 30992 ~z4genzb~ (8)</v>
      </c>
    </row>
    <row r="2586" spans="2:22">
      <c r="B2586" s="1" t="s">
        <v>4743</v>
      </c>
      <c r="C2586" s="1" t="s">
        <v>4674</v>
      </c>
      <c r="D2586" s="1">
        <v>3</v>
      </c>
      <c r="E2586" s="1" t="s">
        <v>4732</v>
      </c>
      <c r="F2586" s="1">
        <v>49456</v>
      </c>
      <c r="H2586" s="1" t="str">
        <f t="shared" si="200"/>
        <v>z0arow87</v>
      </c>
      <c r="J2586" s="1" t="str">
        <f t="shared" si="201"/>
        <v>are</v>
      </c>
      <c r="K2586" s="2">
        <f t="shared" si="202"/>
        <v>1</v>
      </c>
      <c r="L2586" s="1" t="str">
        <f t="shared" si="203"/>
        <v>COPY_EXISTING ~iw4101.are~ ~override~</v>
      </c>
      <c r="V2586" s="1" t="str">
        <f t="shared" si="204"/>
        <v>WRITE_ASCII 49456 ~z0arow87~ (8)</v>
      </c>
    </row>
    <row r="2587" spans="2:22">
      <c r="B2587" s="1" t="s">
        <v>4743</v>
      </c>
      <c r="C2587" s="1" t="s">
        <v>4674</v>
      </c>
      <c r="D2587" s="1">
        <v>5</v>
      </c>
      <c r="E2587" s="1" t="s">
        <v>4735</v>
      </c>
      <c r="F2587" s="1">
        <v>49496</v>
      </c>
      <c r="H2587" s="1" t="str">
        <f t="shared" si="200"/>
        <v>z0arow88</v>
      </c>
      <c r="J2587" s="1" t="str">
        <f t="shared" si="201"/>
        <v>are</v>
      </c>
      <c r="K2587" s="2">
        <f t="shared" si="202"/>
        <v>0</v>
      </c>
      <c r="L2587" s="1" t="str">
        <f t="shared" si="203"/>
        <v/>
      </c>
      <c r="V2587" s="1" t="str">
        <f t="shared" si="204"/>
        <v>WRITE_ASCII 49496 ~z0arow88~ (8)</v>
      </c>
    </row>
    <row r="2588" spans="2:22">
      <c r="B2588" s="1" t="s">
        <v>4743</v>
      </c>
      <c r="C2588" s="1" t="s">
        <v>4674</v>
      </c>
      <c r="D2588" s="1">
        <v>7</v>
      </c>
      <c r="E2588" s="1" t="s">
        <v>4739</v>
      </c>
      <c r="F2588" s="1">
        <v>49536</v>
      </c>
      <c r="H2588" s="1" t="str">
        <f t="shared" si="200"/>
        <v>z0arow91</v>
      </c>
      <c r="J2588" s="1" t="str">
        <f t="shared" si="201"/>
        <v>are</v>
      </c>
      <c r="K2588" s="2">
        <f t="shared" si="202"/>
        <v>0</v>
      </c>
      <c r="L2588" s="1" t="str">
        <f t="shared" si="203"/>
        <v/>
      </c>
      <c r="V2588" s="1" t="str">
        <f t="shared" si="204"/>
        <v>WRITE_ASCII 49536 ~z0arow91~ (8)</v>
      </c>
    </row>
    <row r="2589" spans="2:22">
      <c r="B2589" s="1" t="s">
        <v>4743</v>
      </c>
      <c r="C2589" s="1" t="s">
        <v>4674</v>
      </c>
      <c r="D2589" s="1">
        <v>9</v>
      </c>
      <c r="E2589" s="1" t="s">
        <v>4740</v>
      </c>
      <c r="F2589" s="1">
        <v>49576</v>
      </c>
      <c r="H2589" s="1" t="str">
        <f t="shared" si="200"/>
        <v>z0arow95</v>
      </c>
      <c r="J2589" s="1" t="str">
        <f t="shared" si="201"/>
        <v>are</v>
      </c>
      <c r="K2589" s="2">
        <f t="shared" si="202"/>
        <v>0</v>
      </c>
      <c r="L2589" s="1" t="str">
        <f t="shared" si="203"/>
        <v/>
      </c>
      <c r="V2589" s="1" t="str">
        <f t="shared" si="204"/>
        <v>WRITE_ASCII 49576 ~z0arow95~ (8)</v>
      </c>
    </row>
    <row r="2590" spans="2:22">
      <c r="B2590" s="1" t="s">
        <v>4743</v>
      </c>
      <c r="C2590" s="1" t="s">
        <v>4674</v>
      </c>
      <c r="D2590" s="1">
        <v>54</v>
      </c>
      <c r="E2590" s="1" t="s">
        <v>4710</v>
      </c>
      <c r="F2590" s="1">
        <v>50476</v>
      </c>
      <c r="H2590" s="1" t="str">
        <f t="shared" si="200"/>
        <v>z0bolt02</v>
      </c>
      <c r="J2590" s="1" t="str">
        <f t="shared" si="201"/>
        <v>are</v>
      </c>
      <c r="K2590" s="2">
        <f t="shared" si="202"/>
        <v>0</v>
      </c>
      <c r="L2590" s="1" t="str">
        <f t="shared" si="203"/>
        <v/>
      </c>
      <c r="V2590" s="1" t="str">
        <f t="shared" si="204"/>
        <v>WRITE_ASCII 50476 ~z0bolt02~ (8)</v>
      </c>
    </row>
    <row r="2591" spans="2:22">
      <c r="B2591" s="1" t="s">
        <v>4743</v>
      </c>
      <c r="C2591" s="1" t="s">
        <v>4674</v>
      </c>
      <c r="D2591" s="1">
        <v>28</v>
      </c>
      <c r="E2591" s="1" t="s">
        <v>4742</v>
      </c>
      <c r="F2591" s="1">
        <v>49956</v>
      </c>
      <c r="H2591" s="1" t="str">
        <f t="shared" si="200"/>
        <v>z4amulhs</v>
      </c>
      <c r="J2591" s="1" t="str">
        <f t="shared" si="201"/>
        <v>are</v>
      </c>
      <c r="K2591" s="2">
        <f t="shared" si="202"/>
        <v>0</v>
      </c>
      <c r="L2591" s="1" t="str">
        <f t="shared" si="203"/>
        <v/>
      </c>
      <c r="V2591" s="1" t="str">
        <f t="shared" si="204"/>
        <v>WRITE_ASCII 49956 ~z4amulhs~ (8)</v>
      </c>
    </row>
    <row r="2592" spans="2:22">
      <c r="B2592" s="1" t="s">
        <v>4743</v>
      </c>
      <c r="C2592" s="1" t="s">
        <v>4674</v>
      </c>
      <c r="D2592" s="1">
        <v>27</v>
      </c>
      <c r="E2592" s="1" t="s">
        <v>4744</v>
      </c>
      <c r="F2592" s="1">
        <v>49936</v>
      </c>
      <c r="H2592" s="1" t="str">
        <f t="shared" si="200"/>
        <v>z4ax1hai</v>
      </c>
      <c r="J2592" s="1" t="str">
        <f t="shared" si="201"/>
        <v>are</v>
      </c>
      <c r="K2592" s="2">
        <f t="shared" si="202"/>
        <v>0</v>
      </c>
      <c r="L2592" s="1" t="str">
        <f t="shared" si="203"/>
        <v/>
      </c>
      <c r="V2592" s="1" t="str">
        <f t="shared" si="204"/>
        <v>WRITE_ASCII 49936 ~z4ax1hai~ (8)</v>
      </c>
    </row>
    <row r="2593" spans="2:22">
      <c r="B2593" s="1" t="s">
        <v>4743</v>
      </c>
      <c r="C2593" s="1" t="s">
        <v>4674</v>
      </c>
      <c r="D2593" s="1">
        <v>61</v>
      </c>
      <c r="E2593" s="1" t="s">
        <v>4746</v>
      </c>
      <c r="F2593" s="1">
        <v>50616</v>
      </c>
      <c r="H2593" s="1" t="str">
        <f t="shared" si="200"/>
        <v>z4genin</v>
      </c>
      <c r="J2593" s="1" t="str">
        <f t="shared" si="201"/>
        <v>are</v>
      </c>
      <c r="K2593" s="2">
        <f t="shared" si="202"/>
        <v>0</v>
      </c>
      <c r="L2593" s="1" t="str">
        <f t="shared" si="203"/>
        <v/>
      </c>
      <c r="V2593" s="1" t="str">
        <f t="shared" si="204"/>
        <v>WRITE_ASCII 50616 ~z4genin~ (8)</v>
      </c>
    </row>
    <row r="2594" spans="2:22">
      <c r="B2594" s="1" t="s">
        <v>4743</v>
      </c>
      <c r="C2594" s="1" t="s">
        <v>4674</v>
      </c>
      <c r="D2594" s="1">
        <v>60</v>
      </c>
      <c r="E2594" s="1" t="s">
        <v>4745</v>
      </c>
      <c r="F2594" s="1">
        <v>50596</v>
      </c>
      <c r="H2594" s="1" t="str">
        <f t="shared" si="200"/>
        <v>z4genml</v>
      </c>
      <c r="J2594" s="1" t="str">
        <f t="shared" si="201"/>
        <v>are</v>
      </c>
      <c r="K2594" s="2">
        <f t="shared" si="202"/>
        <v>0</v>
      </c>
      <c r="L2594" s="1" t="str">
        <f t="shared" si="203"/>
        <v/>
      </c>
      <c r="V2594" s="1" t="str">
        <f t="shared" si="204"/>
        <v>WRITE_ASCII 50596 ~z4genml~ (8)</v>
      </c>
    </row>
    <row r="2595" spans="2:22">
      <c r="B2595" s="1" t="s">
        <v>4743</v>
      </c>
      <c r="C2595" s="1" t="s">
        <v>4676</v>
      </c>
      <c r="D2595" s="1">
        <v>4</v>
      </c>
      <c r="E2595" s="1" t="s">
        <v>4747</v>
      </c>
      <c r="F2595" s="1">
        <v>51980</v>
      </c>
      <c r="H2595" s="1" t="str">
        <f t="shared" si="200"/>
        <v>z4keyct</v>
      </c>
      <c r="J2595" s="1" t="str">
        <f t="shared" si="201"/>
        <v>are</v>
      </c>
      <c r="K2595" s="2">
        <f t="shared" si="202"/>
        <v>0</v>
      </c>
      <c r="L2595" s="1" t="str">
        <f t="shared" si="203"/>
        <v/>
      </c>
      <c r="V2595" s="1" t="str">
        <f t="shared" si="204"/>
        <v>WRITE_ASCII 51980 ~z4keyct~ (8)</v>
      </c>
    </row>
    <row r="2596" spans="2:22">
      <c r="B2596" s="1" t="s">
        <v>4743</v>
      </c>
      <c r="C2596" s="1" t="s">
        <v>4676</v>
      </c>
      <c r="D2596" s="1">
        <v>9</v>
      </c>
      <c r="E2596" s="1" t="s">
        <v>4747</v>
      </c>
      <c r="F2596" s="1">
        <v>52980</v>
      </c>
      <c r="H2596" s="1" t="str">
        <f t="shared" si="200"/>
        <v>z4keyct</v>
      </c>
      <c r="J2596" s="1" t="str">
        <f t="shared" si="201"/>
        <v>are</v>
      </c>
      <c r="K2596" s="2">
        <f t="shared" si="202"/>
        <v>0</v>
      </c>
      <c r="L2596" s="1" t="str">
        <f t="shared" si="203"/>
        <v/>
      </c>
      <c r="V2596" s="1" t="str">
        <f t="shared" si="204"/>
        <v>WRITE_ASCII 52980 ~z4keyct~ (8)</v>
      </c>
    </row>
    <row r="2597" spans="2:22">
      <c r="B2597" s="1" t="s">
        <v>4743</v>
      </c>
      <c r="C2597" s="1" t="s">
        <v>4676</v>
      </c>
      <c r="D2597" s="1">
        <v>10</v>
      </c>
      <c r="E2597" s="1" t="s">
        <v>4747</v>
      </c>
      <c r="F2597" s="1">
        <v>53180</v>
      </c>
      <c r="H2597" s="1" t="str">
        <f t="shared" si="200"/>
        <v>z4keyct</v>
      </c>
      <c r="J2597" s="1" t="str">
        <f t="shared" si="201"/>
        <v>are</v>
      </c>
      <c r="K2597" s="2">
        <f t="shared" si="202"/>
        <v>0</v>
      </c>
      <c r="L2597" s="1" t="str">
        <f t="shared" si="203"/>
        <v/>
      </c>
      <c r="V2597" s="1" t="str">
        <f t="shared" si="204"/>
        <v>WRITE_ASCII 53180 ~z4keyct~ (8)</v>
      </c>
    </row>
    <row r="2598" spans="2:22">
      <c r="B2598" s="1" t="s">
        <v>4743</v>
      </c>
      <c r="C2598" s="1" t="s">
        <v>4676</v>
      </c>
      <c r="D2598" s="1">
        <v>11</v>
      </c>
      <c r="E2598" s="1" t="s">
        <v>4747</v>
      </c>
      <c r="F2598" s="1">
        <v>53380</v>
      </c>
      <c r="H2598" s="1" t="str">
        <f t="shared" si="200"/>
        <v>z4keyct</v>
      </c>
      <c r="J2598" s="1" t="str">
        <f t="shared" si="201"/>
        <v>are</v>
      </c>
      <c r="K2598" s="2">
        <f t="shared" si="202"/>
        <v>0</v>
      </c>
      <c r="L2598" s="1" t="str">
        <f t="shared" si="203"/>
        <v/>
      </c>
      <c r="V2598" s="1" t="str">
        <f t="shared" si="204"/>
        <v>WRITE_ASCII 53380 ~z4keyct~ (8)</v>
      </c>
    </row>
    <row r="2599" spans="2:22">
      <c r="B2599" s="1" t="s">
        <v>4743</v>
      </c>
      <c r="C2599" s="1" t="s">
        <v>4676</v>
      </c>
      <c r="D2599" s="1">
        <v>23</v>
      </c>
      <c r="E2599" s="1" t="s">
        <v>4747</v>
      </c>
      <c r="F2599" s="1">
        <v>55780</v>
      </c>
      <c r="H2599" s="1" t="str">
        <f t="shared" si="200"/>
        <v>z4keyct</v>
      </c>
      <c r="J2599" s="1" t="str">
        <f t="shared" si="201"/>
        <v>are</v>
      </c>
      <c r="K2599" s="2">
        <f t="shared" si="202"/>
        <v>0</v>
      </c>
      <c r="L2599" s="1" t="str">
        <f t="shared" si="203"/>
        <v/>
      </c>
      <c r="V2599" s="1" t="str">
        <f t="shared" si="204"/>
        <v>WRITE_ASCII 55780 ~z4keyct~ (8)</v>
      </c>
    </row>
    <row r="2600" spans="2:22">
      <c r="B2600" s="1" t="s">
        <v>4743</v>
      </c>
      <c r="C2600" s="1" t="s">
        <v>4676</v>
      </c>
      <c r="D2600" s="1">
        <v>6</v>
      </c>
      <c r="E2600" s="1" t="s">
        <v>4748</v>
      </c>
      <c r="F2600" s="1">
        <v>52380</v>
      </c>
      <c r="H2600" s="1" t="str">
        <f t="shared" si="200"/>
        <v>z4keylt</v>
      </c>
      <c r="J2600" s="1" t="str">
        <f t="shared" si="201"/>
        <v>are</v>
      </c>
      <c r="K2600" s="2">
        <f t="shared" si="202"/>
        <v>0</v>
      </c>
      <c r="L2600" s="1" t="str">
        <f t="shared" si="203"/>
        <v/>
      </c>
      <c r="V2600" s="1" t="str">
        <f t="shared" si="204"/>
        <v>WRITE_ASCII 52380 ~z4keylt~ (8)</v>
      </c>
    </row>
    <row r="2601" spans="2:22">
      <c r="B2601" s="1" t="s">
        <v>4743</v>
      </c>
      <c r="C2601" s="1" t="s">
        <v>4676</v>
      </c>
      <c r="D2601" s="1">
        <v>7</v>
      </c>
      <c r="E2601" s="1" t="s">
        <v>4748</v>
      </c>
      <c r="F2601" s="1">
        <v>52580</v>
      </c>
      <c r="H2601" s="1" t="str">
        <f t="shared" si="200"/>
        <v>z4keylt</v>
      </c>
      <c r="J2601" s="1" t="str">
        <f t="shared" si="201"/>
        <v>are</v>
      </c>
      <c r="K2601" s="2">
        <f t="shared" si="202"/>
        <v>0</v>
      </c>
      <c r="L2601" s="1" t="str">
        <f t="shared" si="203"/>
        <v/>
      </c>
      <c r="V2601" s="1" t="str">
        <f t="shared" si="204"/>
        <v>WRITE_ASCII 52580 ~z4keylt~ (8)</v>
      </c>
    </row>
    <row r="2602" spans="2:22">
      <c r="B2602" s="1" t="s">
        <v>4743</v>
      </c>
      <c r="C2602" s="1" t="s">
        <v>4676</v>
      </c>
      <c r="D2602" s="1">
        <v>16</v>
      </c>
      <c r="E2602" s="1" t="s">
        <v>4748</v>
      </c>
      <c r="F2602" s="1">
        <v>54380</v>
      </c>
      <c r="H2602" s="1" t="str">
        <f t="shared" si="200"/>
        <v>z4keylt</v>
      </c>
      <c r="J2602" s="1" t="str">
        <f t="shared" si="201"/>
        <v>are</v>
      </c>
      <c r="K2602" s="2">
        <f t="shared" si="202"/>
        <v>0</v>
      </c>
      <c r="L2602" s="1" t="str">
        <f t="shared" si="203"/>
        <v/>
      </c>
      <c r="V2602" s="1" t="str">
        <f t="shared" si="204"/>
        <v>WRITE_ASCII 54380 ~z4keylt~ (8)</v>
      </c>
    </row>
    <row r="2603" spans="2:22">
      <c r="B2603" s="1" t="s">
        <v>4743</v>
      </c>
      <c r="C2603" s="1" t="s">
        <v>4676</v>
      </c>
      <c r="D2603" s="1">
        <v>19</v>
      </c>
      <c r="E2603" s="1" t="s">
        <v>4748</v>
      </c>
      <c r="F2603" s="1">
        <v>54980</v>
      </c>
      <c r="H2603" s="1" t="str">
        <f t="shared" si="200"/>
        <v>z4keylt</v>
      </c>
      <c r="J2603" s="1" t="str">
        <f t="shared" si="201"/>
        <v>are</v>
      </c>
      <c r="K2603" s="2">
        <f t="shared" si="202"/>
        <v>0</v>
      </c>
      <c r="L2603" s="1" t="str">
        <f t="shared" si="203"/>
        <v/>
      </c>
      <c r="V2603" s="1" t="str">
        <f t="shared" si="204"/>
        <v>WRITE_ASCII 54980 ~z4keylt~ (8)</v>
      </c>
    </row>
    <row r="2604" spans="2:22">
      <c r="B2604" s="1" t="s">
        <v>4743</v>
      </c>
      <c r="C2604" s="1" t="s">
        <v>4676</v>
      </c>
      <c r="D2604" s="1">
        <v>20</v>
      </c>
      <c r="E2604" s="1" t="s">
        <v>4748</v>
      </c>
      <c r="F2604" s="1">
        <v>55180</v>
      </c>
      <c r="H2604" s="1" t="str">
        <f t="shared" si="200"/>
        <v>z4keylt</v>
      </c>
      <c r="J2604" s="1" t="str">
        <f t="shared" si="201"/>
        <v>are</v>
      </c>
      <c r="K2604" s="2">
        <f t="shared" si="202"/>
        <v>0</v>
      </c>
      <c r="L2604" s="1" t="str">
        <f t="shared" si="203"/>
        <v/>
      </c>
      <c r="V2604" s="1" t="str">
        <f t="shared" si="204"/>
        <v>WRITE_ASCII 55180 ~z4keylt~ (8)</v>
      </c>
    </row>
    <row r="2605" spans="2:22">
      <c r="B2605" s="1" t="s">
        <v>4743</v>
      </c>
      <c r="C2605" s="1" t="s">
        <v>4676</v>
      </c>
      <c r="D2605" s="1">
        <v>22</v>
      </c>
      <c r="E2605" s="1" t="s">
        <v>4748</v>
      </c>
      <c r="F2605" s="1">
        <v>55580</v>
      </c>
      <c r="H2605" s="1" t="str">
        <f t="shared" si="200"/>
        <v>z4keylt</v>
      </c>
      <c r="J2605" s="1" t="str">
        <f t="shared" si="201"/>
        <v>are</v>
      </c>
      <c r="K2605" s="2">
        <f t="shared" si="202"/>
        <v>0</v>
      </c>
      <c r="L2605" s="1" t="str">
        <f t="shared" si="203"/>
        <v/>
      </c>
      <c r="V2605" s="1" t="str">
        <f t="shared" si="204"/>
        <v>WRITE_ASCII 55580 ~z4keylt~ (8)</v>
      </c>
    </row>
    <row r="2606" spans="2:22">
      <c r="B2606" s="1" t="s">
        <v>4743</v>
      </c>
      <c r="C2606" s="1" t="s">
        <v>4676</v>
      </c>
      <c r="D2606" s="1">
        <v>21</v>
      </c>
      <c r="E2606" s="1" t="s">
        <v>4749</v>
      </c>
      <c r="F2606" s="1">
        <v>55380</v>
      </c>
      <c r="H2606" s="1" t="str">
        <f t="shared" si="200"/>
        <v>z4keyot</v>
      </c>
      <c r="J2606" s="1" t="str">
        <f t="shared" si="201"/>
        <v>are</v>
      </c>
      <c r="K2606" s="2">
        <f t="shared" si="202"/>
        <v>0</v>
      </c>
      <c r="L2606" s="1" t="str">
        <f t="shared" si="203"/>
        <v/>
      </c>
      <c r="V2606" s="1" t="str">
        <f t="shared" si="204"/>
        <v>WRITE_ASCII 55380 ~z4keyot~ (8)</v>
      </c>
    </row>
    <row r="2607" spans="2:22">
      <c r="B2607" s="1" t="s">
        <v>4750</v>
      </c>
      <c r="C2607" s="1" t="s">
        <v>4674</v>
      </c>
      <c r="D2607" s="1">
        <v>48</v>
      </c>
      <c r="E2607" s="1" t="s">
        <v>4753</v>
      </c>
      <c r="F2607" s="1">
        <v>56868</v>
      </c>
      <c r="H2607" s="1" t="str">
        <f t="shared" si="200"/>
        <v>z0arow02</v>
      </c>
      <c r="J2607" s="1" t="str">
        <f t="shared" si="201"/>
        <v>are</v>
      </c>
      <c r="K2607" s="2">
        <f t="shared" si="202"/>
        <v>1</v>
      </c>
      <c r="L2607" s="1" t="str">
        <f t="shared" si="203"/>
        <v>COPY_EXISTING ~iw4102.are~ ~override~</v>
      </c>
      <c r="V2607" s="1" t="str">
        <f t="shared" si="204"/>
        <v>WRITE_ASCII 56868 ~z0arow02~ (8)</v>
      </c>
    </row>
    <row r="2608" spans="2:22">
      <c r="B2608" s="1" t="s">
        <v>4750</v>
      </c>
      <c r="C2608" s="1" t="s">
        <v>4674</v>
      </c>
      <c r="D2608" s="1">
        <v>34</v>
      </c>
      <c r="E2608" s="1" t="s">
        <v>4732</v>
      </c>
      <c r="F2608" s="1">
        <v>56588</v>
      </c>
      <c r="H2608" s="1" t="str">
        <f t="shared" si="200"/>
        <v>z0arow87</v>
      </c>
      <c r="J2608" s="1" t="str">
        <f t="shared" si="201"/>
        <v>are</v>
      </c>
      <c r="K2608" s="2">
        <f t="shared" si="202"/>
        <v>0</v>
      </c>
      <c r="L2608" s="1" t="str">
        <f t="shared" si="203"/>
        <v/>
      </c>
      <c r="V2608" s="1" t="str">
        <f t="shared" si="204"/>
        <v>WRITE_ASCII 56588 ~z0arow87~ (8)</v>
      </c>
    </row>
    <row r="2609" spans="2:22">
      <c r="B2609" s="1" t="s">
        <v>4750</v>
      </c>
      <c r="C2609" s="1" t="s">
        <v>4674</v>
      </c>
      <c r="D2609" s="1">
        <v>75</v>
      </c>
      <c r="E2609" s="1" t="s">
        <v>4732</v>
      </c>
      <c r="F2609" s="1">
        <v>57408</v>
      </c>
      <c r="H2609" s="1" t="str">
        <f t="shared" si="200"/>
        <v>z0arow87</v>
      </c>
      <c r="J2609" s="1" t="str">
        <f t="shared" si="201"/>
        <v>are</v>
      </c>
      <c r="K2609" s="2">
        <f t="shared" si="202"/>
        <v>0</v>
      </c>
      <c r="L2609" s="1" t="str">
        <f t="shared" si="203"/>
        <v/>
      </c>
      <c r="V2609" s="1" t="str">
        <f t="shared" si="204"/>
        <v>WRITE_ASCII 57408 ~z0arow87~ (8)</v>
      </c>
    </row>
    <row r="2610" spans="2:22">
      <c r="B2610" s="1" t="s">
        <v>4750</v>
      </c>
      <c r="C2610" s="1" t="s">
        <v>4674</v>
      </c>
      <c r="D2610" s="1">
        <v>39</v>
      </c>
      <c r="E2610" s="1" t="s">
        <v>4735</v>
      </c>
      <c r="F2610" s="1">
        <v>56688</v>
      </c>
      <c r="H2610" s="1" t="str">
        <f t="shared" si="200"/>
        <v>z0arow88</v>
      </c>
      <c r="J2610" s="1" t="str">
        <f t="shared" si="201"/>
        <v>are</v>
      </c>
      <c r="K2610" s="2">
        <f t="shared" si="202"/>
        <v>0</v>
      </c>
      <c r="L2610" s="1" t="str">
        <f t="shared" si="203"/>
        <v/>
      </c>
      <c r="V2610" s="1" t="str">
        <f t="shared" si="204"/>
        <v>WRITE_ASCII 56688 ~z0arow88~ (8)</v>
      </c>
    </row>
    <row r="2611" spans="2:22">
      <c r="B2611" s="1" t="s">
        <v>4750</v>
      </c>
      <c r="C2611" s="1" t="s">
        <v>4674</v>
      </c>
      <c r="D2611" s="1">
        <v>76</v>
      </c>
      <c r="E2611" s="1" t="s">
        <v>4735</v>
      </c>
      <c r="F2611" s="1">
        <v>57428</v>
      </c>
      <c r="H2611" s="1" t="str">
        <f t="shared" si="200"/>
        <v>z0arow88</v>
      </c>
      <c r="J2611" s="1" t="str">
        <f t="shared" si="201"/>
        <v>are</v>
      </c>
      <c r="K2611" s="2">
        <f t="shared" si="202"/>
        <v>0</v>
      </c>
      <c r="L2611" s="1" t="str">
        <f t="shared" si="203"/>
        <v/>
      </c>
      <c r="V2611" s="1" t="str">
        <f t="shared" si="204"/>
        <v>WRITE_ASCII 57428 ~z0arow88~ (8)</v>
      </c>
    </row>
    <row r="2612" spans="2:22">
      <c r="B2612" s="1" t="s">
        <v>4750</v>
      </c>
      <c r="C2612" s="1" t="s">
        <v>4674</v>
      </c>
      <c r="D2612" s="1">
        <v>44</v>
      </c>
      <c r="E2612" s="1" t="s">
        <v>4739</v>
      </c>
      <c r="F2612" s="1">
        <v>56788</v>
      </c>
      <c r="H2612" s="1" t="str">
        <f t="shared" si="200"/>
        <v>z0arow91</v>
      </c>
      <c r="J2612" s="1" t="str">
        <f t="shared" si="201"/>
        <v>are</v>
      </c>
      <c r="K2612" s="2">
        <f t="shared" si="202"/>
        <v>0</v>
      </c>
      <c r="L2612" s="1" t="str">
        <f t="shared" si="203"/>
        <v/>
      </c>
      <c r="V2612" s="1" t="str">
        <f t="shared" si="204"/>
        <v>WRITE_ASCII 56788 ~z0arow91~ (8)</v>
      </c>
    </row>
    <row r="2613" spans="2:22">
      <c r="B2613" s="1" t="s">
        <v>4750</v>
      </c>
      <c r="C2613" s="1" t="s">
        <v>4674</v>
      </c>
      <c r="D2613" s="1">
        <v>49</v>
      </c>
      <c r="E2613" s="1" t="s">
        <v>4740</v>
      </c>
      <c r="F2613" s="1">
        <v>56888</v>
      </c>
      <c r="H2613" s="1" t="str">
        <f t="shared" si="200"/>
        <v>z0arow95</v>
      </c>
      <c r="J2613" s="1" t="str">
        <f t="shared" si="201"/>
        <v>are</v>
      </c>
      <c r="K2613" s="2">
        <f t="shared" si="202"/>
        <v>0</v>
      </c>
      <c r="L2613" s="1" t="str">
        <f t="shared" si="203"/>
        <v/>
      </c>
      <c r="V2613" s="1" t="str">
        <f t="shared" si="204"/>
        <v>WRITE_ASCII 56888 ~z0arow95~ (8)</v>
      </c>
    </row>
    <row r="2614" spans="2:22">
      <c r="B2614" s="1" t="s">
        <v>4750</v>
      </c>
      <c r="C2614" s="1" t="s">
        <v>4674</v>
      </c>
      <c r="D2614" s="1">
        <v>28</v>
      </c>
      <c r="E2614" s="1" t="s">
        <v>4710</v>
      </c>
      <c r="F2614" s="1">
        <v>56468</v>
      </c>
      <c r="H2614" s="1" t="str">
        <f t="shared" si="200"/>
        <v>z0bolt02</v>
      </c>
      <c r="J2614" s="1" t="str">
        <f t="shared" si="201"/>
        <v>are</v>
      </c>
      <c r="K2614" s="2">
        <f t="shared" si="202"/>
        <v>0</v>
      </c>
      <c r="L2614" s="1" t="str">
        <f t="shared" si="203"/>
        <v/>
      </c>
      <c r="V2614" s="1" t="str">
        <f t="shared" si="204"/>
        <v>WRITE_ASCII 56468 ~z0bolt02~ (8)</v>
      </c>
    </row>
    <row r="2615" spans="2:22">
      <c r="B2615" s="1" t="s">
        <v>4750</v>
      </c>
      <c r="C2615" s="1" t="s">
        <v>4674</v>
      </c>
      <c r="D2615" s="1">
        <v>54</v>
      </c>
      <c r="E2615" s="1" t="s">
        <v>4714</v>
      </c>
      <c r="F2615" s="1">
        <v>56988</v>
      </c>
      <c r="H2615" s="1" t="str">
        <f t="shared" si="200"/>
        <v>z0dart86</v>
      </c>
      <c r="J2615" s="1" t="str">
        <f t="shared" si="201"/>
        <v>are</v>
      </c>
      <c r="K2615" s="2">
        <f t="shared" si="202"/>
        <v>0</v>
      </c>
      <c r="L2615" s="1" t="str">
        <f t="shared" si="203"/>
        <v/>
      </c>
      <c r="V2615" s="1" t="str">
        <f t="shared" si="204"/>
        <v>WRITE_ASCII 56988 ~z0dart86~ (8)</v>
      </c>
    </row>
    <row r="2616" spans="2:22">
      <c r="B2616" s="1" t="s">
        <v>4750</v>
      </c>
      <c r="C2616" s="1" t="s">
        <v>4674</v>
      </c>
      <c r="D2616" s="1">
        <v>88</v>
      </c>
      <c r="E2616" s="1" t="s">
        <v>4757</v>
      </c>
      <c r="F2616" s="1">
        <v>57668</v>
      </c>
      <c r="H2616" s="1" t="str">
        <f t="shared" si="200"/>
        <v>z0flal99</v>
      </c>
      <c r="J2616" s="1" t="str">
        <f t="shared" si="201"/>
        <v>are</v>
      </c>
      <c r="K2616" s="2">
        <f t="shared" si="202"/>
        <v>0</v>
      </c>
      <c r="L2616" s="1" t="str">
        <f t="shared" si="203"/>
        <v/>
      </c>
      <c r="V2616" s="1" t="str">
        <f t="shared" si="204"/>
        <v>WRITE_ASCII 57668 ~z0flal99~ (8)</v>
      </c>
    </row>
    <row r="2617" spans="2:22">
      <c r="B2617" s="1" t="s">
        <v>4750</v>
      </c>
      <c r="C2617" s="1" t="s">
        <v>4674</v>
      </c>
      <c r="D2617" s="1">
        <v>52</v>
      </c>
      <c r="E2617" s="1" t="s">
        <v>4678</v>
      </c>
      <c r="F2617" s="1">
        <v>56948</v>
      </c>
      <c r="H2617" s="1" t="str">
        <f t="shared" si="200"/>
        <v>z0genir</v>
      </c>
      <c r="J2617" s="1" t="str">
        <f t="shared" si="201"/>
        <v>are</v>
      </c>
      <c r="K2617" s="2">
        <f t="shared" si="202"/>
        <v>0</v>
      </c>
      <c r="L2617" s="1" t="str">
        <f t="shared" si="203"/>
        <v/>
      </c>
      <c r="V2617" s="1" t="str">
        <f t="shared" si="204"/>
        <v>WRITE_ASCII 56948 ~z0genir~ (8)</v>
      </c>
    </row>
    <row r="2618" spans="2:22">
      <c r="B2618" s="1" t="s">
        <v>4750</v>
      </c>
      <c r="C2618" s="1" t="s">
        <v>4674</v>
      </c>
      <c r="D2618" s="1">
        <v>84</v>
      </c>
      <c r="E2618" s="1" t="s">
        <v>4755</v>
      </c>
      <c r="F2618" s="1">
        <v>57588</v>
      </c>
      <c r="H2618" s="1" t="str">
        <f t="shared" si="200"/>
        <v>z0halb02</v>
      </c>
      <c r="J2618" s="1" t="str">
        <f t="shared" si="201"/>
        <v>are</v>
      </c>
      <c r="K2618" s="2">
        <f t="shared" si="202"/>
        <v>0</v>
      </c>
      <c r="L2618" s="1" t="str">
        <f t="shared" si="203"/>
        <v/>
      </c>
      <c r="V2618" s="1" t="str">
        <f t="shared" si="204"/>
        <v>WRITE_ASCII 57588 ~z0halb02~ (8)</v>
      </c>
    </row>
    <row r="2619" spans="2:22">
      <c r="B2619" s="1" t="s">
        <v>4750</v>
      </c>
      <c r="C2619" s="1" t="s">
        <v>4674</v>
      </c>
      <c r="D2619" s="1">
        <v>82</v>
      </c>
      <c r="E2619" s="1" t="s">
        <v>4655</v>
      </c>
      <c r="F2619" s="1">
        <v>57548</v>
      </c>
      <c r="H2619" s="1" t="str">
        <f t="shared" si="200"/>
        <v>z0MISC29</v>
      </c>
      <c r="J2619" s="1" t="str">
        <f t="shared" si="201"/>
        <v>are</v>
      </c>
      <c r="K2619" s="2">
        <f t="shared" si="202"/>
        <v>0</v>
      </c>
      <c r="L2619" s="1" t="str">
        <f t="shared" si="203"/>
        <v/>
      </c>
      <c r="V2619" s="1" t="str">
        <f t="shared" si="204"/>
        <v>WRITE_ASCII 57548 ~z0MISC29~ (8)</v>
      </c>
    </row>
    <row r="2620" spans="2:22">
      <c r="B2620" s="1" t="s">
        <v>4750</v>
      </c>
      <c r="C2620" s="1" t="s">
        <v>4674</v>
      </c>
      <c r="D2620" s="1">
        <v>61</v>
      </c>
      <c r="E2620" s="1" t="s">
        <v>4622</v>
      </c>
      <c r="F2620" s="1">
        <v>57128</v>
      </c>
      <c r="H2620" s="1" t="str">
        <f t="shared" si="200"/>
        <v>z0RG04</v>
      </c>
      <c r="J2620" s="1" t="str">
        <f t="shared" si="201"/>
        <v>are</v>
      </c>
      <c r="K2620" s="2">
        <f t="shared" si="202"/>
        <v>0</v>
      </c>
      <c r="L2620" s="1" t="str">
        <f t="shared" si="203"/>
        <v/>
      </c>
      <c r="V2620" s="1" t="str">
        <f t="shared" si="204"/>
        <v>WRITE_ASCII 57128 ~z0RG04~ (8)</v>
      </c>
    </row>
    <row r="2621" spans="2:22">
      <c r="B2621" s="1" t="s">
        <v>4750</v>
      </c>
      <c r="C2621" s="1" t="s">
        <v>4674</v>
      </c>
      <c r="D2621" s="1">
        <v>62</v>
      </c>
      <c r="E2621" s="1" t="s">
        <v>4622</v>
      </c>
      <c r="F2621" s="1">
        <v>57148</v>
      </c>
      <c r="H2621" s="1" t="str">
        <f t="shared" si="200"/>
        <v>z0RG04</v>
      </c>
      <c r="J2621" s="1" t="str">
        <f t="shared" si="201"/>
        <v>are</v>
      </c>
      <c r="K2621" s="2">
        <f t="shared" si="202"/>
        <v>0</v>
      </c>
      <c r="L2621" s="1" t="str">
        <f t="shared" si="203"/>
        <v/>
      </c>
      <c r="V2621" s="1" t="str">
        <f t="shared" si="204"/>
        <v>WRITE_ASCII 57148 ~z0RG04~ (8)</v>
      </c>
    </row>
    <row r="2622" spans="2:22">
      <c r="B2622" s="1" t="s">
        <v>4750</v>
      </c>
      <c r="C2622" s="1" t="s">
        <v>4674</v>
      </c>
      <c r="D2622" s="1">
        <v>63</v>
      </c>
      <c r="E2622" s="1" t="s">
        <v>4622</v>
      </c>
      <c r="F2622" s="1">
        <v>57168</v>
      </c>
      <c r="H2622" s="1" t="str">
        <f t="shared" si="200"/>
        <v>z0RG04</v>
      </c>
      <c r="J2622" s="1" t="str">
        <f t="shared" si="201"/>
        <v>are</v>
      </c>
      <c r="K2622" s="2">
        <f t="shared" si="202"/>
        <v>0</v>
      </c>
      <c r="L2622" s="1" t="str">
        <f t="shared" si="203"/>
        <v/>
      </c>
      <c r="V2622" s="1" t="str">
        <f t="shared" si="204"/>
        <v>WRITE_ASCII 57168 ~z0RG04~ (8)</v>
      </c>
    </row>
    <row r="2623" spans="2:22">
      <c r="B2623" s="1" t="s">
        <v>4750</v>
      </c>
      <c r="C2623" s="1" t="s">
        <v>4674</v>
      </c>
      <c r="D2623" s="1">
        <v>1</v>
      </c>
      <c r="E2623" s="1" t="s">
        <v>4625</v>
      </c>
      <c r="F2623" s="1">
        <v>55928</v>
      </c>
      <c r="H2623" s="1" t="str">
        <f t="shared" si="200"/>
        <v>z0RG07</v>
      </c>
      <c r="J2623" s="1" t="str">
        <f t="shared" si="201"/>
        <v>are</v>
      </c>
      <c r="K2623" s="2">
        <f t="shared" si="202"/>
        <v>0</v>
      </c>
      <c r="L2623" s="1" t="str">
        <f t="shared" si="203"/>
        <v/>
      </c>
      <c r="V2623" s="1" t="str">
        <f t="shared" si="204"/>
        <v>WRITE_ASCII 55928 ~z0RG07~ (8)</v>
      </c>
    </row>
    <row r="2624" spans="2:22">
      <c r="B2624" s="1" t="s">
        <v>4750</v>
      </c>
      <c r="C2624" s="1" t="s">
        <v>4674</v>
      </c>
      <c r="D2624" s="1">
        <v>3</v>
      </c>
      <c r="E2624" s="1" t="s">
        <v>4625</v>
      </c>
      <c r="F2624" s="1">
        <v>55968</v>
      </c>
      <c r="H2624" s="1" t="str">
        <f t="shared" si="200"/>
        <v>z0RG07</v>
      </c>
      <c r="J2624" s="1" t="str">
        <f t="shared" si="201"/>
        <v>are</v>
      </c>
      <c r="K2624" s="2">
        <f t="shared" si="202"/>
        <v>0</v>
      </c>
      <c r="L2624" s="1" t="str">
        <f t="shared" si="203"/>
        <v/>
      </c>
      <c r="V2624" s="1" t="str">
        <f t="shared" si="204"/>
        <v>WRITE_ASCII 55968 ~z0RG07~ (8)</v>
      </c>
    </row>
    <row r="2625" spans="2:22">
      <c r="B2625" s="1" t="s">
        <v>4750</v>
      </c>
      <c r="C2625" s="1" t="s">
        <v>4674</v>
      </c>
      <c r="D2625" s="1">
        <v>5</v>
      </c>
      <c r="E2625" s="1" t="s">
        <v>4625</v>
      </c>
      <c r="F2625" s="1">
        <v>56008</v>
      </c>
      <c r="H2625" s="1" t="str">
        <f t="shared" ref="H2625:H2688" si="205">VLOOKUP(E2625,items,11,0)</f>
        <v>z0RG07</v>
      </c>
      <c r="J2625" s="1" t="str">
        <f t="shared" ref="J2625:J2688" si="206">REPLACE(B2625,1,FIND(".",B2625),"")</f>
        <v>are</v>
      </c>
      <c r="K2625" s="2">
        <f t="shared" si="202"/>
        <v>0</v>
      </c>
      <c r="L2625" s="1" t="str">
        <f t="shared" si="203"/>
        <v/>
      </c>
      <c r="V2625" s="1" t="str">
        <f t="shared" si="204"/>
        <v>WRITE_ASCII 56008 ~z0RG07~ (8)</v>
      </c>
    </row>
    <row r="2626" spans="2:22">
      <c r="B2626" s="1" t="s">
        <v>4750</v>
      </c>
      <c r="C2626" s="1" t="s">
        <v>4674</v>
      </c>
      <c r="D2626" s="1">
        <v>7</v>
      </c>
      <c r="E2626" s="1" t="s">
        <v>4625</v>
      </c>
      <c r="F2626" s="1">
        <v>56048</v>
      </c>
      <c r="H2626" s="1" t="str">
        <f t="shared" si="205"/>
        <v>z0RG07</v>
      </c>
      <c r="J2626" s="1" t="str">
        <f t="shared" si="206"/>
        <v>are</v>
      </c>
      <c r="K2626" s="2">
        <f t="shared" si="202"/>
        <v>0</v>
      </c>
      <c r="L2626" s="1" t="str">
        <f t="shared" si="203"/>
        <v/>
      </c>
      <c r="V2626" s="1" t="str">
        <f t="shared" si="204"/>
        <v>WRITE_ASCII 56048 ~z0RG07~ (8)</v>
      </c>
    </row>
    <row r="2627" spans="2:22">
      <c r="B2627" s="1" t="s">
        <v>4750</v>
      </c>
      <c r="C2627" s="1" t="s">
        <v>4674</v>
      </c>
      <c r="D2627" s="1">
        <v>9</v>
      </c>
      <c r="E2627" s="1" t="s">
        <v>4625</v>
      </c>
      <c r="F2627" s="1">
        <v>56088</v>
      </c>
      <c r="H2627" s="1" t="str">
        <f t="shared" si="205"/>
        <v>z0RG07</v>
      </c>
      <c r="J2627" s="1" t="str">
        <f t="shared" si="206"/>
        <v>are</v>
      </c>
      <c r="K2627" s="2">
        <f t="shared" ref="K2627:K2690" si="207">IF(B2627=B2626,0,1)</f>
        <v>0</v>
      </c>
      <c r="L2627" s="1" t="str">
        <f t="shared" ref="L2627:L2690" si="208">IF(K2627=1,"COPY_EXISTING ~" &amp; B2627 &amp; "~ ~override~","")</f>
        <v/>
      </c>
      <c r="V2627" s="1" t="str">
        <f t="shared" ref="V2627:V2690" si="209">"WRITE_ASCII " &amp; F2627 &amp;" ~" &amp; H2627 &amp; "~ (8)"</f>
        <v>WRITE_ASCII 56088 ~z0RG07~ (8)</v>
      </c>
    </row>
    <row r="2628" spans="2:22">
      <c r="B2628" s="1" t="s">
        <v>4750</v>
      </c>
      <c r="C2628" s="1" t="s">
        <v>4674</v>
      </c>
      <c r="D2628" s="1">
        <v>13</v>
      </c>
      <c r="E2628" s="1" t="s">
        <v>4625</v>
      </c>
      <c r="F2628" s="1">
        <v>56168</v>
      </c>
      <c r="H2628" s="1" t="str">
        <f t="shared" si="205"/>
        <v>z0RG07</v>
      </c>
      <c r="J2628" s="1" t="str">
        <f t="shared" si="206"/>
        <v>are</v>
      </c>
      <c r="K2628" s="2">
        <f t="shared" si="207"/>
        <v>0</v>
      </c>
      <c r="L2628" s="1" t="str">
        <f t="shared" si="208"/>
        <v/>
      </c>
      <c r="V2628" s="1" t="str">
        <f t="shared" si="209"/>
        <v>WRITE_ASCII 56168 ~z0RG07~ (8)</v>
      </c>
    </row>
    <row r="2629" spans="2:22">
      <c r="B2629" s="1" t="s">
        <v>4750</v>
      </c>
      <c r="C2629" s="1" t="s">
        <v>4674</v>
      </c>
      <c r="D2629" s="1">
        <v>15</v>
      </c>
      <c r="E2629" s="1" t="s">
        <v>4625</v>
      </c>
      <c r="F2629" s="1">
        <v>56208</v>
      </c>
      <c r="H2629" s="1" t="str">
        <f t="shared" si="205"/>
        <v>z0RG07</v>
      </c>
      <c r="J2629" s="1" t="str">
        <f t="shared" si="206"/>
        <v>are</v>
      </c>
      <c r="K2629" s="2">
        <f t="shared" si="207"/>
        <v>0</v>
      </c>
      <c r="L2629" s="1" t="str">
        <f t="shared" si="208"/>
        <v/>
      </c>
      <c r="V2629" s="1" t="str">
        <f t="shared" si="209"/>
        <v>WRITE_ASCII 56208 ~z0RG07~ (8)</v>
      </c>
    </row>
    <row r="2630" spans="2:22">
      <c r="B2630" s="1" t="s">
        <v>4750</v>
      </c>
      <c r="C2630" s="1" t="s">
        <v>4674</v>
      </c>
      <c r="D2630" s="1">
        <v>17</v>
      </c>
      <c r="E2630" s="1" t="s">
        <v>4625</v>
      </c>
      <c r="F2630" s="1">
        <v>56248</v>
      </c>
      <c r="H2630" s="1" t="str">
        <f t="shared" si="205"/>
        <v>z0RG07</v>
      </c>
      <c r="J2630" s="1" t="str">
        <f t="shared" si="206"/>
        <v>are</v>
      </c>
      <c r="K2630" s="2">
        <f t="shared" si="207"/>
        <v>0</v>
      </c>
      <c r="L2630" s="1" t="str">
        <f t="shared" si="208"/>
        <v/>
      </c>
      <c r="V2630" s="1" t="str">
        <f t="shared" si="209"/>
        <v>WRITE_ASCII 56248 ~z0RG07~ (8)</v>
      </c>
    </row>
    <row r="2631" spans="2:22">
      <c r="B2631" s="1" t="s">
        <v>4750</v>
      </c>
      <c r="C2631" s="1" t="s">
        <v>4674</v>
      </c>
      <c r="D2631" s="1">
        <v>19</v>
      </c>
      <c r="E2631" s="1" t="s">
        <v>4625</v>
      </c>
      <c r="F2631" s="1">
        <v>56288</v>
      </c>
      <c r="H2631" s="1" t="str">
        <f t="shared" si="205"/>
        <v>z0RG07</v>
      </c>
      <c r="J2631" s="1" t="str">
        <f t="shared" si="206"/>
        <v>are</v>
      </c>
      <c r="K2631" s="2">
        <f t="shared" si="207"/>
        <v>0</v>
      </c>
      <c r="L2631" s="1" t="str">
        <f t="shared" si="208"/>
        <v/>
      </c>
      <c r="V2631" s="1" t="str">
        <f t="shared" si="209"/>
        <v>WRITE_ASCII 56288 ~z0RG07~ (8)</v>
      </c>
    </row>
    <row r="2632" spans="2:22">
      <c r="B2632" s="1" t="s">
        <v>4750</v>
      </c>
      <c r="C2632" s="1" t="s">
        <v>4674</v>
      </c>
      <c r="D2632" s="1">
        <v>26</v>
      </c>
      <c r="E2632" s="1" t="s">
        <v>4625</v>
      </c>
      <c r="F2632" s="1">
        <v>56428</v>
      </c>
      <c r="H2632" s="1" t="str">
        <f t="shared" si="205"/>
        <v>z0RG07</v>
      </c>
      <c r="J2632" s="1" t="str">
        <f t="shared" si="206"/>
        <v>are</v>
      </c>
      <c r="K2632" s="2">
        <f t="shared" si="207"/>
        <v>0</v>
      </c>
      <c r="L2632" s="1" t="str">
        <f t="shared" si="208"/>
        <v/>
      </c>
      <c r="V2632" s="1" t="str">
        <f t="shared" si="209"/>
        <v>WRITE_ASCII 56428 ~z0RG07~ (8)</v>
      </c>
    </row>
    <row r="2633" spans="2:22">
      <c r="B2633" s="1" t="s">
        <v>4750</v>
      </c>
      <c r="C2633" s="1" t="s">
        <v>4674</v>
      </c>
      <c r="D2633" s="1">
        <v>30</v>
      </c>
      <c r="E2633" s="1" t="s">
        <v>4625</v>
      </c>
      <c r="F2633" s="1">
        <v>56508</v>
      </c>
      <c r="H2633" s="1" t="str">
        <f t="shared" si="205"/>
        <v>z0RG07</v>
      </c>
      <c r="J2633" s="1" t="str">
        <f t="shared" si="206"/>
        <v>are</v>
      </c>
      <c r="K2633" s="2">
        <f t="shared" si="207"/>
        <v>0</v>
      </c>
      <c r="L2633" s="1" t="str">
        <f t="shared" si="208"/>
        <v/>
      </c>
      <c r="V2633" s="1" t="str">
        <f t="shared" si="209"/>
        <v>WRITE_ASCII 56508 ~z0RG07~ (8)</v>
      </c>
    </row>
    <row r="2634" spans="2:22">
      <c r="B2634" s="1" t="s">
        <v>4750</v>
      </c>
      <c r="C2634" s="1" t="s">
        <v>4674</v>
      </c>
      <c r="D2634" s="1">
        <v>35</v>
      </c>
      <c r="E2634" s="1" t="s">
        <v>4625</v>
      </c>
      <c r="F2634" s="1">
        <v>56608</v>
      </c>
      <c r="H2634" s="1" t="str">
        <f t="shared" si="205"/>
        <v>z0RG07</v>
      </c>
      <c r="J2634" s="1" t="str">
        <f t="shared" si="206"/>
        <v>are</v>
      </c>
      <c r="K2634" s="2">
        <f t="shared" si="207"/>
        <v>0</v>
      </c>
      <c r="L2634" s="1" t="str">
        <f t="shared" si="208"/>
        <v/>
      </c>
      <c r="V2634" s="1" t="str">
        <f t="shared" si="209"/>
        <v>WRITE_ASCII 56608 ~z0RG07~ (8)</v>
      </c>
    </row>
    <row r="2635" spans="2:22">
      <c r="B2635" s="1" t="s">
        <v>4750</v>
      </c>
      <c r="C2635" s="1" t="s">
        <v>4674</v>
      </c>
      <c r="D2635" s="1">
        <v>40</v>
      </c>
      <c r="E2635" s="1" t="s">
        <v>4625</v>
      </c>
      <c r="F2635" s="1">
        <v>56708</v>
      </c>
      <c r="H2635" s="1" t="str">
        <f t="shared" si="205"/>
        <v>z0RG07</v>
      </c>
      <c r="J2635" s="1" t="str">
        <f t="shared" si="206"/>
        <v>are</v>
      </c>
      <c r="K2635" s="2">
        <f t="shared" si="207"/>
        <v>0</v>
      </c>
      <c r="L2635" s="1" t="str">
        <f t="shared" si="208"/>
        <v/>
      </c>
      <c r="V2635" s="1" t="str">
        <f t="shared" si="209"/>
        <v>WRITE_ASCII 56708 ~z0RG07~ (8)</v>
      </c>
    </row>
    <row r="2636" spans="2:22">
      <c r="B2636" s="1" t="s">
        <v>4750</v>
      </c>
      <c r="C2636" s="1" t="s">
        <v>4674</v>
      </c>
      <c r="D2636" s="1">
        <v>45</v>
      </c>
      <c r="E2636" s="1" t="s">
        <v>4625</v>
      </c>
      <c r="F2636" s="1">
        <v>56808</v>
      </c>
      <c r="H2636" s="1" t="str">
        <f t="shared" si="205"/>
        <v>z0RG07</v>
      </c>
      <c r="J2636" s="1" t="str">
        <f t="shared" si="206"/>
        <v>are</v>
      </c>
      <c r="K2636" s="2">
        <f t="shared" si="207"/>
        <v>0</v>
      </c>
      <c r="L2636" s="1" t="str">
        <f t="shared" si="208"/>
        <v/>
      </c>
      <c r="V2636" s="1" t="str">
        <f t="shared" si="209"/>
        <v>WRITE_ASCII 56808 ~z0RG07~ (8)</v>
      </c>
    </row>
    <row r="2637" spans="2:22">
      <c r="B2637" s="1" t="s">
        <v>4750</v>
      </c>
      <c r="C2637" s="1" t="s">
        <v>4674</v>
      </c>
      <c r="D2637" s="1">
        <v>97</v>
      </c>
      <c r="E2637" s="1" t="s">
        <v>4625</v>
      </c>
      <c r="F2637" s="1">
        <v>57848</v>
      </c>
      <c r="H2637" s="1" t="str">
        <f t="shared" si="205"/>
        <v>z0RG07</v>
      </c>
      <c r="J2637" s="1" t="str">
        <f t="shared" si="206"/>
        <v>are</v>
      </c>
      <c r="K2637" s="2">
        <f t="shared" si="207"/>
        <v>0</v>
      </c>
      <c r="L2637" s="1" t="str">
        <f t="shared" si="208"/>
        <v/>
      </c>
      <c r="V2637" s="1" t="str">
        <f t="shared" si="209"/>
        <v>WRITE_ASCII 57848 ~z0RG07~ (8)</v>
      </c>
    </row>
    <row r="2638" spans="2:22">
      <c r="B2638" s="1" t="s">
        <v>4750</v>
      </c>
      <c r="C2638" s="1" t="s">
        <v>4674</v>
      </c>
      <c r="D2638" s="1">
        <v>86</v>
      </c>
      <c r="E2638" s="1" t="s">
        <v>4756</v>
      </c>
      <c r="F2638" s="1">
        <v>57628</v>
      </c>
      <c r="H2638" s="1" t="str">
        <f t="shared" si="205"/>
        <v>z0sper95</v>
      </c>
      <c r="J2638" s="1" t="str">
        <f t="shared" si="206"/>
        <v>are</v>
      </c>
      <c r="K2638" s="2">
        <f t="shared" si="207"/>
        <v>0</v>
      </c>
      <c r="L2638" s="1" t="str">
        <f t="shared" si="208"/>
        <v/>
      </c>
      <c r="V2638" s="1" t="str">
        <f t="shared" si="209"/>
        <v>WRITE_ASCII 57628 ~z0sper95~ (8)</v>
      </c>
    </row>
    <row r="2639" spans="2:22">
      <c r="B2639" s="1" t="s">
        <v>4750</v>
      </c>
      <c r="C2639" s="1" t="s">
        <v>4674</v>
      </c>
      <c r="D2639" s="1">
        <v>60</v>
      </c>
      <c r="E2639" s="1" t="s">
        <v>4754</v>
      </c>
      <c r="F2639" s="1">
        <v>57108</v>
      </c>
      <c r="H2639" s="1" t="str">
        <f t="shared" si="205"/>
        <v>z4booklj</v>
      </c>
      <c r="J2639" s="1" t="str">
        <f t="shared" si="206"/>
        <v>are</v>
      </c>
      <c r="K2639" s="2">
        <f t="shared" si="207"/>
        <v>0</v>
      </c>
      <c r="L2639" s="1" t="str">
        <f t="shared" si="208"/>
        <v/>
      </c>
      <c r="V2639" s="1" t="str">
        <f t="shared" si="209"/>
        <v>WRITE_ASCII 57108 ~z4booklj~ (8)</v>
      </c>
    </row>
    <row r="2640" spans="2:22">
      <c r="B2640" s="1" t="s">
        <v>4750</v>
      </c>
      <c r="C2640" s="1" t="s">
        <v>4674</v>
      </c>
      <c r="D2640" s="1">
        <v>8</v>
      </c>
      <c r="E2640" s="1" t="s">
        <v>4751</v>
      </c>
      <c r="F2640" s="1">
        <v>56068</v>
      </c>
      <c r="H2640" s="1" t="str">
        <f t="shared" si="205"/>
        <v>z4hbgana</v>
      </c>
      <c r="J2640" s="1" t="str">
        <f t="shared" si="206"/>
        <v>are</v>
      </c>
      <c r="K2640" s="2">
        <f t="shared" si="207"/>
        <v>0</v>
      </c>
      <c r="L2640" s="1" t="str">
        <f t="shared" si="208"/>
        <v/>
      </c>
      <c r="V2640" s="1" t="str">
        <f t="shared" si="209"/>
        <v>WRITE_ASCII 56068 ~z4hbgana~ (8)</v>
      </c>
    </row>
    <row r="2641" spans="2:22">
      <c r="B2641" s="1" t="s">
        <v>4750</v>
      </c>
      <c r="C2641" s="1" t="s">
        <v>4676</v>
      </c>
      <c r="D2641" s="1">
        <v>6</v>
      </c>
      <c r="E2641" s="1" t="s">
        <v>4747</v>
      </c>
      <c r="F2641" s="1">
        <v>59480</v>
      </c>
      <c r="H2641" s="1" t="str">
        <f t="shared" si="205"/>
        <v>z4keyct</v>
      </c>
      <c r="J2641" s="1" t="str">
        <f t="shared" si="206"/>
        <v>are</v>
      </c>
      <c r="K2641" s="2">
        <f t="shared" si="207"/>
        <v>0</v>
      </c>
      <c r="L2641" s="1" t="str">
        <f t="shared" si="208"/>
        <v/>
      </c>
      <c r="V2641" s="1" t="str">
        <f t="shared" si="209"/>
        <v>WRITE_ASCII 59480 ~z4keyct~ (8)</v>
      </c>
    </row>
    <row r="2642" spans="2:22">
      <c r="B2642" s="1" t="s">
        <v>4750</v>
      </c>
      <c r="C2642" s="1" t="s">
        <v>4676</v>
      </c>
      <c r="D2642" s="1">
        <v>5</v>
      </c>
      <c r="E2642" s="1" t="s">
        <v>4748</v>
      </c>
      <c r="F2642" s="1">
        <v>59280</v>
      </c>
      <c r="H2642" s="1" t="str">
        <f t="shared" si="205"/>
        <v>z4keylt</v>
      </c>
      <c r="J2642" s="1" t="str">
        <f t="shared" si="206"/>
        <v>are</v>
      </c>
      <c r="K2642" s="2">
        <f t="shared" si="207"/>
        <v>0</v>
      </c>
      <c r="L2642" s="1" t="str">
        <f t="shared" si="208"/>
        <v/>
      </c>
      <c r="V2642" s="1" t="str">
        <f t="shared" si="209"/>
        <v>WRITE_ASCII 59280 ~z4keylt~ (8)</v>
      </c>
    </row>
    <row r="2643" spans="2:22">
      <c r="B2643" s="1" t="s">
        <v>4750</v>
      </c>
      <c r="C2643" s="1" t="s">
        <v>4676</v>
      </c>
      <c r="D2643" s="1">
        <v>1</v>
      </c>
      <c r="E2643" s="1" t="s">
        <v>4749</v>
      </c>
      <c r="F2643" s="1">
        <v>58480</v>
      </c>
      <c r="H2643" s="1" t="str">
        <f t="shared" si="205"/>
        <v>z4keyot</v>
      </c>
      <c r="J2643" s="1" t="str">
        <f t="shared" si="206"/>
        <v>are</v>
      </c>
      <c r="K2643" s="2">
        <f t="shared" si="207"/>
        <v>0</v>
      </c>
      <c r="L2643" s="1" t="str">
        <f t="shared" si="208"/>
        <v/>
      </c>
      <c r="V2643" s="1" t="str">
        <f t="shared" si="209"/>
        <v>WRITE_ASCII 58480 ~z4keyot~ (8)</v>
      </c>
    </row>
    <row r="2644" spans="2:22">
      <c r="B2644" s="1" t="s">
        <v>4750</v>
      </c>
      <c r="C2644" s="1" t="s">
        <v>4676</v>
      </c>
      <c r="D2644" s="1">
        <v>2</v>
      </c>
      <c r="E2644" s="1" t="s">
        <v>4749</v>
      </c>
      <c r="F2644" s="1">
        <v>58680</v>
      </c>
      <c r="H2644" s="1" t="str">
        <f t="shared" si="205"/>
        <v>z4keyot</v>
      </c>
      <c r="J2644" s="1" t="str">
        <f t="shared" si="206"/>
        <v>are</v>
      </c>
      <c r="K2644" s="2">
        <f t="shared" si="207"/>
        <v>0</v>
      </c>
      <c r="L2644" s="1" t="str">
        <f t="shared" si="208"/>
        <v/>
      </c>
      <c r="V2644" s="1" t="str">
        <f t="shared" si="209"/>
        <v>WRITE_ASCII 58680 ~z4keyot~ (8)</v>
      </c>
    </row>
    <row r="2645" spans="2:22">
      <c r="B2645" s="1" t="s">
        <v>4750</v>
      </c>
      <c r="C2645" s="1" t="s">
        <v>4676</v>
      </c>
      <c r="D2645" s="1">
        <v>15</v>
      </c>
      <c r="E2645" s="1" t="s">
        <v>4749</v>
      </c>
      <c r="F2645" s="1">
        <v>61280</v>
      </c>
      <c r="H2645" s="1" t="str">
        <f t="shared" si="205"/>
        <v>z4keyot</v>
      </c>
      <c r="J2645" s="1" t="str">
        <f t="shared" si="206"/>
        <v>are</v>
      </c>
      <c r="K2645" s="2">
        <f t="shared" si="207"/>
        <v>0</v>
      </c>
      <c r="L2645" s="1" t="str">
        <f t="shared" si="208"/>
        <v/>
      </c>
      <c r="V2645" s="1" t="str">
        <f t="shared" si="209"/>
        <v>WRITE_ASCII 61280 ~z4keyot~ (8)</v>
      </c>
    </row>
    <row r="2646" spans="2:22">
      <c r="B2646" s="1" t="s">
        <v>4750</v>
      </c>
      <c r="C2646" s="1" t="s">
        <v>4674</v>
      </c>
      <c r="D2646" s="1">
        <v>21</v>
      </c>
      <c r="E2646" s="1" t="s">
        <v>4752</v>
      </c>
      <c r="F2646" s="1">
        <v>56328</v>
      </c>
      <c r="H2646" s="1" t="str">
        <f t="shared" si="205"/>
        <v>z4ringra</v>
      </c>
      <c r="J2646" s="1" t="str">
        <f t="shared" si="206"/>
        <v>are</v>
      </c>
      <c r="K2646" s="2">
        <f t="shared" si="207"/>
        <v>0</v>
      </c>
      <c r="L2646" s="1" t="str">
        <f t="shared" si="208"/>
        <v/>
      </c>
      <c r="V2646" s="1" t="str">
        <f t="shared" si="209"/>
        <v>WRITE_ASCII 56328 ~z4ringra~ (8)</v>
      </c>
    </row>
    <row r="2647" spans="2:22">
      <c r="B2647" s="1" t="s">
        <v>4758</v>
      </c>
      <c r="C2647" s="1" t="s">
        <v>4674</v>
      </c>
      <c r="D2647" s="1">
        <v>24</v>
      </c>
      <c r="E2647" s="1" t="s">
        <v>4759</v>
      </c>
      <c r="F2647" s="1">
        <v>35208</v>
      </c>
      <c r="H2647" s="1" t="str">
        <f t="shared" si="205"/>
        <v>z0potn74</v>
      </c>
      <c r="J2647" s="1" t="str">
        <f t="shared" si="206"/>
        <v>are</v>
      </c>
      <c r="K2647" s="2">
        <f t="shared" si="207"/>
        <v>1</v>
      </c>
      <c r="L2647" s="1" t="str">
        <f t="shared" si="208"/>
        <v>COPY_EXISTING ~iw4103.are~ ~override~</v>
      </c>
      <c r="V2647" s="1" t="str">
        <f t="shared" si="209"/>
        <v>WRITE_ASCII 35208 ~z0potn74~ (8)</v>
      </c>
    </row>
    <row r="2648" spans="2:22">
      <c r="B2648" s="1" t="s">
        <v>4758</v>
      </c>
      <c r="C2648" s="1" t="s">
        <v>4674</v>
      </c>
      <c r="D2648" s="1">
        <v>10</v>
      </c>
      <c r="E2648" s="1" t="s">
        <v>4682</v>
      </c>
      <c r="F2648" s="1">
        <v>34928</v>
      </c>
      <c r="H2648" s="1" t="str">
        <f t="shared" si="205"/>
        <v>z0potn87</v>
      </c>
      <c r="J2648" s="1" t="str">
        <f t="shared" si="206"/>
        <v>are</v>
      </c>
      <c r="K2648" s="2">
        <f t="shared" si="207"/>
        <v>0</v>
      </c>
      <c r="L2648" s="1" t="str">
        <f t="shared" si="208"/>
        <v/>
      </c>
      <c r="V2648" s="1" t="str">
        <f t="shared" si="209"/>
        <v>WRITE_ASCII 34928 ~z0potn87~ (8)</v>
      </c>
    </row>
    <row r="2649" spans="2:22">
      <c r="B2649" s="1" t="s">
        <v>4760</v>
      </c>
      <c r="C2649" s="1" t="s">
        <v>4674</v>
      </c>
      <c r="D2649" s="1">
        <v>1</v>
      </c>
      <c r="E2649" s="1" t="s">
        <v>4626</v>
      </c>
      <c r="F2649" s="1">
        <v>17548</v>
      </c>
      <c r="H2649" s="1" t="str">
        <f t="shared" si="205"/>
        <v>z0RG08</v>
      </c>
      <c r="J2649" s="1" t="str">
        <f t="shared" si="206"/>
        <v>are</v>
      </c>
      <c r="K2649" s="2">
        <f t="shared" si="207"/>
        <v>1</v>
      </c>
      <c r="L2649" s="1" t="str">
        <f t="shared" si="208"/>
        <v>COPY_EXISTING ~iw5000.are~ ~override~</v>
      </c>
      <c r="V2649" s="1" t="str">
        <f t="shared" si="209"/>
        <v>WRITE_ASCII 17548 ~z0RG08~ (8)</v>
      </c>
    </row>
    <row r="2650" spans="2:22">
      <c r="B2650" s="1" t="s">
        <v>4760</v>
      </c>
      <c r="C2650" s="1" t="s">
        <v>4674</v>
      </c>
      <c r="D2650" s="1">
        <v>2</v>
      </c>
      <c r="E2650" s="1" t="s">
        <v>4626</v>
      </c>
      <c r="F2650" s="1">
        <v>17568</v>
      </c>
      <c r="H2650" s="1" t="str">
        <f t="shared" si="205"/>
        <v>z0RG08</v>
      </c>
      <c r="J2650" s="1" t="str">
        <f t="shared" si="206"/>
        <v>are</v>
      </c>
      <c r="K2650" s="2">
        <f t="shared" si="207"/>
        <v>0</v>
      </c>
      <c r="L2650" s="1" t="str">
        <f t="shared" si="208"/>
        <v/>
      </c>
      <c r="V2650" s="1" t="str">
        <f t="shared" si="209"/>
        <v>WRITE_ASCII 17568 ~z0RG08~ (8)</v>
      </c>
    </row>
    <row r="2651" spans="2:22">
      <c r="B2651" s="1" t="s">
        <v>4760</v>
      </c>
      <c r="C2651" s="1" t="s">
        <v>4674</v>
      </c>
      <c r="D2651" s="1">
        <v>5</v>
      </c>
      <c r="E2651" s="1" t="s">
        <v>4761</v>
      </c>
      <c r="F2651" s="1">
        <v>17628</v>
      </c>
      <c r="H2651" s="1" t="str">
        <f t="shared" si="205"/>
        <v>z5swdlwb</v>
      </c>
      <c r="J2651" s="1" t="str">
        <f t="shared" si="206"/>
        <v>are</v>
      </c>
      <c r="K2651" s="2">
        <f t="shared" si="207"/>
        <v>0</v>
      </c>
      <c r="L2651" s="1" t="str">
        <f t="shared" si="208"/>
        <v/>
      </c>
      <c r="V2651" s="1" t="str">
        <f t="shared" si="209"/>
        <v>WRITE_ASCII 17628 ~z5swdlwb~ (8)</v>
      </c>
    </row>
    <row r="2652" spans="2:22">
      <c r="B2652" s="1" t="s">
        <v>4762</v>
      </c>
      <c r="C2652" s="1" t="s">
        <v>4674</v>
      </c>
      <c r="D2652" s="1">
        <v>13</v>
      </c>
      <c r="E2652" s="1" t="s">
        <v>4765</v>
      </c>
      <c r="F2652" s="1">
        <v>27284</v>
      </c>
      <c r="H2652" s="1" t="str">
        <f t="shared" si="205"/>
        <v>z0bowl02</v>
      </c>
      <c r="J2652" s="1" t="str">
        <f t="shared" si="206"/>
        <v>are</v>
      </c>
      <c r="K2652" s="2">
        <f t="shared" si="207"/>
        <v>1</v>
      </c>
      <c r="L2652" s="1" t="str">
        <f t="shared" si="208"/>
        <v>COPY_EXISTING ~iw5004.are~ ~override~</v>
      </c>
      <c r="V2652" s="1" t="str">
        <f t="shared" si="209"/>
        <v>WRITE_ASCII 27284 ~z0bowl02~ (8)</v>
      </c>
    </row>
    <row r="2653" spans="2:22">
      <c r="B2653" s="1" t="s">
        <v>4762</v>
      </c>
      <c r="C2653" s="1" t="s">
        <v>4674</v>
      </c>
      <c r="D2653" s="1">
        <v>4</v>
      </c>
      <c r="E2653" s="1" t="s">
        <v>4626</v>
      </c>
      <c r="F2653" s="1">
        <v>27104</v>
      </c>
      <c r="H2653" s="1" t="str">
        <f t="shared" si="205"/>
        <v>z0RG08</v>
      </c>
      <c r="J2653" s="1" t="str">
        <f t="shared" si="206"/>
        <v>are</v>
      </c>
      <c r="K2653" s="2">
        <f t="shared" si="207"/>
        <v>0</v>
      </c>
      <c r="L2653" s="1" t="str">
        <f t="shared" si="208"/>
        <v/>
      </c>
      <c r="V2653" s="1" t="str">
        <f t="shared" si="209"/>
        <v>WRITE_ASCII 27104 ~z0RG08~ (8)</v>
      </c>
    </row>
    <row r="2654" spans="2:22">
      <c r="B2654" s="1" t="s">
        <v>4762</v>
      </c>
      <c r="C2654" s="1" t="s">
        <v>4674</v>
      </c>
      <c r="D2654" s="1">
        <v>5</v>
      </c>
      <c r="E2654" s="1" t="s">
        <v>4626</v>
      </c>
      <c r="F2654" s="1">
        <v>27124</v>
      </c>
      <c r="H2654" s="1" t="str">
        <f t="shared" si="205"/>
        <v>z0RG08</v>
      </c>
      <c r="J2654" s="1" t="str">
        <f t="shared" si="206"/>
        <v>are</v>
      </c>
      <c r="K2654" s="2">
        <f t="shared" si="207"/>
        <v>0</v>
      </c>
      <c r="L2654" s="1" t="str">
        <f t="shared" si="208"/>
        <v/>
      </c>
      <c r="V2654" s="1" t="str">
        <f t="shared" si="209"/>
        <v>WRITE_ASCII 27124 ~z0RG08~ (8)</v>
      </c>
    </row>
    <row r="2655" spans="2:22">
      <c r="B2655" s="1" t="s">
        <v>4762</v>
      </c>
      <c r="C2655" s="1" t="s">
        <v>4674</v>
      </c>
      <c r="D2655" s="1">
        <v>6</v>
      </c>
      <c r="E2655" s="1" t="s">
        <v>4627</v>
      </c>
      <c r="F2655" s="1">
        <v>27144</v>
      </c>
      <c r="H2655" s="1" t="str">
        <f t="shared" si="205"/>
        <v>z0RG09</v>
      </c>
      <c r="J2655" s="1" t="str">
        <f t="shared" si="206"/>
        <v>are</v>
      </c>
      <c r="K2655" s="2">
        <f t="shared" si="207"/>
        <v>0</v>
      </c>
      <c r="L2655" s="1" t="str">
        <f t="shared" si="208"/>
        <v/>
      </c>
      <c r="V2655" s="1" t="str">
        <f t="shared" si="209"/>
        <v>WRITE_ASCII 27144 ~z0RG09~ (8)</v>
      </c>
    </row>
    <row r="2656" spans="2:22">
      <c r="B2656" s="1" t="s">
        <v>4762</v>
      </c>
      <c r="C2656" s="1" t="s">
        <v>4674</v>
      </c>
      <c r="D2656" s="1">
        <v>7</v>
      </c>
      <c r="E2656" s="1" t="s">
        <v>4763</v>
      </c>
      <c r="F2656" s="1">
        <v>27164</v>
      </c>
      <c r="H2656" s="1" t="str">
        <f t="shared" si="205"/>
        <v>z5genfro</v>
      </c>
      <c r="J2656" s="1" t="str">
        <f t="shared" si="206"/>
        <v>are</v>
      </c>
      <c r="K2656" s="2">
        <f t="shared" si="207"/>
        <v>0</v>
      </c>
      <c r="L2656" s="1" t="str">
        <f t="shared" si="208"/>
        <v/>
      </c>
      <c r="V2656" s="1" t="str">
        <f t="shared" si="209"/>
        <v>WRITE_ASCII 27164 ~z5genfro~ (8)</v>
      </c>
    </row>
    <row r="2657" spans="2:22">
      <c r="B2657" s="1" t="s">
        <v>4762</v>
      </c>
      <c r="C2657" s="1" t="s">
        <v>4674</v>
      </c>
      <c r="D2657" s="1">
        <v>11</v>
      </c>
      <c r="E2657" s="1" t="s">
        <v>4764</v>
      </c>
      <c r="F2657" s="1">
        <v>27244</v>
      </c>
      <c r="H2657" s="1" t="str">
        <f t="shared" si="205"/>
        <v>z5hide06</v>
      </c>
      <c r="J2657" s="1" t="str">
        <f t="shared" si="206"/>
        <v>are</v>
      </c>
      <c r="K2657" s="2">
        <f t="shared" si="207"/>
        <v>0</v>
      </c>
      <c r="L2657" s="1" t="str">
        <f t="shared" si="208"/>
        <v/>
      </c>
      <c r="V2657" s="1" t="str">
        <f t="shared" si="209"/>
        <v>WRITE_ASCII 27244 ~z5hide06~ (8)</v>
      </c>
    </row>
    <row r="2658" spans="2:22">
      <c r="B2658" s="1" t="s">
        <v>4766</v>
      </c>
      <c r="C2658" s="1" t="s">
        <v>4674</v>
      </c>
      <c r="D2658" s="1">
        <v>2</v>
      </c>
      <c r="E2658" s="1" t="s">
        <v>4768</v>
      </c>
      <c r="F2658" s="1">
        <v>3256</v>
      </c>
      <c r="H2658" s="1" t="str">
        <f t="shared" si="205"/>
        <v>z5daggsh</v>
      </c>
      <c r="J2658" s="1" t="str">
        <f t="shared" si="206"/>
        <v>are</v>
      </c>
      <c r="K2658" s="2">
        <f t="shared" si="207"/>
        <v>1</v>
      </c>
      <c r="L2658" s="1" t="str">
        <f t="shared" si="208"/>
        <v>COPY_EXISTING ~iw5011.are~ ~override~</v>
      </c>
      <c r="V2658" s="1" t="str">
        <f t="shared" si="209"/>
        <v>WRITE_ASCII 3256 ~z5daggsh~ (8)</v>
      </c>
    </row>
    <row r="2659" spans="2:22">
      <c r="B2659" s="1" t="s">
        <v>4766</v>
      </c>
      <c r="C2659" s="1" t="s">
        <v>4674</v>
      </c>
      <c r="D2659" s="1">
        <v>0</v>
      </c>
      <c r="E2659" s="1" t="s">
        <v>4767</v>
      </c>
      <c r="F2659" s="1">
        <v>3216</v>
      </c>
      <c r="H2659" s="1" t="str">
        <f t="shared" si="205"/>
        <v>z5gendh</v>
      </c>
      <c r="J2659" s="1" t="str">
        <f t="shared" si="206"/>
        <v>are</v>
      </c>
      <c r="K2659" s="2">
        <f t="shared" si="207"/>
        <v>0</v>
      </c>
      <c r="L2659" s="1" t="str">
        <f t="shared" si="208"/>
        <v/>
      </c>
      <c r="V2659" s="1" t="str">
        <f t="shared" si="209"/>
        <v>WRITE_ASCII 3216 ~z5gendh~ (8)</v>
      </c>
    </row>
    <row r="2660" spans="2:22">
      <c r="B2660" s="1" t="s">
        <v>4769</v>
      </c>
      <c r="C2660" s="1" t="s">
        <v>4674</v>
      </c>
      <c r="D2660" s="1">
        <v>1</v>
      </c>
      <c r="E2660" s="1" t="s">
        <v>4770</v>
      </c>
      <c r="F2660" s="1">
        <v>5400</v>
      </c>
      <c r="H2660" s="1" t="str">
        <f t="shared" si="205"/>
        <v>z5helmwm</v>
      </c>
      <c r="J2660" s="1" t="str">
        <f t="shared" si="206"/>
        <v>are</v>
      </c>
      <c r="K2660" s="2">
        <f t="shared" si="207"/>
        <v>1</v>
      </c>
      <c r="L2660" s="1" t="str">
        <f t="shared" si="208"/>
        <v>COPY_EXISTING ~iw5100.are~ ~override~</v>
      </c>
      <c r="V2660" s="1" t="str">
        <f t="shared" si="209"/>
        <v>WRITE_ASCII 5400 ~z5helmwm~ (8)</v>
      </c>
    </row>
    <row r="2661" spans="2:22">
      <c r="B2661" s="1" t="s">
        <v>4769</v>
      </c>
      <c r="C2661" s="1" t="s">
        <v>4676</v>
      </c>
      <c r="D2661" s="1">
        <v>0</v>
      </c>
      <c r="E2661" s="1" t="s">
        <v>4771</v>
      </c>
      <c r="F2661" s="1">
        <v>6960</v>
      </c>
      <c r="H2661" s="1" t="str">
        <f t="shared" si="205"/>
        <v>z5misc38</v>
      </c>
      <c r="J2661" s="1" t="str">
        <f t="shared" si="206"/>
        <v>are</v>
      </c>
      <c r="K2661" s="2">
        <f t="shared" si="207"/>
        <v>0</v>
      </c>
      <c r="L2661" s="1" t="str">
        <f t="shared" si="208"/>
        <v/>
      </c>
      <c r="V2661" s="1" t="str">
        <f t="shared" si="209"/>
        <v>WRITE_ASCII 6960 ~z5misc38~ (8)</v>
      </c>
    </row>
    <row r="2662" spans="2:22">
      <c r="B2662" s="1" t="s">
        <v>4772</v>
      </c>
      <c r="C2662" s="1" t="s">
        <v>4674</v>
      </c>
      <c r="D2662" s="1">
        <v>18</v>
      </c>
      <c r="E2662" s="1" t="s">
        <v>4710</v>
      </c>
      <c r="F2662" s="1">
        <v>54616</v>
      </c>
      <c r="H2662" s="1" t="str">
        <f t="shared" si="205"/>
        <v>z0bolt02</v>
      </c>
      <c r="J2662" s="1" t="str">
        <f t="shared" si="206"/>
        <v>are</v>
      </c>
      <c r="K2662" s="2">
        <f t="shared" si="207"/>
        <v>1</v>
      </c>
      <c r="L2662" s="1" t="str">
        <f t="shared" si="208"/>
        <v>COPY_EXISTING ~iw5101.are~ ~override~</v>
      </c>
      <c r="V2662" s="1" t="str">
        <f t="shared" si="209"/>
        <v>WRITE_ASCII 54616 ~z0bolt02~ (8)</v>
      </c>
    </row>
    <row r="2663" spans="2:22">
      <c r="B2663" s="1" t="s">
        <v>4772</v>
      </c>
      <c r="C2663" s="1" t="s">
        <v>4674</v>
      </c>
      <c r="D2663" s="1">
        <v>19</v>
      </c>
      <c r="E2663" s="1" t="s">
        <v>4710</v>
      </c>
      <c r="F2663" s="1">
        <v>54636</v>
      </c>
      <c r="H2663" s="1" t="str">
        <f t="shared" si="205"/>
        <v>z0bolt02</v>
      </c>
      <c r="J2663" s="1" t="str">
        <f t="shared" si="206"/>
        <v>are</v>
      </c>
      <c r="K2663" s="2">
        <f t="shared" si="207"/>
        <v>0</v>
      </c>
      <c r="L2663" s="1" t="str">
        <f t="shared" si="208"/>
        <v/>
      </c>
      <c r="V2663" s="1" t="str">
        <f t="shared" si="209"/>
        <v>WRITE_ASCII 54636 ~z0bolt02~ (8)</v>
      </c>
    </row>
    <row r="2664" spans="2:22">
      <c r="B2664" s="1" t="s">
        <v>4772</v>
      </c>
      <c r="C2664" s="1" t="s">
        <v>4674</v>
      </c>
      <c r="D2664" s="1">
        <v>33</v>
      </c>
      <c r="E2664" s="1" t="s">
        <v>4627</v>
      </c>
      <c r="F2664" s="1">
        <v>54916</v>
      </c>
      <c r="H2664" s="1" t="str">
        <f t="shared" si="205"/>
        <v>z0RG09</v>
      </c>
      <c r="J2664" s="1" t="str">
        <f t="shared" si="206"/>
        <v>are</v>
      </c>
      <c r="K2664" s="2">
        <f t="shared" si="207"/>
        <v>0</v>
      </c>
      <c r="L2664" s="1" t="str">
        <f t="shared" si="208"/>
        <v/>
      </c>
      <c r="V2664" s="1" t="str">
        <f t="shared" si="209"/>
        <v>WRITE_ASCII 54916 ~z0RG09~ (8)</v>
      </c>
    </row>
    <row r="2665" spans="2:22">
      <c r="B2665" s="1" t="s">
        <v>4772</v>
      </c>
      <c r="C2665" s="1" t="s">
        <v>4674</v>
      </c>
      <c r="D2665" s="1">
        <v>10</v>
      </c>
      <c r="E2665" s="1" t="s">
        <v>4628</v>
      </c>
      <c r="F2665" s="1">
        <v>54456</v>
      </c>
      <c r="H2665" s="1" t="str">
        <f t="shared" si="205"/>
        <v>z0RG10</v>
      </c>
      <c r="J2665" s="1" t="str">
        <f t="shared" si="206"/>
        <v>are</v>
      </c>
      <c r="K2665" s="2">
        <f t="shared" si="207"/>
        <v>0</v>
      </c>
      <c r="L2665" s="1" t="str">
        <f t="shared" si="208"/>
        <v/>
      </c>
      <c r="V2665" s="1" t="str">
        <f t="shared" si="209"/>
        <v>WRITE_ASCII 54456 ~z0RG10~ (8)</v>
      </c>
    </row>
    <row r="2666" spans="2:22">
      <c r="B2666" s="1" t="s">
        <v>4772</v>
      </c>
      <c r="C2666" s="1" t="s">
        <v>4674</v>
      </c>
      <c r="D2666" s="1">
        <v>11</v>
      </c>
      <c r="E2666" s="1" t="s">
        <v>4628</v>
      </c>
      <c r="F2666" s="1">
        <v>54476</v>
      </c>
      <c r="H2666" s="1" t="str">
        <f t="shared" si="205"/>
        <v>z0RG10</v>
      </c>
      <c r="J2666" s="1" t="str">
        <f t="shared" si="206"/>
        <v>are</v>
      </c>
      <c r="K2666" s="2">
        <f t="shared" si="207"/>
        <v>0</v>
      </c>
      <c r="L2666" s="1" t="str">
        <f t="shared" si="208"/>
        <v/>
      </c>
      <c r="V2666" s="1" t="str">
        <f t="shared" si="209"/>
        <v>WRITE_ASCII 54476 ~z0RG10~ (8)</v>
      </c>
    </row>
    <row r="2667" spans="2:22">
      <c r="B2667" s="1" t="s">
        <v>4772</v>
      </c>
      <c r="C2667" s="1" t="s">
        <v>4674</v>
      </c>
      <c r="D2667" s="1">
        <v>12</v>
      </c>
      <c r="E2667" s="1" t="s">
        <v>4628</v>
      </c>
      <c r="F2667" s="1">
        <v>54496</v>
      </c>
      <c r="H2667" s="1" t="str">
        <f t="shared" si="205"/>
        <v>z0RG10</v>
      </c>
      <c r="J2667" s="1" t="str">
        <f t="shared" si="206"/>
        <v>are</v>
      </c>
      <c r="K2667" s="2">
        <f t="shared" si="207"/>
        <v>0</v>
      </c>
      <c r="L2667" s="1" t="str">
        <f t="shared" si="208"/>
        <v/>
      </c>
      <c r="V2667" s="1" t="str">
        <f t="shared" si="209"/>
        <v>WRITE_ASCII 54496 ~z0RG10~ (8)</v>
      </c>
    </row>
    <row r="2668" spans="2:22">
      <c r="B2668" s="1" t="s">
        <v>4772</v>
      </c>
      <c r="C2668" s="1" t="s">
        <v>4674</v>
      </c>
      <c r="D2668" s="1">
        <v>32</v>
      </c>
      <c r="E2668" s="1" t="s">
        <v>4628</v>
      </c>
      <c r="F2668" s="1">
        <v>54896</v>
      </c>
      <c r="H2668" s="1" t="str">
        <f t="shared" si="205"/>
        <v>z0RG10</v>
      </c>
      <c r="J2668" s="1" t="str">
        <f t="shared" si="206"/>
        <v>are</v>
      </c>
      <c r="K2668" s="2">
        <f t="shared" si="207"/>
        <v>0</v>
      </c>
      <c r="L2668" s="1" t="str">
        <f t="shared" si="208"/>
        <v/>
      </c>
      <c r="V2668" s="1" t="str">
        <f t="shared" si="209"/>
        <v>WRITE_ASCII 54896 ~z0RG10~ (8)</v>
      </c>
    </row>
    <row r="2669" spans="2:22">
      <c r="B2669" s="1" t="s">
        <v>4772</v>
      </c>
      <c r="C2669" s="1" t="s">
        <v>4674</v>
      </c>
      <c r="D2669" s="1">
        <v>13</v>
      </c>
      <c r="E2669" s="1" t="s">
        <v>4629</v>
      </c>
      <c r="F2669" s="1">
        <v>54516</v>
      </c>
      <c r="H2669" s="1" t="str">
        <f t="shared" si="205"/>
        <v>z0RG11</v>
      </c>
      <c r="J2669" s="1" t="str">
        <f t="shared" si="206"/>
        <v>are</v>
      </c>
      <c r="K2669" s="2">
        <f t="shared" si="207"/>
        <v>0</v>
      </c>
      <c r="L2669" s="1" t="str">
        <f t="shared" si="208"/>
        <v/>
      </c>
      <c r="V2669" s="1" t="str">
        <f t="shared" si="209"/>
        <v>WRITE_ASCII 54516 ~z0RG11~ (8)</v>
      </c>
    </row>
    <row r="2670" spans="2:22">
      <c r="B2670" s="1" t="s">
        <v>4772</v>
      </c>
      <c r="C2670" s="1" t="s">
        <v>4674</v>
      </c>
      <c r="D2670" s="1">
        <v>14</v>
      </c>
      <c r="E2670" s="1" t="s">
        <v>4629</v>
      </c>
      <c r="F2670" s="1">
        <v>54536</v>
      </c>
      <c r="H2670" s="1" t="str">
        <f t="shared" si="205"/>
        <v>z0RG11</v>
      </c>
      <c r="J2670" s="1" t="str">
        <f t="shared" si="206"/>
        <v>are</v>
      </c>
      <c r="K2670" s="2">
        <f t="shared" si="207"/>
        <v>0</v>
      </c>
      <c r="L2670" s="1" t="str">
        <f t="shared" si="208"/>
        <v/>
      </c>
      <c r="V2670" s="1" t="str">
        <f t="shared" si="209"/>
        <v>WRITE_ASCII 54536 ~z0RG11~ (8)</v>
      </c>
    </row>
    <row r="2671" spans="2:22">
      <c r="B2671" s="1" t="s">
        <v>4772</v>
      </c>
      <c r="C2671" s="1" t="s">
        <v>4674</v>
      </c>
      <c r="D2671" s="1">
        <v>25</v>
      </c>
      <c r="E2671" s="1" t="s">
        <v>4774</v>
      </c>
      <c r="F2671" s="1">
        <v>54756</v>
      </c>
      <c r="H2671" s="1" t="str">
        <f t="shared" si="205"/>
        <v>z5keydu</v>
      </c>
      <c r="J2671" s="1" t="str">
        <f t="shared" si="206"/>
        <v>are</v>
      </c>
      <c r="K2671" s="2">
        <f t="shared" si="207"/>
        <v>0</v>
      </c>
      <c r="L2671" s="1" t="str">
        <f t="shared" si="208"/>
        <v/>
      </c>
      <c r="V2671" s="1" t="str">
        <f t="shared" si="209"/>
        <v>WRITE_ASCII 54756 ~z5keydu~ (8)</v>
      </c>
    </row>
    <row r="2672" spans="2:22">
      <c r="B2672" s="1" t="s">
        <v>4772</v>
      </c>
      <c r="C2672" s="1" t="s">
        <v>4676</v>
      </c>
      <c r="D2672" s="1">
        <v>8</v>
      </c>
      <c r="E2672" s="1" t="s">
        <v>4774</v>
      </c>
      <c r="F2672" s="1">
        <v>57916</v>
      </c>
      <c r="H2672" s="1" t="str">
        <f t="shared" si="205"/>
        <v>z5keydu</v>
      </c>
      <c r="J2672" s="1" t="str">
        <f t="shared" si="206"/>
        <v>are</v>
      </c>
      <c r="K2672" s="2">
        <f t="shared" si="207"/>
        <v>0</v>
      </c>
      <c r="L2672" s="1" t="str">
        <f t="shared" si="208"/>
        <v/>
      </c>
      <c r="V2672" s="1" t="str">
        <f t="shared" si="209"/>
        <v>WRITE_ASCII 57916 ~z5keydu~ (8)</v>
      </c>
    </row>
    <row r="2673" spans="2:22">
      <c r="B2673" s="1" t="s">
        <v>4772</v>
      </c>
      <c r="C2673" s="1" t="s">
        <v>4674</v>
      </c>
      <c r="D2673" s="1">
        <v>15</v>
      </c>
      <c r="E2673" s="1" t="s">
        <v>4773</v>
      </c>
      <c r="F2673" s="1">
        <v>54556</v>
      </c>
      <c r="H2673" s="1" t="str">
        <f t="shared" si="205"/>
        <v>z5misc39</v>
      </c>
      <c r="J2673" s="1" t="str">
        <f t="shared" si="206"/>
        <v>are</v>
      </c>
      <c r="K2673" s="2">
        <f t="shared" si="207"/>
        <v>0</v>
      </c>
      <c r="L2673" s="1" t="str">
        <f t="shared" si="208"/>
        <v/>
      </c>
      <c r="V2673" s="1" t="str">
        <f t="shared" si="209"/>
        <v>WRITE_ASCII 54556 ~z5misc39~ (8)</v>
      </c>
    </row>
    <row r="2674" spans="2:22">
      <c r="B2674" s="1" t="s">
        <v>4772</v>
      </c>
      <c r="C2674" s="1" t="s">
        <v>4676</v>
      </c>
      <c r="D2674" s="1">
        <v>0</v>
      </c>
      <c r="E2674" s="1" t="s">
        <v>4773</v>
      </c>
      <c r="F2674" s="1">
        <v>56316</v>
      </c>
      <c r="H2674" s="1" t="str">
        <f t="shared" si="205"/>
        <v>z5misc39</v>
      </c>
      <c r="J2674" s="1" t="str">
        <f t="shared" si="206"/>
        <v>are</v>
      </c>
      <c r="K2674" s="2">
        <f t="shared" si="207"/>
        <v>0</v>
      </c>
      <c r="L2674" s="1" t="str">
        <f t="shared" si="208"/>
        <v/>
      </c>
      <c r="V2674" s="1" t="str">
        <f t="shared" si="209"/>
        <v>WRITE_ASCII 56316 ~z5misc39~ (8)</v>
      </c>
    </row>
    <row r="2675" spans="2:22">
      <c r="B2675" s="1" t="s">
        <v>4775</v>
      </c>
      <c r="C2675" s="1" t="s">
        <v>4676</v>
      </c>
      <c r="D2675" s="1">
        <v>4</v>
      </c>
      <c r="E2675" s="1" t="s">
        <v>4776</v>
      </c>
      <c r="F2675" s="1">
        <v>9524</v>
      </c>
      <c r="H2675" s="1" t="str">
        <f t="shared" si="205"/>
        <v>z5keyrg</v>
      </c>
      <c r="J2675" s="1" t="str">
        <f t="shared" si="206"/>
        <v>are</v>
      </c>
      <c r="K2675" s="2">
        <f t="shared" si="207"/>
        <v>1</v>
      </c>
      <c r="L2675" s="1" t="str">
        <f t="shared" si="208"/>
        <v>COPY_EXISTING ~iw5102.are~ ~override~</v>
      </c>
      <c r="V2675" s="1" t="str">
        <f t="shared" si="209"/>
        <v>WRITE_ASCII 9524 ~z5keyrg~ (8)</v>
      </c>
    </row>
    <row r="2676" spans="2:22">
      <c r="B2676" s="1" t="s">
        <v>4777</v>
      </c>
      <c r="C2676" s="1" t="s">
        <v>4674</v>
      </c>
      <c r="D2676" s="1">
        <v>0</v>
      </c>
      <c r="E2676" s="1" t="s">
        <v>4778</v>
      </c>
      <c r="F2676" s="1">
        <v>10800</v>
      </c>
      <c r="H2676" s="1" t="str">
        <f t="shared" si="205"/>
        <v>z0misc40</v>
      </c>
      <c r="J2676" s="1" t="str">
        <f t="shared" si="206"/>
        <v>are</v>
      </c>
      <c r="K2676" s="2">
        <f t="shared" si="207"/>
        <v>1</v>
      </c>
      <c r="L2676" s="1" t="str">
        <f t="shared" si="208"/>
        <v>COPY_EXISTING ~iw5200.are~ ~override~</v>
      </c>
      <c r="V2676" s="1" t="str">
        <f t="shared" si="209"/>
        <v>WRITE_ASCII 10800 ~z0misc40~ (8)</v>
      </c>
    </row>
    <row r="2677" spans="2:22">
      <c r="B2677" s="1" t="s">
        <v>4779</v>
      </c>
      <c r="C2677" s="1" t="s">
        <v>4674</v>
      </c>
      <c r="D2677" s="1">
        <v>13</v>
      </c>
      <c r="E2677" s="1" t="s">
        <v>4782</v>
      </c>
      <c r="F2677" s="1">
        <v>19180</v>
      </c>
      <c r="H2677" s="1" t="str">
        <f t="shared" si="205"/>
        <v>z0halbhl</v>
      </c>
      <c r="J2677" s="1" t="str">
        <f t="shared" si="206"/>
        <v>are</v>
      </c>
      <c r="K2677" s="2">
        <f t="shared" si="207"/>
        <v>1</v>
      </c>
      <c r="L2677" s="1" t="str">
        <f t="shared" si="208"/>
        <v>COPY_EXISTING ~iw5201.are~ ~override~</v>
      </c>
      <c r="V2677" s="1" t="str">
        <f t="shared" si="209"/>
        <v>WRITE_ASCII 19180 ~z0halbhl~ (8)</v>
      </c>
    </row>
    <row r="2678" spans="2:22">
      <c r="B2678" s="1" t="s">
        <v>4779</v>
      </c>
      <c r="C2678" s="1" t="s">
        <v>4674</v>
      </c>
      <c r="D2678" s="1">
        <v>24</v>
      </c>
      <c r="E2678" s="1" t="s">
        <v>4690</v>
      </c>
      <c r="F2678" s="1">
        <v>19400</v>
      </c>
      <c r="H2678" s="1" t="str">
        <f t="shared" si="205"/>
        <v>z0misc31</v>
      </c>
      <c r="J2678" s="1" t="str">
        <f t="shared" si="206"/>
        <v>are</v>
      </c>
      <c r="K2678" s="2">
        <f t="shared" si="207"/>
        <v>0</v>
      </c>
      <c r="L2678" s="1" t="str">
        <f t="shared" si="208"/>
        <v/>
      </c>
      <c r="V2678" s="1" t="str">
        <f t="shared" si="209"/>
        <v>WRITE_ASCII 19400 ~z0misc31~ (8)</v>
      </c>
    </row>
    <row r="2679" spans="2:22">
      <c r="B2679" s="1" t="s">
        <v>4779</v>
      </c>
      <c r="C2679" s="1" t="s">
        <v>4674</v>
      </c>
      <c r="D2679" s="1">
        <v>25</v>
      </c>
      <c r="E2679" s="1" t="s">
        <v>4690</v>
      </c>
      <c r="F2679" s="1">
        <v>19420</v>
      </c>
      <c r="H2679" s="1" t="str">
        <f t="shared" si="205"/>
        <v>z0misc31</v>
      </c>
      <c r="J2679" s="1" t="str">
        <f t="shared" si="206"/>
        <v>are</v>
      </c>
      <c r="K2679" s="2">
        <f t="shared" si="207"/>
        <v>0</v>
      </c>
      <c r="L2679" s="1" t="str">
        <f t="shared" si="208"/>
        <v/>
      </c>
      <c r="V2679" s="1" t="str">
        <f t="shared" si="209"/>
        <v>WRITE_ASCII 19420 ~z0misc31~ (8)</v>
      </c>
    </row>
    <row r="2680" spans="2:22">
      <c r="B2680" s="1" t="s">
        <v>4779</v>
      </c>
      <c r="C2680" s="1" t="s">
        <v>4674</v>
      </c>
      <c r="D2680" s="1">
        <v>26</v>
      </c>
      <c r="E2680" s="1" t="s">
        <v>4690</v>
      </c>
      <c r="F2680" s="1">
        <v>19440</v>
      </c>
      <c r="H2680" s="1" t="str">
        <f t="shared" si="205"/>
        <v>z0misc31</v>
      </c>
      <c r="J2680" s="1" t="str">
        <f t="shared" si="206"/>
        <v>are</v>
      </c>
      <c r="K2680" s="2">
        <f t="shared" si="207"/>
        <v>0</v>
      </c>
      <c r="L2680" s="1" t="str">
        <f t="shared" si="208"/>
        <v/>
      </c>
      <c r="V2680" s="1" t="str">
        <f t="shared" si="209"/>
        <v>WRITE_ASCII 19440 ~z0misc31~ (8)</v>
      </c>
    </row>
    <row r="2681" spans="2:22">
      <c r="B2681" s="1" t="s">
        <v>4779</v>
      </c>
      <c r="C2681" s="1" t="s">
        <v>4674</v>
      </c>
      <c r="D2681" s="1">
        <v>8</v>
      </c>
      <c r="E2681" s="1" t="s">
        <v>4627</v>
      </c>
      <c r="F2681" s="1">
        <v>19080</v>
      </c>
      <c r="H2681" s="1" t="str">
        <f t="shared" si="205"/>
        <v>z0RG09</v>
      </c>
      <c r="J2681" s="1" t="str">
        <f t="shared" si="206"/>
        <v>are</v>
      </c>
      <c r="K2681" s="2">
        <f t="shared" si="207"/>
        <v>0</v>
      </c>
      <c r="L2681" s="1" t="str">
        <f t="shared" si="208"/>
        <v/>
      </c>
      <c r="V2681" s="1" t="str">
        <f t="shared" si="209"/>
        <v>WRITE_ASCII 19080 ~z0RG09~ (8)</v>
      </c>
    </row>
    <row r="2682" spans="2:22">
      <c r="B2682" s="1" t="s">
        <v>4779</v>
      </c>
      <c r="C2682" s="1" t="s">
        <v>4674</v>
      </c>
      <c r="D2682" s="1">
        <v>7</v>
      </c>
      <c r="E2682" s="1" t="s">
        <v>4629</v>
      </c>
      <c r="F2682" s="1">
        <v>19060</v>
      </c>
      <c r="H2682" s="1" t="str">
        <f t="shared" si="205"/>
        <v>z0RG11</v>
      </c>
      <c r="J2682" s="1" t="str">
        <f t="shared" si="206"/>
        <v>are</v>
      </c>
      <c r="K2682" s="2">
        <f t="shared" si="207"/>
        <v>0</v>
      </c>
      <c r="L2682" s="1" t="str">
        <f t="shared" si="208"/>
        <v/>
      </c>
      <c r="V2682" s="1" t="str">
        <f t="shared" si="209"/>
        <v>WRITE_ASCII 19060 ~z0RG11~ (8)</v>
      </c>
    </row>
    <row r="2683" spans="2:22">
      <c r="B2683" s="1" t="s">
        <v>4779</v>
      </c>
      <c r="C2683" s="1" t="s">
        <v>4674</v>
      </c>
      <c r="D2683" s="1">
        <v>0</v>
      </c>
      <c r="E2683" s="1" t="s">
        <v>4780</v>
      </c>
      <c r="F2683" s="1">
        <v>18920</v>
      </c>
      <c r="H2683" s="1" t="str">
        <f t="shared" si="205"/>
        <v>z5book89</v>
      </c>
      <c r="J2683" s="1" t="str">
        <f t="shared" si="206"/>
        <v>are</v>
      </c>
      <c r="K2683" s="2">
        <f t="shared" si="207"/>
        <v>0</v>
      </c>
      <c r="L2683" s="1" t="str">
        <f t="shared" si="208"/>
        <v/>
      </c>
      <c r="V2683" s="1" t="str">
        <f t="shared" si="209"/>
        <v>WRITE_ASCII 18920 ~z5book89~ (8)</v>
      </c>
    </row>
    <row r="2684" spans="2:22">
      <c r="B2684" s="1" t="s">
        <v>4779</v>
      </c>
      <c r="C2684" s="1" t="s">
        <v>4674</v>
      </c>
      <c r="D2684" s="1">
        <v>27</v>
      </c>
      <c r="E2684" s="1" t="s">
        <v>4780</v>
      </c>
      <c r="F2684" s="1">
        <v>19460</v>
      </c>
      <c r="H2684" s="1" t="str">
        <f t="shared" si="205"/>
        <v>z5book89</v>
      </c>
      <c r="J2684" s="1" t="str">
        <f t="shared" si="206"/>
        <v>are</v>
      </c>
      <c r="K2684" s="2">
        <f t="shared" si="207"/>
        <v>0</v>
      </c>
      <c r="L2684" s="1" t="str">
        <f t="shared" si="208"/>
        <v/>
      </c>
      <c r="V2684" s="1" t="str">
        <f t="shared" si="209"/>
        <v>WRITE_ASCII 19460 ~z5book89~ (8)</v>
      </c>
    </row>
    <row r="2685" spans="2:22">
      <c r="B2685" s="1" t="s">
        <v>4779</v>
      </c>
      <c r="C2685" s="1" t="s">
        <v>4674</v>
      </c>
      <c r="D2685" s="1">
        <v>4</v>
      </c>
      <c r="E2685" s="1" t="s">
        <v>4781</v>
      </c>
      <c r="F2685" s="1">
        <v>19000</v>
      </c>
      <c r="H2685" s="1" t="str">
        <f t="shared" si="205"/>
        <v>z5gendol</v>
      </c>
      <c r="J2685" s="1" t="str">
        <f t="shared" si="206"/>
        <v>are</v>
      </c>
      <c r="K2685" s="2">
        <f t="shared" si="207"/>
        <v>0</v>
      </c>
      <c r="L2685" s="1" t="str">
        <f t="shared" si="208"/>
        <v/>
      </c>
      <c r="V2685" s="1" t="str">
        <f t="shared" si="209"/>
        <v>WRITE_ASCII 19000 ~z5gendol~ (8)</v>
      </c>
    </row>
    <row r="2686" spans="2:22">
      <c r="B2686" s="1" t="s">
        <v>4779</v>
      </c>
      <c r="C2686" s="1" t="s">
        <v>4676</v>
      </c>
      <c r="D2686" s="1">
        <v>3</v>
      </c>
      <c r="E2686" s="1" t="s">
        <v>4785</v>
      </c>
      <c r="F2686" s="1">
        <v>21380</v>
      </c>
      <c r="H2686" s="1" t="str">
        <f t="shared" si="205"/>
        <v>z5keydc</v>
      </c>
      <c r="J2686" s="1" t="str">
        <f t="shared" si="206"/>
        <v>are</v>
      </c>
      <c r="K2686" s="2">
        <f t="shared" si="207"/>
        <v>0</v>
      </c>
      <c r="L2686" s="1" t="str">
        <f t="shared" si="208"/>
        <v/>
      </c>
      <c r="V2686" s="1" t="str">
        <f t="shared" si="209"/>
        <v>WRITE_ASCII 21380 ~z5keydc~ (8)</v>
      </c>
    </row>
    <row r="2687" spans="2:22">
      <c r="B2687" s="1" t="s">
        <v>4779</v>
      </c>
      <c r="C2687" s="1" t="s">
        <v>4676</v>
      </c>
      <c r="D2687" s="1">
        <v>0</v>
      </c>
      <c r="E2687" s="1" t="s">
        <v>4784</v>
      </c>
      <c r="F2687" s="1">
        <v>20780</v>
      </c>
      <c r="H2687" s="1" t="str">
        <f t="shared" si="205"/>
        <v>z5keyst</v>
      </c>
      <c r="J2687" s="1" t="str">
        <f t="shared" si="206"/>
        <v>are</v>
      </c>
      <c r="K2687" s="2">
        <f t="shared" si="207"/>
        <v>0</v>
      </c>
      <c r="L2687" s="1" t="str">
        <f t="shared" si="208"/>
        <v/>
      </c>
      <c r="V2687" s="1" t="str">
        <f t="shared" si="209"/>
        <v>WRITE_ASCII 20780 ~z5keyst~ (8)</v>
      </c>
    </row>
    <row r="2688" spans="2:22">
      <c r="B2688" s="1" t="s">
        <v>4779</v>
      </c>
      <c r="C2688" s="1" t="s">
        <v>4674</v>
      </c>
      <c r="D2688" s="1">
        <v>18</v>
      </c>
      <c r="E2688" s="1" t="s">
        <v>4783</v>
      </c>
      <c r="F2688" s="1">
        <v>19280</v>
      </c>
      <c r="H2688" s="1" t="str">
        <f t="shared" si="205"/>
        <v>z5stafrh</v>
      </c>
      <c r="J2688" s="1" t="str">
        <f t="shared" si="206"/>
        <v>are</v>
      </c>
      <c r="K2688" s="2">
        <f t="shared" si="207"/>
        <v>0</v>
      </c>
      <c r="L2688" s="1" t="str">
        <f t="shared" si="208"/>
        <v/>
      </c>
      <c r="V2688" s="1" t="str">
        <f t="shared" si="209"/>
        <v>WRITE_ASCII 19280 ~z5stafrh~ (8)</v>
      </c>
    </row>
    <row r="2689" spans="2:22">
      <c r="B2689" s="1" t="s">
        <v>4786</v>
      </c>
      <c r="C2689" s="1" t="s">
        <v>4674</v>
      </c>
      <c r="D2689" s="1">
        <v>5</v>
      </c>
      <c r="E2689" s="1" t="s">
        <v>4675</v>
      </c>
      <c r="F2689" s="1">
        <v>16448</v>
      </c>
      <c r="H2689" s="1" t="str">
        <f t="shared" ref="H2689:H2752" si="210">VLOOKUP(E2689,items,11,0)</f>
        <v>z0ax1h01</v>
      </c>
      <c r="J2689" s="1" t="str">
        <f t="shared" ref="J2689:J2752" si="211">REPLACE(B2689,1,FIND(".",B2689),"")</f>
        <v>are</v>
      </c>
      <c r="K2689" s="2">
        <f t="shared" si="207"/>
        <v>1</v>
      </c>
      <c r="L2689" s="1" t="str">
        <f t="shared" si="208"/>
        <v>COPY_EXISTING ~iw5202.are~ ~override~</v>
      </c>
      <c r="V2689" s="1" t="str">
        <f t="shared" si="209"/>
        <v>WRITE_ASCII 16448 ~z0ax1h01~ (8)</v>
      </c>
    </row>
    <row r="2690" spans="2:22">
      <c r="B2690" s="1" t="s">
        <v>4786</v>
      </c>
      <c r="C2690" s="1" t="s">
        <v>4674</v>
      </c>
      <c r="D2690" s="1">
        <v>6</v>
      </c>
      <c r="E2690" s="1" t="s">
        <v>4675</v>
      </c>
      <c r="F2690" s="1">
        <v>16468</v>
      </c>
      <c r="H2690" s="1" t="str">
        <f t="shared" si="210"/>
        <v>z0ax1h01</v>
      </c>
      <c r="J2690" s="1" t="str">
        <f t="shared" si="211"/>
        <v>are</v>
      </c>
      <c r="K2690" s="2">
        <f t="shared" si="207"/>
        <v>0</v>
      </c>
      <c r="L2690" s="1" t="str">
        <f t="shared" si="208"/>
        <v/>
      </c>
      <c r="V2690" s="1" t="str">
        <f t="shared" si="209"/>
        <v>WRITE_ASCII 16468 ~z0ax1h01~ (8)</v>
      </c>
    </row>
    <row r="2691" spans="2:22">
      <c r="B2691" s="1" t="s">
        <v>4786</v>
      </c>
      <c r="C2691" s="1" t="s">
        <v>4674</v>
      </c>
      <c r="D2691" s="1">
        <v>20</v>
      </c>
      <c r="E2691" s="1" t="s">
        <v>4675</v>
      </c>
      <c r="F2691" s="1">
        <v>16748</v>
      </c>
      <c r="H2691" s="1" t="str">
        <f t="shared" si="210"/>
        <v>z0ax1h01</v>
      </c>
      <c r="J2691" s="1" t="str">
        <f t="shared" si="211"/>
        <v>are</v>
      </c>
      <c r="K2691" s="2">
        <f t="shared" ref="K2691:K2754" si="212">IF(B2691=B2690,0,1)</f>
        <v>0</v>
      </c>
      <c r="L2691" s="1" t="str">
        <f t="shared" ref="L2691:L2754" si="213">IF(K2691=1,"COPY_EXISTING ~" &amp; B2691 &amp; "~ ~override~","")</f>
        <v/>
      </c>
      <c r="V2691" s="1" t="str">
        <f t="shared" ref="V2691:V2754" si="214">"WRITE_ASCII " &amp; F2691 &amp;" ~" &amp; H2691 &amp; "~ (8)"</f>
        <v>WRITE_ASCII 16748 ~z0ax1h01~ (8)</v>
      </c>
    </row>
    <row r="2692" spans="2:22">
      <c r="B2692" s="1" t="s">
        <v>4786</v>
      </c>
      <c r="C2692" s="1" t="s">
        <v>4674</v>
      </c>
      <c r="D2692" s="1">
        <v>21</v>
      </c>
      <c r="E2692" s="1" t="s">
        <v>4675</v>
      </c>
      <c r="F2692" s="1">
        <v>16768</v>
      </c>
      <c r="H2692" s="1" t="str">
        <f t="shared" si="210"/>
        <v>z0ax1h01</v>
      </c>
      <c r="J2692" s="1" t="str">
        <f t="shared" si="211"/>
        <v>are</v>
      </c>
      <c r="K2692" s="2">
        <f t="shared" si="212"/>
        <v>0</v>
      </c>
      <c r="L2692" s="1" t="str">
        <f t="shared" si="213"/>
        <v/>
      </c>
      <c r="V2692" s="1" t="str">
        <f t="shared" si="214"/>
        <v>WRITE_ASCII 16768 ~z0ax1h01~ (8)</v>
      </c>
    </row>
    <row r="2693" spans="2:22">
      <c r="B2693" s="1" t="s">
        <v>4786</v>
      </c>
      <c r="C2693" s="1" t="s">
        <v>4674</v>
      </c>
      <c r="D2693" s="1">
        <v>35</v>
      </c>
      <c r="E2693" s="1" t="s">
        <v>4675</v>
      </c>
      <c r="F2693" s="1">
        <v>17048</v>
      </c>
      <c r="H2693" s="1" t="str">
        <f t="shared" si="210"/>
        <v>z0ax1h01</v>
      </c>
      <c r="J2693" s="1" t="str">
        <f t="shared" si="211"/>
        <v>are</v>
      </c>
      <c r="K2693" s="2">
        <f t="shared" si="212"/>
        <v>0</v>
      </c>
      <c r="L2693" s="1" t="str">
        <f t="shared" si="213"/>
        <v/>
      </c>
      <c r="V2693" s="1" t="str">
        <f t="shared" si="214"/>
        <v>WRITE_ASCII 17048 ~z0ax1h01~ (8)</v>
      </c>
    </row>
    <row r="2694" spans="2:22">
      <c r="B2694" s="1" t="s">
        <v>4786</v>
      </c>
      <c r="C2694" s="1" t="s">
        <v>4674</v>
      </c>
      <c r="D2694" s="1">
        <v>36</v>
      </c>
      <c r="E2694" s="1" t="s">
        <v>4675</v>
      </c>
      <c r="F2694" s="1">
        <v>17068</v>
      </c>
      <c r="H2694" s="1" t="str">
        <f t="shared" si="210"/>
        <v>z0ax1h01</v>
      </c>
      <c r="J2694" s="1" t="str">
        <f t="shared" si="211"/>
        <v>are</v>
      </c>
      <c r="K2694" s="2">
        <f t="shared" si="212"/>
        <v>0</v>
      </c>
      <c r="L2694" s="1" t="str">
        <f t="shared" si="213"/>
        <v/>
      </c>
      <c r="V2694" s="1" t="str">
        <f t="shared" si="214"/>
        <v>WRITE_ASCII 17068 ~z0ax1h01~ (8)</v>
      </c>
    </row>
    <row r="2695" spans="2:22">
      <c r="B2695" s="1" t="s">
        <v>4786</v>
      </c>
      <c r="C2695" s="1" t="s">
        <v>4674</v>
      </c>
      <c r="D2695" s="1">
        <v>50</v>
      </c>
      <c r="E2695" s="1" t="s">
        <v>4675</v>
      </c>
      <c r="F2695" s="1">
        <v>17348</v>
      </c>
      <c r="H2695" s="1" t="str">
        <f t="shared" si="210"/>
        <v>z0ax1h01</v>
      </c>
      <c r="J2695" s="1" t="str">
        <f t="shared" si="211"/>
        <v>are</v>
      </c>
      <c r="K2695" s="2">
        <f t="shared" si="212"/>
        <v>0</v>
      </c>
      <c r="L2695" s="1" t="str">
        <f t="shared" si="213"/>
        <v/>
      </c>
      <c r="V2695" s="1" t="str">
        <f t="shared" si="214"/>
        <v>WRITE_ASCII 17348 ~z0ax1h01~ (8)</v>
      </c>
    </row>
    <row r="2696" spans="2:22">
      <c r="B2696" s="1" t="s">
        <v>4786</v>
      </c>
      <c r="C2696" s="1" t="s">
        <v>4674</v>
      </c>
      <c r="D2696" s="1">
        <v>51</v>
      </c>
      <c r="E2696" s="1" t="s">
        <v>4675</v>
      </c>
      <c r="F2696" s="1">
        <v>17368</v>
      </c>
      <c r="H2696" s="1" t="str">
        <f t="shared" si="210"/>
        <v>z0ax1h01</v>
      </c>
      <c r="J2696" s="1" t="str">
        <f t="shared" si="211"/>
        <v>are</v>
      </c>
      <c r="K2696" s="2">
        <f t="shared" si="212"/>
        <v>0</v>
      </c>
      <c r="L2696" s="1" t="str">
        <f t="shared" si="213"/>
        <v/>
      </c>
      <c r="V2696" s="1" t="str">
        <f t="shared" si="214"/>
        <v>WRITE_ASCII 17368 ~z0ax1h01~ (8)</v>
      </c>
    </row>
    <row r="2697" spans="2:22">
      <c r="B2697" s="1" t="s">
        <v>4786</v>
      </c>
      <c r="C2697" s="1" t="s">
        <v>4674</v>
      </c>
      <c r="D2697" s="1">
        <v>65</v>
      </c>
      <c r="E2697" s="1" t="s">
        <v>4675</v>
      </c>
      <c r="F2697" s="1">
        <v>17648</v>
      </c>
      <c r="H2697" s="1" t="str">
        <f t="shared" si="210"/>
        <v>z0ax1h01</v>
      </c>
      <c r="J2697" s="1" t="str">
        <f t="shared" si="211"/>
        <v>are</v>
      </c>
      <c r="K2697" s="2">
        <f t="shared" si="212"/>
        <v>0</v>
      </c>
      <c r="L2697" s="1" t="str">
        <f t="shared" si="213"/>
        <v/>
      </c>
      <c r="V2697" s="1" t="str">
        <f t="shared" si="214"/>
        <v>WRITE_ASCII 17648 ~z0ax1h01~ (8)</v>
      </c>
    </row>
    <row r="2698" spans="2:22">
      <c r="B2698" s="1" t="s">
        <v>4786</v>
      </c>
      <c r="C2698" s="1" t="s">
        <v>4674</v>
      </c>
      <c r="D2698" s="1">
        <v>66</v>
      </c>
      <c r="E2698" s="1" t="s">
        <v>4675</v>
      </c>
      <c r="F2698" s="1">
        <v>17668</v>
      </c>
      <c r="H2698" s="1" t="str">
        <f t="shared" si="210"/>
        <v>z0ax1h01</v>
      </c>
      <c r="J2698" s="1" t="str">
        <f t="shared" si="211"/>
        <v>are</v>
      </c>
      <c r="K2698" s="2">
        <f t="shared" si="212"/>
        <v>0</v>
      </c>
      <c r="L2698" s="1" t="str">
        <f t="shared" si="213"/>
        <v/>
      </c>
      <c r="V2698" s="1" t="str">
        <f t="shared" si="214"/>
        <v>WRITE_ASCII 17668 ~z0ax1h01~ (8)</v>
      </c>
    </row>
    <row r="2699" spans="2:22">
      <c r="B2699" s="1" t="s">
        <v>4786</v>
      </c>
      <c r="C2699" s="1" t="s">
        <v>4674</v>
      </c>
      <c r="D2699" s="1">
        <v>80</v>
      </c>
      <c r="E2699" s="1" t="s">
        <v>4675</v>
      </c>
      <c r="F2699" s="1">
        <v>17948</v>
      </c>
      <c r="H2699" s="1" t="str">
        <f t="shared" si="210"/>
        <v>z0ax1h01</v>
      </c>
      <c r="J2699" s="1" t="str">
        <f t="shared" si="211"/>
        <v>are</v>
      </c>
      <c r="K2699" s="2">
        <f t="shared" si="212"/>
        <v>0</v>
      </c>
      <c r="L2699" s="1" t="str">
        <f t="shared" si="213"/>
        <v/>
      </c>
      <c r="V2699" s="1" t="str">
        <f t="shared" si="214"/>
        <v>WRITE_ASCII 17948 ~z0ax1h01~ (8)</v>
      </c>
    </row>
    <row r="2700" spans="2:22">
      <c r="B2700" s="1" t="s">
        <v>4786</v>
      </c>
      <c r="C2700" s="1" t="s">
        <v>4674</v>
      </c>
      <c r="D2700" s="1">
        <v>81</v>
      </c>
      <c r="E2700" s="1" t="s">
        <v>4675</v>
      </c>
      <c r="F2700" s="1">
        <v>17968</v>
      </c>
      <c r="H2700" s="1" t="str">
        <f t="shared" si="210"/>
        <v>z0ax1h01</v>
      </c>
      <c r="J2700" s="1" t="str">
        <f t="shared" si="211"/>
        <v>are</v>
      </c>
      <c r="K2700" s="2">
        <f t="shared" si="212"/>
        <v>0</v>
      </c>
      <c r="L2700" s="1" t="str">
        <f t="shared" si="213"/>
        <v/>
      </c>
      <c r="V2700" s="1" t="str">
        <f t="shared" si="214"/>
        <v>WRITE_ASCII 17968 ~z0ax1h01~ (8)</v>
      </c>
    </row>
    <row r="2701" spans="2:22">
      <c r="B2701" s="1" t="s">
        <v>4786</v>
      </c>
      <c r="C2701" s="1" t="s">
        <v>4674</v>
      </c>
      <c r="D2701" s="1">
        <v>95</v>
      </c>
      <c r="E2701" s="1" t="s">
        <v>4675</v>
      </c>
      <c r="F2701" s="1">
        <v>18248</v>
      </c>
      <c r="H2701" s="1" t="str">
        <f t="shared" si="210"/>
        <v>z0ax1h01</v>
      </c>
      <c r="J2701" s="1" t="str">
        <f t="shared" si="211"/>
        <v>are</v>
      </c>
      <c r="K2701" s="2">
        <f t="shared" si="212"/>
        <v>0</v>
      </c>
      <c r="L2701" s="1" t="str">
        <f t="shared" si="213"/>
        <v/>
      </c>
      <c r="V2701" s="1" t="str">
        <f t="shared" si="214"/>
        <v>WRITE_ASCII 18248 ~z0ax1h01~ (8)</v>
      </c>
    </row>
    <row r="2702" spans="2:22">
      <c r="B2702" s="1" t="s">
        <v>4786</v>
      </c>
      <c r="C2702" s="1" t="s">
        <v>4674</v>
      </c>
      <c r="D2702" s="1">
        <v>96</v>
      </c>
      <c r="E2702" s="1" t="s">
        <v>4675</v>
      </c>
      <c r="F2702" s="1">
        <v>18268</v>
      </c>
      <c r="H2702" s="1" t="str">
        <f t="shared" si="210"/>
        <v>z0ax1h01</v>
      </c>
      <c r="J2702" s="1" t="str">
        <f t="shared" si="211"/>
        <v>are</v>
      </c>
      <c r="K2702" s="2">
        <f t="shared" si="212"/>
        <v>0</v>
      </c>
      <c r="L2702" s="1" t="str">
        <f t="shared" si="213"/>
        <v/>
      </c>
      <c r="V2702" s="1" t="str">
        <f t="shared" si="214"/>
        <v>WRITE_ASCII 18268 ~z0ax1h01~ (8)</v>
      </c>
    </row>
    <row r="2703" spans="2:22">
      <c r="B2703" s="1" t="s">
        <v>4786</v>
      </c>
      <c r="C2703" s="1" t="s">
        <v>4674</v>
      </c>
      <c r="D2703" s="1">
        <v>110</v>
      </c>
      <c r="E2703" s="1" t="s">
        <v>4675</v>
      </c>
      <c r="F2703" s="1">
        <v>18548</v>
      </c>
      <c r="H2703" s="1" t="str">
        <f t="shared" si="210"/>
        <v>z0ax1h01</v>
      </c>
      <c r="J2703" s="1" t="str">
        <f t="shared" si="211"/>
        <v>are</v>
      </c>
      <c r="K2703" s="2">
        <f t="shared" si="212"/>
        <v>0</v>
      </c>
      <c r="L2703" s="1" t="str">
        <f t="shared" si="213"/>
        <v/>
      </c>
      <c r="V2703" s="1" t="str">
        <f t="shared" si="214"/>
        <v>WRITE_ASCII 18548 ~z0ax1h01~ (8)</v>
      </c>
    </row>
    <row r="2704" spans="2:22">
      <c r="B2704" s="1" t="s">
        <v>4786</v>
      </c>
      <c r="C2704" s="1" t="s">
        <v>4674</v>
      </c>
      <c r="D2704" s="1">
        <v>111</v>
      </c>
      <c r="E2704" s="1" t="s">
        <v>4675</v>
      </c>
      <c r="F2704" s="1">
        <v>18568</v>
      </c>
      <c r="H2704" s="1" t="str">
        <f t="shared" si="210"/>
        <v>z0ax1h01</v>
      </c>
      <c r="J2704" s="1" t="str">
        <f t="shared" si="211"/>
        <v>are</v>
      </c>
      <c r="K2704" s="2">
        <f t="shared" si="212"/>
        <v>0</v>
      </c>
      <c r="L2704" s="1" t="str">
        <f t="shared" si="213"/>
        <v/>
      </c>
      <c r="V2704" s="1" t="str">
        <f t="shared" si="214"/>
        <v>WRITE_ASCII 18568 ~z0ax1h01~ (8)</v>
      </c>
    </row>
    <row r="2705" spans="2:22">
      <c r="B2705" s="1" t="s">
        <v>4786</v>
      </c>
      <c r="C2705" s="1" t="s">
        <v>4674</v>
      </c>
      <c r="D2705" s="1">
        <v>12</v>
      </c>
      <c r="E2705" s="1" t="s">
        <v>4787</v>
      </c>
      <c r="F2705" s="1">
        <v>16588</v>
      </c>
      <c r="H2705" s="1" t="str">
        <f t="shared" si="210"/>
        <v>z0hamt01</v>
      </c>
      <c r="J2705" s="1" t="str">
        <f t="shared" si="211"/>
        <v>are</v>
      </c>
      <c r="K2705" s="2">
        <f t="shared" si="212"/>
        <v>0</v>
      </c>
      <c r="L2705" s="1" t="str">
        <f t="shared" si="213"/>
        <v/>
      </c>
      <c r="V2705" s="1" t="str">
        <f t="shared" si="214"/>
        <v>WRITE_ASCII 16588 ~z0hamt01~ (8)</v>
      </c>
    </row>
    <row r="2706" spans="2:22">
      <c r="B2706" s="1" t="s">
        <v>4786</v>
      </c>
      <c r="C2706" s="1" t="s">
        <v>4674</v>
      </c>
      <c r="D2706" s="1">
        <v>27</v>
      </c>
      <c r="E2706" s="1" t="s">
        <v>4787</v>
      </c>
      <c r="F2706" s="1">
        <v>16888</v>
      </c>
      <c r="H2706" s="1" t="str">
        <f t="shared" si="210"/>
        <v>z0hamt01</v>
      </c>
      <c r="J2706" s="1" t="str">
        <f t="shared" si="211"/>
        <v>are</v>
      </c>
      <c r="K2706" s="2">
        <f t="shared" si="212"/>
        <v>0</v>
      </c>
      <c r="L2706" s="1" t="str">
        <f t="shared" si="213"/>
        <v/>
      </c>
      <c r="V2706" s="1" t="str">
        <f t="shared" si="214"/>
        <v>WRITE_ASCII 16888 ~z0hamt01~ (8)</v>
      </c>
    </row>
    <row r="2707" spans="2:22">
      <c r="B2707" s="1" t="s">
        <v>4786</v>
      </c>
      <c r="C2707" s="1" t="s">
        <v>4674</v>
      </c>
      <c r="D2707" s="1">
        <v>42</v>
      </c>
      <c r="E2707" s="1" t="s">
        <v>4787</v>
      </c>
      <c r="F2707" s="1">
        <v>17188</v>
      </c>
      <c r="H2707" s="1" t="str">
        <f t="shared" si="210"/>
        <v>z0hamt01</v>
      </c>
      <c r="J2707" s="1" t="str">
        <f t="shared" si="211"/>
        <v>are</v>
      </c>
      <c r="K2707" s="2">
        <f t="shared" si="212"/>
        <v>0</v>
      </c>
      <c r="L2707" s="1" t="str">
        <f t="shared" si="213"/>
        <v/>
      </c>
      <c r="V2707" s="1" t="str">
        <f t="shared" si="214"/>
        <v>WRITE_ASCII 17188 ~z0hamt01~ (8)</v>
      </c>
    </row>
    <row r="2708" spans="2:22">
      <c r="B2708" s="1" t="s">
        <v>4786</v>
      </c>
      <c r="C2708" s="1" t="s">
        <v>4674</v>
      </c>
      <c r="D2708" s="1">
        <v>57</v>
      </c>
      <c r="E2708" s="1" t="s">
        <v>4787</v>
      </c>
      <c r="F2708" s="1">
        <v>17488</v>
      </c>
      <c r="H2708" s="1" t="str">
        <f t="shared" si="210"/>
        <v>z0hamt01</v>
      </c>
      <c r="J2708" s="1" t="str">
        <f t="shared" si="211"/>
        <v>are</v>
      </c>
      <c r="K2708" s="2">
        <f t="shared" si="212"/>
        <v>0</v>
      </c>
      <c r="L2708" s="1" t="str">
        <f t="shared" si="213"/>
        <v/>
      </c>
      <c r="V2708" s="1" t="str">
        <f t="shared" si="214"/>
        <v>WRITE_ASCII 17488 ~z0hamt01~ (8)</v>
      </c>
    </row>
    <row r="2709" spans="2:22">
      <c r="B2709" s="1" t="s">
        <v>4786</v>
      </c>
      <c r="C2709" s="1" t="s">
        <v>4674</v>
      </c>
      <c r="D2709" s="1">
        <v>72</v>
      </c>
      <c r="E2709" s="1" t="s">
        <v>4787</v>
      </c>
      <c r="F2709" s="1">
        <v>17788</v>
      </c>
      <c r="H2709" s="1" t="str">
        <f t="shared" si="210"/>
        <v>z0hamt01</v>
      </c>
      <c r="J2709" s="1" t="str">
        <f t="shared" si="211"/>
        <v>are</v>
      </c>
      <c r="K2709" s="2">
        <f t="shared" si="212"/>
        <v>0</v>
      </c>
      <c r="L2709" s="1" t="str">
        <f t="shared" si="213"/>
        <v/>
      </c>
      <c r="V2709" s="1" t="str">
        <f t="shared" si="214"/>
        <v>WRITE_ASCII 17788 ~z0hamt01~ (8)</v>
      </c>
    </row>
    <row r="2710" spans="2:22">
      <c r="B2710" s="1" t="s">
        <v>4786</v>
      </c>
      <c r="C2710" s="1" t="s">
        <v>4674</v>
      </c>
      <c r="D2710" s="1">
        <v>87</v>
      </c>
      <c r="E2710" s="1" t="s">
        <v>4787</v>
      </c>
      <c r="F2710" s="1">
        <v>18088</v>
      </c>
      <c r="H2710" s="1" t="str">
        <f t="shared" si="210"/>
        <v>z0hamt01</v>
      </c>
      <c r="J2710" s="1" t="str">
        <f t="shared" si="211"/>
        <v>are</v>
      </c>
      <c r="K2710" s="2">
        <f t="shared" si="212"/>
        <v>0</v>
      </c>
      <c r="L2710" s="1" t="str">
        <f t="shared" si="213"/>
        <v/>
      </c>
      <c r="V2710" s="1" t="str">
        <f t="shared" si="214"/>
        <v>WRITE_ASCII 18088 ~z0hamt01~ (8)</v>
      </c>
    </row>
    <row r="2711" spans="2:22">
      <c r="B2711" s="1" t="s">
        <v>4786</v>
      </c>
      <c r="C2711" s="1" t="s">
        <v>4674</v>
      </c>
      <c r="D2711" s="1">
        <v>102</v>
      </c>
      <c r="E2711" s="1" t="s">
        <v>4787</v>
      </c>
      <c r="F2711" s="1">
        <v>18388</v>
      </c>
      <c r="H2711" s="1" t="str">
        <f t="shared" si="210"/>
        <v>z0hamt01</v>
      </c>
      <c r="J2711" s="1" t="str">
        <f t="shared" si="211"/>
        <v>are</v>
      </c>
      <c r="K2711" s="2">
        <f t="shared" si="212"/>
        <v>0</v>
      </c>
      <c r="L2711" s="1" t="str">
        <f t="shared" si="213"/>
        <v/>
      </c>
      <c r="V2711" s="1" t="str">
        <f t="shared" si="214"/>
        <v>WRITE_ASCII 18388 ~z0hamt01~ (8)</v>
      </c>
    </row>
    <row r="2712" spans="2:22">
      <c r="B2712" s="1" t="s">
        <v>4786</v>
      </c>
      <c r="C2712" s="1" t="s">
        <v>4674</v>
      </c>
      <c r="D2712" s="1">
        <v>117</v>
      </c>
      <c r="E2712" s="1" t="s">
        <v>4787</v>
      </c>
      <c r="F2712" s="1">
        <v>18688</v>
      </c>
      <c r="H2712" s="1" t="str">
        <f t="shared" si="210"/>
        <v>z0hamt01</v>
      </c>
      <c r="J2712" s="1" t="str">
        <f t="shared" si="211"/>
        <v>are</v>
      </c>
      <c r="K2712" s="2">
        <f t="shared" si="212"/>
        <v>0</v>
      </c>
      <c r="L2712" s="1" t="str">
        <f t="shared" si="213"/>
        <v/>
      </c>
      <c r="V2712" s="1" t="str">
        <f t="shared" si="214"/>
        <v>WRITE_ASCII 18688 ~z0hamt01~ (8)</v>
      </c>
    </row>
    <row r="2713" spans="2:22">
      <c r="B2713" s="1" t="s">
        <v>4788</v>
      </c>
      <c r="C2713" s="1" t="s">
        <v>4674</v>
      </c>
      <c r="D2713" s="1">
        <v>2</v>
      </c>
      <c r="E2713" s="1" t="s">
        <v>4789</v>
      </c>
      <c r="F2713" s="1">
        <v>9380</v>
      </c>
      <c r="H2713" s="1" t="str">
        <f t="shared" si="210"/>
        <v>z0flalsr</v>
      </c>
      <c r="J2713" s="1" t="str">
        <f t="shared" si="211"/>
        <v>are</v>
      </c>
      <c r="K2713" s="2">
        <f t="shared" si="212"/>
        <v>1</v>
      </c>
      <c r="L2713" s="1" t="str">
        <f t="shared" si="213"/>
        <v>COPY_EXISTING ~iw5203.are~ ~override~</v>
      </c>
      <c r="V2713" s="1" t="str">
        <f t="shared" si="214"/>
        <v>WRITE_ASCII 9380 ~z0flalsr~ (8)</v>
      </c>
    </row>
    <row r="2714" spans="2:22">
      <c r="B2714" s="1" t="s">
        <v>4788</v>
      </c>
      <c r="C2714" s="1" t="s">
        <v>4676</v>
      </c>
      <c r="D2714" s="1">
        <v>0</v>
      </c>
      <c r="E2714" s="1" t="s">
        <v>4790</v>
      </c>
      <c r="F2714" s="1">
        <v>9984</v>
      </c>
      <c r="H2714" s="1" t="str">
        <f t="shared" si="210"/>
        <v>z5keyrt</v>
      </c>
      <c r="J2714" s="1" t="str">
        <f t="shared" si="211"/>
        <v>are</v>
      </c>
      <c r="K2714" s="2">
        <f t="shared" si="212"/>
        <v>0</v>
      </c>
      <c r="L2714" s="1" t="str">
        <f t="shared" si="213"/>
        <v/>
      </c>
      <c r="V2714" s="1" t="str">
        <f t="shared" si="214"/>
        <v>WRITE_ASCII 9984 ~z5keyrt~ (8)</v>
      </c>
    </row>
    <row r="2715" spans="2:22">
      <c r="B2715" s="1" t="s">
        <v>4788</v>
      </c>
      <c r="C2715" s="1" t="s">
        <v>4676</v>
      </c>
      <c r="D2715" s="1">
        <v>1</v>
      </c>
      <c r="E2715" s="1" t="s">
        <v>4790</v>
      </c>
      <c r="F2715" s="1">
        <v>10184</v>
      </c>
      <c r="H2715" s="1" t="str">
        <f t="shared" si="210"/>
        <v>z5keyrt</v>
      </c>
      <c r="J2715" s="1" t="str">
        <f t="shared" si="211"/>
        <v>are</v>
      </c>
      <c r="K2715" s="2">
        <f t="shared" si="212"/>
        <v>0</v>
      </c>
      <c r="L2715" s="1" t="str">
        <f t="shared" si="213"/>
        <v/>
      </c>
      <c r="V2715" s="1" t="str">
        <f t="shared" si="214"/>
        <v>WRITE_ASCII 10184 ~z5keyrt~ (8)</v>
      </c>
    </row>
    <row r="2716" spans="2:22">
      <c r="B2716" s="1" t="s">
        <v>4791</v>
      </c>
      <c r="C2716" s="1" t="s">
        <v>4674</v>
      </c>
      <c r="D2716" s="1">
        <v>17</v>
      </c>
      <c r="E2716" s="1" t="s">
        <v>4794</v>
      </c>
      <c r="F2716" s="1">
        <v>38948</v>
      </c>
      <c r="H2716" s="1" t="str">
        <f t="shared" si="210"/>
        <v>z0potn84</v>
      </c>
      <c r="J2716" s="1" t="str">
        <f t="shared" si="211"/>
        <v>are</v>
      </c>
      <c r="K2716" s="2">
        <f t="shared" si="212"/>
        <v>1</v>
      </c>
      <c r="L2716" s="1" t="str">
        <f t="shared" si="213"/>
        <v>COPY_EXISTING ~iw5300.are~ ~override~</v>
      </c>
      <c r="V2716" s="1" t="str">
        <f t="shared" si="214"/>
        <v>WRITE_ASCII 38948 ~z0potn84~ (8)</v>
      </c>
    </row>
    <row r="2717" spans="2:22">
      <c r="B2717" s="1" t="s">
        <v>4791</v>
      </c>
      <c r="C2717" s="1" t="s">
        <v>4674</v>
      </c>
      <c r="D2717" s="1">
        <v>18</v>
      </c>
      <c r="E2717" s="1" t="s">
        <v>4682</v>
      </c>
      <c r="F2717" s="1">
        <v>38968</v>
      </c>
      <c r="H2717" s="1" t="str">
        <f t="shared" si="210"/>
        <v>z0potn87</v>
      </c>
      <c r="J2717" s="1" t="str">
        <f t="shared" si="211"/>
        <v>are</v>
      </c>
      <c r="K2717" s="2">
        <f t="shared" si="212"/>
        <v>0</v>
      </c>
      <c r="L2717" s="1" t="str">
        <f t="shared" si="213"/>
        <v/>
      </c>
      <c r="V2717" s="1" t="str">
        <f t="shared" si="214"/>
        <v>WRITE_ASCII 38968 ~z0potn87~ (8)</v>
      </c>
    </row>
    <row r="2718" spans="2:22">
      <c r="B2718" s="1" t="s">
        <v>4791</v>
      </c>
      <c r="C2718" s="1" t="s">
        <v>4674</v>
      </c>
      <c r="D2718" s="1">
        <v>10</v>
      </c>
      <c r="E2718" s="1" t="s">
        <v>4793</v>
      </c>
      <c r="F2718" s="1">
        <v>38808</v>
      </c>
      <c r="H2718" s="1" t="str">
        <f t="shared" si="210"/>
        <v>z0shld01</v>
      </c>
      <c r="J2718" s="1" t="str">
        <f t="shared" si="211"/>
        <v>are</v>
      </c>
      <c r="K2718" s="2">
        <f t="shared" si="212"/>
        <v>0</v>
      </c>
      <c r="L2718" s="1" t="str">
        <f t="shared" si="213"/>
        <v/>
      </c>
      <c r="V2718" s="1" t="str">
        <f t="shared" si="214"/>
        <v>WRITE_ASCII 38808 ~z0shld01~ (8)</v>
      </c>
    </row>
    <row r="2719" spans="2:22">
      <c r="B2719" s="1" t="s">
        <v>4791</v>
      </c>
      <c r="C2719" s="1" t="s">
        <v>4674</v>
      </c>
      <c r="D2719" s="1">
        <v>9</v>
      </c>
      <c r="E2719" s="1" t="s">
        <v>4792</v>
      </c>
      <c r="F2719" s="1">
        <v>38788</v>
      </c>
      <c r="H2719" s="1" t="str">
        <f t="shared" si="210"/>
        <v>z0shld02</v>
      </c>
      <c r="J2719" s="1" t="str">
        <f t="shared" si="211"/>
        <v>are</v>
      </c>
      <c r="K2719" s="2">
        <f t="shared" si="212"/>
        <v>0</v>
      </c>
      <c r="L2719" s="1" t="str">
        <f t="shared" si="213"/>
        <v/>
      </c>
      <c r="V2719" s="1" t="str">
        <f t="shared" si="214"/>
        <v>WRITE_ASCII 38788 ~z0shld02~ (8)</v>
      </c>
    </row>
    <row r="2720" spans="2:22">
      <c r="B2720" s="1" t="s">
        <v>4791</v>
      </c>
      <c r="C2720" s="1" t="s">
        <v>4674</v>
      </c>
      <c r="D2720" s="1">
        <v>19</v>
      </c>
      <c r="E2720" s="1" t="s">
        <v>4795</v>
      </c>
      <c r="F2720" s="1">
        <v>38988</v>
      </c>
      <c r="H2720" s="1" t="str">
        <f t="shared" si="210"/>
        <v>z0wand41</v>
      </c>
      <c r="J2720" s="1" t="str">
        <f t="shared" si="211"/>
        <v>are</v>
      </c>
      <c r="K2720" s="2">
        <f t="shared" si="212"/>
        <v>0</v>
      </c>
      <c r="L2720" s="1" t="str">
        <f t="shared" si="213"/>
        <v/>
      </c>
      <c r="V2720" s="1" t="str">
        <f t="shared" si="214"/>
        <v>WRITE_ASCII 38988 ~z0wand41~ (8)</v>
      </c>
    </row>
    <row r="2721" spans="2:22">
      <c r="B2721" s="1" t="s">
        <v>4791</v>
      </c>
      <c r="C2721" s="1" t="s">
        <v>4674</v>
      </c>
      <c r="D2721" s="1">
        <v>20</v>
      </c>
      <c r="E2721" s="1" t="s">
        <v>4796</v>
      </c>
      <c r="F2721" s="1">
        <v>39008</v>
      </c>
      <c r="H2721" s="1" t="str">
        <f t="shared" si="210"/>
        <v>z0wand42</v>
      </c>
      <c r="J2721" s="1" t="str">
        <f t="shared" si="211"/>
        <v>are</v>
      </c>
      <c r="K2721" s="2">
        <f t="shared" si="212"/>
        <v>0</v>
      </c>
      <c r="L2721" s="1" t="str">
        <f t="shared" si="213"/>
        <v/>
      </c>
      <c r="V2721" s="1" t="str">
        <f t="shared" si="214"/>
        <v>WRITE_ASCII 39008 ~z0wand42~ (8)</v>
      </c>
    </row>
    <row r="2722" spans="2:22">
      <c r="B2722" s="1" t="s">
        <v>4791</v>
      </c>
      <c r="C2722" s="1" t="s">
        <v>4674</v>
      </c>
      <c r="D2722" s="1">
        <v>21</v>
      </c>
      <c r="E2722" s="1" t="s">
        <v>4797</v>
      </c>
      <c r="F2722" s="1">
        <v>39028</v>
      </c>
      <c r="H2722" s="1" t="str">
        <f t="shared" si="210"/>
        <v>z0wand45</v>
      </c>
      <c r="J2722" s="1" t="str">
        <f t="shared" si="211"/>
        <v>are</v>
      </c>
      <c r="K2722" s="2">
        <f t="shared" si="212"/>
        <v>0</v>
      </c>
      <c r="L2722" s="1" t="str">
        <f t="shared" si="213"/>
        <v/>
      </c>
      <c r="V2722" s="1" t="str">
        <f t="shared" si="214"/>
        <v>WRITE_ASCII 39028 ~z0wand45~ (8)</v>
      </c>
    </row>
    <row r="2723" spans="2:22">
      <c r="B2723" s="1" t="s">
        <v>4798</v>
      </c>
      <c r="C2723" s="1" t="s">
        <v>4674</v>
      </c>
      <c r="D2723" s="1">
        <v>0</v>
      </c>
      <c r="E2723" s="1" t="s">
        <v>4799</v>
      </c>
      <c r="F2723" s="1">
        <v>26408</v>
      </c>
      <c r="H2723" s="1" t="str">
        <f t="shared" si="210"/>
        <v>z0wand29</v>
      </c>
      <c r="J2723" s="1" t="str">
        <f t="shared" si="211"/>
        <v>are</v>
      </c>
      <c r="K2723" s="2">
        <f t="shared" si="212"/>
        <v>1</v>
      </c>
      <c r="L2723" s="1" t="str">
        <f t="shared" si="213"/>
        <v>COPY_EXISTING ~iw5301.are~ ~override~</v>
      </c>
      <c r="V2723" s="1" t="str">
        <f t="shared" si="214"/>
        <v>WRITE_ASCII 26408 ~z0wand29~ (8)</v>
      </c>
    </row>
    <row r="2724" spans="2:22">
      <c r="B2724" s="1" t="s">
        <v>4798</v>
      </c>
      <c r="C2724" s="1" t="s">
        <v>4674</v>
      </c>
      <c r="D2724" s="1">
        <v>1</v>
      </c>
      <c r="E2724" s="1" t="s">
        <v>4797</v>
      </c>
      <c r="F2724" s="1">
        <v>26428</v>
      </c>
      <c r="H2724" s="1" t="str">
        <f t="shared" si="210"/>
        <v>z0wand45</v>
      </c>
      <c r="J2724" s="1" t="str">
        <f t="shared" si="211"/>
        <v>are</v>
      </c>
      <c r="K2724" s="2">
        <f t="shared" si="212"/>
        <v>0</v>
      </c>
      <c r="L2724" s="1" t="str">
        <f t="shared" si="213"/>
        <v/>
      </c>
      <c r="V2724" s="1" t="str">
        <f t="shared" si="214"/>
        <v>WRITE_ASCII 26428 ~z0wand45~ (8)</v>
      </c>
    </row>
    <row r="2725" spans="2:22">
      <c r="B2725" s="1" t="s">
        <v>4798</v>
      </c>
      <c r="C2725" s="1" t="s">
        <v>4674</v>
      </c>
      <c r="D2725" s="1">
        <v>9</v>
      </c>
      <c r="E2725" s="1" t="s">
        <v>4805</v>
      </c>
      <c r="F2725" s="1">
        <v>26588</v>
      </c>
      <c r="H2725" s="1" t="str">
        <f t="shared" si="210"/>
        <v>z5amulbs</v>
      </c>
      <c r="J2725" s="1" t="str">
        <f t="shared" si="211"/>
        <v>are</v>
      </c>
      <c r="K2725" s="2">
        <f t="shared" si="212"/>
        <v>0</v>
      </c>
      <c r="L2725" s="1" t="str">
        <f t="shared" si="213"/>
        <v/>
      </c>
      <c r="V2725" s="1" t="str">
        <f t="shared" si="214"/>
        <v>WRITE_ASCII 26588 ~z5amulbs~ (8)</v>
      </c>
    </row>
    <row r="2726" spans="2:22">
      <c r="B2726" s="1" t="s">
        <v>4798</v>
      </c>
      <c r="C2726" s="1" t="s">
        <v>4674</v>
      </c>
      <c r="D2726" s="1">
        <v>6</v>
      </c>
      <c r="E2726" s="1" t="s">
        <v>4802</v>
      </c>
      <c r="F2726" s="1">
        <v>26528</v>
      </c>
      <c r="H2726" s="1" t="str">
        <f t="shared" si="210"/>
        <v>z5bookig</v>
      </c>
      <c r="J2726" s="1" t="str">
        <f t="shared" si="211"/>
        <v>are</v>
      </c>
      <c r="K2726" s="2">
        <f t="shared" si="212"/>
        <v>0</v>
      </c>
      <c r="L2726" s="1" t="str">
        <f t="shared" si="213"/>
        <v/>
      </c>
      <c r="V2726" s="1" t="str">
        <f t="shared" si="214"/>
        <v>WRITE_ASCII 26528 ~z5bookig~ (8)</v>
      </c>
    </row>
    <row r="2727" spans="2:22">
      <c r="B2727" s="1" t="s">
        <v>4798</v>
      </c>
      <c r="C2727" s="1" t="s">
        <v>4674</v>
      </c>
      <c r="D2727" s="1">
        <v>8</v>
      </c>
      <c r="E2727" s="1" t="s">
        <v>4804</v>
      </c>
      <c r="F2727" s="1">
        <v>26568</v>
      </c>
      <c r="H2727" s="1" t="str">
        <f t="shared" si="210"/>
        <v>z5bookis</v>
      </c>
      <c r="J2727" s="1" t="str">
        <f t="shared" si="211"/>
        <v>are</v>
      </c>
      <c r="K2727" s="2">
        <f t="shared" si="212"/>
        <v>0</v>
      </c>
      <c r="L2727" s="1" t="str">
        <f t="shared" si="213"/>
        <v/>
      </c>
      <c r="V2727" s="1" t="str">
        <f t="shared" si="214"/>
        <v>WRITE_ASCII 26568 ~z5bookis~ (8)</v>
      </c>
    </row>
    <row r="2728" spans="2:22">
      <c r="B2728" s="1" t="s">
        <v>4798</v>
      </c>
      <c r="C2728" s="1" t="s">
        <v>4674</v>
      </c>
      <c r="D2728" s="1">
        <v>7</v>
      </c>
      <c r="E2728" s="1" t="s">
        <v>4803</v>
      </c>
      <c r="F2728" s="1">
        <v>26548</v>
      </c>
      <c r="H2728" s="1" t="str">
        <f t="shared" si="210"/>
        <v>z5bookiv</v>
      </c>
      <c r="J2728" s="1" t="str">
        <f t="shared" si="211"/>
        <v>are</v>
      </c>
      <c r="K2728" s="2">
        <f t="shared" si="212"/>
        <v>0</v>
      </c>
      <c r="L2728" s="1" t="str">
        <f t="shared" si="213"/>
        <v/>
      </c>
      <c r="V2728" s="1" t="str">
        <f t="shared" si="214"/>
        <v>WRITE_ASCII 26548 ~z5bookiv~ (8)</v>
      </c>
    </row>
    <row r="2729" spans="2:22">
      <c r="B2729" s="1" t="s">
        <v>4798</v>
      </c>
      <c r="C2729" s="1" t="s">
        <v>4674</v>
      </c>
      <c r="D2729" s="1">
        <v>5</v>
      </c>
      <c r="E2729" s="1" t="s">
        <v>4801</v>
      </c>
      <c r="F2729" s="1">
        <v>26508</v>
      </c>
      <c r="H2729" s="1" t="str">
        <f t="shared" si="210"/>
        <v>z5miscim</v>
      </c>
      <c r="J2729" s="1" t="str">
        <f t="shared" si="211"/>
        <v>are</v>
      </c>
      <c r="K2729" s="2">
        <f t="shared" si="212"/>
        <v>0</v>
      </c>
      <c r="L2729" s="1" t="str">
        <f t="shared" si="213"/>
        <v/>
      </c>
      <c r="V2729" s="1" t="str">
        <f t="shared" si="214"/>
        <v>WRITE_ASCII 26508 ~z5miscim~ (8)</v>
      </c>
    </row>
    <row r="2730" spans="2:22">
      <c r="B2730" s="1" t="s">
        <v>4798</v>
      </c>
      <c r="C2730" s="1" t="s">
        <v>4674</v>
      </c>
      <c r="D2730" s="1">
        <v>2</v>
      </c>
      <c r="E2730" s="1" t="s">
        <v>4800</v>
      </c>
      <c r="F2730" s="1">
        <v>26448</v>
      </c>
      <c r="H2730" s="1" t="str">
        <f t="shared" si="210"/>
        <v>z5miscis</v>
      </c>
      <c r="J2730" s="1" t="str">
        <f t="shared" si="211"/>
        <v>are</v>
      </c>
      <c r="K2730" s="2">
        <f t="shared" si="212"/>
        <v>0</v>
      </c>
      <c r="L2730" s="1" t="str">
        <f t="shared" si="213"/>
        <v/>
      </c>
      <c r="V2730" s="1" t="str">
        <f t="shared" si="214"/>
        <v>WRITE_ASCII 26448 ~z5miscis~ (8)</v>
      </c>
    </row>
    <row r="2731" spans="2:22">
      <c r="B2731" s="1" t="s">
        <v>4798</v>
      </c>
      <c r="C2731" s="1" t="s">
        <v>4674</v>
      </c>
      <c r="D2731" s="1">
        <v>3</v>
      </c>
      <c r="E2731" s="1" t="s">
        <v>4800</v>
      </c>
      <c r="F2731" s="1">
        <v>26468</v>
      </c>
      <c r="H2731" s="1" t="str">
        <f t="shared" si="210"/>
        <v>z5miscis</v>
      </c>
      <c r="J2731" s="1" t="str">
        <f t="shared" si="211"/>
        <v>are</v>
      </c>
      <c r="K2731" s="2">
        <f t="shared" si="212"/>
        <v>0</v>
      </c>
      <c r="L2731" s="1" t="str">
        <f t="shared" si="213"/>
        <v/>
      </c>
      <c r="V2731" s="1" t="str">
        <f t="shared" si="214"/>
        <v>WRITE_ASCII 26468 ~z5miscis~ (8)</v>
      </c>
    </row>
    <row r="2732" spans="2:22">
      <c r="B2732" s="1" t="s">
        <v>4798</v>
      </c>
      <c r="C2732" s="1" t="s">
        <v>4674</v>
      </c>
      <c r="D2732" s="1">
        <v>4</v>
      </c>
      <c r="E2732" s="1" t="s">
        <v>4800</v>
      </c>
      <c r="F2732" s="1">
        <v>26488</v>
      </c>
      <c r="H2732" s="1" t="str">
        <f t="shared" si="210"/>
        <v>z5miscis</v>
      </c>
      <c r="J2732" s="1" t="str">
        <f t="shared" si="211"/>
        <v>are</v>
      </c>
      <c r="K2732" s="2">
        <f t="shared" si="212"/>
        <v>0</v>
      </c>
      <c r="L2732" s="1" t="str">
        <f t="shared" si="213"/>
        <v/>
      </c>
      <c r="V2732" s="1" t="str">
        <f t="shared" si="214"/>
        <v>WRITE_ASCII 26488 ~z5miscis~ (8)</v>
      </c>
    </row>
    <row r="2733" spans="2:22">
      <c r="B2733" s="1" t="s">
        <v>4806</v>
      </c>
      <c r="C2733" s="1" t="s">
        <v>4674</v>
      </c>
      <c r="D2733" s="1">
        <v>0</v>
      </c>
      <c r="E2733" s="1" t="s">
        <v>4807</v>
      </c>
      <c r="F2733" s="1">
        <v>30168</v>
      </c>
      <c r="H2733" s="1" t="str">
        <f t="shared" si="210"/>
        <v>z0ax2h92</v>
      </c>
      <c r="J2733" s="1" t="str">
        <f t="shared" si="211"/>
        <v>are</v>
      </c>
      <c r="K2733" s="2">
        <f t="shared" si="212"/>
        <v>1</v>
      </c>
      <c r="L2733" s="1" t="str">
        <f t="shared" si="213"/>
        <v>COPY_EXISTING ~iw5302.are~ ~override~</v>
      </c>
      <c r="V2733" s="1" t="str">
        <f t="shared" si="214"/>
        <v>WRITE_ASCII 30168 ~z0ax2h92~ (8)</v>
      </c>
    </row>
    <row r="2734" spans="2:22">
      <c r="B2734" s="1" t="s">
        <v>4806</v>
      </c>
      <c r="C2734" s="1" t="s">
        <v>4674</v>
      </c>
      <c r="D2734" s="1">
        <v>2</v>
      </c>
      <c r="E2734" s="1" t="s">
        <v>4808</v>
      </c>
      <c r="F2734" s="1">
        <v>30208</v>
      </c>
      <c r="H2734" s="1" t="str">
        <f t="shared" si="210"/>
        <v>z0ax2h97</v>
      </c>
      <c r="J2734" s="1" t="str">
        <f t="shared" si="211"/>
        <v>are</v>
      </c>
      <c r="K2734" s="2">
        <f t="shared" si="212"/>
        <v>0</v>
      </c>
      <c r="L2734" s="1" t="str">
        <f t="shared" si="213"/>
        <v/>
      </c>
      <c r="V2734" s="1" t="str">
        <f t="shared" si="214"/>
        <v>WRITE_ASCII 30208 ~z0ax2h97~ (8)</v>
      </c>
    </row>
    <row r="2735" spans="2:22">
      <c r="B2735" s="1" t="s">
        <v>4806</v>
      </c>
      <c r="C2735" s="1" t="s">
        <v>4674</v>
      </c>
      <c r="D2735" s="1">
        <v>15</v>
      </c>
      <c r="E2735" s="1" t="s">
        <v>4678</v>
      </c>
      <c r="F2735" s="1">
        <v>30468</v>
      </c>
      <c r="H2735" s="1" t="str">
        <f t="shared" si="210"/>
        <v>z0genir</v>
      </c>
      <c r="J2735" s="1" t="str">
        <f t="shared" si="211"/>
        <v>are</v>
      </c>
      <c r="K2735" s="2">
        <f t="shared" si="212"/>
        <v>0</v>
      </c>
      <c r="L2735" s="1" t="str">
        <f t="shared" si="213"/>
        <v/>
      </c>
      <c r="V2735" s="1" t="str">
        <f t="shared" si="214"/>
        <v>WRITE_ASCII 30468 ~z0genir~ (8)</v>
      </c>
    </row>
    <row r="2736" spans="2:22">
      <c r="B2736" s="1" t="s">
        <v>4806</v>
      </c>
      <c r="C2736" s="1" t="s">
        <v>4674</v>
      </c>
      <c r="D2736" s="1">
        <v>16</v>
      </c>
      <c r="E2736" s="1" t="s">
        <v>4678</v>
      </c>
      <c r="F2736" s="1">
        <v>30488</v>
      </c>
      <c r="H2736" s="1" t="str">
        <f t="shared" si="210"/>
        <v>z0genir</v>
      </c>
      <c r="J2736" s="1" t="str">
        <f t="shared" si="211"/>
        <v>are</v>
      </c>
      <c r="K2736" s="2">
        <f t="shared" si="212"/>
        <v>0</v>
      </c>
      <c r="L2736" s="1" t="str">
        <f t="shared" si="213"/>
        <v/>
      </c>
      <c r="V2736" s="1" t="str">
        <f t="shared" si="214"/>
        <v>WRITE_ASCII 30488 ~z0genir~ (8)</v>
      </c>
    </row>
    <row r="2737" spans="2:22">
      <c r="B2737" s="1" t="s">
        <v>4806</v>
      </c>
      <c r="C2737" s="1" t="s">
        <v>4674</v>
      </c>
      <c r="D2737" s="1">
        <v>17</v>
      </c>
      <c r="E2737" s="1" t="s">
        <v>4678</v>
      </c>
      <c r="F2737" s="1">
        <v>30508</v>
      </c>
      <c r="H2737" s="1" t="str">
        <f t="shared" si="210"/>
        <v>z0genir</v>
      </c>
      <c r="J2737" s="1" t="str">
        <f t="shared" si="211"/>
        <v>are</v>
      </c>
      <c r="K2737" s="2">
        <f t="shared" si="212"/>
        <v>0</v>
      </c>
      <c r="L2737" s="1" t="str">
        <f t="shared" si="213"/>
        <v/>
      </c>
      <c r="V2737" s="1" t="str">
        <f t="shared" si="214"/>
        <v>WRITE_ASCII 30508 ~z0genir~ (8)</v>
      </c>
    </row>
    <row r="2738" spans="2:22">
      <c r="B2738" s="1" t="s">
        <v>4806</v>
      </c>
      <c r="C2738" s="1" t="s">
        <v>4674</v>
      </c>
      <c r="D2738" s="1">
        <v>18</v>
      </c>
      <c r="E2738" s="1" t="s">
        <v>4678</v>
      </c>
      <c r="F2738" s="1">
        <v>30528</v>
      </c>
      <c r="H2738" s="1" t="str">
        <f t="shared" si="210"/>
        <v>z0genir</v>
      </c>
      <c r="J2738" s="1" t="str">
        <f t="shared" si="211"/>
        <v>are</v>
      </c>
      <c r="K2738" s="2">
        <f t="shared" si="212"/>
        <v>0</v>
      </c>
      <c r="L2738" s="1" t="str">
        <f t="shared" si="213"/>
        <v/>
      </c>
      <c r="V2738" s="1" t="str">
        <f t="shared" si="214"/>
        <v>WRITE_ASCII 30528 ~z0genir~ (8)</v>
      </c>
    </row>
    <row r="2739" spans="2:22">
      <c r="B2739" s="1" t="s">
        <v>4806</v>
      </c>
      <c r="C2739" s="1" t="s">
        <v>4674</v>
      </c>
      <c r="D2739" s="1">
        <v>19</v>
      </c>
      <c r="E2739" s="1" t="s">
        <v>4678</v>
      </c>
      <c r="F2739" s="1">
        <v>30548</v>
      </c>
      <c r="H2739" s="1" t="str">
        <f t="shared" si="210"/>
        <v>z0genir</v>
      </c>
      <c r="J2739" s="1" t="str">
        <f t="shared" si="211"/>
        <v>are</v>
      </c>
      <c r="K2739" s="2">
        <f t="shared" si="212"/>
        <v>0</v>
      </c>
      <c r="L2739" s="1" t="str">
        <f t="shared" si="213"/>
        <v/>
      </c>
      <c r="V2739" s="1" t="str">
        <f t="shared" si="214"/>
        <v>WRITE_ASCII 30548 ~z0genir~ (8)</v>
      </c>
    </row>
    <row r="2740" spans="2:22">
      <c r="B2740" s="1" t="s">
        <v>4806</v>
      </c>
      <c r="C2740" s="1" t="s">
        <v>4674</v>
      </c>
      <c r="D2740" s="1">
        <v>20</v>
      </c>
      <c r="E2740" s="1" t="s">
        <v>4678</v>
      </c>
      <c r="F2740" s="1">
        <v>30568</v>
      </c>
      <c r="H2740" s="1" t="str">
        <f t="shared" si="210"/>
        <v>z0genir</v>
      </c>
      <c r="J2740" s="1" t="str">
        <f t="shared" si="211"/>
        <v>are</v>
      </c>
      <c r="K2740" s="2">
        <f t="shared" si="212"/>
        <v>0</v>
      </c>
      <c r="L2740" s="1" t="str">
        <f t="shared" si="213"/>
        <v/>
      </c>
      <c r="V2740" s="1" t="str">
        <f t="shared" si="214"/>
        <v>WRITE_ASCII 30568 ~z0genir~ (8)</v>
      </c>
    </row>
    <row r="2741" spans="2:22">
      <c r="B2741" s="1" t="s">
        <v>4806</v>
      </c>
      <c r="C2741" s="1" t="s">
        <v>4674</v>
      </c>
      <c r="D2741" s="1">
        <v>1</v>
      </c>
      <c r="E2741" s="1" t="s">
        <v>4756</v>
      </c>
      <c r="F2741" s="1">
        <v>30188</v>
      </c>
      <c r="H2741" s="1" t="str">
        <f t="shared" si="210"/>
        <v>z0sper95</v>
      </c>
      <c r="J2741" s="1" t="str">
        <f t="shared" si="211"/>
        <v>are</v>
      </c>
      <c r="K2741" s="2">
        <f t="shared" si="212"/>
        <v>0</v>
      </c>
      <c r="L2741" s="1" t="str">
        <f t="shared" si="213"/>
        <v/>
      </c>
      <c r="V2741" s="1" t="str">
        <f t="shared" si="214"/>
        <v>WRITE_ASCII 30188 ~z0sper95~ (8)</v>
      </c>
    </row>
    <row r="2742" spans="2:22">
      <c r="B2742" s="1" t="s">
        <v>4809</v>
      </c>
      <c r="C2742" s="1" t="s">
        <v>4676</v>
      </c>
      <c r="D2742" s="1">
        <v>1</v>
      </c>
      <c r="E2742" s="1" t="s">
        <v>4810</v>
      </c>
      <c r="F2742" s="1">
        <v>24932</v>
      </c>
      <c r="H2742" s="1" t="str">
        <f t="shared" si="210"/>
        <v>z6key</v>
      </c>
      <c r="J2742" s="1" t="str">
        <f t="shared" si="211"/>
        <v>are</v>
      </c>
      <c r="K2742" s="2">
        <f t="shared" si="212"/>
        <v>1</v>
      </c>
      <c r="L2742" s="1" t="str">
        <f t="shared" si="213"/>
        <v>COPY_EXISTING ~iw6000.are~ ~override~</v>
      </c>
      <c r="V2742" s="1" t="str">
        <f t="shared" si="214"/>
        <v>WRITE_ASCII 24932 ~z6key~ (8)</v>
      </c>
    </row>
    <row r="2743" spans="2:22">
      <c r="B2743" s="1" t="s">
        <v>4811</v>
      </c>
      <c r="C2743" s="1" t="s">
        <v>4674</v>
      </c>
      <c r="D2743" s="1">
        <v>2</v>
      </c>
      <c r="E2743" s="1" t="s">
        <v>4812</v>
      </c>
      <c r="F2743" s="1">
        <v>816</v>
      </c>
      <c r="H2743" s="1" t="str">
        <f t="shared" si="210"/>
        <v>z1bookst</v>
      </c>
      <c r="J2743" s="1" t="str">
        <f t="shared" si="211"/>
        <v>are</v>
      </c>
      <c r="K2743" s="2">
        <f t="shared" si="212"/>
        <v>1</v>
      </c>
      <c r="L2743" s="1" t="str">
        <f t="shared" si="213"/>
        <v>COPY_EXISTING ~iw6006.are~ ~override~</v>
      </c>
      <c r="V2743" s="1" t="str">
        <f t="shared" si="214"/>
        <v>WRITE_ASCII 816 ~z1bookst~ (8)</v>
      </c>
    </row>
    <row r="2744" spans="2:22">
      <c r="B2744" s="1" t="s">
        <v>4813</v>
      </c>
      <c r="C2744" s="1" t="s">
        <v>4674</v>
      </c>
      <c r="D2744" s="1">
        <v>0</v>
      </c>
      <c r="E2744" s="1" t="s">
        <v>4687</v>
      </c>
      <c r="F2744" s="1">
        <v>1712</v>
      </c>
      <c r="H2744" s="1" t="str">
        <f t="shared" si="210"/>
        <v>z1bookld</v>
      </c>
      <c r="J2744" s="1" t="str">
        <f t="shared" si="211"/>
        <v>are</v>
      </c>
      <c r="K2744" s="2">
        <f t="shared" si="212"/>
        <v>1</v>
      </c>
      <c r="L2744" s="1" t="str">
        <f t="shared" si="213"/>
        <v>COPY_EXISTING ~iw6009.are~ ~override~</v>
      </c>
      <c r="V2744" s="1" t="str">
        <f t="shared" si="214"/>
        <v>WRITE_ASCII 1712 ~z1bookld~ (8)</v>
      </c>
    </row>
    <row r="2745" spans="2:22">
      <c r="B2745" s="1" t="s">
        <v>4814</v>
      </c>
      <c r="C2745" s="1" t="s">
        <v>4676</v>
      </c>
      <c r="D2745" s="1">
        <v>4</v>
      </c>
      <c r="E2745" s="1" t="s">
        <v>4815</v>
      </c>
      <c r="F2745" s="1">
        <v>14364</v>
      </c>
      <c r="H2745" s="1" t="str">
        <f t="shared" si="210"/>
        <v>z6stele1</v>
      </c>
      <c r="J2745" s="1" t="str">
        <f t="shared" si="211"/>
        <v>are</v>
      </c>
      <c r="K2745" s="2">
        <f t="shared" si="212"/>
        <v>1</v>
      </c>
      <c r="L2745" s="1" t="str">
        <f t="shared" si="213"/>
        <v>COPY_EXISTING ~iw6050.are~ ~override~</v>
      </c>
      <c r="V2745" s="1" t="str">
        <f t="shared" si="214"/>
        <v>WRITE_ASCII 14364 ~z6stele1~ (8)</v>
      </c>
    </row>
    <row r="2746" spans="2:22">
      <c r="B2746" s="1" t="s">
        <v>4814</v>
      </c>
      <c r="C2746" s="1" t="s">
        <v>4676</v>
      </c>
      <c r="D2746" s="1">
        <v>5</v>
      </c>
      <c r="E2746" s="1" t="s">
        <v>4662</v>
      </c>
      <c r="F2746" s="1">
        <v>14564</v>
      </c>
      <c r="H2746" s="1" t="str">
        <f t="shared" si="210"/>
        <v>z6STELE2</v>
      </c>
      <c r="J2746" s="1" t="str">
        <f t="shared" si="211"/>
        <v>are</v>
      </c>
      <c r="K2746" s="2">
        <f t="shared" si="212"/>
        <v>0</v>
      </c>
      <c r="L2746" s="1" t="str">
        <f t="shared" si="213"/>
        <v/>
      </c>
      <c r="V2746" s="1" t="str">
        <f t="shared" si="214"/>
        <v>WRITE_ASCII 14564 ~z6STELE2~ (8)</v>
      </c>
    </row>
    <row r="2747" spans="2:22">
      <c r="B2747" s="1" t="s">
        <v>4814</v>
      </c>
      <c r="C2747" s="1" t="s">
        <v>4676</v>
      </c>
      <c r="D2747" s="1">
        <v>6</v>
      </c>
      <c r="E2747" s="1" t="s">
        <v>4663</v>
      </c>
      <c r="F2747" s="1">
        <v>14764</v>
      </c>
      <c r="H2747" s="1" t="str">
        <f t="shared" si="210"/>
        <v>z6STELE3</v>
      </c>
      <c r="J2747" s="1" t="str">
        <f t="shared" si="211"/>
        <v>are</v>
      </c>
      <c r="K2747" s="2">
        <f t="shared" si="212"/>
        <v>0</v>
      </c>
      <c r="L2747" s="1" t="str">
        <f t="shared" si="213"/>
        <v/>
      </c>
      <c r="V2747" s="1" t="str">
        <f t="shared" si="214"/>
        <v>WRITE_ASCII 14764 ~z6STELE3~ (8)</v>
      </c>
    </row>
    <row r="2748" spans="2:22">
      <c r="B2748" s="1" t="s">
        <v>4814</v>
      </c>
      <c r="C2748" s="1" t="s">
        <v>4676</v>
      </c>
      <c r="D2748" s="1">
        <v>7</v>
      </c>
      <c r="E2748" s="1" t="s">
        <v>4664</v>
      </c>
      <c r="F2748" s="1">
        <v>14964</v>
      </c>
      <c r="H2748" s="1" t="str">
        <f t="shared" si="210"/>
        <v>z6STELE4</v>
      </c>
      <c r="J2748" s="1" t="str">
        <f t="shared" si="211"/>
        <v>are</v>
      </c>
      <c r="K2748" s="2">
        <f t="shared" si="212"/>
        <v>0</v>
      </c>
      <c r="L2748" s="1" t="str">
        <f t="shared" si="213"/>
        <v/>
      </c>
      <c r="V2748" s="1" t="str">
        <f t="shared" si="214"/>
        <v>WRITE_ASCII 14964 ~z6STELE4~ (8)</v>
      </c>
    </row>
    <row r="2749" spans="2:22">
      <c r="B2749" s="1" t="s">
        <v>4814</v>
      </c>
      <c r="C2749" s="1" t="s">
        <v>4676</v>
      </c>
      <c r="D2749" s="1">
        <v>8</v>
      </c>
      <c r="E2749" s="1" t="s">
        <v>4816</v>
      </c>
      <c r="F2749" s="1">
        <v>15164</v>
      </c>
      <c r="H2749" s="1" t="str">
        <f t="shared" si="210"/>
        <v>z6stele5</v>
      </c>
      <c r="J2749" s="1" t="str">
        <f t="shared" si="211"/>
        <v>are</v>
      </c>
      <c r="K2749" s="2">
        <f t="shared" si="212"/>
        <v>0</v>
      </c>
      <c r="L2749" s="1" t="str">
        <f t="shared" si="213"/>
        <v/>
      </c>
      <c r="V2749" s="1" t="str">
        <f t="shared" si="214"/>
        <v>WRITE_ASCII 15164 ~z6stele5~ (8)</v>
      </c>
    </row>
    <row r="2750" spans="2:22">
      <c r="B2750" s="1" t="s">
        <v>4817</v>
      </c>
      <c r="C2750" s="1" t="s">
        <v>4674</v>
      </c>
      <c r="D2750" s="1">
        <v>39</v>
      </c>
      <c r="E2750" s="1" t="s">
        <v>4822</v>
      </c>
      <c r="F2750" s="1">
        <v>26812</v>
      </c>
      <c r="H2750" s="1" t="str">
        <f t="shared" si="210"/>
        <v>z0bractc</v>
      </c>
      <c r="J2750" s="1" t="str">
        <f t="shared" si="211"/>
        <v>are</v>
      </c>
      <c r="K2750" s="2">
        <f t="shared" si="212"/>
        <v>1</v>
      </c>
      <c r="L2750" s="1" t="str">
        <f t="shared" si="213"/>
        <v>COPY_EXISTING ~iw6051.are~ ~override~</v>
      </c>
      <c r="V2750" s="1" t="str">
        <f t="shared" si="214"/>
        <v>WRITE_ASCII 26812 ~z0bractc~ (8)</v>
      </c>
    </row>
    <row r="2751" spans="2:22">
      <c r="B2751" s="1" t="s">
        <v>4817</v>
      </c>
      <c r="C2751" s="1" t="s">
        <v>4674</v>
      </c>
      <c r="D2751" s="1">
        <v>24</v>
      </c>
      <c r="E2751" s="1" t="s">
        <v>4821</v>
      </c>
      <c r="F2751" s="1">
        <v>26512</v>
      </c>
      <c r="H2751" s="1" t="str">
        <f t="shared" si="210"/>
        <v>z0daggpf</v>
      </c>
      <c r="J2751" s="1" t="str">
        <f t="shared" si="211"/>
        <v>are</v>
      </c>
      <c r="K2751" s="2">
        <f t="shared" si="212"/>
        <v>0</v>
      </c>
      <c r="L2751" s="1" t="str">
        <f t="shared" si="213"/>
        <v/>
      </c>
      <c r="V2751" s="1" t="str">
        <f t="shared" si="214"/>
        <v>WRITE_ASCII 26512 ~z0daggpf~ (8)</v>
      </c>
    </row>
    <row r="2752" spans="2:22">
      <c r="B2752" s="1" t="s">
        <v>4817</v>
      </c>
      <c r="C2752" s="1" t="s">
        <v>4674</v>
      </c>
      <c r="D2752" s="1">
        <v>10</v>
      </c>
      <c r="E2752" s="1" t="s">
        <v>4819</v>
      </c>
      <c r="F2752" s="1">
        <v>26232</v>
      </c>
      <c r="H2752" s="1" t="str">
        <f t="shared" si="210"/>
        <v>z0swdb97</v>
      </c>
      <c r="J2752" s="1" t="str">
        <f t="shared" si="211"/>
        <v>are</v>
      </c>
      <c r="K2752" s="2">
        <f t="shared" si="212"/>
        <v>0</v>
      </c>
      <c r="L2752" s="1" t="str">
        <f t="shared" si="213"/>
        <v/>
      </c>
      <c r="V2752" s="1" t="str">
        <f t="shared" si="214"/>
        <v>WRITE_ASCII 26232 ~z0swdb97~ (8)</v>
      </c>
    </row>
    <row r="2753" spans="2:22">
      <c r="B2753" s="1" t="s">
        <v>4817</v>
      </c>
      <c r="C2753" s="1" t="s">
        <v>4674</v>
      </c>
      <c r="D2753" s="1">
        <v>23</v>
      </c>
      <c r="E2753" s="1" t="s">
        <v>4820</v>
      </c>
      <c r="F2753" s="1">
        <v>26492</v>
      </c>
      <c r="H2753" s="1" t="str">
        <f t="shared" ref="H2753:H2816" si="215">VLOOKUP(E2753,items,11,0)</f>
        <v>z0swds93</v>
      </c>
      <c r="J2753" s="1" t="str">
        <f t="shared" ref="J2753:J2816" si="216">REPLACE(B2753,1,FIND(".",B2753),"")</f>
        <v>are</v>
      </c>
      <c r="K2753" s="2">
        <f t="shared" si="212"/>
        <v>0</v>
      </c>
      <c r="L2753" s="1" t="str">
        <f t="shared" si="213"/>
        <v/>
      </c>
      <c r="V2753" s="1" t="str">
        <f t="shared" si="214"/>
        <v>WRITE_ASCII 26492 ~z0swds93~ (8)</v>
      </c>
    </row>
    <row r="2754" spans="2:22">
      <c r="B2754" s="1" t="s">
        <v>4817</v>
      </c>
      <c r="C2754" s="1" t="s">
        <v>4674</v>
      </c>
      <c r="D2754" s="1">
        <v>7</v>
      </c>
      <c r="E2754" s="1" t="s">
        <v>4818</v>
      </c>
      <c r="F2754" s="1">
        <v>26172</v>
      </c>
      <c r="H2754" s="1" t="str">
        <f t="shared" si="215"/>
        <v>z5leatms</v>
      </c>
      <c r="J2754" s="1" t="str">
        <f t="shared" si="216"/>
        <v>are</v>
      </c>
      <c r="K2754" s="2">
        <f t="shared" si="212"/>
        <v>0</v>
      </c>
      <c r="L2754" s="1" t="str">
        <f t="shared" si="213"/>
        <v/>
      </c>
      <c r="V2754" s="1" t="str">
        <f t="shared" si="214"/>
        <v>WRITE_ASCII 26172 ~z5leatms~ (8)</v>
      </c>
    </row>
    <row r="2755" spans="2:22">
      <c r="B2755" s="1" t="s">
        <v>4817</v>
      </c>
      <c r="C2755" s="1" t="s">
        <v>4674</v>
      </c>
      <c r="D2755" s="1">
        <v>48</v>
      </c>
      <c r="E2755" s="1" t="s">
        <v>4823</v>
      </c>
      <c r="F2755" s="1">
        <v>26992</v>
      </c>
      <c r="H2755" s="1" t="str">
        <f t="shared" si="215"/>
        <v>z6heart1</v>
      </c>
      <c r="J2755" s="1" t="str">
        <f t="shared" si="216"/>
        <v>are</v>
      </c>
      <c r="K2755" s="2">
        <f t="shared" ref="K2755:K2818" si="217">IF(B2755=B2754,0,1)</f>
        <v>0</v>
      </c>
      <c r="L2755" s="1" t="str">
        <f t="shared" ref="L2755:L2818" si="218">IF(K2755=1,"COPY_EXISTING ~" &amp; B2755 &amp; "~ ~override~","")</f>
        <v/>
      </c>
      <c r="V2755" s="1" t="str">
        <f t="shared" ref="V2755:V2818" si="219">"WRITE_ASCII " &amp; F2755 &amp;" ~" &amp; H2755 &amp; "~ (8)"</f>
        <v>WRITE_ASCII 26992 ~z6heart1~ (8)</v>
      </c>
    </row>
    <row r="2756" spans="2:22">
      <c r="B2756" s="1" t="s">
        <v>4817</v>
      </c>
      <c r="C2756" s="1" t="s">
        <v>4674</v>
      </c>
      <c r="D2756" s="1">
        <v>49</v>
      </c>
      <c r="E2756" s="1" t="s">
        <v>4658</v>
      </c>
      <c r="F2756" s="1">
        <v>27012</v>
      </c>
      <c r="H2756" s="1" t="str">
        <f t="shared" si="215"/>
        <v>z6HEART6</v>
      </c>
      <c r="J2756" s="1" t="str">
        <f t="shared" si="216"/>
        <v>are</v>
      </c>
      <c r="K2756" s="2">
        <f t="shared" si="217"/>
        <v>0</v>
      </c>
      <c r="L2756" s="1" t="str">
        <f t="shared" si="218"/>
        <v/>
      </c>
      <c r="V2756" s="1" t="str">
        <f t="shared" si="219"/>
        <v>WRITE_ASCII 27012 ~z6HEART6~ (8)</v>
      </c>
    </row>
    <row r="2757" spans="2:22">
      <c r="B2757" s="1" t="s">
        <v>4817</v>
      </c>
      <c r="C2757" s="1" t="s">
        <v>4674</v>
      </c>
      <c r="D2757" s="1">
        <v>50</v>
      </c>
      <c r="E2757" s="1" t="s">
        <v>4659</v>
      </c>
      <c r="F2757" s="1">
        <v>27032</v>
      </c>
      <c r="H2757" s="1" t="str">
        <f t="shared" si="215"/>
        <v>z6HEART7</v>
      </c>
      <c r="J2757" s="1" t="str">
        <f t="shared" si="216"/>
        <v>are</v>
      </c>
      <c r="K2757" s="2">
        <f t="shared" si="217"/>
        <v>0</v>
      </c>
      <c r="L2757" s="1" t="str">
        <f t="shared" si="218"/>
        <v/>
      </c>
      <c r="V2757" s="1" t="str">
        <f t="shared" si="219"/>
        <v>WRITE_ASCII 27032 ~z6HEART7~ (8)</v>
      </c>
    </row>
    <row r="2758" spans="2:22">
      <c r="B2758" s="1" t="s">
        <v>4817</v>
      </c>
      <c r="C2758" s="1" t="s">
        <v>4674</v>
      </c>
      <c r="D2758" s="1">
        <v>51</v>
      </c>
      <c r="E2758" s="1" t="s">
        <v>4660</v>
      </c>
      <c r="F2758" s="1">
        <v>27052</v>
      </c>
      <c r="H2758" s="1" t="str">
        <f t="shared" si="215"/>
        <v>z6HEART8</v>
      </c>
      <c r="J2758" s="1" t="str">
        <f t="shared" si="216"/>
        <v>are</v>
      </c>
      <c r="K2758" s="2">
        <f t="shared" si="217"/>
        <v>0</v>
      </c>
      <c r="L2758" s="1" t="str">
        <f t="shared" si="218"/>
        <v/>
      </c>
      <c r="V2758" s="1" t="str">
        <f t="shared" si="219"/>
        <v>WRITE_ASCII 27052 ~z6HEART8~ (8)</v>
      </c>
    </row>
    <row r="2759" spans="2:22">
      <c r="B2759" s="1" t="s">
        <v>4824</v>
      </c>
      <c r="C2759" s="1" t="s">
        <v>4674</v>
      </c>
      <c r="D2759" s="1">
        <v>17</v>
      </c>
      <c r="E2759" s="1" t="s">
        <v>4828</v>
      </c>
      <c r="F2759" s="1">
        <v>39572</v>
      </c>
      <c r="H2759" s="1" t="str">
        <f t="shared" si="215"/>
        <v>z0bull89</v>
      </c>
      <c r="J2759" s="1" t="str">
        <f t="shared" si="216"/>
        <v>are</v>
      </c>
      <c r="K2759" s="2">
        <f t="shared" si="217"/>
        <v>1</v>
      </c>
      <c r="L2759" s="1" t="str">
        <f t="shared" si="218"/>
        <v>COPY_EXISTING ~iw6101.are~ ~override~</v>
      </c>
      <c r="V2759" s="1" t="str">
        <f t="shared" si="219"/>
        <v>WRITE_ASCII 39572 ~z0bull89~ (8)</v>
      </c>
    </row>
    <row r="2760" spans="2:22">
      <c r="B2760" s="1" t="s">
        <v>4824</v>
      </c>
      <c r="C2760" s="1" t="s">
        <v>4674</v>
      </c>
      <c r="D2760" s="1">
        <v>29</v>
      </c>
      <c r="E2760" s="1" t="s">
        <v>4832</v>
      </c>
      <c r="F2760" s="1">
        <v>39812</v>
      </c>
      <c r="H2760" s="1" t="str">
        <f t="shared" si="215"/>
        <v>z0bwhxia</v>
      </c>
      <c r="J2760" s="1" t="str">
        <f t="shared" si="216"/>
        <v>are</v>
      </c>
      <c r="K2760" s="2">
        <f t="shared" si="217"/>
        <v>0</v>
      </c>
      <c r="L2760" s="1" t="str">
        <f t="shared" si="218"/>
        <v/>
      </c>
      <c r="V2760" s="1" t="str">
        <f t="shared" si="219"/>
        <v>WRITE_ASCII 39812 ~z0bwhxia~ (8)</v>
      </c>
    </row>
    <row r="2761" spans="2:22">
      <c r="B2761" s="1" t="s">
        <v>4824</v>
      </c>
      <c r="C2761" s="1" t="s">
        <v>4674</v>
      </c>
      <c r="D2761" s="1">
        <v>15</v>
      </c>
      <c r="E2761" s="1" t="s">
        <v>4826</v>
      </c>
      <c r="F2761" s="1">
        <v>39532</v>
      </c>
      <c r="H2761" s="1" t="str">
        <f t="shared" si="215"/>
        <v>z0dagg84</v>
      </c>
      <c r="J2761" s="1" t="str">
        <f t="shared" si="216"/>
        <v>are</v>
      </c>
      <c r="K2761" s="2">
        <f t="shared" si="217"/>
        <v>0</v>
      </c>
      <c r="L2761" s="1" t="str">
        <f t="shared" si="218"/>
        <v/>
      </c>
      <c r="V2761" s="1" t="str">
        <f t="shared" si="219"/>
        <v>WRITE_ASCII 39532 ~z0dagg84~ (8)</v>
      </c>
    </row>
    <row r="2762" spans="2:22">
      <c r="B2762" s="1" t="s">
        <v>4824</v>
      </c>
      <c r="C2762" s="1" t="s">
        <v>4674</v>
      </c>
      <c r="D2762" s="1">
        <v>32</v>
      </c>
      <c r="E2762" s="1" t="s">
        <v>4834</v>
      </c>
      <c r="F2762" s="1">
        <v>39872</v>
      </c>
      <c r="H2762" s="1" t="str">
        <f t="shared" si="215"/>
        <v>z0leat92</v>
      </c>
      <c r="J2762" s="1" t="str">
        <f t="shared" si="216"/>
        <v>are</v>
      </c>
      <c r="K2762" s="2">
        <f t="shared" si="217"/>
        <v>0</v>
      </c>
      <c r="L2762" s="1" t="str">
        <f t="shared" si="218"/>
        <v/>
      </c>
      <c r="V2762" s="1" t="str">
        <f t="shared" si="219"/>
        <v>WRITE_ASCII 39872 ~z0leat92~ (8)</v>
      </c>
    </row>
    <row r="2763" spans="2:22">
      <c r="B2763" s="1" t="s">
        <v>4824</v>
      </c>
      <c r="C2763" s="1" t="s">
        <v>4674</v>
      </c>
      <c r="D2763" s="1">
        <v>23</v>
      </c>
      <c r="E2763" s="1" t="s">
        <v>4830</v>
      </c>
      <c r="F2763" s="1">
        <v>39692</v>
      </c>
      <c r="H2763" s="1" t="str">
        <f t="shared" si="215"/>
        <v>z0plat11</v>
      </c>
      <c r="J2763" s="1" t="str">
        <f t="shared" si="216"/>
        <v>are</v>
      </c>
      <c r="K2763" s="2">
        <f t="shared" si="217"/>
        <v>0</v>
      </c>
      <c r="L2763" s="1" t="str">
        <f t="shared" si="218"/>
        <v/>
      </c>
      <c r="V2763" s="1" t="str">
        <f t="shared" si="219"/>
        <v>WRITE_ASCII 39692 ~z0plat11~ (8)</v>
      </c>
    </row>
    <row r="2764" spans="2:22">
      <c r="B2764" s="1" t="s">
        <v>4824</v>
      </c>
      <c r="C2764" s="1" t="s">
        <v>4674</v>
      </c>
      <c r="D2764" s="1">
        <v>2</v>
      </c>
      <c r="E2764" s="1" t="s">
        <v>4630</v>
      </c>
      <c r="F2764" s="1">
        <v>39272</v>
      </c>
      <c r="H2764" s="1" t="str">
        <f t="shared" si="215"/>
        <v>z0RG12</v>
      </c>
      <c r="J2764" s="1" t="str">
        <f t="shared" si="216"/>
        <v>are</v>
      </c>
      <c r="K2764" s="2">
        <f t="shared" si="217"/>
        <v>0</v>
      </c>
      <c r="L2764" s="1" t="str">
        <f t="shared" si="218"/>
        <v/>
      </c>
      <c r="V2764" s="1" t="str">
        <f t="shared" si="219"/>
        <v>WRITE_ASCII 39272 ~z0RG12~ (8)</v>
      </c>
    </row>
    <row r="2765" spans="2:22">
      <c r="B2765" s="1" t="s">
        <v>4824</v>
      </c>
      <c r="C2765" s="1" t="s">
        <v>4674</v>
      </c>
      <c r="D2765" s="1">
        <v>3</v>
      </c>
      <c r="E2765" s="1" t="s">
        <v>4630</v>
      </c>
      <c r="F2765" s="1">
        <v>39292</v>
      </c>
      <c r="H2765" s="1" t="str">
        <f t="shared" si="215"/>
        <v>z0RG12</v>
      </c>
      <c r="J2765" s="1" t="str">
        <f t="shared" si="216"/>
        <v>are</v>
      </c>
      <c r="K2765" s="2">
        <f t="shared" si="217"/>
        <v>0</v>
      </c>
      <c r="L2765" s="1" t="str">
        <f t="shared" si="218"/>
        <v/>
      </c>
      <c r="V2765" s="1" t="str">
        <f t="shared" si="219"/>
        <v>WRITE_ASCII 39292 ~z0RG12~ (8)</v>
      </c>
    </row>
    <row r="2766" spans="2:22">
      <c r="B2766" s="1" t="s">
        <v>4824</v>
      </c>
      <c r="C2766" s="1" t="s">
        <v>4674</v>
      </c>
      <c r="D2766" s="1">
        <v>4</v>
      </c>
      <c r="E2766" s="1" t="s">
        <v>4630</v>
      </c>
      <c r="F2766" s="1">
        <v>39312</v>
      </c>
      <c r="H2766" s="1" t="str">
        <f t="shared" si="215"/>
        <v>z0RG12</v>
      </c>
      <c r="J2766" s="1" t="str">
        <f t="shared" si="216"/>
        <v>are</v>
      </c>
      <c r="K2766" s="2">
        <f t="shared" si="217"/>
        <v>0</v>
      </c>
      <c r="L2766" s="1" t="str">
        <f t="shared" si="218"/>
        <v/>
      </c>
      <c r="V2766" s="1" t="str">
        <f t="shared" si="219"/>
        <v>WRITE_ASCII 39312 ~z0RG12~ (8)</v>
      </c>
    </row>
    <row r="2767" spans="2:22">
      <c r="B2767" s="1" t="s">
        <v>4824</v>
      </c>
      <c r="C2767" s="1" t="s">
        <v>4674</v>
      </c>
      <c r="D2767" s="1">
        <v>24</v>
      </c>
      <c r="E2767" s="1" t="s">
        <v>4831</v>
      </c>
      <c r="F2767" s="1">
        <v>39712</v>
      </c>
      <c r="H2767" s="1" t="str">
        <f t="shared" si="215"/>
        <v>z0shld86</v>
      </c>
      <c r="J2767" s="1" t="str">
        <f t="shared" si="216"/>
        <v>are</v>
      </c>
      <c r="K2767" s="2">
        <f t="shared" si="217"/>
        <v>0</v>
      </c>
      <c r="L2767" s="1" t="str">
        <f t="shared" si="218"/>
        <v/>
      </c>
      <c r="V2767" s="1" t="str">
        <f t="shared" si="219"/>
        <v>WRITE_ASCII 39712 ~z0shld86~ (8)</v>
      </c>
    </row>
    <row r="2768" spans="2:22">
      <c r="B2768" s="1" t="s">
        <v>4824</v>
      </c>
      <c r="C2768" s="1" t="s">
        <v>4674</v>
      </c>
      <c r="D2768" s="1">
        <v>31</v>
      </c>
      <c r="E2768" s="1" t="s">
        <v>4833</v>
      </c>
      <c r="F2768" s="1">
        <v>39852</v>
      </c>
      <c r="H2768" s="1" t="str">
        <f t="shared" si="215"/>
        <v>z0shld92</v>
      </c>
      <c r="J2768" s="1" t="str">
        <f t="shared" si="216"/>
        <v>are</v>
      </c>
      <c r="K2768" s="2">
        <f t="shared" si="217"/>
        <v>0</v>
      </c>
      <c r="L2768" s="1" t="str">
        <f t="shared" si="218"/>
        <v/>
      </c>
      <c r="V2768" s="1" t="str">
        <f t="shared" si="219"/>
        <v>WRITE_ASCII 39852 ~z0shld92~ (8)</v>
      </c>
    </row>
    <row r="2769" spans="2:22">
      <c r="B2769" s="1" t="s">
        <v>4824</v>
      </c>
      <c r="C2769" s="1" t="s">
        <v>4674</v>
      </c>
      <c r="D2769" s="1">
        <v>16</v>
      </c>
      <c r="E2769" s="1" t="s">
        <v>4827</v>
      </c>
      <c r="F2769" s="1">
        <v>39552</v>
      </c>
      <c r="H2769" s="1" t="str">
        <f t="shared" si="215"/>
        <v>z0slng94</v>
      </c>
      <c r="J2769" s="1" t="str">
        <f t="shared" si="216"/>
        <v>are</v>
      </c>
      <c r="K2769" s="2">
        <f t="shared" si="217"/>
        <v>0</v>
      </c>
      <c r="L2769" s="1" t="str">
        <f t="shared" si="218"/>
        <v/>
      </c>
      <c r="V2769" s="1" t="str">
        <f t="shared" si="219"/>
        <v>WRITE_ASCII 39552 ~z0slng94~ (8)</v>
      </c>
    </row>
    <row r="2770" spans="2:22">
      <c r="B2770" s="1" t="s">
        <v>4824</v>
      </c>
      <c r="C2770" s="1" t="s">
        <v>4674</v>
      </c>
      <c r="D2770" s="1">
        <v>22</v>
      </c>
      <c r="E2770" s="1" t="s">
        <v>4829</v>
      </c>
      <c r="F2770" s="1">
        <v>39672</v>
      </c>
      <c r="H2770" s="1" t="str">
        <f t="shared" si="215"/>
        <v>z0swdb91</v>
      </c>
      <c r="J2770" s="1" t="str">
        <f t="shared" si="216"/>
        <v>are</v>
      </c>
      <c r="K2770" s="2">
        <f t="shared" si="217"/>
        <v>0</v>
      </c>
      <c r="L2770" s="1" t="str">
        <f t="shared" si="218"/>
        <v/>
      </c>
      <c r="V2770" s="1" t="str">
        <f t="shared" si="219"/>
        <v>WRITE_ASCII 39672 ~z0swdb91~ (8)</v>
      </c>
    </row>
    <row r="2771" spans="2:22">
      <c r="B2771" s="1" t="s">
        <v>4824</v>
      </c>
      <c r="C2771" s="1" t="s">
        <v>4674</v>
      </c>
      <c r="D2771" s="1">
        <v>33</v>
      </c>
      <c r="E2771" s="1" t="s">
        <v>4835</v>
      </c>
      <c r="F2771" s="1">
        <v>39892</v>
      </c>
      <c r="H2771" s="1" t="str">
        <f t="shared" si="215"/>
        <v>z0swds85</v>
      </c>
      <c r="J2771" s="1" t="str">
        <f t="shared" si="216"/>
        <v>are</v>
      </c>
      <c r="K2771" s="2">
        <f t="shared" si="217"/>
        <v>0</v>
      </c>
      <c r="L2771" s="1" t="str">
        <f t="shared" si="218"/>
        <v/>
      </c>
      <c r="V2771" s="1" t="str">
        <f t="shared" si="219"/>
        <v>WRITE_ASCII 39892 ~z0swds85~ (8)</v>
      </c>
    </row>
    <row r="2772" spans="2:22">
      <c r="B2772" s="1" t="s">
        <v>4824</v>
      </c>
      <c r="C2772" s="1" t="s">
        <v>4674</v>
      </c>
      <c r="D2772" s="1">
        <v>13</v>
      </c>
      <c r="E2772" s="1" t="s">
        <v>4825</v>
      </c>
      <c r="F2772" s="1">
        <v>39492</v>
      </c>
      <c r="H2772" s="1" t="str">
        <f t="shared" si="215"/>
        <v>z0swdt91</v>
      </c>
      <c r="J2772" s="1" t="str">
        <f t="shared" si="216"/>
        <v>are</v>
      </c>
      <c r="K2772" s="2">
        <f t="shared" si="217"/>
        <v>0</v>
      </c>
      <c r="L2772" s="1" t="str">
        <f t="shared" si="218"/>
        <v/>
      </c>
      <c r="V2772" s="1" t="str">
        <f t="shared" si="219"/>
        <v>WRITE_ASCII 39492 ~z0swdt91~ (8)</v>
      </c>
    </row>
    <row r="2773" spans="2:22">
      <c r="B2773" s="1" t="s">
        <v>4824</v>
      </c>
      <c r="C2773" s="1" t="s">
        <v>4674</v>
      </c>
      <c r="D2773" s="1">
        <v>21</v>
      </c>
      <c r="E2773" s="1" t="s">
        <v>4771</v>
      </c>
      <c r="F2773" s="1">
        <v>39652</v>
      </c>
      <c r="H2773" s="1" t="str">
        <f t="shared" si="215"/>
        <v>z5misc38</v>
      </c>
      <c r="J2773" s="1" t="str">
        <f t="shared" si="216"/>
        <v>are</v>
      </c>
      <c r="K2773" s="2">
        <f t="shared" si="217"/>
        <v>0</v>
      </c>
      <c r="L2773" s="1" t="str">
        <f t="shared" si="218"/>
        <v/>
      </c>
      <c r="V2773" s="1" t="str">
        <f t="shared" si="219"/>
        <v>WRITE_ASCII 39652 ~z5misc38~ (8)</v>
      </c>
    </row>
    <row r="2774" spans="2:22">
      <c r="B2774" s="1" t="s">
        <v>4824</v>
      </c>
      <c r="C2774" s="1" t="s">
        <v>4674</v>
      </c>
      <c r="D2774" s="1">
        <v>36</v>
      </c>
      <c r="E2774" s="1" t="s">
        <v>4771</v>
      </c>
      <c r="F2774" s="1">
        <v>39952</v>
      </c>
      <c r="H2774" s="1" t="str">
        <f t="shared" si="215"/>
        <v>z5misc38</v>
      </c>
      <c r="J2774" s="1" t="str">
        <f t="shared" si="216"/>
        <v>are</v>
      </c>
      <c r="K2774" s="2">
        <f t="shared" si="217"/>
        <v>0</v>
      </c>
      <c r="L2774" s="1" t="str">
        <f t="shared" si="218"/>
        <v/>
      </c>
      <c r="V2774" s="1" t="str">
        <f t="shared" si="219"/>
        <v>WRITE_ASCII 39952 ~z5misc38~ (8)</v>
      </c>
    </row>
    <row r="2775" spans="2:22">
      <c r="B2775" s="1" t="s">
        <v>4836</v>
      </c>
      <c r="C2775" s="1" t="s">
        <v>4674</v>
      </c>
      <c r="D2775" s="1">
        <v>23</v>
      </c>
      <c r="E2775" s="1" t="s">
        <v>4838</v>
      </c>
      <c r="F2775" s="1">
        <v>29908</v>
      </c>
      <c r="H2775" s="1" t="str">
        <f t="shared" si="215"/>
        <v>z0potn55</v>
      </c>
      <c r="J2775" s="1" t="str">
        <f t="shared" si="216"/>
        <v>are</v>
      </c>
      <c r="K2775" s="2">
        <f t="shared" si="217"/>
        <v>1</v>
      </c>
      <c r="L2775" s="1" t="str">
        <f t="shared" si="218"/>
        <v>COPY_EXISTING ~iw6102.are~ ~override~</v>
      </c>
      <c r="V2775" s="1" t="str">
        <f t="shared" si="219"/>
        <v>WRITE_ASCII 29908 ~z0potn55~ (8)</v>
      </c>
    </row>
    <row r="2776" spans="2:22">
      <c r="B2776" s="1" t="s">
        <v>4836</v>
      </c>
      <c r="C2776" s="1" t="s">
        <v>4674</v>
      </c>
      <c r="D2776" s="1">
        <v>28</v>
      </c>
      <c r="E2776" s="1" t="s">
        <v>4682</v>
      </c>
      <c r="F2776" s="1">
        <v>30008</v>
      </c>
      <c r="H2776" s="1" t="str">
        <f t="shared" si="215"/>
        <v>z0potn87</v>
      </c>
      <c r="J2776" s="1" t="str">
        <f t="shared" si="216"/>
        <v>are</v>
      </c>
      <c r="K2776" s="2">
        <f t="shared" si="217"/>
        <v>0</v>
      </c>
      <c r="L2776" s="1" t="str">
        <f t="shared" si="218"/>
        <v/>
      </c>
      <c r="V2776" s="1" t="str">
        <f t="shared" si="219"/>
        <v>WRITE_ASCII 30008 ~z0potn87~ (8)</v>
      </c>
    </row>
    <row r="2777" spans="2:22">
      <c r="B2777" s="1" t="s">
        <v>4836</v>
      </c>
      <c r="C2777" s="1" t="s">
        <v>4674</v>
      </c>
      <c r="D2777" s="1">
        <v>41</v>
      </c>
      <c r="E2777" s="1" t="s">
        <v>4630</v>
      </c>
      <c r="F2777" s="1">
        <v>30268</v>
      </c>
      <c r="H2777" s="1" t="str">
        <f t="shared" si="215"/>
        <v>z0RG12</v>
      </c>
      <c r="J2777" s="1" t="str">
        <f t="shared" si="216"/>
        <v>are</v>
      </c>
      <c r="K2777" s="2">
        <f t="shared" si="217"/>
        <v>0</v>
      </c>
      <c r="L2777" s="1" t="str">
        <f t="shared" si="218"/>
        <v/>
      </c>
      <c r="V2777" s="1" t="str">
        <f t="shared" si="219"/>
        <v>WRITE_ASCII 30268 ~z0RG12~ (8)</v>
      </c>
    </row>
    <row r="2778" spans="2:22">
      <c r="B2778" s="1" t="s">
        <v>4836</v>
      </c>
      <c r="C2778" s="1" t="s">
        <v>4674</v>
      </c>
      <c r="D2778" s="1">
        <v>42</v>
      </c>
      <c r="E2778" s="1" t="s">
        <v>4630</v>
      </c>
      <c r="F2778" s="1">
        <v>30288</v>
      </c>
      <c r="H2778" s="1" t="str">
        <f t="shared" si="215"/>
        <v>z0RG12</v>
      </c>
      <c r="J2778" s="1" t="str">
        <f t="shared" si="216"/>
        <v>are</v>
      </c>
      <c r="K2778" s="2">
        <f t="shared" si="217"/>
        <v>0</v>
      </c>
      <c r="L2778" s="1" t="str">
        <f t="shared" si="218"/>
        <v/>
      </c>
      <c r="V2778" s="1" t="str">
        <f t="shared" si="219"/>
        <v>WRITE_ASCII 30288 ~z0RG12~ (8)</v>
      </c>
    </row>
    <row r="2779" spans="2:22">
      <c r="B2779" s="1" t="s">
        <v>4836</v>
      </c>
      <c r="C2779" s="1" t="s">
        <v>4674</v>
      </c>
      <c r="D2779" s="1">
        <v>43</v>
      </c>
      <c r="E2779" s="1" t="s">
        <v>4630</v>
      </c>
      <c r="F2779" s="1">
        <v>30308</v>
      </c>
      <c r="H2779" s="1" t="str">
        <f t="shared" si="215"/>
        <v>z0RG12</v>
      </c>
      <c r="J2779" s="1" t="str">
        <f t="shared" si="216"/>
        <v>are</v>
      </c>
      <c r="K2779" s="2">
        <f t="shared" si="217"/>
        <v>0</v>
      </c>
      <c r="L2779" s="1" t="str">
        <f t="shared" si="218"/>
        <v/>
      </c>
      <c r="V2779" s="1" t="str">
        <f t="shared" si="219"/>
        <v>WRITE_ASCII 30308 ~z0RG12~ (8)</v>
      </c>
    </row>
    <row r="2780" spans="2:22">
      <c r="B2780" s="1" t="s">
        <v>4836</v>
      </c>
      <c r="C2780" s="1" t="s">
        <v>4674</v>
      </c>
      <c r="D2780" s="1">
        <v>51</v>
      </c>
      <c r="E2780" s="1" t="s">
        <v>4630</v>
      </c>
      <c r="F2780" s="1">
        <v>30468</v>
      </c>
      <c r="H2780" s="1" t="str">
        <f t="shared" si="215"/>
        <v>z0RG12</v>
      </c>
      <c r="J2780" s="1" t="str">
        <f t="shared" si="216"/>
        <v>are</v>
      </c>
      <c r="K2780" s="2">
        <f t="shared" si="217"/>
        <v>0</v>
      </c>
      <c r="L2780" s="1" t="str">
        <f t="shared" si="218"/>
        <v/>
      </c>
      <c r="V2780" s="1" t="str">
        <f t="shared" si="219"/>
        <v>WRITE_ASCII 30468 ~z0RG12~ (8)</v>
      </c>
    </row>
    <row r="2781" spans="2:22">
      <c r="B2781" s="1" t="s">
        <v>4836</v>
      </c>
      <c r="C2781" s="1" t="s">
        <v>4674</v>
      </c>
      <c r="D2781" s="1">
        <v>52</v>
      </c>
      <c r="E2781" s="1" t="s">
        <v>4630</v>
      </c>
      <c r="F2781" s="1">
        <v>30488</v>
      </c>
      <c r="H2781" s="1" t="str">
        <f t="shared" si="215"/>
        <v>z0RG12</v>
      </c>
      <c r="J2781" s="1" t="str">
        <f t="shared" si="216"/>
        <v>are</v>
      </c>
      <c r="K2781" s="2">
        <f t="shared" si="217"/>
        <v>0</v>
      </c>
      <c r="L2781" s="1" t="str">
        <f t="shared" si="218"/>
        <v/>
      </c>
      <c r="V2781" s="1" t="str">
        <f t="shared" si="219"/>
        <v>WRITE_ASCII 30488 ~z0RG12~ (8)</v>
      </c>
    </row>
    <row r="2782" spans="2:22">
      <c r="B2782" s="1" t="s">
        <v>4836</v>
      </c>
      <c r="C2782" s="1" t="s">
        <v>4674</v>
      </c>
      <c r="D2782" s="1">
        <v>53</v>
      </c>
      <c r="E2782" s="1" t="s">
        <v>4630</v>
      </c>
      <c r="F2782" s="1">
        <v>30508</v>
      </c>
      <c r="H2782" s="1" t="str">
        <f t="shared" si="215"/>
        <v>z0RG12</v>
      </c>
      <c r="J2782" s="1" t="str">
        <f t="shared" si="216"/>
        <v>are</v>
      </c>
      <c r="K2782" s="2">
        <f t="shared" si="217"/>
        <v>0</v>
      </c>
      <c r="L2782" s="1" t="str">
        <f t="shared" si="218"/>
        <v/>
      </c>
      <c r="V2782" s="1" t="str">
        <f t="shared" si="219"/>
        <v>WRITE_ASCII 30508 ~z0RG12~ (8)</v>
      </c>
    </row>
    <row r="2783" spans="2:22">
      <c r="B2783" s="1" t="s">
        <v>4836</v>
      </c>
      <c r="C2783" s="1" t="s">
        <v>4674</v>
      </c>
      <c r="D2783" s="1">
        <v>56</v>
      </c>
      <c r="E2783" s="1" t="s">
        <v>4630</v>
      </c>
      <c r="F2783" s="1">
        <v>30568</v>
      </c>
      <c r="H2783" s="1" t="str">
        <f t="shared" si="215"/>
        <v>z0RG12</v>
      </c>
      <c r="J2783" s="1" t="str">
        <f t="shared" si="216"/>
        <v>are</v>
      </c>
      <c r="K2783" s="2">
        <f t="shared" si="217"/>
        <v>0</v>
      </c>
      <c r="L2783" s="1" t="str">
        <f t="shared" si="218"/>
        <v/>
      </c>
      <c r="V2783" s="1" t="str">
        <f t="shared" si="219"/>
        <v>WRITE_ASCII 30568 ~z0RG12~ (8)</v>
      </c>
    </row>
    <row r="2784" spans="2:22">
      <c r="B2784" s="1" t="s">
        <v>4836</v>
      </c>
      <c r="C2784" s="1" t="s">
        <v>4674</v>
      </c>
      <c r="D2784" s="1">
        <v>57</v>
      </c>
      <c r="E2784" s="1" t="s">
        <v>4630</v>
      </c>
      <c r="F2784" s="1">
        <v>30588</v>
      </c>
      <c r="H2784" s="1" t="str">
        <f t="shared" si="215"/>
        <v>z0RG12</v>
      </c>
      <c r="J2784" s="1" t="str">
        <f t="shared" si="216"/>
        <v>are</v>
      </c>
      <c r="K2784" s="2">
        <f t="shared" si="217"/>
        <v>0</v>
      </c>
      <c r="L2784" s="1" t="str">
        <f t="shared" si="218"/>
        <v/>
      </c>
      <c r="V2784" s="1" t="str">
        <f t="shared" si="219"/>
        <v>WRITE_ASCII 30588 ~z0RG12~ (8)</v>
      </c>
    </row>
    <row r="2785" spans="2:22">
      <c r="B2785" s="1" t="s">
        <v>4836</v>
      </c>
      <c r="C2785" s="1" t="s">
        <v>4674</v>
      </c>
      <c r="D2785" s="1">
        <v>58</v>
      </c>
      <c r="E2785" s="1" t="s">
        <v>4630</v>
      </c>
      <c r="F2785" s="1">
        <v>30608</v>
      </c>
      <c r="H2785" s="1" t="str">
        <f t="shared" si="215"/>
        <v>z0RG12</v>
      </c>
      <c r="J2785" s="1" t="str">
        <f t="shared" si="216"/>
        <v>are</v>
      </c>
      <c r="K2785" s="2">
        <f t="shared" si="217"/>
        <v>0</v>
      </c>
      <c r="L2785" s="1" t="str">
        <f t="shared" si="218"/>
        <v/>
      </c>
      <c r="V2785" s="1" t="str">
        <f t="shared" si="219"/>
        <v>WRITE_ASCII 30608 ~z0RG12~ (8)</v>
      </c>
    </row>
    <row r="2786" spans="2:22">
      <c r="B2786" s="1" t="s">
        <v>4836</v>
      </c>
      <c r="C2786" s="1" t="s">
        <v>4674</v>
      </c>
      <c r="D2786" s="1">
        <v>30</v>
      </c>
      <c r="E2786" s="1" t="s">
        <v>4840</v>
      </c>
      <c r="F2786" s="1">
        <v>30048</v>
      </c>
      <c r="H2786" s="1" t="str">
        <f t="shared" si="215"/>
        <v>z0slngct</v>
      </c>
      <c r="J2786" s="1" t="str">
        <f t="shared" si="216"/>
        <v>are</v>
      </c>
      <c r="K2786" s="2">
        <f t="shared" si="217"/>
        <v>0</v>
      </c>
      <c r="L2786" s="1" t="str">
        <f t="shared" si="218"/>
        <v/>
      </c>
      <c r="V2786" s="1" t="str">
        <f t="shared" si="219"/>
        <v>WRITE_ASCII 30048 ~z0slngct~ (8)</v>
      </c>
    </row>
    <row r="2787" spans="2:22">
      <c r="B2787" s="1" t="s">
        <v>4836</v>
      </c>
      <c r="C2787" s="1" t="s">
        <v>4674</v>
      </c>
      <c r="D2787" s="1">
        <v>68</v>
      </c>
      <c r="E2787" s="1" t="s">
        <v>4842</v>
      </c>
      <c r="F2787" s="1">
        <v>30808</v>
      </c>
      <c r="H2787" s="1" t="str">
        <f t="shared" si="215"/>
        <v>z0wand25</v>
      </c>
      <c r="J2787" s="1" t="str">
        <f t="shared" si="216"/>
        <v>are</v>
      </c>
      <c r="K2787" s="2">
        <f t="shared" si="217"/>
        <v>0</v>
      </c>
      <c r="L2787" s="1" t="str">
        <f t="shared" si="218"/>
        <v/>
      </c>
      <c r="V2787" s="1" t="str">
        <f t="shared" si="219"/>
        <v>WRITE_ASCII 30808 ~z0wand25~ (8)</v>
      </c>
    </row>
    <row r="2788" spans="2:22">
      <c r="B2788" s="1" t="s">
        <v>4836</v>
      </c>
      <c r="C2788" s="1" t="s">
        <v>4674</v>
      </c>
      <c r="D2788" s="1">
        <v>34</v>
      </c>
      <c r="E2788" s="1" t="s">
        <v>4771</v>
      </c>
      <c r="F2788" s="1">
        <v>30128</v>
      </c>
      <c r="H2788" s="1" t="str">
        <f t="shared" si="215"/>
        <v>z5misc38</v>
      </c>
      <c r="J2788" s="1" t="str">
        <f t="shared" si="216"/>
        <v>are</v>
      </c>
      <c r="K2788" s="2">
        <f t="shared" si="217"/>
        <v>0</v>
      </c>
      <c r="L2788" s="1" t="str">
        <f t="shared" si="218"/>
        <v/>
      </c>
      <c r="V2788" s="1" t="str">
        <f t="shared" si="219"/>
        <v>WRITE_ASCII 30128 ~z5misc38~ (8)</v>
      </c>
    </row>
    <row r="2789" spans="2:22">
      <c r="B2789" s="1" t="s">
        <v>4836</v>
      </c>
      <c r="C2789" s="1" t="s">
        <v>4674</v>
      </c>
      <c r="D2789" s="1">
        <v>20</v>
      </c>
      <c r="E2789" s="1" t="s">
        <v>4837</v>
      </c>
      <c r="F2789" s="1">
        <v>29848</v>
      </c>
      <c r="H2789" s="1" t="str">
        <f t="shared" si="215"/>
        <v>z6gendn</v>
      </c>
      <c r="J2789" s="1" t="str">
        <f t="shared" si="216"/>
        <v>are</v>
      </c>
      <c r="K2789" s="2">
        <f t="shared" si="217"/>
        <v>0</v>
      </c>
      <c r="L2789" s="1" t="str">
        <f t="shared" si="218"/>
        <v/>
      </c>
      <c r="V2789" s="1" t="str">
        <f t="shared" si="219"/>
        <v>WRITE_ASCII 29848 ~z6gendn~ (8)</v>
      </c>
    </row>
    <row r="2790" spans="2:22">
      <c r="B2790" s="1" t="s">
        <v>4836</v>
      </c>
      <c r="C2790" s="1" t="s">
        <v>4674</v>
      </c>
      <c r="D2790" s="1">
        <v>24</v>
      </c>
      <c r="E2790" s="1" t="s">
        <v>4839</v>
      </c>
      <c r="F2790" s="1">
        <v>29928</v>
      </c>
      <c r="H2790" s="1" t="str">
        <f t="shared" si="215"/>
        <v>z6genmr</v>
      </c>
      <c r="J2790" s="1" t="str">
        <f t="shared" si="216"/>
        <v>are</v>
      </c>
      <c r="K2790" s="2">
        <f t="shared" si="217"/>
        <v>0</v>
      </c>
      <c r="L2790" s="1" t="str">
        <f t="shared" si="218"/>
        <v/>
      </c>
      <c r="V2790" s="1" t="str">
        <f t="shared" si="219"/>
        <v>WRITE_ASCII 29928 ~z6genmr~ (8)</v>
      </c>
    </row>
    <row r="2791" spans="2:22">
      <c r="B2791" s="1" t="s">
        <v>4836</v>
      </c>
      <c r="C2791" s="1" t="s">
        <v>4674</v>
      </c>
      <c r="D2791" s="1">
        <v>48</v>
      </c>
      <c r="E2791" s="1" t="s">
        <v>4841</v>
      </c>
      <c r="F2791" s="1">
        <v>30408</v>
      </c>
      <c r="H2791" s="1" t="str">
        <f t="shared" si="215"/>
        <v>z6leatzu</v>
      </c>
      <c r="J2791" s="1" t="str">
        <f t="shared" si="216"/>
        <v>are</v>
      </c>
      <c r="K2791" s="2">
        <f t="shared" si="217"/>
        <v>0</v>
      </c>
      <c r="L2791" s="1" t="str">
        <f t="shared" si="218"/>
        <v/>
      </c>
      <c r="V2791" s="1" t="str">
        <f t="shared" si="219"/>
        <v>WRITE_ASCII 30408 ~z6leatzu~ (8)</v>
      </c>
    </row>
    <row r="2792" spans="2:22">
      <c r="B2792" s="1" t="s">
        <v>4843</v>
      </c>
      <c r="C2792" s="1" t="s">
        <v>4674</v>
      </c>
      <c r="D2792" s="1">
        <v>19</v>
      </c>
      <c r="E2792" s="1" t="s">
        <v>4847</v>
      </c>
      <c r="F2792" s="1">
        <v>51932</v>
      </c>
      <c r="H2792" s="1" t="str">
        <f t="shared" si="215"/>
        <v>z0hfpn55</v>
      </c>
      <c r="J2792" s="1" t="str">
        <f t="shared" si="216"/>
        <v>are</v>
      </c>
      <c r="K2792" s="2">
        <f t="shared" si="217"/>
        <v>1</v>
      </c>
      <c r="L2792" s="1" t="str">
        <f t="shared" si="218"/>
        <v>COPY_EXISTING ~iw6103.are~ ~override~</v>
      </c>
      <c r="V2792" s="1" t="str">
        <f t="shared" si="219"/>
        <v>WRITE_ASCII 51932 ~z0hfpn55~ (8)</v>
      </c>
    </row>
    <row r="2793" spans="2:22">
      <c r="B2793" s="1" t="s">
        <v>4843</v>
      </c>
      <c r="C2793" s="1" t="s">
        <v>4674</v>
      </c>
      <c r="D2793" s="1">
        <v>67</v>
      </c>
      <c r="E2793" s="1" t="s">
        <v>4655</v>
      </c>
      <c r="F2793" s="1">
        <v>52892</v>
      </c>
      <c r="H2793" s="1" t="str">
        <f t="shared" si="215"/>
        <v>z0MISC29</v>
      </c>
      <c r="J2793" s="1" t="str">
        <f t="shared" si="216"/>
        <v>are</v>
      </c>
      <c r="K2793" s="2">
        <f t="shared" si="217"/>
        <v>0</v>
      </c>
      <c r="L2793" s="1" t="str">
        <f t="shared" si="218"/>
        <v/>
      </c>
      <c r="V2793" s="1" t="str">
        <f t="shared" si="219"/>
        <v>WRITE_ASCII 52892 ~z0MISC29~ (8)</v>
      </c>
    </row>
    <row r="2794" spans="2:22">
      <c r="B2794" s="1" t="s">
        <v>4843</v>
      </c>
      <c r="C2794" s="1" t="s">
        <v>4674</v>
      </c>
      <c r="D2794" s="1">
        <v>14</v>
      </c>
      <c r="E2794" s="1" t="s">
        <v>4845</v>
      </c>
      <c r="F2794" s="1">
        <v>51832</v>
      </c>
      <c r="H2794" s="1" t="str">
        <f t="shared" si="215"/>
        <v>z0potn68</v>
      </c>
      <c r="J2794" s="1" t="str">
        <f t="shared" si="216"/>
        <v>are</v>
      </c>
      <c r="K2794" s="2">
        <f t="shared" si="217"/>
        <v>0</v>
      </c>
      <c r="L2794" s="1" t="str">
        <f t="shared" si="218"/>
        <v/>
      </c>
      <c r="V2794" s="1" t="str">
        <f t="shared" si="219"/>
        <v>WRITE_ASCII 51832 ~z0potn68~ (8)</v>
      </c>
    </row>
    <row r="2795" spans="2:22">
      <c r="B2795" s="1" t="s">
        <v>4843</v>
      </c>
      <c r="C2795" s="1" t="s">
        <v>4674</v>
      </c>
      <c r="D2795" s="1">
        <v>15</v>
      </c>
      <c r="E2795" s="1" t="s">
        <v>4846</v>
      </c>
      <c r="F2795" s="1">
        <v>51852</v>
      </c>
      <c r="H2795" s="1" t="str">
        <f t="shared" si="215"/>
        <v>z0potn78</v>
      </c>
      <c r="J2795" s="1" t="str">
        <f t="shared" si="216"/>
        <v>are</v>
      </c>
      <c r="K2795" s="2">
        <f t="shared" si="217"/>
        <v>0</v>
      </c>
      <c r="L2795" s="1" t="str">
        <f t="shared" si="218"/>
        <v/>
      </c>
      <c r="V2795" s="1" t="str">
        <f t="shared" si="219"/>
        <v>WRITE_ASCII 51852 ~z0potn78~ (8)</v>
      </c>
    </row>
    <row r="2796" spans="2:22">
      <c r="B2796" s="1" t="s">
        <v>4843</v>
      </c>
      <c r="C2796" s="1" t="s">
        <v>4674</v>
      </c>
      <c r="D2796" s="1">
        <v>13</v>
      </c>
      <c r="E2796" s="1" t="s">
        <v>4844</v>
      </c>
      <c r="F2796" s="1">
        <v>51812</v>
      </c>
      <c r="H2796" s="1" t="str">
        <f t="shared" si="215"/>
        <v>z0potn88</v>
      </c>
      <c r="J2796" s="1" t="str">
        <f t="shared" si="216"/>
        <v>are</v>
      </c>
      <c r="K2796" s="2">
        <f t="shared" si="217"/>
        <v>0</v>
      </c>
      <c r="L2796" s="1" t="str">
        <f t="shared" si="218"/>
        <v/>
      </c>
      <c r="V2796" s="1" t="str">
        <f t="shared" si="219"/>
        <v>WRITE_ASCII 51812 ~z0potn88~ (8)</v>
      </c>
    </row>
    <row r="2797" spans="2:22">
      <c r="B2797" s="1" t="s">
        <v>4843</v>
      </c>
      <c r="C2797" s="1" t="s">
        <v>4674</v>
      </c>
      <c r="D2797" s="1">
        <v>35</v>
      </c>
      <c r="E2797" s="1" t="s">
        <v>4631</v>
      </c>
      <c r="F2797" s="1">
        <v>52252</v>
      </c>
      <c r="H2797" s="1" t="str">
        <f t="shared" si="215"/>
        <v>z0RG13</v>
      </c>
      <c r="J2797" s="1" t="str">
        <f t="shared" si="216"/>
        <v>are</v>
      </c>
      <c r="K2797" s="2">
        <f t="shared" si="217"/>
        <v>0</v>
      </c>
      <c r="L2797" s="1" t="str">
        <f t="shared" si="218"/>
        <v/>
      </c>
      <c r="V2797" s="1" t="str">
        <f t="shared" si="219"/>
        <v>WRITE_ASCII 52252 ~z0RG13~ (8)</v>
      </c>
    </row>
    <row r="2798" spans="2:22">
      <c r="B2798" s="1" t="s">
        <v>4843</v>
      </c>
      <c r="C2798" s="1" t="s">
        <v>4674</v>
      </c>
      <c r="D2798" s="1">
        <v>36</v>
      </c>
      <c r="E2798" s="1" t="s">
        <v>4631</v>
      </c>
      <c r="F2798" s="1">
        <v>52272</v>
      </c>
      <c r="H2798" s="1" t="str">
        <f t="shared" si="215"/>
        <v>z0RG13</v>
      </c>
      <c r="J2798" s="1" t="str">
        <f t="shared" si="216"/>
        <v>are</v>
      </c>
      <c r="K2798" s="2">
        <f t="shared" si="217"/>
        <v>0</v>
      </c>
      <c r="L2798" s="1" t="str">
        <f t="shared" si="218"/>
        <v/>
      </c>
      <c r="V2798" s="1" t="str">
        <f t="shared" si="219"/>
        <v>WRITE_ASCII 52272 ~z0RG13~ (8)</v>
      </c>
    </row>
    <row r="2799" spans="2:22">
      <c r="B2799" s="1" t="s">
        <v>4843</v>
      </c>
      <c r="C2799" s="1" t="s">
        <v>4674</v>
      </c>
      <c r="D2799" s="1">
        <v>38</v>
      </c>
      <c r="E2799" s="1" t="s">
        <v>4631</v>
      </c>
      <c r="F2799" s="1">
        <v>52312</v>
      </c>
      <c r="H2799" s="1" t="str">
        <f t="shared" si="215"/>
        <v>z0RG13</v>
      </c>
      <c r="J2799" s="1" t="str">
        <f t="shared" si="216"/>
        <v>are</v>
      </c>
      <c r="K2799" s="2">
        <f t="shared" si="217"/>
        <v>0</v>
      </c>
      <c r="L2799" s="1" t="str">
        <f t="shared" si="218"/>
        <v/>
      </c>
      <c r="V2799" s="1" t="str">
        <f t="shared" si="219"/>
        <v>WRITE_ASCII 52312 ~z0RG13~ (8)</v>
      </c>
    </row>
    <row r="2800" spans="2:22">
      <c r="B2800" s="1" t="s">
        <v>4843</v>
      </c>
      <c r="C2800" s="1" t="s">
        <v>4674</v>
      </c>
      <c r="D2800" s="1">
        <v>39</v>
      </c>
      <c r="E2800" s="1" t="s">
        <v>4631</v>
      </c>
      <c r="F2800" s="1">
        <v>52332</v>
      </c>
      <c r="H2800" s="1" t="str">
        <f t="shared" si="215"/>
        <v>z0RG13</v>
      </c>
      <c r="J2800" s="1" t="str">
        <f t="shared" si="216"/>
        <v>are</v>
      </c>
      <c r="K2800" s="2">
        <f t="shared" si="217"/>
        <v>0</v>
      </c>
      <c r="L2800" s="1" t="str">
        <f t="shared" si="218"/>
        <v/>
      </c>
      <c r="V2800" s="1" t="str">
        <f t="shared" si="219"/>
        <v>WRITE_ASCII 52332 ~z0RG13~ (8)</v>
      </c>
    </row>
    <row r="2801" spans="2:22">
      <c r="B2801" s="1" t="s">
        <v>4843</v>
      </c>
      <c r="C2801" s="1" t="s">
        <v>4674</v>
      </c>
      <c r="D2801" s="1">
        <v>40</v>
      </c>
      <c r="E2801" s="1" t="s">
        <v>4631</v>
      </c>
      <c r="F2801" s="1">
        <v>52352</v>
      </c>
      <c r="H2801" s="1" t="str">
        <f t="shared" si="215"/>
        <v>z0RG13</v>
      </c>
      <c r="J2801" s="1" t="str">
        <f t="shared" si="216"/>
        <v>are</v>
      </c>
      <c r="K2801" s="2">
        <f t="shared" si="217"/>
        <v>0</v>
      </c>
      <c r="L2801" s="1" t="str">
        <f t="shared" si="218"/>
        <v/>
      </c>
      <c r="V2801" s="1" t="str">
        <f t="shared" si="219"/>
        <v>WRITE_ASCII 52352 ~z0RG13~ (8)</v>
      </c>
    </row>
    <row r="2802" spans="2:22">
      <c r="B2802" s="1" t="s">
        <v>4843</v>
      </c>
      <c r="C2802" s="1" t="s">
        <v>4674</v>
      </c>
      <c r="D2802" s="1">
        <v>41</v>
      </c>
      <c r="E2802" s="1" t="s">
        <v>4631</v>
      </c>
      <c r="F2802" s="1">
        <v>52372</v>
      </c>
      <c r="H2802" s="1" t="str">
        <f t="shared" si="215"/>
        <v>z0RG13</v>
      </c>
      <c r="J2802" s="1" t="str">
        <f t="shared" si="216"/>
        <v>are</v>
      </c>
      <c r="K2802" s="2">
        <f t="shared" si="217"/>
        <v>0</v>
      </c>
      <c r="L2802" s="1" t="str">
        <f t="shared" si="218"/>
        <v/>
      </c>
      <c r="V2802" s="1" t="str">
        <f t="shared" si="219"/>
        <v>WRITE_ASCII 52372 ~z0RG13~ (8)</v>
      </c>
    </row>
    <row r="2803" spans="2:22">
      <c r="B2803" s="1" t="s">
        <v>4843</v>
      </c>
      <c r="C2803" s="1" t="s">
        <v>4674</v>
      </c>
      <c r="D2803" s="1">
        <v>42</v>
      </c>
      <c r="E2803" s="1" t="s">
        <v>4631</v>
      </c>
      <c r="F2803" s="1">
        <v>52392</v>
      </c>
      <c r="H2803" s="1" t="str">
        <f t="shared" si="215"/>
        <v>z0RG13</v>
      </c>
      <c r="J2803" s="1" t="str">
        <f t="shared" si="216"/>
        <v>are</v>
      </c>
      <c r="K2803" s="2">
        <f t="shared" si="217"/>
        <v>0</v>
      </c>
      <c r="L2803" s="1" t="str">
        <f t="shared" si="218"/>
        <v/>
      </c>
      <c r="V2803" s="1" t="str">
        <f t="shared" si="219"/>
        <v>WRITE_ASCII 52392 ~z0RG13~ (8)</v>
      </c>
    </row>
    <row r="2804" spans="2:22">
      <c r="B2804" s="1" t="s">
        <v>4843</v>
      </c>
      <c r="C2804" s="1" t="s">
        <v>4674</v>
      </c>
      <c r="D2804" s="1">
        <v>58</v>
      </c>
      <c r="E2804" s="1" t="s">
        <v>4631</v>
      </c>
      <c r="F2804" s="1">
        <v>52712</v>
      </c>
      <c r="H2804" s="1" t="str">
        <f t="shared" si="215"/>
        <v>z0RG13</v>
      </c>
      <c r="J2804" s="1" t="str">
        <f t="shared" si="216"/>
        <v>are</v>
      </c>
      <c r="K2804" s="2">
        <f t="shared" si="217"/>
        <v>0</v>
      </c>
      <c r="L2804" s="1" t="str">
        <f t="shared" si="218"/>
        <v/>
      </c>
      <c r="V2804" s="1" t="str">
        <f t="shared" si="219"/>
        <v>WRITE_ASCII 52712 ~z0RG13~ (8)</v>
      </c>
    </row>
    <row r="2805" spans="2:22">
      <c r="B2805" s="1" t="s">
        <v>4843</v>
      </c>
      <c r="C2805" s="1" t="s">
        <v>4674</v>
      </c>
      <c r="D2805" s="1">
        <v>59</v>
      </c>
      <c r="E2805" s="1" t="s">
        <v>4631</v>
      </c>
      <c r="F2805" s="1">
        <v>52732</v>
      </c>
      <c r="H2805" s="1" t="str">
        <f t="shared" si="215"/>
        <v>z0RG13</v>
      </c>
      <c r="J2805" s="1" t="str">
        <f t="shared" si="216"/>
        <v>are</v>
      </c>
      <c r="K2805" s="2">
        <f t="shared" si="217"/>
        <v>0</v>
      </c>
      <c r="L2805" s="1" t="str">
        <f t="shared" si="218"/>
        <v/>
      </c>
      <c r="V2805" s="1" t="str">
        <f t="shared" si="219"/>
        <v>WRITE_ASCII 52732 ~z0RG13~ (8)</v>
      </c>
    </row>
    <row r="2806" spans="2:22">
      <c r="B2806" s="1" t="s">
        <v>4843</v>
      </c>
      <c r="C2806" s="1" t="s">
        <v>4674</v>
      </c>
      <c r="D2806" s="1">
        <v>60</v>
      </c>
      <c r="E2806" s="1" t="s">
        <v>4631</v>
      </c>
      <c r="F2806" s="1">
        <v>52752</v>
      </c>
      <c r="H2806" s="1" t="str">
        <f t="shared" si="215"/>
        <v>z0RG13</v>
      </c>
      <c r="J2806" s="1" t="str">
        <f t="shared" si="216"/>
        <v>are</v>
      </c>
      <c r="K2806" s="2">
        <f t="shared" si="217"/>
        <v>0</v>
      </c>
      <c r="L2806" s="1" t="str">
        <f t="shared" si="218"/>
        <v/>
      </c>
      <c r="V2806" s="1" t="str">
        <f t="shared" si="219"/>
        <v>WRITE_ASCII 52752 ~z0RG13~ (8)</v>
      </c>
    </row>
    <row r="2807" spans="2:22">
      <c r="B2807" s="1" t="s">
        <v>4843</v>
      </c>
      <c r="C2807" s="1" t="s">
        <v>4674</v>
      </c>
      <c r="D2807" s="1">
        <v>50</v>
      </c>
      <c r="E2807" s="1" t="s">
        <v>4850</v>
      </c>
      <c r="F2807" s="1">
        <v>52552</v>
      </c>
      <c r="H2807" s="1" t="str">
        <f t="shared" si="215"/>
        <v>z0shldrf</v>
      </c>
      <c r="J2807" s="1" t="str">
        <f t="shared" si="216"/>
        <v>are</v>
      </c>
      <c r="K2807" s="2">
        <f t="shared" si="217"/>
        <v>0</v>
      </c>
      <c r="L2807" s="1" t="str">
        <f t="shared" si="218"/>
        <v/>
      </c>
      <c r="V2807" s="1" t="str">
        <f t="shared" si="219"/>
        <v>WRITE_ASCII 52552 ~z0shldrf~ (8)</v>
      </c>
    </row>
    <row r="2808" spans="2:22">
      <c r="B2808" s="1" t="s">
        <v>4843</v>
      </c>
      <c r="C2808" s="1" t="s">
        <v>4674</v>
      </c>
      <c r="D2808" s="1">
        <v>33</v>
      </c>
      <c r="E2808" s="1" t="s">
        <v>4771</v>
      </c>
      <c r="F2808" s="1">
        <v>52212</v>
      </c>
      <c r="H2808" s="1" t="str">
        <f t="shared" si="215"/>
        <v>z5misc38</v>
      </c>
      <c r="J2808" s="1" t="str">
        <f t="shared" si="216"/>
        <v>are</v>
      </c>
      <c r="K2808" s="2">
        <f t="shared" si="217"/>
        <v>0</v>
      </c>
      <c r="L2808" s="1" t="str">
        <f t="shared" si="218"/>
        <v/>
      </c>
      <c r="V2808" s="1" t="str">
        <f t="shared" si="219"/>
        <v>WRITE_ASCII 52212 ~z5misc38~ (8)</v>
      </c>
    </row>
    <row r="2809" spans="2:22">
      <c r="B2809" s="1" t="s">
        <v>4843</v>
      </c>
      <c r="C2809" s="1" t="s">
        <v>4674</v>
      </c>
      <c r="D2809" s="1">
        <v>62</v>
      </c>
      <c r="E2809" s="1" t="s">
        <v>4851</v>
      </c>
      <c r="F2809" s="1">
        <v>52792</v>
      </c>
      <c r="H2809" s="1" t="str">
        <f t="shared" si="215"/>
        <v>z6amullf</v>
      </c>
      <c r="J2809" s="1" t="str">
        <f t="shared" si="216"/>
        <v>are</v>
      </c>
      <c r="K2809" s="2">
        <f t="shared" si="217"/>
        <v>0</v>
      </c>
      <c r="L2809" s="1" t="str">
        <f t="shared" si="218"/>
        <v/>
      </c>
      <c r="V2809" s="1" t="str">
        <f t="shared" si="219"/>
        <v>WRITE_ASCII 52792 ~z6amullf~ (8)</v>
      </c>
    </row>
    <row r="2810" spans="2:22">
      <c r="B2810" s="1" t="s">
        <v>4843</v>
      </c>
      <c r="C2810" s="1" t="s">
        <v>4674</v>
      </c>
      <c r="D2810" s="1">
        <v>28</v>
      </c>
      <c r="E2810" s="1" t="s">
        <v>4848</v>
      </c>
      <c r="F2810" s="1">
        <v>52112</v>
      </c>
      <c r="H2810" s="1" t="str">
        <f t="shared" si="215"/>
        <v>z6potnhb</v>
      </c>
      <c r="J2810" s="1" t="str">
        <f t="shared" si="216"/>
        <v>are</v>
      </c>
      <c r="K2810" s="2">
        <f t="shared" si="217"/>
        <v>0</v>
      </c>
      <c r="L2810" s="1" t="str">
        <f t="shared" si="218"/>
        <v/>
      </c>
      <c r="V2810" s="1" t="str">
        <f t="shared" si="219"/>
        <v>WRITE_ASCII 52112 ~z6potnhb~ (8)</v>
      </c>
    </row>
    <row r="2811" spans="2:22">
      <c r="B2811" s="1" t="s">
        <v>4843</v>
      </c>
      <c r="C2811" s="1" t="s">
        <v>4674</v>
      </c>
      <c r="D2811" s="1">
        <v>29</v>
      </c>
      <c r="E2811" s="1" t="s">
        <v>4849</v>
      </c>
      <c r="F2811" s="1">
        <v>52132</v>
      </c>
      <c r="H2811" s="1" t="str">
        <f t="shared" si="215"/>
        <v>z6potnub</v>
      </c>
      <c r="J2811" s="1" t="str">
        <f t="shared" si="216"/>
        <v>are</v>
      </c>
      <c r="K2811" s="2">
        <f t="shared" si="217"/>
        <v>0</v>
      </c>
      <c r="L2811" s="1" t="str">
        <f t="shared" si="218"/>
        <v/>
      </c>
      <c r="V2811" s="1" t="str">
        <f t="shared" si="219"/>
        <v>WRITE_ASCII 52132 ~z6potnub~ (8)</v>
      </c>
    </row>
    <row r="2812" spans="2:22">
      <c r="B2812" s="1" t="s">
        <v>4852</v>
      </c>
      <c r="C2812" s="1" t="s">
        <v>4674</v>
      </c>
      <c r="D2812" s="1">
        <v>17</v>
      </c>
      <c r="E2812" s="1" t="s">
        <v>4631</v>
      </c>
      <c r="F2812" s="1">
        <v>45348</v>
      </c>
      <c r="H2812" s="1" t="str">
        <f t="shared" si="215"/>
        <v>z0RG13</v>
      </c>
      <c r="J2812" s="1" t="str">
        <f t="shared" si="216"/>
        <v>are</v>
      </c>
      <c r="K2812" s="2">
        <f t="shared" si="217"/>
        <v>1</v>
      </c>
      <c r="L2812" s="1" t="str">
        <f t="shared" si="218"/>
        <v>COPY_EXISTING ~iw6104.are~ ~override~</v>
      </c>
      <c r="V2812" s="1" t="str">
        <f t="shared" si="219"/>
        <v>WRITE_ASCII 45348 ~z0RG13~ (8)</v>
      </c>
    </row>
    <row r="2813" spans="2:22">
      <c r="B2813" s="1" t="s">
        <v>4852</v>
      </c>
      <c r="C2813" s="1" t="s">
        <v>4674</v>
      </c>
      <c r="D2813" s="1">
        <v>18</v>
      </c>
      <c r="E2813" s="1" t="s">
        <v>4631</v>
      </c>
      <c r="F2813" s="1">
        <v>45368</v>
      </c>
      <c r="H2813" s="1" t="str">
        <f t="shared" si="215"/>
        <v>z0RG13</v>
      </c>
      <c r="J2813" s="1" t="str">
        <f t="shared" si="216"/>
        <v>are</v>
      </c>
      <c r="K2813" s="2">
        <f t="shared" si="217"/>
        <v>0</v>
      </c>
      <c r="L2813" s="1" t="str">
        <f t="shared" si="218"/>
        <v/>
      </c>
      <c r="V2813" s="1" t="str">
        <f t="shared" si="219"/>
        <v>WRITE_ASCII 45368 ~z0RG13~ (8)</v>
      </c>
    </row>
    <row r="2814" spans="2:22">
      <c r="B2814" s="1" t="s">
        <v>4852</v>
      </c>
      <c r="C2814" s="1" t="s">
        <v>4674</v>
      </c>
      <c r="D2814" s="1">
        <v>19</v>
      </c>
      <c r="E2814" s="1" t="s">
        <v>4631</v>
      </c>
      <c r="F2814" s="1">
        <v>45388</v>
      </c>
      <c r="H2814" s="1" t="str">
        <f t="shared" si="215"/>
        <v>z0RG13</v>
      </c>
      <c r="J2814" s="1" t="str">
        <f t="shared" si="216"/>
        <v>are</v>
      </c>
      <c r="K2814" s="2">
        <f t="shared" si="217"/>
        <v>0</v>
      </c>
      <c r="L2814" s="1" t="str">
        <f t="shared" si="218"/>
        <v/>
      </c>
      <c r="V2814" s="1" t="str">
        <f t="shared" si="219"/>
        <v>WRITE_ASCII 45388 ~z0RG13~ (8)</v>
      </c>
    </row>
    <row r="2815" spans="2:22">
      <c r="B2815" s="1" t="s">
        <v>4852</v>
      </c>
      <c r="C2815" s="1" t="s">
        <v>4674</v>
      </c>
      <c r="D2815" s="1">
        <v>20</v>
      </c>
      <c r="E2815" s="1" t="s">
        <v>4631</v>
      </c>
      <c r="F2815" s="1">
        <v>45408</v>
      </c>
      <c r="H2815" s="1" t="str">
        <f t="shared" si="215"/>
        <v>z0RG13</v>
      </c>
      <c r="J2815" s="1" t="str">
        <f t="shared" si="216"/>
        <v>are</v>
      </c>
      <c r="K2815" s="2">
        <f t="shared" si="217"/>
        <v>0</v>
      </c>
      <c r="L2815" s="1" t="str">
        <f t="shared" si="218"/>
        <v/>
      </c>
      <c r="V2815" s="1" t="str">
        <f t="shared" si="219"/>
        <v>WRITE_ASCII 45408 ~z0RG13~ (8)</v>
      </c>
    </row>
    <row r="2816" spans="2:22">
      <c r="B2816" s="1" t="s">
        <v>4852</v>
      </c>
      <c r="C2816" s="1" t="s">
        <v>4674</v>
      </c>
      <c r="D2816" s="1">
        <v>21</v>
      </c>
      <c r="E2816" s="1" t="s">
        <v>4631</v>
      </c>
      <c r="F2816" s="1">
        <v>45428</v>
      </c>
      <c r="H2816" s="1" t="str">
        <f t="shared" si="215"/>
        <v>z0RG13</v>
      </c>
      <c r="J2816" s="1" t="str">
        <f t="shared" si="216"/>
        <v>are</v>
      </c>
      <c r="K2816" s="2">
        <f t="shared" si="217"/>
        <v>0</v>
      </c>
      <c r="L2816" s="1" t="str">
        <f t="shared" si="218"/>
        <v/>
      </c>
      <c r="V2816" s="1" t="str">
        <f t="shared" si="219"/>
        <v>WRITE_ASCII 45428 ~z0RG13~ (8)</v>
      </c>
    </row>
    <row r="2817" spans="2:22">
      <c r="B2817" s="1" t="s">
        <v>4852</v>
      </c>
      <c r="C2817" s="1" t="s">
        <v>4674</v>
      </c>
      <c r="D2817" s="1">
        <v>22</v>
      </c>
      <c r="E2817" s="1" t="s">
        <v>4631</v>
      </c>
      <c r="F2817" s="1">
        <v>45448</v>
      </c>
      <c r="H2817" s="1" t="str">
        <f t="shared" ref="H2817:H2880" si="220">VLOOKUP(E2817,items,11,0)</f>
        <v>z0RG13</v>
      </c>
      <c r="J2817" s="1" t="str">
        <f t="shared" ref="J2817:J2880" si="221">REPLACE(B2817,1,FIND(".",B2817),"")</f>
        <v>are</v>
      </c>
      <c r="K2817" s="2">
        <f t="shared" si="217"/>
        <v>0</v>
      </c>
      <c r="L2817" s="1" t="str">
        <f t="shared" si="218"/>
        <v/>
      </c>
      <c r="V2817" s="1" t="str">
        <f t="shared" si="219"/>
        <v>WRITE_ASCII 45448 ~z0RG13~ (8)</v>
      </c>
    </row>
    <row r="2818" spans="2:22">
      <c r="B2818" s="1" t="s">
        <v>4852</v>
      </c>
      <c r="C2818" s="1" t="s">
        <v>4674</v>
      </c>
      <c r="D2818" s="1">
        <v>23</v>
      </c>
      <c r="E2818" s="1" t="s">
        <v>4631</v>
      </c>
      <c r="F2818" s="1">
        <v>45468</v>
      </c>
      <c r="H2818" s="1" t="str">
        <f t="shared" si="220"/>
        <v>z0RG13</v>
      </c>
      <c r="J2818" s="1" t="str">
        <f t="shared" si="221"/>
        <v>are</v>
      </c>
      <c r="K2818" s="2">
        <f t="shared" si="217"/>
        <v>0</v>
      </c>
      <c r="L2818" s="1" t="str">
        <f t="shared" si="218"/>
        <v/>
      </c>
      <c r="V2818" s="1" t="str">
        <f t="shared" si="219"/>
        <v>WRITE_ASCII 45468 ~z0RG13~ (8)</v>
      </c>
    </row>
    <row r="2819" spans="2:22">
      <c r="B2819" s="1" t="s">
        <v>4852</v>
      </c>
      <c r="C2819" s="1" t="s">
        <v>4674</v>
      </c>
      <c r="D2819" s="1">
        <v>24</v>
      </c>
      <c r="E2819" s="1" t="s">
        <v>4631</v>
      </c>
      <c r="F2819" s="1">
        <v>45488</v>
      </c>
      <c r="H2819" s="1" t="str">
        <f t="shared" si="220"/>
        <v>z0RG13</v>
      </c>
      <c r="J2819" s="1" t="str">
        <f t="shared" si="221"/>
        <v>are</v>
      </c>
      <c r="K2819" s="2">
        <f t="shared" ref="K2819:K2882" si="222">IF(B2819=B2818,0,1)</f>
        <v>0</v>
      </c>
      <c r="L2819" s="1" t="str">
        <f t="shared" ref="L2819:L2882" si="223">IF(K2819=1,"COPY_EXISTING ~" &amp; B2819 &amp; "~ ~override~","")</f>
        <v/>
      </c>
      <c r="V2819" s="1" t="str">
        <f t="shared" ref="V2819:V2882" si="224">"WRITE_ASCII " &amp; F2819 &amp;" ~" &amp; H2819 &amp; "~ (8)"</f>
        <v>WRITE_ASCII 45488 ~z0RG13~ (8)</v>
      </c>
    </row>
    <row r="2820" spans="2:22">
      <c r="B2820" s="1" t="s">
        <v>4852</v>
      </c>
      <c r="C2820" s="1" t="s">
        <v>4674</v>
      </c>
      <c r="D2820" s="1">
        <v>25</v>
      </c>
      <c r="E2820" s="1" t="s">
        <v>4631</v>
      </c>
      <c r="F2820" s="1">
        <v>45508</v>
      </c>
      <c r="H2820" s="1" t="str">
        <f t="shared" si="220"/>
        <v>z0RG13</v>
      </c>
      <c r="J2820" s="1" t="str">
        <f t="shared" si="221"/>
        <v>are</v>
      </c>
      <c r="K2820" s="2">
        <f t="shared" si="222"/>
        <v>0</v>
      </c>
      <c r="L2820" s="1" t="str">
        <f t="shared" si="223"/>
        <v/>
      </c>
      <c r="V2820" s="1" t="str">
        <f t="shared" si="224"/>
        <v>WRITE_ASCII 45508 ~z0RG13~ (8)</v>
      </c>
    </row>
    <row r="2821" spans="2:22">
      <c r="B2821" s="1" t="s">
        <v>4852</v>
      </c>
      <c r="C2821" s="1" t="s">
        <v>4674</v>
      </c>
      <c r="D2821" s="1">
        <v>26</v>
      </c>
      <c r="E2821" s="1" t="s">
        <v>4631</v>
      </c>
      <c r="F2821" s="1">
        <v>45528</v>
      </c>
      <c r="H2821" s="1" t="str">
        <f t="shared" si="220"/>
        <v>z0RG13</v>
      </c>
      <c r="J2821" s="1" t="str">
        <f t="shared" si="221"/>
        <v>are</v>
      </c>
      <c r="K2821" s="2">
        <f t="shared" si="222"/>
        <v>0</v>
      </c>
      <c r="L2821" s="1" t="str">
        <f t="shared" si="223"/>
        <v/>
      </c>
      <c r="V2821" s="1" t="str">
        <f t="shared" si="224"/>
        <v>WRITE_ASCII 45528 ~z0RG13~ (8)</v>
      </c>
    </row>
    <row r="2822" spans="2:22">
      <c r="B2822" s="1" t="s">
        <v>4852</v>
      </c>
      <c r="C2822" s="1" t="s">
        <v>4674</v>
      </c>
      <c r="D2822" s="1">
        <v>0</v>
      </c>
      <c r="E2822" s="1" t="s">
        <v>4853</v>
      </c>
      <c r="F2822" s="1">
        <v>45008</v>
      </c>
      <c r="H2822" s="1" t="str">
        <f t="shared" si="220"/>
        <v>z0swdldy</v>
      </c>
      <c r="J2822" s="1" t="str">
        <f t="shared" si="221"/>
        <v>are</v>
      </c>
      <c r="K2822" s="2">
        <f t="shared" si="222"/>
        <v>0</v>
      </c>
      <c r="L2822" s="1" t="str">
        <f t="shared" si="223"/>
        <v/>
      </c>
      <c r="V2822" s="1" t="str">
        <f t="shared" si="224"/>
        <v>WRITE_ASCII 45008 ~z0swdldy~ (8)</v>
      </c>
    </row>
    <row r="2823" spans="2:22">
      <c r="B2823" s="1" t="s">
        <v>4854</v>
      </c>
      <c r="C2823" s="1" t="s">
        <v>4674</v>
      </c>
      <c r="D2823" s="1">
        <v>15</v>
      </c>
      <c r="E2823" s="1" t="s">
        <v>4856</v>
      </c>
      <c r="F2823" s="1">
        <v>41520</v>
      </c>
      <c r="H2823" s="1" t="str">
        <f t="shared" si="220"/>
        <v>z0bwhxge</v>
      </c>
      <c r="J2823" s="1" t="str">
        <f t="shared" si="221"/>
        <v>are</v>
      </c>
      <c r="K2823" s="2">
        <f t="shared" si="222"/>
        <v>1</v>
      </c>
      <c r="L2823" s="1" t="str">
        <f t="shared" si="223"/>
        <v>COPY_EXISTING ~iw6200.are~ ~override~</v>
      </c>
      <c r="V2823" s="1" t="str">
        <f t="shared" si="224"/>
        <v>WRITE_ASCII 41520 ~z0bwhxge~ (8)</v>
      </c>
    </row>
    <row r="2824" spans="2:22">
      <c r="B2824" s="1" t="s">
        <v>4854</v>
      </c>
      <c r="C2824" s="1" t="s">
        <v>4674</v>
      </c>
      <c r="D2824" s="1">
        <v>27</v>
      </c>
      <c r="E2824" s="1" t="s">
        <v>4857</v>
      </c>
      <c r="F2824" s="1">
        <v>41760</v>
      </c>
      <c r="H2824" s="1" t="str">
        <f t="shared" si="220"/>
        <v>z0misc17</v>
      </c>
      <c r="J2824" s="1" t="str">
        <f t="shared" si="221"/>
        <v>are</v>
      </c>
      <c r="K2824" s="2">
        <f t="shared" si="222"/>
        <v>0</v>
      </c>
      <c r="L2824" s="1" t="str">
        <f t="shared" si="223"/>
        <v/>
      </c>
      <c r="V2824" s="1" t="str">
        <f t="shared" si="224"/>
        <v>WRITE_ASCII 41760 ~z0misc17~ (8)</v>
      </c>
    </row>
    <row r="2825" spans="2:22">
      <c r="B2825" s="1" t="s">
        <v>4854</v>
      </c>
      <c r="C2825" s="1" t="s">
        <v>4674</v>
      </c>
      <c r="D2825" s="1">
        <v>28</v>
      </c>
      <c r="E2825" s="1" t="s">
        <v>4857</v>
      </c>
      <c r="F2825" s="1">
        <v>41780</v>
      </c>
      <c r="H2825" s="1" t="str">
        <f t="shared" si="220"/>
        <v>z0misc17</v>
      </c>
      <c r="J2825" s="1" t="str">
        <f t="shared" si="221"/>
        <v>are</v>
      </c>
      <c r="K2825" s="2">
        <f t="shared" si="222"/>
        <v>0</v>
      </c>
      <c r="L2825" s="1" t="str">
        <f t="shared" si="223"/>
        <v/>
      </c>
      <c r="V2825" s="1" t="str">
        <f t="shared" si="224"/>
        <v>WRITE_ASCII 41780 ~z0misc17~ (8)</v>
      </c>
    </row>
    <row r="2826" spans="2:22">
      <c r="B2826" s="1" t="s">
        <v>4854</v>
      </c>
      <c r="C2826" s="1" t="s">
        <v>4674</v>
      </c>
      <c r="D2826" s="1">
        <v>0</v>
      </c>
      <c r="E2826" s="1" t="s">
        <v>4855</v>
      </c>
      <c r="F2826" s="1">
        <v>41220</v>
      </c>
      <c r="H2826" s="1" t="str">
        <f t="shared" si="220"/>
        <v>z0potn80</v>
      </c>
      <c r="J2826" s="1" t="str">
        <f t="shared" si="221"/>
        <v>are</v>
      </c>
      <c r="K2826" s="2">
        <f t="shared" si="222"/>
        <v>0</v>
      </c>
      <c r="L2826" s="1" t="str">
        <f t="shared" si="223"/>
        <v/>
      </c>
      <c r="V2826" s="1" t="str">
        <f t="shared" si="224"/>
        <v>WRITE_ASCII 41220 ~z0potn80~ (8)</v>
      </c>
    </row>
    <row r="2827" spans="2:22">
      <c r="B2827" s="1" t="s">
        <v>4854</v>
      </c>
      <c r="C2827" s="1" t="s">
        <v>4674</v>
      </c>
      <c r="D2827" s="1">
        <v>33</v>
      </c>
      <c r="E2827" s="1" t="s">
        <v>4629</v>
      </c>
      <c r="F2827" s="1">
        <v>41880</v>
      </c>
      <c r="H2827" s="1" t="str">
        <f t="shared" si="220"/>
        <v>z0RG11</v>
      </c>
      <c r="J2827" s="1" t="str">
        <f t="shared" si="221"/>
        <v>are</v>
      </c>
      <c r="K2827" s="2">
        <f t="shared" si="222"/>
        <v>0</v>
      </c>
      <c r="L2827" s="1" t="str">
        <f t="shared" si="223"/>
        <v/>
      </c>
      <c r="V2827" s="1" t="str">
        <f t="shared" si="224"/>
        <v>WRITE_ASCII 41880 ~z0RG11~ (8)</v>
      </c>
    </row>
    <row r="2828" spans="2:22">
      <c r="B2828" s="1" t="s">
        <v>4854</v>
      </c>
      <c r="C2828" s="1" t="s">
        <v>4674</v>
      </c>
      <c r="D2828" s="1">
        <v>13</v>
      </c>
      <c r="E2828" s="1" t="s">
        <v>4630</v>
      </c>
      <c r="F2828" s="1">
        <v>41480</v>
      </c>
      <c r="H2828" s="1" t="str">
        <f t="shared" si="220"/>
        <v>z0RG12</v>
      </c>
      <c r="J2828" s="1" t="str">
        <f t="shared" si="221"/>
        <v>are</v>
      </c>
      <c r="K2828" s="2">
        <f t="shared" si="222"/>
        <v>0</v>
      </c>
      <c r="L2828" s="1" t="str">
        <f t="shared" si="223"/>
        <v/>
      </c>
      <c r="V2828" s="1" t="str">
        <f t="shared" si="224"/>
        <v>WRITE_ASCII 41480 ~z0RG12~ (8)</v>
      </c>
    </row>
    <row r="2829" spans="2:22">
      <c r="B2829" s="1" t="s">
        <v>4854</v>
      </c>
      <c r="C2829" s="1" t="s">
        <v>4674</v>
      </c>
      <c r="D2829" s="1">
        <v>14</v>
      </c>
      <c r="E2829" s="1" t="s">
        <v>4632</v>
      </c>
      <c r="F2829" s="1">
        <v>41500</v>
      </c>
      <c r="H2829" s="1" t="str">
        <f t="shared" si="220"/>
        <v>z0RG14</v>
      </c>
      <c r="J2829" s="1" t="str">
        <f t="shared" si="221"/>
        <v>are</v>
      </c>
      <c r="K2829" s="2">
        <f t="shared" si="222"/>
        <v>0</v>
      </c>
      <c r="L2829" s="1" t="str">
        <f t="shared" si="223"/>
        <v/>
      </c>
      <c r="V2829" s="1" t="str">
        <f t="shared" si="224"/>
        <v>WRITE_ASCII 41500 ~z0RG14~ (8)</v>
      </c>
    </row>
    <row r="2830" spans="2:22">
      <c r="B2830" s="1" t="s">
        <v>4854</v>
      </c>
      <c r="C2830" s="1" t="s">
        <v>4674</v>
      </c>
      <c r="D2830" s="1">
        <v>32</v>
      </c>
      <c r="E2830" s="1" t="s">
        <v>4633</v>
      </c>
      <c r="F2830" s="1">
        <v>41860</v>
      </c>
      <c r="H2830" s="1" t="str">
        <f t="shared" si="220"/>
        <v>z0RG15</v>
      </c>
      <c r="J2830" s="1" t="str">
        <f t="shared" si="221"/>
        <v>are</v>
      </c>
      <c r="K2830" s="2">
        <f t="shared" si="222"/>
        <v>0</v>
      </c>
      <c r="L2830" s="1" t="str">
        <f t="shared" si="223"/>
        <v/>
      </c>
      <c r="V2830" s="1" t="str">
        <f t="shared" si="224"/>
        <v>WRITE_ASCII 41860 ~z0RG15~ (8)</v>
      </c>
    </row>
    <row r="2831" spans="2:22">
      <c r="B2831" s="1" t="s">
        <v>4854</v>
      </c>
      <c r="C2831" s="1" t="s">
        <v>4674</v>
      </c>
      <c r="D2831" s="1">
        <v>30</v>
      </c>
      <c r="E2831" s="1" t="s">
        <v>4858</v>
      </c>
      <c r="F2831" s="1">
        <v>41820</v>
      </c>
      <c r="H2831" s="1" t="str">
        <f t="shared" si="220"/>
        <v>z0stafdd</v>
      </c>
      <c r="J2831" s="1" t="str">
        <f t="shared" si="221"/>
        <v>are</v>
      </c>
      <c r="K2831" s="2">
        <f t="shared" si="222"/>
        <v>0</v>
      </c>
      <c r="L2831" s="1" t="str">
        <f t="shared" si="223"/>
        <v/>
      </c>
      <c r="V2831" s="1" t="str">
        <f t="shared" si="224"/>
        <v>WRITE_ASCII 41820 ~z0stafdd~ (8)</v>
      </c>
    </row>
    <row r="2832" spans="2:22">
      <c r="B2832" s="1" t="s">
        <v>4854</v>
      </c>
      <c r="C2832" s="1" t="s">
        <v>4676</v>
      </c>
      <c r="D2832" s="1">
        <v>0</v>
      </c>
      <c r="E2832" s="1" t="s">
        <v>4859</v>
      </c>
      <c r="F2832" s="1">
        <v>44220</v>
      </c>
      <c r="H2832" s="1" t="str">
        <f t="shared" si="220"/>
        <v>z6keybc</v>
      </c>
      <c r="J2832" s="1" t="str">
        <f t="shared" si="221"/>
        <v>are</v>
      </c>
      <c r="K2832" s="2">
        <f t="shared" si="222"/>
        <v>0</v>
      </c>
      <c r="L2832" s="1" t="str">
        <f t="shared" si="223"/>
        <v/>
      </c>
      <c r="V2832" s="1" t="str">
        <f t="shared" si="224"/>
        <v>WRITE_ASCII 44220 ~z6keybc~ (8)</v>
      </c>
    </row>
    <row r="2833" spans="2:22">
      <c r="B2833" s="1" t="s">
        <v>4854</v>
      </c>
      <c r="C2833" s="1" t="s">
        <v>4676</v>
      </c>
      <c r="D2833" s="1">
        <v>1</v>
      </c>
      <c r="E2833" s="1" t="s">
        <v>4859</v>
      </c>
      <c r="F2833" s="1">
        <v>44420</v>
      </c>
      <c r="H2833" s="1" t="str">
        <f t="shared" si="220"/>
        <v>z6keybc</v>
      </c>
      <c r="J2833" s="1" t="str">
        <f t="shared" si="221"/>
        <v>are</v>
      </c>
      <c r="K2833" s="2">
        <f t="shared" si="222"/>
        <v>0</v>
      </c>
      <c r="L2833" s="1" t="str">
        <f t="shared" si="223"/>
        <v/>
      </c>
      <c r="V2833" s="1" t="str">
        <f t="shared" si="224"/>
        <v>WRITE_ASCII 44420 ~z6keybc~ (8)</v>
      </c>
    </row>
    <row r="2834" spans="2:22">
      <c r="B2834" s="1" t="s">
        <v>4854</v>
      </c>
      <c r="C2834" s="1" t="s">
        <v>4676</v>
      </c>
      <c r="D2834" s="1">
        <v>2</v>
      </c>
      <c r="E2834" s="1" t="s">
        <v>4859</v>
      </c>
      <c r="F2834" s="1">
        <v>44620</v>
      </c>
      <c r="H2834" s="1" t="str">
        <f t="shared" si="220"/>
        <v>z6keybc</v>
      </c>
      <c r="J2834" s="1" t="str">
        <f t="shared" si="221"/>
        <v>are</v>
      </c>
      <c r="K2834" s="2">
        <f t="shared" si="222"/>
        <v>0</v>
      </c>
      <c r="L2834" s="1" t="str">
        <f t="shared" si="223"/>
        <v/>
      </c>
      <c r="V2834" s="1" t="str">
        <f t="shared" si="224"/>
        <v>WRITE_ASCII 44620 ~z6keybc~ (8)</v>
      </c>
    </row>
    <row r="2835" spans="2:22">
      <c r="B2835" s="1" t="s">
        <v>4860</v>
      </c>
      <c r="C2835" s="1" t="s">
        <v>4674</v>
      </c>
      <c r="D2835" s="1">
        <v>11</v>
      </c>
      <c r="E2835" s="1" t="s">
        <v>4863</v>
      </c>
      <c r="F2835" s="1">
        <v>8820</v>
      </c>
      <c r="H2835" s="1" t="str">
        <f t="shared" si="220"/>
        <v>z0flalfv</v>
      </c>
      <c r="J2835" s="1" t="str">
        <f t="shared" si="221"/>
        <v>are</v>
      </c>
      <c r="K2835" s="2">
        <f t="shared" si="222"/>
        <v>1</v>
      </c>
      <c r="L2835" s="1" t="str">
        <f t="shared" si="223"/>
        <v>COPY_EXISTING ~iw6201.are~ ~override~</v>
      </c>
      <c r="V2835" s="1" t="str">
        <f t="shared" si="224"/>
        <v>WRITE_ASCII 8820 ~z0flalfv~ (8)</v>
      </c>
    </row>
    <row r="2836" spans="2:22">
      <c r="B2836" s="1" t="s">
        <v>4860</v>
      </c>
      <c r="C2836" s="1" t="s">
        <v>4674</v>
      </c>
      <c r="D2836" s="1">
        <v>5</v>
      </c>
      <c r="E2836" s="1" t="s">
        <v>4861</v>
      </c>
      <c r="F2836" s="1">
        <v>8700</v>
      </c>
      <c r="H2836" s="1" t="str">
        <f t="shared" si="220"/>
        <v>z0gbga09</v>
      </c>
      <c r="J2836" s="1" t="str">
        <f t="shared" si="221"/>
        <v>are</v>
      </c>
      <c r="K2836" s="2">
        <f t="shared" si="222"/>
        <v>0</v>
      </c>
      <c r="L2836" s="1" t="str">
        <f t="shared" si="223"/>
        <v/>
      </c>
      <c r="V2836" s="1" t="str">
        <f t="shared" si="224"/>
        <v>WRITE_ASCII 8700 ~z0gbga09~ (8)</v>
      </c>
    </row>
    <row r="2837" spans="2:22">
      <c r="B2837" s="1" t="s">
        <v>4860</v>
      </c>
      <c r="C2837" s="1" t="s">
        <v>4674</v>
      </c>
      <c r="D2837" s="1">
        <v>7</v>
      </c>
      <c r="E2837" s="1" t="s">
        <v>4862</v>
      </c>
      <c r="F2837" s="1">
        <v>8740</v>
      </c>
      <c r="H2837" s="1" t="str">
        <f t="shared" si="220"/>
        <v>z0hamt10</v>
      </c>
      <c r="J2837" s="1" t="str">
        <f t="shared" si="221"/>
        <v>are</v>
      </c>
      <c r="K2837" s="2">
        <f t="shared" si="222"/>
        <v>0</v>
      </c>
      <c r="L2837" s="1" t="str">
        <f t="shared" si="223"/>
        <v/>
      </c>
      <c r="V2837" s="1" t="str">
        <f t="shared" si="224"/>
        <v>WRITE_ASCII 8740 ~z0hamt10~ (8)</v>
      </c>
    </row>
    <row r="2838" spans="2:22">
      <c r="B2838" s="1" t="s">
        <v>4860</v>
      </c>
      <c r="C2838" s="1" t="s">
        <v>4674</v>
      </c>
      <c r="D2838" s="1">
        <v>15</v>
      </c>
      <c r="E2838" s="1" t="s">
        <v>4624</v>
      </c>
      <c r="F2838" s="1">
        <v>8900</v>
      </c>
      <c r="H2838" s="1" t="str">
        <f t="shared" si="220"/>
        <v>z0RG06</v>
      </c>
      <c r="J2838" s="1" t="str">
        <f t="shared" si="221"/>
        <v>are</v>
      </c>
      <c r="K2838" s="2">
        <f t="shared" si="222"/>
        <v>0</v>
      </c>
      <c r="L2838" s="1" t="str">
        <f t="shared" si="223"/>
        <v/>
      </c>
      <c r="V2838" s="1" t="str">
        <f t="shared" si="224"/>
        <v>WRITE_ASCII 8900 ~z0RG06~ (8)</v>
      </c>
    </row>
    <row r="2839" spans="2:22">
      <c r="B2839" s="1" t="s">
        <v>4860</v>
      </c>
      <c r="C2839" s="1" t="s">
        <v>4674</v>
      </c>
      <c r="D2839" s="1">
        <v>12</v>
      </c>
      <c r="E2839" s="1" t="s">
        <v>4626</v>
      </c>
      <c r="F2839" s="1">
        <v>8840</v>
      </c>
      <c r="H2839" s="1" t="str">
        <f t="shared" si="220"/>
        <v>z0RG08</v>
      </c>
      <c r="J2839" s="1" t="str">
        <f t="shared" si="221"/>
        <v>are</v>
      </c>
      <c r="K2839" s="2">
        <f t="shared" si="222"/>
        <v>0</v>
      </c>
      <c r="L2839" s="1" t="str">
        <f t="shared" si="223"/>
        <v/>
      </c>
      <c r="V2839" s="1" t="str">
        <f t="shared" si="224"/>
        <v>WRITE_ASCII 8840 ~z0RG08~ (8)</v>
      </c>
    </row>
    <row r="2840" spans="2:22">
      <c r="B2840" s="1" t="s">
        <v>4860</v>
      </c>
      <c r="C2840" s="1" t="s">
        <v>4674</v>
      </c>
      <c r="D2840" s="1">
        <v>4</v>
      </c>
      <c r="E2840" s="1" t="s">
        <v>4630</v>
      </c>
      <c r="F2840" s="1">
        <v>8680</v>
      </c>
      <c r="H2840" s="1" t="str">
        <f t="shared" si="220"/>
        <v>z0RG12</v>
      </c>
      <c r="J2840" s="1" t="str">
        <f t="shared" si="221"/>
        <v>are</v>
      </c>
      <c r="K2840" s="2">
        <f t="shared" si="222"/>
        <v>0</v>
      </c>
      <c r="L2840" s="1" t="str">
        <f t="shared" si="223"/>
        <v/>
      </c>
      <c r="V2840" s="1" t="str">
        <f t="shared" si="224"/>
        <v>WRITE_ASCII 8680 ~z0RG12~ (8)</v>
      </c>
    </row>
    <row r="2841" spans="2:22">
      <c r="B2841" s="1" t="s">
        <v>4860</v>
      </c>
      <c r="C2841" s="1" t="s">
        <v>4674</v>
      </c>
      <c r="D2841" s="1">
        <v>13</v>
      </c>
      <c r="E2841" s="1" t="s">
        <v>4630</v>
      </c>
      <c r="F2841" s="1">
        <v>8860</v>
      </c>
      <c r="H2841" s="1" t="str">
        <f t="shared" si="220"/>
        <v>z0RG12</v>
      </c>
      <c r="J2841" s="1" t="str">
        <f t="shared" si="221"/>
        <v>are</v>
      </c>
      <c r="K2841" s="2">
        <f t="shared" si="222"/>
        <v>0</v>
      </c>
      <c r="L2841" s="1" t="str">
        <f t="shared" si="223"/>
        <v/>
      </c>
      <c r="V2841" s="1" t="str">
        <f t="shared" si="224"/>
        <v>WRITE_ASCII 8860 ~z0RG12~ (8)</v>
      </c>
    </row>
    <row r="2842" spans="2:22">
      <c r="B2842" s="1" t="s">
        <v>4860</v>
      </c>
      <c r="C2842" s="1" t="s">
        <v>4674</v>
      </c>
      <c r="D2842" s="1">
        <v>2</v>
      </c>
      <c r="E2842" s="1" t="s">
        <v>4632</v>
      </c>
      <c r="F2842" s="1">
        <v>8640</v>
      </c>
      <c r="H2842" s="1" t="str">
        <f t="shared" si="220"/>
        <v>z0RG14</v>
      </c>
      <c r="J2842" s="1" t="str">
        <f t="shared" si="221"/>
        <v>are</v>
      </c>
      <c r="K2842" s="2">
        <f t="shared" si="222"/>
        <v>0</v>
      </c>
      <c r="L2842" s="1" t="str">
        <f t="shared" si="223"/>
        <v/>
      </c>
      <c r="V2842" s="1" t="str">
        <f t="shared" si="224"/>
        <v>WRITE_ASCII 8640 ~z0RG14~ (8)</v>
      </c>
    </row>
    <row r="2843" spans="2:22">
      <c r="B2843" s="1" t="s">
        <v>4860</v>
      </c>
      <c r="C2843" s="1" t="s">
        <v>4674</v>
      </c>
      <c r="D2843" s="1">
        <v>14</v>
      </c>
      <c r="E2843" s="1" t="s">
        <v>4633</v>
      </c>
      <c r="F2843" s="1">
        <v>8880</v>
      </c>
      <c r="H2843" s="1" t="str">
        <f t="shared" si="220"/>
        <v>z0RG15</v>
      </c>
      <c r="J2843" s="1" t="str">
        <f t="shared" si="221"/>
        <v>are</v>
      </c>
      <c r="K2843" s="2">
        <f t="shared" si="222"/>
        <v>0</v>
      </c>
      <c r="L2843" s="1" t="str">
        <f t="shared" si="223"/>
        <v/>
      </c>
      <c r="V2843" s="1" t="str">
        <f t="shared" si="224"/>
        <v>WRITE_ASCII 8880 ~z0RG15~ (8)</v>
      </c>
    </row>
    <row r="2844" spans="2:22">
      <c r="B2844" s="1" t="s">
        <v>4860</v>
      </c>
      <c r="C2844" s="1" t="s">
        <v>4674</v>
      </c>
      <c r="D2844" s="1">
        <v>0</v>
      </c>
      <c r="E2844" s="1" t="s">
        <v>4634</v>
      </c>
      <c r="F2844" s="1">
        <v>8600</v>
      </c>
      <c r="H2844" s="1" t="str">
        <f t="shared" si="220"/>
        <v>z0RG16</v>
      </c>
      <c r="J2844" s="1" t="str">
        <f t="shared" si="221"/>
        <v>are</v>
      </c>
      <c r="K2844" s="2">
        <f t="shared" si="222"/>
        <v>0</v>
      </c>
      <c r="L2844" s="1" t="str">
        <f t="shared" si="223"/>
        <v/>
      </c>
      <c r="V2844" s="1" t="str">
        <f t="shared" si="224"/>
        <v>WRITE_ASCII 8600 ~z0RG16~ (8)</v>
      </c>
    </row>
    <row r="2845" spans="2:22">
      <c r="B2845" s="1" t="s">
        <v>4860</v>
      </c>
      <c r="C2845" s="1" t="s">
        <v>4674</v>
      </c>
      <c r="D2845" s="1">
        <v>1</v>
      </c>
      <c r="E2845" s="1" t="s">
        <v>4635</v>
      </c>
      <c r="F2845" s="1">
        <v>8620</v>
      </c>
      <c r="H2845" s="1" t="str">
        <f t="shared" si="220"/>
        <v>z0RG17</v>
      </c>
      <c r="J2845" s="1" t="str">
        <f t="shared" si="221"/>
        <v>are</v>
      </c>
      <c r="K2845" s="2">
        <f t="shared" si="222"/>
        <v>0</v>
      </c>
      <c r="L2845" s="1" t="str">
        <f t="shared" si="223"/>
        <v/>
      </c>
      <c r="V2845" s="1" t="str">
        <f t="shared" si="224"/>
        <v>WRITE_ASCII 8620 ~z0RG17~ (8)</v>
      </c>
    </row>
    <row r="2846" spans="2:22">
      <c r="B2846" s="1" t="s">
        <v>4864</v>
      </c>
      <c r="C2846" s="1" t="s">
        <v>4674</v>
      </c>
      <c r="D2846" s="1">
        <v>0</v>
      </c>
      <c r="E2846" s="1" t="s">
        <v>4865</v>
      </c>
      <c r="F2846" s="1">
        <v>4068</v>
      </c>
      <c r="H2846" s="1" t="str">
        <f t="shared" si="220"/>
        <v>z0sperim</v>
      </c>
      <c r="J2846" s="1" t="str">
        <f t="shared" si="221"/>
        <v>are</v>
      </c>
      <c r="K2846" s="2">
        <f t="shared" si="222"/>
        <v>1</v>
      </c>
      <c r="L2846" s="1" t="str">
        <f t="shared" si="223"/>
        <v>COPY_EXISTING ~iw6300.are~ ~override~</v>
      </c>
      <c r="V2846" s="1" t="str">
        <f t="shared" si="224"/>
        <v>WRITE_ASCII 4068 ~z0sperim~ (8)</v>
      </c>
    </row>
    <row r="2847" spans="2:22">
      <c r="B2847" s="1" t="s">
        <v>4866</v>
      </c>
      <c r="C2847" s="1" t="s">
        <v>4674</v>
      </c>
      <c r="D2847" s="1">
        <v>7</v>
      </c>
      <c r="E2847" s="1" t="s">
        <v>4869</v>
      </c>
      <c r="F2847" s="1">
        <v>15992</v>
      </c>
      <c r="H2847" s="1" t="str">
        <f t="shared" si="220"/>
        <v>z0ax1hsp</v>
      </c>
      <c r="J2847" s="1" t="str">
        <f t="shared" si="221"/>
        <v>are</v>
      </c>
      <c r="K2847" s="2">
        <f t="shared" si="222"/>
        <v>1</v>
      </c>
      <c r="L2847" s="1" t="str">
        <f t="shared" si="223"/>
        <v>COPY_EXISTING ~iw6301.are~ ~override~</v>
      </c>
      <c r="V2847" s="1" t="str">
        <f t="shared" si="224"/>
        <v>WRITE_ASCII 15992 ~z0ax1hsp~ (8)</v>
      </c>
    </row>
    <row r="2848" spans="2:22">
      <c r="B2848" s="1" t="s">
        <v>4866</v>
      </c>
      <c r="C2848" s="1" t="s">
        <v>4674</v>
      </c>
      <c r="D2848" s="1">
        <v>5</v>
      </c>
      <c r="E2848" s="1" t="s">
        <v>4868</v>
      </c>
      <c r="F2848" s="1">
        <v>15952</v>
      </c>
      <c r="H2848" s="1" t="str">
        <f t="shared" si="220"/>
        <v>z0swdbrc</v>
      </c>
      <c r="J2848" s="1" t="str">
        <f t="shared" si="221"/>
        <v>are</v>
      </c>
      <c r="K2848" s="2">
        <f t="shared" si="222"/>
        <v>0</v>
      </c>
      <c r="L2848" s="1" t="str">
        <f t="shared" si="223"/>
        <v/>
      </c>
      <c r="V2848" s="1" t="str">
        <f t="shared" si="224"/>
        <v>WRITE_ASCII 15952 ~z0swdbrc~ (8)</v>
      </c>
    </row>
    <row r="2849" spans="2:22">
      <c r="B2849" s="1" t="s">
        <v>4866</v>
      </c>
      <c r="C2849" s="1" t="s">
        <v>4674</v>
      </c>
      <c r="D2849" s="1">
        <v>0</v>
      </c>
      <c r="E2849" s="1" t="s">
        <v>4867</v>
      </c>
      <c r="F2849" s="1">
        <v>15852</v>
      </c>
      <c r="H2849" s="1" t="str">
        <f t="shared" si="220"/>
        <v>z0swdldb</v>
      </c>
      <c r="J2849" s="1" t="str">
        <f t="shared" si="221"/>
        <v>are</v>
      </c>
      <c r="K2849" s="2">
        <f t="shared" si="222"/>
        <v>0</v>
      </c>
      <c r="L2849" s="1" t="str">
        <f t="shared" si="223"/>
        <v/>
      </c>
      <c r="V2849" s="1" t="str">
        <f t="shared" si="224"/>
        <v>WRITE_ASCII 15852 ~z0swdldb~ (8)</v>
      </c>
    </row>
    <row r="2850" spans="2:22">
      <c r="B2850" s="1" t="s">
        <v>4870</v>
      </c>
      <c r="C2850" s="1" t="s">
        <v>4674</v>
      </c>
      <c r="D2850" s="1">
        <v>22</v>
      </c>
      <c r="E2850" s="1" t="s">
        <v>4878</v>
      </c>
      <c r="F2850" s="1">
        <v>19236</v>
      </c>
      <c r="H2850" s="1" t="str">
        <f t="shared" si="220"/>
        <v>z0bootcs</v>
      </c>
      <c r="J2850" s="1" t="str">
        <f t="shared" si="221"/>
        <v>are</v>
      </c>
      <c r="K2850" s="2">
        <f t="shared" si="222"/>
        <v>1</v>
      </c>
      <c r="L2850" s="1" t="str">
        <f t="shared" si="223"/>
        <v>COPY_EXISTING ~iw6302.are~ ~override~</v>
      </c>
      <c r="V2850" s="1" t="str">
        <f t="shared" si="224"/>
        <v>WRITE_ASCII 19236 ~z0bootcs~ (8)</v>
      </c>
    </row>
    <row r="2851" spans="2:22">
      <c r="B2851" s="1" t="s">
        <v>4870</v>
      </c>
      <c r="C2851" s="1" t="s">
        <v>4674</v>
      </c>
      <c r="D2851" s="1">
        <v>13</v>
      </c>
      <c r="E2851" s="1" t="s">
        <v>4876</v>
      </c>
      <c r="F2851" s="1">
        <v>19056</v>
      </c>
      <c r="H2851" s="1" t="str">
        <f t="shared" si="220"/>
        <v>z0robe99</v>
      </c>
      <c r="J2851" s="1" t="str">
        <f t="shared" si="221"/>
        <v>are</v>
      </c>
      <c r="K2851" s="2">
        <f t="shared" si="222"/>
        <v>0</v>
      </c>
      <c r="L2851" s="1" t="str">
        <f t="shared" si="223"/>
        <v/>
      </c>
      <c r="V2851" s="1" t="str">
        <f t="shared" si="224"/>
        <v>WRITE_ASCII 19056 ~z0robe99~ (8)</v>
      </c>
    </row>
    <row r="2852" spans="2:22">
      <c r="B2852" s="1" t="s">
        <v>4870</v>
      </c>
      <c r="C2852" s="1" t="s">
        <v>4674</v>
      </c>
      <c r="D2852" s="1">
        <v>20</v>
      </c>
      <c r="E2852" s="1" t="s">
        <v>4877</v>
      </c>
      <c r="F2852" s="1">
        <v>19196</v>
      </c>
      <c r="H2852" s="1" t="str">
        <f t="shared" si="220"/>
        <v>z0robemr</v>
      </c>
      <c r="J2852" s="1" t="str">
        <f t="shared" si="221"/>
        <v>are</v>
      </c>
      <c r="K2852" s="2">
        <f t="shared" si="222"/>
        <v>0</v>
      </c>
      <c r="L2852" s="1" t="str">
        <f t="shared" si="223"/>
        <v/>
      </c>
      <c r="V2852" s="1" t="str">
        <f t="shared" si="224"/>
        <v>WRITE_ASCII 19196 ~z0robemr~ (8)</v>
      </c>
    </row>
    <row r="2853" spans="2:22">
      <c r="B2853" s="1" t="s">
        <v>4870</v>
      </c>
      <c r="C2853" s="1" t="s">
        <v>4674</v>
      </c>
      <c r="D2853" s="1">
        <v>1</v>
      </c>
      <c r="E2853" s="1" t="s">
        <v>4871</v>
      </c>
      <c r="F2853" s="1">
        <v>18816</v>
      </c>
      <c r="H2853" s="1" t="str">
        <f t="shared" si="220"/>
        <v>z6bookgk</v>
      </c>
      <c r="J2853" s="1" t="str">
        <f t="shared" si="221"/>
        <v>are</v>
      </c>
      <c r="K2853" s="2">
        <f t="shared" si="222"/>
        <v>0</v>
      </c>
      <c r="L2853" s="1" t="str">
        <f t="shared" si="223"/>
        <v/>
      </c>
      <c r="V2853" s="1" t="str">
        <f t="shared" si="224"/>
        <v>WRITE_ASCII 18816 ~z6bookgk~ (8)</v>
      </c>
    </row>
    <row r="2854" spans="2:22">
      <c r="B2854" s="1" t="s">
        <v>4870</v>
      </c>
      <c r="C2854" s="1" t="s">
        <v>4674</v>
      </c>
      <c r="D2854" s="1">
        <v>8</v>
      </c>
      <c r="E2854" s="1" t="s">
        <v>4874</v>
      </c>
      <c r="F2854" s="1">
        <v>18956</v>
      </c>
      <c r="H2854" s="1" t="str">
        <f t="shared" si="220"/>
        <v>z6bookl1</v>
      </c>
      <c r="J2854" s="1" t="str">
        <f t="shared" si="221"/>
        <v>are</v>
      </c>
      <c r="K2854" s="2">
        <f t="shared" si="222"/>
        <v>0</v>
      </c>
      <c r="L2854" s="1" t="str">
        <f t="shared" si="223"/>
        <v/>
      </c>
      <c r="V2854" s="1" t="str">
        <f t="shared" si="224"/>
        <v>WRITE_ASCII 18956 ~z6bookl1~ (8)</v>
      </c>
    </row>
    <row r="2855" spans="2:22">
      <c r="B2855" s="1" t="s">
        <v>4870</v>
      </c>
      <c r="C2855" s="1" t="s">
        <v>4674</v>
      </c>
      <c r="D2855" s="1">
        <v>15</v>
      </c>
      <c r="E2855" s="1" t="s">
        <v>4665</v>
      </c>
      <c r="F2855" s="1">
        <v>19096</v>
      </c>
      <c r="H2855" s="1" t="str">
        <f t="shared" si="220"/>
        <v>z6BOOKL2</v>
      </c>
      <c r="J2855" s="1" t="str">
        <f t="shared" si="221"/>
        <v>are</v>
      </c>
      <c r="K2855" s="2">
        <f t="shared" si="222"/>
        <v>0</v>
      </c>
      <c r="L2855" s="1" t="str">
        <f t="shared" si="223"/>
        <v/>
      </c>
      <c r="V2855" s="1" t="str">
        <f t="shared" si="224"/>
        <v>WRITE_ASCII 19096 ~z6BOOKL2~ (8)</v>
      </c>
    </row>
    <row r="2856" spans="2:22">
      <c r="B2856" s="1" t="s">
        <v>4870</v>
      </c>
      <c r="C2856" s="1" t="s">
        <v>4674</v>
      </c>
      <c r="D2856" s="1">
        <v>16</v>
      </c>
      <c r="E2856" s="1" t="s">
        <v>4666</v>
      </c>
      <c r="F2856" s="1">
        <v>19116</v>
      </c>
      <c r="H2856" s="1" t="str">
        <f t="shared" si="220"/>
        <v>z6BOOKL3</v>
      </c>
      <c r="J2856" s="1" t="str">
        <f t="shared" si="221"/>
        <v>are</v>
      </c>
      <c r="K2856" s="2">
        <f t="shared" si="222"/>
        <v>0</v>
      </c>
      <c r="L2856" s="1" t="str">
        <f t="shared" si="223"/>
        <v/>
      </c>
      <c r="V2856" s="1" t="str">
        <f t="shared" si="224"/>
        <v>WRITE_ASCII 19116 ~z6BOOKL3~ (8)</v>
      </c>
    </row>
    <row r="2857" spans="2:22">
      <c r="B2857" s="1" t="s">
        <v>4870</v>
      </c>
      <c r="C2857" s="1" t="s">
        <v>4674</v>
      </c>
      <c r="D2857" s="1">
        <v>18</v>
      </c>
      <c r="E2857" s="1" t="s">
        <v>4667</v>
      </c>
      <c r="F2857" s="1">
        <v>19156</v>
      </c>
      <c r="H2857" s="1" t="str">
        <f t="shared" si="220"/>
        <v>z6BOOKL4</v>
      </c>
      <c r="J2857" s="1" t="str">
        <f t="shared" si="221"/>
        <v>are</v>
      </c>
      <c r="K2857" s="2">
        <f t="shared" si="222"/>
        <v>0</v>
      </c>
      <c r="L2857" s="1" t="str">
        <f t="shared" si="223"/>
        <v/>
      </c>
      <c r="V2857" s="1" t="str">
        <f t="shared" si="224"/>
        <v>WRITE_ASCII 19156 ~z6BOOKL4~ (8)</v>
      </c>
    </row>
    <row r="2858" spans="2:22">
      <c r="B2858" s="1" t="s">
        <v>4870</v>
      </c>
      <c r="C2858" s="1" t="s">
        <v>4674</v>
      </c>
      <c r="D2858" s="1">
        <v>19</v>
      </c>
      <c r="E2858" s="1" t="s">
        <v>4668</v>
      </c>
      <c r="F2858" s="1">
        <v>19176</v>
      </c>
      <c r="H2858" s="1" t="str">
        <f t="shared" si="220"/>
        <v>z6BOOKL5</v>
      </c>
      <c r="J2858" s="1" t="str">
        <f t="shared" si="221"/>
        <v>are</v>
      </c>
      <c r="K2858" s="2">
        <f t="shared" si="222"/>
        <v>0</v>
      </c>
      <c r="L2858" s="1" t="str">
        <f t="shared" si="223"/>
        <v/>
      </c>
      <c r="V2858" s="1" t="str">
        <f t="shared" si="224"/>
        <v>WRITE_ASCII 19176 ~z6BOOKL5~ (8)</v>
      </c>
    </row>
    <row r="2859" spans="2:22">
      <c r="B2859" s="1" t="s">
        <v>4870</v>
      </c>
      <c r="C2859" s="1" t="s">
        <v>4674</v>
      </c>
      <c r="D2859" s="1">
        <v>17</v>
      </c>
      <c r="E2859" s="1" t="s">
        <v>4669</v>
      </c>
      <c r="F2859" s="1">
        <v>19136</v>
      </c>
      <c r="H2859" s="1" t="str">
        <f t="shared" si="220"/>
        <v>z6BOOKL6</v>
      </c>
      <c r="J2859" s="1" t="str">
        <f t="shared" si="221"/>
        <v>are</v>
      </c>
      <c r="K2859" s="2">
        <f t="shared" si="222"/>
        <v>0</v>
      </c>
      <c r="L2859" s="1" t="str">
        <f t="shared" si="223"/>
        <v/>
      </c>
      <c r="V2859" s="1" t="str">
        <f t="shared" si="224"/>
        <v>WRITE_ASCII 19136 ~z6BOOKL6~ (8)</v>
      </c>
    </row>
    <row r="2860" spans="2:22">
      <c r="B2860" s="1" t="s">
        <v>4870</v>
      </c>
      <c r="C2860" s="1" t="s">
        <v>4674</v>
      </c>
      <c r="D2860" s="1">
        <v>9</v>
      </c>
      <c r="E2860" s="1" t="s">
        <v>4875</v>
      </c>
      <c r="F2860" s="1">
        <v>18976</v>
      </c>
      <c r="H2860" s="1" t="str">
        <f t="shared" si="220"/>
        <v>z6bookza</v>
      </c>
      <c r="J2860" s="1" t="str">
        <f t="shared" si="221"/>
        <v>are</v>
      </c>
      <c r="K2860" s="2">
        <f t="shared" si="222"/>
        <v>0</v>
      </c>
      <c r="L2860" s="1" t="str">
        <f t="shared" si="223"/>
        <v/>
      </c>
      <c r="V2860" s="1" t="str">
        <f t="shared" si="224"/>
        <v>WRITE_ASCII 18976 ~z6bookza~ (8)</v>
      </c>
    </row>
    <row r="2861" spans="2:22">
      <c r="B2861" s="1" t="s">
        <v>4870</v>
      </c>
      <c r="C2861" s="1" t="s">
        <v>4674</v>
      </c>
      <c r="D2861" s="1">
        <v>3</v>
      </c>
      <c r="E2861" s="1" t="s">
        <v>4872</v>
      </c>
      <c r="F2861" s="1">
        <v>18856</v>
      </c>
      <c r="H2861" s="1" t="str">
        <f t="shared" si="220"/>
        <v>z6genva</v>
      </c>
      <c r="J2861" s="1" t="str">
        <f t="shared" si="221"/>
        <v>are</v>
      </c>
      <c r="K2861" s="2">
        <f t="shared" si="222"/>
        <v>0</v>
      </c>
      <c r="L2861" s="1" t="str">
        <f t="shared" si="223"/>
        <v/>
      </c>
      <c r="V2861" s="1" t="str">
        <f t="shared" si="224"/>
        <v>WRITE_ASCII 18856 ~z6genva~ (8)</v>
      </c>
    </row>
    <row r="2862" spans="2:22">
      <c r="B2862" s="1" t="s">
        <v>4870</v>
      </c>
      <c r="C2862" s="1" t="s">
        <v>4674</v>
      </c>
      <c r="D2862" s="1">
        <v>6</v>
      </c>
      <c r="E2862" s="1" t="s">
        <v>4873</v>
      </c>
      <c r="F2862" s="1">
        <v>18916</v>
      </c>
      <c r="H2862" s="1" t="str">
        <f t="shared" si="220"/>
        <v>z6ringrs</v>
      </c>
      <c r="J2862" s="1" t="str">
        <f t="shared" si="221"/>
        <v>are</v>
      </c>
      <c r="K2862" s="2">
        <f t="shared" si="222"/>
        <v>0</v>
      </c>
      <c r="L2862" s="1" t="str">
        <f t="shared" si="223"/>
        <v/>
      </c>
      <c r="V2862" s="1" t="str">
        <f t="shared" si="224"/>
        <v>WRITE_ASCII 18916 ~z6ringrs~ (8)</v>
      </c>
    </row>
    <row r="2863" spans="2:22">
      <c r="B2863" s="1" t="s">
        <v>4879</v>
      </c>
      <c r="C2863" s="1" t="s">
        <v>4674</v>
      </c>
      <c r="D2863" s="1">
        <v>1</v>
      </c>
      <c r="E2863" s="1" t="s">
        <v>4881</v>
      </c>
      <c r="F2863" s="1">
        <v>17744</v>
      </c>
      <c r="H2863" s="1" t="str">
        <f t="shared" si="220"/>
        <v>z6amulis</v>
      </c>
      <c r="J2863" s="1" t="str">
        <f t="shared" si="221"/>
        <v>are</v>
      </c>
      <c r="K2863" s="2">
        <f t="shared" si="222"/>
        <v>1</v>
      </c>
      <c r="L2863" s="1" t="str">
        <f t="shared" si="223"/>
        <v>COPY_EXISTING ~iw6303.are~ ~override~</v>
      </c>
      <c r="V2863" s="1" t="str">
        <f t="shared" si="224"/>
        <v>WRITE_ASCII 17744 ~z6amulis~ (8)</v>
      </c>
    </row>
    <row r="2864" spans="2:22">
      <c r="B2864" s="1" t="s">
        <v>4879</v>
      </c>
      <c r="C2864" s="1" t="s">
        <v>4674</v>
      </c>
      <c r="D2864" s="1">
        <v>4</v>
      </c>
      <c r="E2864" s="1" t="s">
        <v>4882</v>
      </c>
      <c r="F2864" s="1">
        <v>17804</v>
      </c>
      <c r="H2864" s="1" t="str">
        <f t="shared" si="220"/>
        <v>z6amulix</v>
      </c>
      <c r="J2864" s="1" t="str">
        <f t="shared" si="221"/>
        <v>are</v>
      </c>
      <c r="K2864" s="2">
        <f t="shared" si="222"/>
        <v>0</v>
      </c>
      <c r="L2864" s="1" t="str">
        <f t="shared" si="223"/>
        <v/>
      </c>
      <c r="V2864" s="1" t="str">
        <f t="shared" si="224"/>
        <v>WRITE_ASCII 17804 ~z6amulix~ (8)</v>
      </c>
    </row>
    <row r="2865" spans="2:22">
      <c r="B2865" s="1" t="s">
        <v>4879</v>
      </c>
      <c r="C2865" s="1" t="s">
        <v>4674</v>
      </c>
      <c r="D2865" s="1">
        <v>0</v>
      </c>
      <c r="E2865" s="1" t="s">
        <v>4880</v>
      </c>
      <c r="F2865" s="1">
        <v>17724</v>
      </c>
      <c r="H2865" s="1" t="str">
        <f t="shared" si="220"/>
        <v>z6genba</v>
      </c>
      <c r="J2865" s="1" t="str">
        <f t="shared" si="221"/>
        <v>are</v>
      </c>
      <c r="K2865" s="2">
        <f t="shared" si="222"/>
        <v>0</v>
      </c>
      <c r="L2865" s="1" t="str">
        <f t="shared" si="223"/>
        <v/>
      </c>
      <c r="V2865" s="1" t="str">
        <f t="shared" si="224"/>
        <v>WRITE_ASCII 17724 ~z6genba~ (8)</v>
      </c>
    </row>
    <row r="2866" spans="2:22">
      <c r="B2866" s="1" t="s">
        <v>4883</v>
      </c>
      <c r="C2866" s="1" t="s">
        <v>4674</v>
      </c>
      <c r="D2866" s="1">
        <v>5</v>
      </c>
      <c r="E2866" s="1" t="s">
        <v>4885</v>
      </c>
      <c r="F2866" s="1">
        <v>16644</v>
      </c>
      <c r="H2866" s="1" t="str">
        <f t="shared" si="220"/>
        <v>z0helmbh</v>
      </c>
      <c r="J2866" s="1" t="str">
        <f t="shared" si="221"/>
        <v>are</v>
      </c>
      <c r="K2866" s="2">
        <f t="shared" si="222"/>
        <v>1</v>
      </c>
      <c r="L2866" s="1" t="str">
        <f t="shared" si="223"/>
        <v>COPY_EXISTING ~iw6304.are~ ~override~</v>
      </c>
      <c r="V2866" s="1" t="str">
        <f t="shared" si="224"/>
        <v>WRITE_ASCII 16644 ~z0helmbh~ (8)</v>
      </c>
    </row>
    <row r="2867" spans="2:22">
      <c r="B2867" s="1" t="s">
        <v>4883</v>
      </c>
      <c r="C2867" s="1" t="s">
        <v>4674</v>
      </c>
      <c r="D2867" s="1">
        <v>6</v>
      </c>
      <c r="E2867" s="1" t="s">
        <v>4886</v>
      </c>
      <c r="F2867" s="1">
        <v>16664</v>
      </c>
      <c r="H2867" s="1" t="str">
        <f t="shared" si="220"/>
        <v>z6chancd</v>
      </c>
      <c r="J2867" s="1" t="str">
        <f t="shared" si="221"/>
        <v>are</v>
      </c>
      <c r="K2867" s="2">
        <f t="shared" si="222"/>
        <v>0</v>
      </c>
      <c r="L2867" s="1" t="str">
        <f t="shared" si="223"/>
        <v/>
      </c>
      <c r="V2867" s="1" t="str">
        <f t="shared" si="224"/>
        <v>WRITE_ASCII 16664 ~z6chancd~ (8)</v>
      </c>
    </row>
    <row r="2868" spans="2:22">
      <c r="B2868" s="1" t="s">
        <v>4883</v>
      </c>
      <c r="C2868" s="1" t="s">
        <v>4674</v>
      </c>
      <c r="D2868" s="1">
        <v>4</v>
      </c>
      <c r="E2868" s="1" t="s">
        <v>4884</v>
      </c>
      <c r="F2868" s="1">
        <v>16624</v>
      </c>
      <c r="H2868" s="1" t="str">
        <f t="shared" si="220"/>
        <v>z6gendb</v>
      </c>
      <c r="J2868" s="1" t="str">
        <f t="shared" si="221"/>
        <v>are</v>
      </c>
      <c r="K2868" s="2">
        <f t="shared" si="222"/>
        <v>0</v>
      </c>
      <c r="L2868" s="1" t="str">
        <f t="shared" si="223"/>
        <v/>
      </c>
      <c r="V2868" s="1" t="str">
        <f t="shared" si="224"/>
        <v>WRITE_ASCII 16624 ~z6gendb~ (8)</v>
      </c>
    </row>
    <row r="2869" spans="2:22">
      <c r="B2869" s="1" t="s">
        <v>4887</v>
      </c>
      <c r="C2869" s="1" t="s">
        <v>4674</v>
      </c>
      <c r="D2869" s="1">
        <v>0</v>
      </c>
      <c r="E2869" s="1" t="s">
        <v>4880</v>
      </c>
      <c r="F2869" s="1">
        <v>9160</v>
      </c>
      <c r="H2869" s="1" t="str">
        <f t="shared" si="220"/>
        <v>z6genba</v>
      </c>
      <c r="J2869" s="1" t="str">
        <f t="shared" si="221"/>
        <v>are</v>
      </c>
      <c r="K2869" s="2">
        <f t="shared" si="222"/>
        <v>1</v>
      </c>
      <c r="L2869" s="1" t="str">
        <f t="shared" si="223"/>
        <v>COPY_EXISTING ~iw6305.are~ ~override~</v>
      </c>
      <c r="V2869" s="1" t="str">
        <f t="shared" si="224"/>
        <v>WRITE_ASCII 9160 ~z6genba~ (8)</v>
      </c>
    </row>
    <row r="2870" spans="2:22">
      <c r="B2870" s="1" t="s">
        <v>4888</v>
      </c>
      <c r="C2870" s="1" t="s">
        <v>4674</v>
      </c>
      <c r="D2870" s="1">
        <v>1</v>
      </c>
      <c r="E2870" s="1" t="s">
        <v>4890</v>
      </c>
      <c r="F2870" s="1">
        <v>4172</v>
      </c>
      <c r="H2870" s="1" t="str">
        <f t="shared" si="220"/>
        <v>z0clubhk</v>
      </c>
      <c r="J2870" s="1" t="str">
        <f t="shared" si="221"/>
        <v>are</v>
      </c>
      <c r="K2870" s="2">
        <f t="shared" si="222"/>
        <v>1</v>
      </c>
      <c r="L2870" s="1" t="str">
        <f t="shared" si="223"/>
        <v>COPY_EXISTING ~iw6401.are~ ~override~</v>
      </c>
      <c r="V2870" s="1" t="str">
        <f t="shared" si="224"/>
        <v>WRITE_ASCII 4172 ~z0clubhk~ (8)</v>
      </c>
    </row>
    <row r="2871" spans="2:22">
      <c r="B2871" s="1" t="s">
        <v>4888</v>
      </c>
      <c r="C2871" s="1" t="s">
        <v>4674</v>
      </c>
      <c r="D2871" s="1">
        <v>0</v>
      </c>
      <c r="E2871" s="1" t="s">
        <v>4889</v>
      </c>
      <c r="F2871" s="1">
        <v>4152</v>
      </c>
      <c r="H2871" s="1" t="str">
        <f t="shared" si="220"/>
        <v>z6bookog</v>
      </c>
      <c r="J2871" s="1" t="str">
        <f t="shared" si="221"/>
        <v>are</v>
      </c>
      <c r="K2871" s="2">
        <f t="shared" si="222"/>
        <v>0</v>
      </c>
      <c r="L2871" s="1" t="str">
        <f t="shared" si="223"/>
        <v/>
      </c>
      <c r="V2871" s="1" t="str">
        <f t="shared" si="224"/>
        <v>WRITE_ASCII 4152 ~z6bookog~ (8)</v>
      </c>
    </row>
    <row r="2872" spans="2:22">
      <c r="B2872" s="1" t="s">
        <v>4891</v>
      </c>
      <c r="C2872" s="1" t="s">
        <v>4674</v>
      </c>
      <c r="D2872" s="1">
        <v>1</v>
      </c>
      <c r="E2872" s="1" t="s">
        <v>4893</v>
      </c>
      <c r="F2872" s="1">
        <v>2680</v>
      </c>
      <c r="H2872" s="1" t="str">
        <f t="shared" si="220"/>
        <v>z6bookom</v>
      </c>
      <c r="J2872" s="1" t="str">
        <f t="shared" si="221"/>
        <v>are</v>
      </c>
      <c r="K2872" s="2">
        <f t="shared" si="222"/>
        <v>1</v>
      </c>
      <c r="L2872" s="1" t="str">
        <f t="shared" si="223"/>
        <v>COPY_EXISTING ~iw6402.are~ ~override~</v>
      </c>
      <c r="V2872" s="1" t="str">
        <f t="shared" si="224"/>
        <v>WRITE_ASCII 2680 ~z6bookom~ (8)</v>
      </c>
    </row>
    <row r="2873" spans="2:22">
      <c r="B2873" s="1" t="s">
        <v>4891</v>
      </c>
      <c r="C2873" s="1" t="s">
        <v>4674</v>
      </c>
      <c r="D2873" s="1">
        <v>0</v>
      </c>
      <c r="E2873" s="1" t="s">
        <v>4892</v>
      </c>
      <c r="F2873" s="1">
        <v>2660</v>
      </c>
      <c r="H2873" s="1" t="str">
        <f t="shared" si="220"/>
        <v>z6bookti</v>
      </c>
      <c r="J2873" s="1" t="str">
        <f t="shared" si="221"/>
        <v>are</v>
      </c>
      <c r="K2873" s="2">
        <f t="shared" si="222"/>
        <v>0</v>
      </c>
      <c r="L2873" s="1" t="str">
        <f t="shared" si="223"/>
        <v/>
      </c>
      <c r="V2873" s="1" t="str">
        <f t="shared" si="224"/>
        <v>WRITE_ASCII 2660 ~z6bookti~ (8)</v>
      </c>
    </row>
    <row r="2874" spans="2:22">
      <c r="B2874" s="1" t="s">
        <v>4894</v>
      </c>
      <c r="C2874" s="1" t="s">
        <v>4674</v>
      </c>
      <c r="D2874" s="1">
        <v>0</v>
      </c>
      <c r="E2874" s="1" t="s">
        <v>4895</v>
      </c>
      <c r="F2874" s="1">
        <v>2884</v>
      </c>
      <c r="H2874" s="1" t="str">
        <f t="shared" si="220"/>
        <v>z6genlb</v>
      </c>
      <c r="J2874" s="1" t="str">
        <f t="shared" si="221"/>
        <v>are</v>
      </c>
      <c r="K2874" s="2">
        <f t="shared" si="222"/>
        <v>1</v>
      </c>
      <c r="L2874" s="1" t="str">
        <f t="shared" si="223"/>
        <v>COPY_EXISTING ~iw6403.are~ ~override~</v>
      </c>
      <c r="V2874" s="1" t="str">
        <f t="shared" si="224"/>
        <v>WRITE_ASCII 2884 ~z6genlb~ (8)</v>
      </c>
    </row>
    <row r="2875" spans="2:22">
      <c r="B2875" s="1" t="s">
        <v>4896</v>
      </c>
      <c r="C2875" s="1" t="s">
        <v>4674</v>
      </c>
      <c r="D2875" s="1">
        <v>8</v>
      </c>
      <c r="E2875" s="1" t="s">
        <v>4897</v>
      </c>
      <c r="F2875" s="1">
        <v>6596</v>
      </c>
      <c r="H2875" s="1" t="str">
        <f t="shared" si="220"/>
        <v>z0dart84</v>
      </c>
      <c r="J2875" s="1" t="str">
        <f t="shared" si="221"/>
        <v>are</v>
      </c>
      <c r="K2875" s="2">
        <f t="shared" si="222"/>
        <v>1</v>
      </c>
      <c r="L2875" s="1" t="str">
        <f t="shared" si="223"/>
        <v>COPY_EXISTING ~iw6502.are~ ~override~</v>
      </c>
      <c r="V2875" s="1" t="str">
        <f t="shared" si="224"/>
        <v>WRITE_ASCII 6596 ~z0dart84~ (8)</v>
      </c>
    </row>
    <row r="2876" spans="2:22">
      <c r="B2876" s="1" t="s">
        <v>4896</v>
      </c>
      <c r="C2876" s="1" t="s">
        <v>4674</v>
      </c>
      <c r="D2876" s="1">
        <v>3</v>
      </c>
      <c r="E2876" s="1" t="s">
        <v>4635</v>
      </c>
      <c r="F2876" s="1">
        <v>6496</v>
      </c>
      <c r="H2876" s="1" t="str">
        <f t="shared" si="220"/>
        <v>z0RG17</v>
      </c>
      <c r="J2876" s="1" t="str">
        <f t="shared" si="221"/>
        <v>are</v>
      </c>
      <c r="K2876" s="2">
        <f t="shared" si="222"/>
        <v>0</v>
      </c>
      <c r="L2876" s="1" t="str">
        <f t="shared" si="223"/>
        <v/>
      </c>
      <c r="V2876" s="1" t="str">
        <f t="shared" si="224"/>
        <v>WRITE_ASCII 6496 ~z0RG17~ (8)</v>
      </c>
    </row>
    <row r="2877" spans="2:22">
      <c r="B2877" s="1" t="s">
        <v>4896</v>
      </c>
      <c r="C2877" s="1" t="s">
        <v>4674</v>
      </c>
      <c r="D2877" s="1">
        <v>2</v>
      </c>
      <c r="E2877" s="1" t="s">
        <v>4637</v>
      </c>
      <c r="F2877" s="1">
        <v>6476</v>
      </c>
      <c r="H2877" s="1" t="str">
        <f t="shared" si="220"/>
        <v>z0RG19</v>
      </c>
      <c r="J2877" s="1" t="str">
        <f t="shared" si="221"/>
        <v>are</v>
      </c>
      <c r="K2877" s="2">
        <f t="shared" si="222"/>
        <v>0</v>
      </c>
      <c r="L2877" s="1" t="str">
        <f t="shared" si="223"/>
        <v/>
      </c>
      <c r="V2877" s="1" t="str">
        <f t="shared" si="224"/>
        <v>WRITE_ASCII 6476 ~z0RG19~ (8)</v>
      </c>
    </row>
    <row r="2878" spans="2:22">
      <c r="B2878" s="1" t="s">
        <v>4898</v>
      </c>
      <c r="C2878" s="1" t="s">
        <v>4674</v>
      </c>
      <c r="D2878" s="1">
        <v>29</v>
      </c>
      <c r="E2878" s="1" t="s">
        <v>4901</v>
      </c>
      <c r="F2878" s="1">
        <v>5064</v>
      </c>
      <c r="H2878" s="1" t="str">
        <f t="shared" si="220"/>
        <v>z0gbga07</v>
      </c>
      <c r="J2878" s="1" t="str">
        <f t="shared" si="221"/>
        <v>are</v>
      </c>
      <c r="K2878" s="2">
        <f t="shared" si="222"/>
        <v>1</v>
      </c>
      <c r="L2878" s="1" t="str">
        <f t="shared" si="223"/>
        <v>COPY_EXISTING ~iw6503.are~ ~override~</v>
      </c>
      <c r="V2878" s="1" t="str">
        <f t="shared" si="224"/>
        <v>WRITE_ASCII 5064 ~z0gbga07~ (8)</v>
      </c>
    </row>
    <row r="2879" spans="2:22">
      <c r="B2879" s="1" t="s">
        <v>4898</v>
      </c>
      <c r="C2879" s="1" t="s">
        <v>4674</v>
      </c>
      <c r="D2879" s="1">
        <v>20</v>
      </c>
      <c r="E2879" s="1" t="s">
        <v>4900</v>
      </c>
      <c r="F2879" s="1">
        <v>4884</v>
      </c>
      <c r="H2879" s="1" t="str">
        <f t="shared" si="220"/>
        <v>z0pbga07</v>
      </c>
      <c r="J2879" s="1" t="str">
        <f t="shared" si="221"/>
        <v>are</v>
      </c>
      <c r="K2879" s="2">
        <f t="shared" si="222"/>
        <v>0</v>
      </c>
      <c r="L2879" s="1" t="str">
        <f t="shared" si="223"/>
        <v/>
      </c>
      <c r="V2879" s="1" t="str">
        <f t="shared" si="224"/>
        <v>WRITE_ASCII 4884 ~z0pbga07~ (8)</v>
      </c>
    </row>
    <row r="2880" spans="2:22">
      <c r="B2880" s="1" t="s">
        <v>4898</v>
      </c>
      <c r="C2880" s="1" t="s">
        <v>4674</v>
      </c>
      <c r="D2880" s="1">
        <v>16</v>
      </c>
      <c r="E2880" s="1" t="s">
        <v>4729</v>
      </c>
      <c r="F2880" s="1">
        <v>4804</v>
      </c>
      <c r="H2880" s="1" t="str">
        <f t="shared" si="220"/>
        <v>z0potn72</v>
      </c>
      <c r="J2880" s="1" t="str">
        <f t="shared" si="221"/>
        <v>are</v>
      </c>
      <c r="K2880" s="2">
        <f t="shared" si="222"/>
        <v>0</v>
      </c>
      <c r="L2880" s="1" t="str">
        <f t="shared" si="223"/>
        <v/>
      </c>
      <c r="V2880" s="1" t="str">
        <f t="shared" si="224"/>
        <v>WRITE_ASCII 4804 ~z0potn72~ (8)</v>
      </c>
    </row>
    <row r="2881" spans="2:22">
      <c r="B2881" s="1" t="s">
        <v>4898</v>
      </c>
      <c r="C2881" s="1" t="s">
        <v>4674</v>
      </c>
      <c r="D2881" s="1">
        <v>26</v>
      </c>
      <c r="E2881" s="1" t="s">
        <v>4622</v>
      </c>
      <c r="F2881" s="1">
        <v>5004</v>
      </c>
      <c r="H2881" s="1" t="str">
        <f t="shared" ref="H2881:H2929" si="225">VLOOKUP(E2881,items,11,0)</f>
        <v>z0RG04</v>
      </c>
      <c r="J2881" s="1" t="str">
        <f t="shared" ref="J2881:J2929" si="226">REPLACE(B2881,1,FIND(".",B2881),"")</f>
        <v>are</v>
      </c>
      <c r="K2881" s="2">
        <f t="shared" si="222"/>
        <v>0</v>
      </c>
      <c r="L2881" s="1" t="str">
        <f t="shared" si="223"/>
        <v/>
      </c>
      <c r="V2881" s="1" t="str">
        <f t="shared" si="224"/>
        <v>WRITE_ASCII 5004 ~z0RG04~ (8)</v>
      </c>
    </row>
    <row r="2882" spans="2:22">
      <c r="B2882" s="1" t="s">
        <v>4898</v>
      </c>
      <c r="C2882" s="1" t="s">
        <v>4674</v>
      </c>
      <c r="D2882" s="1">
        <v>27</v>
      </c>
      <c r="E2882" s="1" t="s">
        <v>4623</v>
      </c>
      <c r="F2882" s="1">
        <v>5024</v>
      </c>
      <c r="H2882" s="1" t="str">
        <f t="shared" si="225"/>
        <v>z0RG05</v>
      </c>
      <c r="J2882" s="1" t="str">
        <f t="shared" si="226"/>
        <v>are</v>
      </c>
      <c r="K2882" s="2">
        <f t="shared" si="222"/>
        <v>0</v>
      </c>
      <c r="L2882" s="1" t="str">
        <f t="shared" si="223"/>
        <v/>
      </c>
      <c r="V2882" s="1" t="str">
        <f t="shared" si="224"/>
        <v>WRITE_ASCII 5024 ~z0RG05~ (8)</v>
      </c>
    </row>
    <row r="2883" spans="2:22">
      <c r="B2883" s="1" t="s">
        <v>4898</v>
      </c>
      <c r="C2883" s="1" t="s">
        <v>4674</v>
      </c>
      <c r="D2883" s="1">
        <v>24</v>
      </c>
      <c r="E2883" s="1" t="s">
        <v>4633</v>
      </c>
      <c r="F2883" s="1">
        <v>4964</v>
      </c>
      <c r="H2883" s="1" t="str">
        <f t="shared" si="225"/>
        <v>z0RG15</v>
      </c>
      <c r="J2883" s="1" t="str">
        <f t="shared" si="226"/>
        <v>are</v>
      </c>
      <c r="K2883" s="2">
        <f t="shared" ref="K2883:K2929" si="227">IF(B2883=B2882,0,1)</f>
        <v>0</v>
      </c>
      <c r="L2883" s="1" t="str">
        <f t="shared" ref="L2883:L2929" si="228">IF(K2883=1,"COPY_EXISTING ~" &amp; B2883 &amp; "~ ~override~","")</f>
        <v/>
      </c>
      <c r="V2883" s="1" t="str">
        <f t="shared" ref="V2883:V2929" si="229">"WRITE_ASCII " &amp; F2883 &amp;" ~" &amp; H2883 &amp; "~ (8)"</f>
        <v>WRITE_ASCII 4964 ~z0RG15~ (8)</v>
      </c>
    </row>
    <row r="2884" spans="2:22">
      <c r="B2884" s="1" t="s">
        <v>4898</v>
      </c>
      <c r="C2884" s="1" t="s">
        <v>4674</v>
      </c>
      <c r="D2884" s="1">
        <v>38</v>
      </c>
      <c r="E2884" s="1" t="s">
        <v>4633</v>
      </c>
      <c r="F2884" s="1">
        <v>5244</v>
      </c>
      <c r="H2884" s="1" t="str">
        <f t="shared" si="225"/>
        <v>z0RG15</v>
      </c>
      <c r="J2884" s="1" t="str">
        <f t="shared" si="226"/>
        <v>are</v>
      </c>
      <c r="K2884" s="2">
        <f t="shared" si="227"/>
        <v>0</v>
      </c>
      <c r="L2884" s="1" t="str">
        <f t="shared" si="228"/>
        <v/>
      </c>
      <c r="V2884" s="1" t="str">
        <f t="shared" si="229"/>
        <v>WRITE_ASCII 5244 ~z0RG15~ (8)</v>
      </c>
    </row>
    <row r="2885" spans="2:22">
      <c r="B2885" s="1" t="s">
        <v>4898</v>
      </c>
      <c r="C2885" s="1" t="s">
        <v>4674</v>
      </c>
      <c r="D2885" s="1">
        <v>39</v>
      </c>
      <c r="E2885" s="1" t="s">
        <v>4635</v>
      </c>
      <c r="F2885" s="1">
        <v>5264</v>
      </c>
      <c r="H2885" s="1" t="str">
        <f t="shared" si="225"/>
        <v>z0RG17</v>
      </c>
      <c r="J2885" s="1" t="str">
        <f t="shared" si="226"/>
        <v>are</v>
      </c>
      <c r="K2885" s="2">
        <f t="shared" si="227"/>
        <v>0</v>
      </c>
      <c r="L2885" s="1" t="str">
        <f t="shared" si="228"/>
        <v/>
      </c>
      <c r="V2885" s="1" t="str">
        <f t="shared" si="229"/>
        <v>WRITE_ASCII 5264 ~z0RG17~ (8)</v>
      </c>
    </row>
    <row r="2886" spans="2:22">
      <c r="B2886" s="1" t="s">
        <v>4898</v>
      </c>
      <c r="C2886" s="1" t="s">
        <v>4674</v>
      </c>
      <c r="D2886" s="1">
        <v>25</v>
      </c>
      <c r="E2886" s="1" t="s">
        <v>4637</v>
      </c>
      <c r="F2886" s="1">
        <v>4984</v>
      </c>
      <c r="H2886" s="1" t="str">
        <f t="shared" si="225"/>
        <v>z0RG19</v>
      </c>
      <c r="J2886" s="1" t="str">
        <f t="shared" si="226"/>
        <v>are</v>
      </c>
      <c r="K2886" s="2">
        <f t="shared" si="227"/>
        <v>0</v>
      </c>
      <c r="L2886" s="1" t="str">
        <f t="shared" si="228"/>
        <v/>
      </c>
      <c r="V2886" s="1" t="str">
        <f t="shared" si="229"/>
        <v>WRITE_ASCII 4984 ~z0RG19~ (8)</v>
      </c>
    </row>
    <row r="2887" spans="2:22">
      <c r="B2887" s="1" t="s">
        <v>4898</v>
      </c>
      <c r="C2887" s="1" t="s">
        <v>4674</v>
      </c>
      <c r="D2887" s="1">
        <v>40</v>
      </c>
      <c r="E2887" s="1" t="s">
        <v>4637</v>
      </c>
      <c r="F2887" s="1">
        <v>5284</v>
      </c>
      <c r="H2887" s="1" t="str">
        <f t="shared" si="225"/>
        <v>z0RG19</v>
      </c>
      <c r="J2887" s="1" t="str">
        <f t="shared" si="226"/>
        <v>are</v>
      </c>
      <c r="K2887" s="2">
        <f t="shared" si="227"/>
        <v>0</v>
      </c>
      <c r="L2887" s="1" t="str">
        <f t="shared" si="228"/>
        <v/>
      </c>
      <c r="V2887" s="1" t="str">
        <f t="shared" si="229"/>
        <v>WRITE_ASCII 5284 ~z0RG19~ (8)</v>
      </c>
    </row>
    <row r="2888" spans="2:22">
      <c r="B2888" s="1" t="s">
        <v>4898</v>
      </c>
      <c r="C2888" s="1" t="s">
        <v>4674</v>
      </c>
      <c r="D2888" s="1">
        <v>10</v>
      </c>
      <c r="E2888" s="1" t="s">
        <v>4899</v>
      </c>
      <c r="F2888" s="1">
        <v>4684</v>
      </c>
      <c r="H2888" s="1" t="str">
        <f t="shared" si="225"/>
        <v>z0sbga07</v>
      </c>
      <c r="J2888" s="1" t="str">
        <f t="shared" si="226"/>
        <v>are</v>
      </c>
      <c r="K2888" s="2">
        <f t="shared" si="227"/>
        <v>0</v>
      </c>
      <c r="L2888" s="1" t="str">
        <f t="shared" si="228"/>
        <v/>
      </c>
      <c r="V2888" s="1" t="str">
        <f t="shared" si="229"/>
        <v>WRITE_ASCII 4684 ~z0sbga07~ (8)</v>
      </c>
    </row>
    <row r="2889" spans="2:22">
      <c r="B2889" s="1" t="s">
        <v>4902</v>
      </c>
      <c r="C2889" s="1" t="s">
        <v>4674</v>
      </c>
      <c r="D2889" s="1">
        <v>5</v>
      </c>
      <c r="E2889" s="1" t="s">
        <v>4903</v>
      </c>
      <c r="F2889" s="1">
        <v>5800</v>
      </c>
      <c r="H2889" s="1" t="str">
        <f t="shared" si="225"/>
        <v>z0bolt93</v>
      </c>
      <c r="J2889" s="1" t="str">
        <f t="shared" si="226"/>
        <v>are</v>
      </c>
      <c r="K2889" s="2">
        <f t="shared" si="227"/>
        <v>1</v>
      </c>
      <c r="L2889" s="1" t="str">
        <f t="shared" si="228"/>
        <v>COPY_EXISTING ~iw6600.are~ ~override~</v>
      </c>
      <c r="V2889" s="1" t="str">
        <f t="shared" si="229"/>
        <v>WRITE_ASCII 5800 ~z0bolt93~ (8)</v>
      </c>
    </row>
    <row r="2890" spans="2:22">
      <c r="B2890" s="1" t="s">
        <v>4902</v>
      </c>
      <c r="C2890" s="1" t="s">
        <v>4674</v>
      </c>
      <c r="D2890" s="1">
        <v>1</v>
      </c>
      <c r="E2890" s="1" t="s">
        <v>4844</v>
      </c>
      <c r="F2890" s="1">
        <v>5720</v>
      </c>
      <c r="H2890" s="1" t="str">
        <f t="shared" si="225"/>
        <v>z0potn88</v>
      </c>
      <c r="J2890" s="1" t="str">
        <f t="shared" si="226"/>
        <v>are</v>
      </c>
      <c r="K2890" s="2">
        <f t="shared" si="227"/>
        <v>0</v>
      </c>
      <c r="L2890" s="1" t="str">
        <f t="shared" si="228"/>
        <v/>
      </c>
      <c r="V2890" s="1" t="str">
        <f t="shared" si="229"/>
        <v>WRITE_ASCII 5720 ~z0potn88~ (8)</v>
      </c>
    </row>
    <row r="2891" spans="2:22">
      <c r="B2891" s="1" t="s">
        <v>4902</v>
      </c>
      <c r="C2891" s="1" t="s">
        <v>4674</v>
      </c>
      <c r="D2891" s="1">
        <v>2</v>
      </c>
      <c r="E2891" s="1" t="s">
        <v>4635</v>
      </c>
      <c r="F2891" s="1">
        <v>5740</v>
      </c>
      <c r="H2891" s="1" t="str">
        <f t="shared" si="225"/>
        <v>z0RG17</v>
      </c>
      <c r="J2891" s="1" t="str">
        <f t="shared" si="226"/>
        <v>are</v>
      </c>
      <c r="K2891" s="2">
        <f t="shared" si="227"/>
        <v>0</v>
      </c>
      <c r="L2891" s="1" t="str">
        <f t="shared" si="228"/>
        <v/>
      </c>
      <c r="V2891" s="1" t="str">
        <f t="shared" si="229"/>
        <v>WRITE_ASCII 5740 ~z0RG17~ (8)</v>
      </c>
    </row>
    <row r="2892" spans="2:22">
      <c r="B2892" s="1" t="s">
        <v>4904</v>
      </c>
      <c r="C2892" s="1" t="s">
        <v>4674</v>
      </c>
      <c r="D2892" s="1">
        <v>3</v>
      </c>
      <c r="E2892" s="1" t="s">
        <v>4905</v>
      </c>
      <c r="F2892" s="1">
        <v>3776</v>
      </c>
      <c r="H2892" s="1" t="str">
        <f t="shared" si="225"/>
        <v>z0dart95</v>
      </c>
      <c r="J2892" s="1" t="str">
        <f t="shared" si="226"/>
        <v>are</v>
      </c>
      <c r="K2892" s="2">
        <f t="shared" si="227"/>
        <v>1</v>
      </c>
      <c r="L2892" s="1" t="str">
        <f t="shared" si="228"/>
        <v>COPY_EXISTING ~iw6601.are~ ~override~</v>
      </c>
      <c r="V2892" s="1" t="str">
        <f t="shared" si="229"/>
        <v>WRITE_ASCII 3776 ~z0dart95~ (8)</v>
      </c>
    </row>
    <row r="2893" spans="2:22">
      <c r="B2893" s="1" t="s">
        <v>4904</v>
      </c>
      <c r="C2893" s="1" t="s">
        <v>4674</v>
      </c>
      <c r="D2893" s="1">
        <v>4</v>
      </c>
      <c r="E2893" s="1" t="s">
        <v>4906</v>
      </c>
      <c r="F2893" s="1">
        <v>3796</v>
      </c>
      <c r="H2893" s="1" t="str">
        <f t="shared" si="225"/>
        <v>z0dart96</v>
      </c>
      <c r="J2893" s="1" t="str">
        <f t="shared" si="226"/>
        <v>are</v>
      </c>
      <c r="K2893" s="2">
        <f t="shared" si="227"/>
        <v>0</v>
      </c>
      <c r="L2893" s="1" t="str">
        <f t="shared" si="228"/>
        <v/>
      </c>
      <c r="V2893" s="1" t="str">
        <f t="shared" si="229"/>
        <v>WRITE_ASCII 3796 ~z0dart96~ (8)</v>
      </c>
    </row>
    <row r="2894" spans="2:22">
      <c r="B2894" s="1" t="s">
        <v>4907</v>
      </c>
      <c r="C2894" s="1" t="s">
        <v>4674</v>
      </c>
      <c r="D2894" s="1">
        <v>4</v>
      </c>
      <c r="E2894" s="1" t="s">
        <v>4908</v>
      </c>
      <c r="F2894" s="1">
        <v>1868</v>
      </c>
      <c r="H2894" s="1" t="str">
        <f t="shared" si="225"/>
        <v>z0bull97</v>
      </c>
      <c r="J2894" s="1" t="str">
        <f t="shared" si="226"/>
        <v>are</v>
      </c>
      <c r="K2894" s="2">
        <f t="shared" si="227"/>
        <v>1</v>
      </c>
      <c r="L2894" s="1" t="str">
        <f t="shared" si="228"/>
        <v>COPY_EXISTING ~iw6603.are~ ~override~</v>
      </c>
      <c r="V2894" s="1" t="str">
        <f t="shared" si="229"/>
        <v>WRITE_ASCII 1868 ~z0bull97~ (8)</v>
      </c>
    </row>
    <row r="2895" spans="2:22">
      <c r="B2895" s="1" t="s">
        <v>4909</v>
      </c>
      <c r="C2895" s="1" t="s">
        <v>4674</v>
      </c>
      <c r="D2895" s="1">
        <v>0</v>
      </c>
      <c r="E2895" s="1" t="s">
        <v>4910</v>
      </c>
      <c r="F2895" s="1">
        <v>4884</v>
      </c>
      <c r="H2895" s="1" t="str">
        <f t="shared" si="225"/>
        <v>z6keywt</v>
      </c>
      <c r="J2895" s="1" t="str">
        <f t="shared" si="226"/>
        <v>are</v>
      </c>
      <c r="K2895" s="2">
        <f t="shared" si="227"/>
        <v>1</v>
      </c>
      <c r="L2895" s="1" t="str">
        <f t="shared" si="228"/>
        <v>COPY_EXISTING ~iw6700.are~ ~override~</v>
      </c>
      <c r="V2895" s="1" t="str">
        <f t="shared" si="229"/>
        <v>WRITE_ASCII 4884 ~z6keywt~ (8)</v>
      </c>
    </row>
    <row r="2896" spans="2:22">
      <c r="B2896" s="1" t="s">
        <v>4909</v>
      </c>
      <c r="C2896" s="1" t="s">
        <v>4676</v>
      </c>
      <c r="D2896" s="1">
        <v>0</v>
      </c>
      <c r="E2896" s="1" t="s">
        <v>4910</v>
      </c>
      <c r="F2896" s="1">
        <v>6144</v>
      </c>
      <c r="H2896" s="1" t="str">
        <f t="shared" si="225"/>
        <v>z6keywt</v>
      </c>
      <c r="J2896" s="1" t="str">
        <f t="shared" si="226"/>
        <v>are</v>
      </c>
      <c r="K2896" s="2">
        <f t="shared" si="227"/>
        <v>0</v>
      </c>
      <c r="L2896" s="1" t="str">
        <f t="shared" si="228"/>
        <v/>
      </c>
      <c r="V2896" s="1" t="str">
        <f t="shared" si="229"/>
        <v>WRITE_ASCII 6144 ~z6keywt~ (8)</v>
      </c>
    </row>
    <row r="2897" spans="2:22">
      <c r="B2897" s="1" t="s">
        <v>4909</v>
      </c>
      <c r="C2897" s="1" t="s">
        <v>4676</v>
      </c>
      <c r="D2897" s="1">
        <v>1</v>
      </c>
      <c r="E2897" s="1" t="s">
        <v>4910</v>
      </c>
      <c r="F2897" s="1">
        <v>6344</v>
      </c>
      <c r="H2897" s="1" t="str">
        <f t="shared" si="225"/>
        <v>z6keywt</v>
      </c>
      <c r="J2897" s="1" t="str">
        <f t="shared" si="226"/>
        <v>are</v>
      </c>
      <c r="K2897" s="2">
        <f t="shared" si="227"/>
        <v>0</v>
      </c>
      <c r="L2897" s="1" t="str">
        <f t="shared" si="228"/>
        <v/>
      </c>
      <c r="V2897" s="1" t="str">
        <f t="shared" si="229"/>
        <v>WRITE_ASCII 6344 ~z6keywt~ (8)</v>
      </c>
    </row>
    <row r="2898" spans="2:22">
      <c r="B2898" s="1" t="s">
        <v>4909</v>
      </c>
      <c r="C2898" s="1" t="s">
        <v>4676</v>
      </c>
      <c r="D2898" s="1">
        <v>2</v>
      </c>
      <c r="E2898" s="1" t="s">
        <v>4910</v>
      </c>
      <c r="F2898" s="1">
        <v>6544</v>
      </c>
      <c r="H2898" s="1" t="str">
        <f t="shared" si="225"/>
        <v>z6keywt</v>
      </c>
      <c r="J2898" s="1" t="str">
        <f t="shared" si="226"/>
        <v>are</v>
      </c>
      <c r="K2898" s="2">
        <f t="shared" si="227"/>
        <v>0</v>
      </c>
      <c r="L2898" s="1" t="str">
        <f t="shared" si="228"/>
        <v/>
      </c>
      <c r="V2898" s="1" t="str">
        <f t="shared" si="229"/>
        <v>WRITE_ASCII 6544 ~z6keywt~ (8)</v>
      </c>
    </row>
    <row r="2899" spans="2:22">
      <c r="B2899" s="1" t="s">
        <v>4911</v>
      </c>
      <c r="C2899" s="1" t="s">
        <v>4674</v>
      </c>
      <c r="D2899" s="1">
        <v>5</v>
      </c>
      <c r="E2899" s="1" t="s">
        <v>4655</v>
      </c>
      <c r="F2899" s="1">
        <v>4828</v>
      </c>
      <c r="H2899" s="1" t="str">
        <f t="shared" si="225"/>
        <v>z0MISC29</v>
      </c>
      <c r="J2899" s="1" t="str">
        <f t="shared" si="226"/>
        <v>are</v>
      </c>
      <c r="K2899" s="2">
        <f t="shared" si="227"/>
        <v>1</v>
      </c>
      <c r="L2899" s="1" t="str">
        <f t="shared" si="228"/>
        <v>COPY_EXISTING ~iw6701.are~ ~override~</v>
      </c>
      <c r="V2899" s="1" t="str">
        <f t="shared" si="229"/>
        <v>WRITE_ASCII 4828 ~z0MISC29~ (8)</v>
      </c>
    </row>
    <row r="2900" spans="2:22">
      <c r="B2900" s="1" t="s">
        <v>4911</v>
      </c>
      <c r="C2900" s="1" t="s">
        <v>4674</v>
      </c>
      <c r="D2900" s="1">
        <v>0</v>
      </c>
      <c r="E2900" s="1" t="s">
        <v>4912</v>
      </c>
      <c r="F2900" s="1">
        <v>4728</v>
      </c>
      <c r="H2900" s="1" t="str">
        <f t="shared" si="225"/>
        <v>z6genbf</v>
      </c>
      <c r="J2900" s="1" t="str">
        <f t="shared" si="226"/>
        <v>are</v>
      </c>
      <c r="K2900" s="2">
        <f t="shared" si="227"/>
        <v>0</v>
      </c>
      <c r="L2900" s="1" t="str">
        <f t="shared" si="228"/>
        <v/>
      </c>
      <c r="V2900" s="1" t="str">
        <f t="shared" si="229"/>
        <v>WRITE_ASCII 4728 ~z6genbf~ (8)</v>
      </c>
    </row>
    <row r="2901" spans="2:22">
      <c r="B2901" s="1" t="s">
        <v>4913</v>
      </c>
      <c r="C2901" s="1" t="s">
        <v>4674</v>
      </c>
      <c r="D2901" s="1">
        <v>16</v>
      </c>
      <c r="E2901" s="1" t="s">
        <v>4914</v>
      </c>
      <c r="F2901" s="1">
        <v>5456</v>
      </c>
      <c r="H2901" s="1" t="str">
        <f t="shared" si="225"/>
        <v>z0ax1h96</v>
      </c>
      <c r="J2901" s="1" t="str">
        <f t="shared" si="226"/>
        <v>are</v>
      </c>
      <c r="K2901" s="2">
        <f t="shared" si="227"/>
        <v>1</v>
      </c>
      <c r="L2901" s="1" t="str">
        <f t="shared" si="228"/>
        <v>COPY_EXISTING ~iw6702.are~ ~override~</v>
      </c>
      <c r="V2901" s="1" t="str">
        <f t="shared" si="229"/>
        <v>WRITE_ASCII 5456 ~z0ax1h96~ (8)</v>
      </c>
    </row>
    <row r="2902" spans="2:22">
      <c r="B2902" s="1" t="s">
        <v>4913</v>
      </c>
      <c r="C2902" s="1" t="s">
        <v>4674</v>
      </c>
      <c r="D2902" s="1">
        <v>18</v>
      </c>
      <c r="E2902" s="1" t="s">
        <v>4914</v>
      </c>
      <c r="F2902" s="1">
        <v>5496</v>
      </c>
      <c r="H2902" s="1" t="str">
        <f t="shared" si="225"/>
        <v>z0ax1h96</v>
      </c>
      <c r="J2902" s="1" t="str">
        <f t="shared" si="226"/>
        <v>are</v>
      </c>
      <c r="K2902" s="2">
        <f t="shared" si="227"/>
        <v>0</v>
      </c>
      <c r="L2902" s="1" t="str">
        <f t="shared" si="228"/>
        <v/>
      </c>
      <c r="V2902" s="1" t="str">
        <f t="shared" si="229"/>
        <v>WRITE_ASCII 5496 ~z0ax1h96~ (8)</v>
      </c>
    </row>
    <row r="2903" spans="2:22">
      <c r="B2903" s="1" t="s">
        <v>4913</v>
      </c>
      <c r="C2903" s="1" t="s">
        <v>4674</v>
      </c>
      <c r="D2903" s="1">
        <v>0</v>
      </c>
      <c r="E2903" s="1" t="s">
        <v>4808</v>
      </c>
      <c r="F2903" s="1">
        <v>5136</v>
      </c>
      <c r="H2903" s="1" t="str">
        <f t="shared" si="225"/>
        <v>z0ax2h97</v>
      </c>
      <c r="J2903" s="1" t="str">
        <f t="shared" si="226"/>
        <v>are</v>
      </c>
      <c r="K2903" s="2">
        <f t="shared" si="227"/>
        <v>0</v>
      </c>
      <c r="L2903" s="1" t="str">
        <f t="shared" si="228"/>
        <v/>
      </c>
      <c r="V2903" s="1" t="str">
        <f t="shared" si="229"/>
        <v>WRITE_ASCII 5136 ~z0ax2h97~ (8)</v>
      </c>
    </row>
    <row r="2904" spans="2:22">
      <c r="B2904" s="1" t="s">
        <v>4913</v>
      </c>
      <c r="C2904" s="1" t="s">
        <v>4674</v>
      </c>
      <c r="D2904" s="1">
        <v>1</v>
      </c>
      <c r="E2904" s="1" t="s">
        <v>4808</v>
      </c>
      <c r="F2904" s="1">
        <v>5156</v>
      </c>
      <c r="H2904" s="1" t="str">
        <f t="shared" si="225"/>
        <v>z0ax2h97</v>
      </c>
      <c r="J2904" s="1" t="str">
        <f t="shared" si="226"/>
        <v>are</v>
      </c>
      <c r="K2904" s="2">
        <f t="shared" si="227"/>
        <v>0</v>
      </c>
      <c r="L2904" s="1" t="str">
        <f t="shared" si="228"/>
        <v/>
      </c>
      <c r="V2904" s="1" t="str">
        <f t="shared" si="229"/>
        <v>WRITE_ASCII 5156 ~z0ax2h97~ (8)</v>
      </c>
    </row>
    <row r="2905" spans="2:22">
      <c r="B2905" s="1" t="s">
        <v>4913</v>
      </c>
      <c r="C2905" s="1" t="s">
        <v>4674</v>
      </c>
      <c r="D2905" s="1">
        <v>2</v>
      </c>
      <c r="E2905" s="1" t="s">
        <v>4808</v>
      </c>
      <c r="F2905" s="1">
        <v>5176</v>
      </c>
      <c r="H2905" s="1" t="str">
        <f t="shared" si="225"/>
        <v>z0ax2h97</v>
      </c>
      <c r="J2905" s="1" t="str">
        <f t="shared" si="226"/>
        <v>are</v>
      </c>
      <c r="K2905" s="2">
        <f t="shared" si="227"/>
        <v>0</v>
      </c>
      <c r="L2905" s="1" t="str">
        <f t="shared" si="228"/>
        <v/>
      </c>
      <c r="V2905" s="1" t="str">
        <f t="shared" si="229"/>
        <v>WRITE_ASCII 5176 ~z0ax2h97~ (8)</v>
      </c>
    </row>
    <row r="2906" spans="2:22">
      <c r="B2906" s="1" t="s">
        <v>4913</v>
      </c>
      <c r="C2906" s="1" t="s">
        <v>4674</v>
      </c>
      <c r="D2906" s="1">
        <v>9</v>
      </c>
      <c r="E2906" s="1" t="s">
        <v>4808</v>
      </c>
      <c r="F2906" s="1">
        <v>5316</v>
      </c>
      <c r="H2906" s="1" t="str">
        <f t="shared" si="225"/>
        <v>z0ax2h97</v>
      </c>
      <c r="J2906" s="1" t="str">
        <f t="shared" si="226"/>
        <v>are</v>
      </c>
      <c r="K2906" s="2">
        <f t="shared" si="227"/>
        <v>0</v>
      </c>
      <c r="L2906" s="1" t="str">
        <f t="shared" si="228"/>
        <v/>
      </c>
      <c r="V2906" s="1" t="str">
        <f t="shared" si="229"/>
        <v>WRITE_ASCII 5316 ~z0ax2h97~ (8)</v>
      </c>
    </row>
    <row r="2907" spans="2:22">
      <c r="B2907" s="1" t="s">
        <v>4913</v>
      </c>
      <c r="C2907" s="1" t="s">
        <v>4674</v>
      </c>
      <c r="D2907" s="1">
        <v>10</v>
      </c>
      <c r="E2907" s="1" t="s">
        <v>4808</v>
      </c>
      <c r="F2907" s="1">
        <v>5336</v>
      </c>
      <c r="H2907" s="1" t="str">
        <f t="shared" si="225"/>
        <v>z0ax2h97</v>
      </c>
      <c r="J2907" s="1" t="str">
        <f t="shared" si="226"/>
        <v>are</v>
      </c>
      <c r="K2907" s="2">
        <f t="shared" si="227"/>
        <v>0</v>
      </c>
      <c r="L2907" s="1" t="str">
        <f t="shared" si="228"/>
        <v/>
      </c>
      <c r="V2907" s="1" t="str">
        <f t="shared" si="229"/>
        <v>WRITE_ASCII 5336 ~z0ax2h97~ (8)</v>
      </c>
    </row>
    <row r="2908" spans="2:22">
      <c r="B2908" s="1" t="s">
        <v>4913</v>
      </c>
      <c r="C2908" s="1" t="s">
        <v>4674</v>
      </c>
      <c r="D2908" s="1">
        <v>30</v>
      </c>
      <c r="E2908" s="1" t="s">
        <v>4713</v>
      </c>
      <c r="F2908" s="1">
        <v>5736</v>
      </c>
      <c r="H2908" s="1" t="str">
        <f t="shared" si="225"/>
        <v>z0bolt05</v>
      </c>
      <c r="J2908" s="1" t="str">
        <f t="shared" si="226"/>
        <v>are</v>
      </c>
      <c r="K2908" s="2">
        <f t="shared" si="227"/>
        <v>0</v>
      </c>
      <c r="L2908" s="1" t="str">
        <f t="shared" si="228"/>
        <v/>
      </c>
      <c r="V2908" s="1" t="str">
        <f t="shared" si="229"/>
        <v>WRITE_ASCII 5736 ~z0bolt05~ (8)</v>
      </c>
    </row>
    <row r="2909" spans="2:22">
      <c r="B2909" s="1" t="s">
        <v>4913</v>
      </c>
      <c r="C2909" s="1" t="s">
        <v>4674</v>
      </c>
      <c r="D2909" s="1">
        <v>31</v>
      </c>
      <c r="E2909" s="1" t="s">
        <v>4916</v>
      </c>
      <c r="F2909" s="1">
        <v>5756</v>
      </c>
      <c r="H2909" s="1" t="str">
        <f t="shared" si="225"/>
        <v>z0bull96</v>
      </c>
      <c r="J2909" s="1" t="str">
        <f t="shared" si="226"/>
        <v>are</v>
      </c>
      <c r="K2909" s="2">
        <f t="shared" si="227"/>
        <v>0</v>
      </c>
      <c r="L2909" s="1" t="str">
        <f t="shared" si="228"/>
        <v/>
      </c>
      <c r="V2909" s="1" t="str">
        <f t="shared" si="229"/>
        <v>WRITE_ASCII 5756 ~z0bull96~ (8)</v>
      </c>
    </row>
    <row r="2910" spans="2:22">
      <c r="B2910" s="1" t="s">
        <v>4913</v>
      </c>
      <c r="C2910" s="1" t="s">
        <v>4674</v>
      </c>
      <c r="D2910" s="1">
        <v>32</v>
      </c>
      <c r="E2910" s="1" t="s">
        <v>4917</v>
      </c>
      <c r="F2910" s="1">
        <v>5776</v>
      </c>
      <c r="H2910" s="1" t="str">
        <f t="shared" si="225"/>
        <v>z0dart98</v>
      </c>
      <c r="J2910" s="1" t="str">
        <f t="shared" si="226"/>
        <v>are</v>
      </c>
      <c r="K2910" s="2">
        <f t="shared" si="227"/>
        <v>0</v>
      </c>
      <c r="L2910" s="1" t="str">
        <f t="shared" si="228"/>
        <v/>
      </c>
      <c r="V2910" s="1" t="str">
        <f t="shared" si="229"/>
        <v>WRITE_ASCII 5776 ~z0dart98~ (8)</v>
      </c>
    </row>
    <row r="2911" spans="2:22">
      <c r="B2911" s="1" t="s">
        <v>4913</v>
      </c>
      <c r="C2911" s="1" t="s">
        <v>4674</v>
      </c>
      <c r="D2911" s="1">
        <v>3</v>
      </c>
      <c r="E2911" s="1" t="s">
        <v>4755</v>
      </c>
      <c r="F2911" s="1">
        <v>5196</v>
      </c>
      <c r="H2911" s="1" t="str">
        <f t="shared" si="225"/>
        <v>z0halb02</v>
      </c>
      <c r="J2911" s="1" t="str">
        <f t="shared" si="226"/>
        <v>are</v>
      </c>
      <c r="K2911" s="2">
        <f t="shared" si="227"/>
        <v>0</v>
      </c>
      <c r="L2911" s="1" t="str">
        <f t="shared" si="228"/>
        <v/>
      </c>
      <c r="V2911" s="1" t="str">
        <f t="shared" si="229"/>
        <v>WRITE_ASCII 5196 ~z0halb02~ (8)</v>
      </c>
    </row>
    <row r="2912" spans="2:22">
      <c r="B2912" s="1" t="s">
        <v>4913</v>
      </c>
      <c r="C2912" s="1" t="s">
        <v>4674</v>
      </c>
      <c r="D2912" s="1">
        <v>4</v>
      </c>
      <c r="E2912" s="1" t="s">
        <v>4755</v>
      </c>
      <c r="F2912" s="1">
        <v>5216</v>
      </c>
      <c r="H2912" s="1" t="str">
        <f t="shared" si="225"/>
        <v>z0halb02</v>
      </c>
      <c r="J2912" s="1" t="str">
        <f t="shared" si="226"/>
        <v>are</v>
      </c>
      <c r="K2912" s="2">
        <f t="shared" si="227"/>
        <v>0</v>
      </c>
      <c r="L2912" s="1" t="str">
        <f t="shared" si="228"/>
        <v/>
      </c>
      <c r="V2912" s="1" t="str">
        <f t="shared" si="229"/>
        <v>WRITE_ASCII 5216 ~z0halb02~ (8)</v>
      </c>
    </row>
    <row r="2913" spans="2:22">
      <c r="B2913" s="1" t="s">
        <v>4913</v>
      </c>
      <c r="C2913" s="1" t="s">
        <v>4674</v>
      </c>
      <c r="D2913" s="1">
        <v>5</v>
      </c>
      <c r="E2913" s="1" t="s">
        <v>4755</v>
      </c>
      <c r="F2913" s="1">
        <v>5236</v>
      </c>
      <c r="H2913" s="1" t="str">
        <f t="shared" si="225"/>
        <v>z0halb02</v>
      </c>
      <c r="J2913" s="1" t="str">
        <f t="shared" si="226"/>
        <v>are</v>
      </c>
      <c r="K2913" s="2">
        <f t="shared" si="227"/>
        <v>0</v>
      </c>
      <c r="L2913" s="1" t="str">
        <f t="shared" si="228"/>
        <v/>
      </c>
      <c r="V2913" s="1" t="str">
        <f t="shared" si="229"/>
        <v>WRITE_ASCII 5236 ~z0halb02~ (8)</v>
      </c>
    </row>
    <row r="2914" spans="2:22">
      <c r="B2914" s="1" t="s">
        <v>4913</v>
      </c>
      <c r="C2914" s="1" t="s">
        <v>4674</v>
      </c>
      <c r="D2914" s="1">
        <v>11</v>
      </c>
      <c r="E2914" s="1" t="s">
        <v>4755</v>
      </c>
      <c r="F2914" s="1">
        <v>5356</v>
      </c>
      <c r="H2914" s="1" t="str">
        <f t="shared" si="225"/>
        <v>z0halb02</v>
      </c>
      <c r="J2914" s="1" t="str">
        <f t="shared" si="226"/>
        <v>are</v>
      </c>
      <c r="K2914" s="2">
        <f t="shared" si="227"/>
        <v>0</v>
      </c>
      <c r="L2914" s="1" t="str">
        <f t="shared" si="228"/>
        <v/>
      </c>
      <c r="V2914" s="1" t="str">
        <f t="shared" si="229"/>
        <v>WRITE_ASCII 5356 ~z0halb02~ (8)</v>
      </c>
    </row>
    <row r="2915" spans="2:22">
      <c r="B2915" s="1" t="s">
        <v>4913</v>
      </c>
      <c r="C2915" s="1" t="s">
        <v>4674</v>
      </c>
      <c r="D2915" s="1">
        <v>12</v>
      </c>
      <c r="E2915" s="1" t="s">
        <v>4755</v>
      </c>
      <c r="F2915" s="1">
        <v>5376</v>
      </c>
      <c r="H2915" s="1" t="str">
        <f t="shared" si="225"/>
        <v>z0halb02</v>
      </c>
      <c r="J2915" s="1" t="str">
        <f t="shared" si="226"/>
        <v>are</v>
      </c>
      <c r="K2915" s="2">
        <f t="shared" si="227"/>
        <v>0</v>
      </c>
      <c r="L2915" s="1" t="str">
        <f t="shared" si="228"/>
        <v/>
      </c>
      <c r="V2915" s="1" t="str">
        <f t="shared" si="229"/>
        <v>WRITE_ASCII 5376 ~z0halb02~ (8)</v>
      </c>
    </row>
    <row r="2916" spans="2:22">
      <c r="B2916" s="1" t="s">
        <v>4913</v>
      </c>
      <c r="C2916" s="1" t="s">
        <v>4674</v>
      </c>
      <c r="D2916" s="1">
        <v>14</v>
      </c>
      <c r="E2916" s="1" t="s">
        <v>4755</v>
      </c>
      <c r="F2916" s="1">
        <v>5416</v>
      </c>
      <c r="H2916" s="1" t="str">
        <f t="shared" si="225"/>
        <v>z0halb02</v>
      </c>
      <c r="J2916" s="1" t="str">
        <f t="shared" si="226"/>
        <v>are</v>
      </c>
      <c r="K2916" s="2">
        <f t="shared" si="227"/>
        <v>0</v>
      </c>
      <c r="L2916" s="1" t="str">
        <f t="shared" si="228"/>
        <v/>
      </c>
      <c r="V2916" s="1" t="str">
        <f t="shared" si="229"/>
        <v>WRITE_ASCII 5416 ~z0halb02~ (8)</v>
      </c>
    </row>
    <row r="2917" spans="2:22">
      <c r="B2917" s="1" t="s">
        <v>4913</v>
      </c>
      <c r="C2917" s="1" t="s">
        <v>4674</v>
      </c>
      <c r="D2917" s="1">
        <v>15</v>
      </c>
      <c r="E2917" s="1" t="s">
        <v>4755</v>
      </c>
      <c r="F2917" s="1">
        <v>5436</v>
      </c>
      <c r="H2917" s="1" t="str">
        <f t="shared" si="225"/>
        <v>z0halb02</v>
      </c>
      <c r="J2917" s="1" t="str">
        <f t="shared" si="226"/>
        <v>are</v>
      </c>
      <c r="K2917" s="2">
        <f t="shared" si="227"/>
        <v>0</v>
      </c>
      <c r="L2917" s="1" t="str">
        <f t="shared" si="228"/>
        <v/>
      </c>
      <c r="V2917" s="1" t="str">
        <f t="shared" si="229"/>
        <v>WRITE_ASCII 5436 ~z0halb02~ (8)</v>
      </c>
    </row>
    <row r="2918" spans="2:22">
      <c r="B2918" s="1" t="s">
        <v>4913</v>
      </c>
      <c r="C2918" s="1" t="s">
        <v>4674</v>
      </c>
      <c r="D2918" s="1">
        <v>20</v>
      </c>
      <c r="E2918" s="1" t="s">
        <v>4756</v>
      </c>
      <c r="F2918" s="1">
        <v>5536</v>
      </c>
      <c r="H2918" s="1" t="str">
        <f t="shared" si="225"/>
        <v>z0sper95</v>
      </c>
      <c r="J2918" s="1" t="str">
        <f t="shared" si="226"/>
        <v>are</v>
      </c>
      <c r="K2918" s="2">
        <f t="shared" si="227"/>
        <v>0</v>
      </c>
      <c r="L2918" s="1" t="str">
        <f t="shared" si="228"/>
        <v/>
      </c>
      <c r="V2918" s="1" t="str">
        <f t="shared" si="229"/>
        <v>WRITE_ASCII 5536 ~z0sper95~ (8)</v>
      </c>
    </row>
    <row r="2919" spans="2:22">
      <c r="B2919" s="1" t="s">
        <v>4913</v>
      </c>
      <c r="C2919" s="1" t="s">
        <v>4674</v>
      </c>
      <c r="D2919" s="1">
        <v>21</v>
      </c>
      <c r="E2919" s="1" t="s">
        <v>4756</v>
      </c>
      <c r="F2919" s="1">
        <v>5556</v>
      </c>
      <c r="H2919" s="1" t="str">
        <f t="shared" si="225"/>
        <v>z0sper95</v>
      </c>
      <c r="J2919" s="1" t="str">
        <f t="shared" si="226"/>
        <v>are</v>
      </c>
      <c r="K2919" s="2">
        <f t="shared" si="227"/>
        <v>0</v>
      </c>
      <c r="L2919" s="1" t="str">
        <f t="shared" si="228"/>
        <v/>
      </c>
      <c r="V2919" s="1" t="str">
        <f t="shared" si="229"/>
        <v>WRITE_ASCII 5556 ~z0sper95~ (8)</v>
      </c>
    </row>
    <row r="2920" spans="2:22">
      <c r="B2920" s="1" t="s">
        <v>4913</v>
      </c>
      <c r="C2920" s="1" t="s">
        <v>4674</v>
      </c>
      <c r="D2920" s="1">
        <v>22</v>
      </c>
      <c r="E2920" s="1" t="s">
        <v>4756</v>
      </c>
      <c r="F2920" s="1">
        <v>5576</v>
      </c>
      <c r="H2920" s="1" t="str">
        <f t="shared" si="225"/>
        <v>z0sper95</v>
      </c>
      <c r="J2920" s="1" t="str">
        <f t="shared" si="226"/>
        <v>are</v>
      </c>
      <c r="K2920" s="2">
        <f t="shared" si="227"/>
        <v>0</v>
      </c>
      <c r="L2920" s="1" t="str">
        <f t="shared" si="228"/>
        <v/>
      </c>
      <c r="V2920" s="1" t="str">
        <f t="shared" si="229"/>
        <v>WRITE_ASCII 5576 ~z0sper95~ (8)</v>
      </c>
    </row>
    <row r="2921" spans="2:22">
      <c r="B2921" s="1" t="s">
        <v>4913</v>
      </c>
      <c r="C2921" s="1" t="s">
        <v>4674</v>
      </c>
      <c r="D2921" s="1">
        <v>23</v>
      </c>
      <c r="E2921" s="1" t="s">
        <v>4756</v>
      </c>
      <c r="F2921" s="1">
        <v>5596</v>
      </c>
      <c r="H2921" s="1" t="str">
        <f t="shared" si="225"/>
        <v>z0sper95</v>
      </c>
      <c r="J2921" s="1" t="str">
        <f t="shared" si="226"/>
        <v>are</v>
      </c>
      <c r="K2921" s="2">
        <f t="shared" si="227"/>
        <v>0</v>
      </c>
      <c r="L2921" s="1" t="str">
        <f t="shared" si="228"/>
        <v/>
      </c>
      <c r="V2921" s="1" t="str">
        <f t="shared" si="229"/>
        <v>WRITE_ASCII 5596 ~z0sper95~ (8)</v>
      </c>
    </row>
    <row r="2922" spans="2:22">
      <c r="B2922" s="1" t="s">
        <v>4913</v>
      </c>
      <c r="C2922" s="1" t="s">
        <v>4674</v>
      </c>
      <c r="D2922" s="1">
        <v>24</v>
      </c>
      <c r="E2922" s="1" t="s">
        <v>4915</v>
      </c>
      <c r="F2922" s="1">
        <v>5616</v>
      </c>
      <c r="H2922" s="1" t="str">
        <f t="shared" si="225"/>
        <v>z0staf95</v>
      </c>
      <c r="J2922" s="1" t="str">
        <f t="shared" si="226"/>
        <v>are</v>
      </c>
      <c r="K2922" s="2">
        <f t="shared" si="227"/>
        <v>0</v>
      </c>
      <c r="L2922" s="1" t="str">
        <f t="shared" si="228"/>
        <v/>
      </c>
      <c r="V2922" s="1" t="str">
        <f t="shared" si="229"/>
        <v>WRITE_ASCII 5616 ~z0staf95~ (8)</v>
      </c>
    </row>
    <row r="2923" spans="2:22">
      <c r="B2923" s="1" t="s">
        <v>4913</v>
      </c>
      <c r="C2923" s="1" t="s">
        <v>4674</v>
      </c>
      <c r="D2923" s="1">
        <v>25</v>
      </c>
      <c r="E2923" s="1" t="s">
        <v>4915</v>
      </c>
      <c r="F2923" s="1">
        <v>5636</v>
      </c>
      <c r="H2923" s="1" t="str">
        <f t="shared" si="225"/>
        <v>z0staf95</v>
      </c>
      <c r="J2923" s="1" t="str">
        <f t="shared" si="226"/>
        <v>are</v>
      </c>
      <c r="K2923" s="2">
        <f t="shared" si="227"/>
        <v>0</v>
      </c>
      <c r="L2923" s="1" t="str">
        <f t="shared" si="228"/>
        <v/>
      </c>
      <c r="V2923" s="1" t="str">
        <f t="shared" si="229"/>
        <v>WRITE_ASCII 5636 ~z0staf95~ (8)</v>
      </c>
    </row>
    <row r="2924" spans="2:22">
      <c r="B2924" s="1" t="s">
        <v>4913</v>
      </c>
      <c r="C2924" s="1" t="s">
        <v>4674</v>
      </c>
      <c r="D2924" s="1">
        <v>26</v>
      </c>
      <c r="E2924" s="1" t="s">
        <v>4915</v>
      </c>
      <c r="F2924" s="1">
        <v>5656</v>
      </c>
      <c r="H2924" s="1" t="str">
        <f t="shared" si="225"/>
        <v>z0staf95</v>
      </c>
      <c r="J2924" s="1" t="str">
        <f t="shared" si="226"/>
        <v>are</v>
      </c>
      <c r="K2924" s="2">
        <f t="shared" si="227"/>
        <v>0</v>
      </c>
      <c r="L2924" s="1" t="str">
        <f t="shared" si="228"/>
        <v/>
      </c>
      <c r="V2924" s="1" t="str">
        <f t="shared" si="229"/>
        <v>WRITE_ASCII 5656 ~z0staf95~ (8)</v>
      </c>
    </row>
    <row r="2925" spans="2:22">
      <c r="B2925" s="1" t="s">
        <v>4913</v>
      </c>
      <c r="C2925" s="1" t="s">
        <v>4676</v>
      </c>
      <c r="D2925" s="1">
        <v>0</v>
      </c>
      <c r="E2925" s="1" t="s">
        <v>4918</v>
      </c>
      <c r="F2925" s="1">
        <v>6380</v>
      </c>
      <c r="H2925" s="1" t="str">
        <f t="shared" si="225"/>
        <v>z6keycp</v>
      </c>
      <c r="J2925" s="1" t="str">
        <f t="shared" si="226"/>
        <v>are</v>
      </c>
      <c r="K2925" s="2">
        <f t="shared" si="227"/>
        <v>0</v>
      </c>
      <c r="L2925" s="1" t="str">
        <f t="shared" si="228"/>
        <v/>
      </c>
      <c r="V2925" s="1" t="str">
        <f t="shared" si="229"/>
        <v>WRITE_ASCII 6380 ~z6keycp~ (8)</v>
      </c>
    </row>
    <row r="2926" spans="2:22">
      <c r="B2926" s="1" t="s">
        <v>4913</v>
      </c>
      <c r="C2926" s="1" t="s">
        <v>4676</v>
      </c>
      <c r="D2926" s="1">
        <v>1</v>
      </c>
      <c r="E2926" s="1" t="s">
        <v>4918</v>
      </c>
      <c r="F2926" s="1">
        <v>6580</v>
      </c>
      <c r="H2926" s="1" t="str">
        <f t="shared" si="225"/>
        <v>z6keycp</v>
      </c>
      <c r="J2926" s="1" t="str">
        <f t="shared" si="226"/>
        <v>are</v>
      </c>
      <c r="K2926" s="2">
        <f t="shared" si="227"/>
        <v>0</v>
      </c>
      <c r="L2926" s="1" t="str">
        <f t="shared" si="228"/>
        <v/>
      </c>
      <c r="V2926" s="1" t="str">
        <f t="shared" si="229"/>
        <v>WRITE_ASCII 6580 ~z6keycp~ (8)</v>
      </c>
    </row>
    <row r="2927" spans="2:22">
      <c r="B2927" s="1" t="s">
        <v>6329</v>
      </c>
      <c r="C2927" s="1" t="s">
        <v>4674</v>
      </c>
      <c r="D2927" s="1">
        <v>3</v>
      </c>
      <c r="E2927" s="1" t="s">
        <v>5416</v>
      </c>
      <c r="F2927" s="1">
        <v>240</v>
      </c>
      <c r="H2927" s="1" t="str">
        <f t="shared" si="225"/>
        <v>z6changr</v>
      </c>
      <c r="J2927" s="1" t="str">
        <f t="shared" si="226"/>
        <v>sto</v>
      </c>
      <c r="K2927" s="2">
        <f t="shared" si="227"/>
        <v>1</v>
      </c>
      <c r="L2927" s="1" t="str">
        <f t="shared" si="228"/>
        <v>COPY_EXISTING ~w#oswald.sto~ ~override~</v>
      </c>
      <c r="V2927" s="1" t="str">
        <f t="shared" si="229"/>
        <v>WRITE_ASCII 240 ~z6changr~ (8)</v>
      </c>
    </row>
    <row r="2928" spans="2:22">
      <c r="B2928" s="1" t="s">
        <v>6329</v>
      </c>
      <c r="C2928" s="1" t="s">
        <v>4674</v>
      </c>
      <c r="D2928" s="1">
        <v>4</v>
      </c>
      <c r="E2928" s="1" t="s">
        <v>5417</v>
      </c>
      <c r="F2928" s="1">
        <v>268</v>
      </c>
      <c r="H2928" s="1" t="str">
        <f t="shared" si="225"/>
        <v>z6chansa</v>
      </c>
      <c r="J2928" s="1" t="str">
        <f t="shared" si="226"/>
        <v>sto</v>
      </c>
      <c r="K2928" s="2">
        <f t="shared" si="227"/>
        <v>0</v>
      </c>
      <c r="L2928" s="1" t="str">
        <f t="shared" si="228"/>
        <v/>
      </c>
      <c r="V2928" s="1" t="str">
        <f t="shared" si="229"/>
        <v>WRITE_ASCII 268 ~z6chansa~ (8)</v>
      </c>
    </row>
    <row r="2929" spans="2:22">
      <c r="B2929" s="1" t="s">
        <v>6329</v>
      </c>
      <c r="C2929" s="1" t="s">
        <v>4674</v>
      </c>
      <c r="D2929" s="1">
        <v>5</v>
      </c>
      <c r="E2929" s="1" t="s">
        <v>4841</v>
      </c>
      <c r="F2929" s="1">
        <v>296</v>
      </c>
      <c r="H2929" s="1" t="str">
        <f t="shared" si="225"/>
        <v>z6leatzu</v>
      </c>
      <c r="J2929" s="1" t="str">
        <f t="shared" si="226"/>
        <v>sto</v>
      </c>
      <c r="K2929" s="2">
        <f t="shared" si="227"/>
        <v>0</v>
      </c>
      <c r="L2929" s="1" t="str">
        <f t="shared" si="228"/>
        <v/>
      </c>
      <c r="V2929" s="1" t="str">
        <f t="shared" si="229"/>
        <v>WRITE_ASCII 296 ~z6leatzu~ (8)</v>
      </c>
    </row>
  </sheetData>
  <autoFilter ref="B1:Y1"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sortState ref="B2:P2929">
      <sortCondition ref="B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M113"/>
  <sheetViews>
    <sheetView topLeftCell="A83" workbookViewId="0">
      <selection activeCell="E82" sqref="E82:F113"/>
    </sheetView>
  </sheetViews>
  <sheetFormatPr defaultRowHeight="12"/>
  <cols>
    <col min="1" max="16384" width="9.140625" style="1"/>
  </cols>
  <sheetData>
    <row r="3" spans="2:13">
      <c r="B3" s="1" t="s">
        <v>27</v>
      </c>
      <c r="C3" s="1" t="s">
        <v>6364</v>
      </c>
      <c r="E3" s="1" t="str">
        <f t="shared" ref="E3:E34" si="0">VLOOKUP(B3,items,11,0)</f>
        <v>z0ax1h73</v>
      </c>
      <c r="G3" s="1" t="str">
        <f>E3 &amp; "  " &amp;C3</f>
        <v xml:space="preserve">z0ax1h73  281873   246275   -1    </v>
      </c>
      <c r="J3" s="1" t="str">
        <f>E3</f>
        <v>z0ax1h73</v>
      </c>
      <c r="K3" s="1" t="s">
        <v>6410</v>
      </c>
      <c r="L3" s="1" t="s">
        <v>6411</v>
      </c>
      <c r="M3" s="1">
        <v>-1</v>
      </c>
    </row>
    <row r="4" spans="2:13">
      <c r="B4" s="1" t="s">
        <v>28</v>
      </c>
      <c r="C4" s="1" t="s">
        <v>6364</v>
      </c>
      <c r="E4" s="1" t="str">
        <f t="shared" si="0"/>
        <v>z0ax1h74</v>
      </c>
      <c r="G4" s="1" t="str">
        <f t="shared" ref="G4:G67" si="1">E4 &amp; "  " &amp;C4</f>
        <v xml:space="preserve">z0ax1h74  281873   246275   -1    </v>
      </c>
      <c r="J4" s="1" t="str">
        <f t="shared" ref="J4:J67" si="2">E4</f>
        <v>z0ax1h74</v>
      </c>
      <c r="K4" s="1" t="s">
        <v>6410</v>
      </c>
      <c r="L4" s="1" t="s">
        <v>6411</v>
      </c>
      <c r="M4" s="1">
        <v>-1</v>
      </c>
    </row>
    <row r="5" spans="2:13">
      <c r="B5" s="1" t="s">
        <v>29</v>
      </c>
      <c r="C5" s="1" t="s">
        <v>6364</v>
      </c>
      <c r="E5" s="1" t="str">
        <f t="shared" si="0"/>
        <v>z0ax1h75</v>
      </c>
      <c r="G5" s="1" t="str">
        <f t="shared" si="1"/>
        <v xml:space="preserve">z0ax1h75  281873   246275   -1    </v>
      </c>
      <c r="J5" s="1" t="str">
        <f t="shared" si="2"/>
        <v>z0ax1h75</v>
      </c>
      <c r="K5" s="1" t="s">
        <v>6410</v>
      </c>
      <c r="L5" s="1" t="s">
        <v>6411</v>
      </c>
      <c r="M5" s="1">
        <v>-1</v>
      </c>
    </row>
    <row r="6" spans="2:13">
      <c r="B6" s="1" t="s">
        <v>30</v>
      </c>
      <c r="C6" s="1" t="s">
        <v>6364</v>
      </c>
      <c r="E6" s="1" t="str">
        <f t="shared" si="0"/>
        <v>z0ax1h76</v>
      </c>
      <c r="G6" s="1" t="str">
        <f t="shared" si="1"/>
        <v xml:space="preserve">z0ax1h76  281873   246275   -1    </v>
      </c>
      <c r="J6" s="1" t="str">
        <f t="shared" si="2"/>
        <v>z0ax1h76</v>
      </c>
      <c r="K6" s="1" t="s">
        <v>6410</v>
      </c>
      <c r="L6" s="1" t="s">
        <v>6411</v>
      </c>
      <c r="M6" s="1">
        <v>-1</v>
      </c>
    </row>
    <row r="7" spans="2:13">
      <c r="B7" s="1" t="s">
        <v>31</v>
      </c>
      <c r="C7" s="1" t="s">
        <v>6364</v>
      </c>
      <c r="E7" s="1" t="str">
        <f t="shared" si="0"/>
        <v>z0ax1h77</v>
      </c>
      <c r="G7" s="1" t="str">
        <f t="shared" si="1"/>
        <v xml:space="preserve">z0ax1h77  281873   246275   -1    </v>
      </c>
      <c r="J7" s="1" t="str">
        <f t="shared" si="2"/>
        <v>z0ax1h77</v>
      </c>
      <c r="K7" s="1" t="s">
        <v>6410</v>
      </c>
      <c r="L7" s="1" t="s">
        <v>6411</v>
      </c>
      <c r="M7" s="1">
        <v>-1</v>
      </c>
    </row>
    <row r="8" spans="2:13">
      <c r="B8" s="1" t="s">
        <v>37</v>
      </c>
      <c r="C8" s="1" t="s">
        <v>6364</v>
      </c>
      <c r="E8" s="1" t="str">
        <f t="shared" si="0"/>
        <v>z0ax1h89</v>
      </c>
      <c r="G8" s="1" t="str">
        <f t="shared" si="1"/>
        <v xml:space="preserve">z0ax1h89  281873   246275   -1    </v>
      </c>
      <c r="J8" s="1" t="str">
        <f t="shared" si="2"/>
        <v>z0ax1h89</v>
      </c>
      <c r="K8" s="1" t="s">
        <v>6410</v>
      </c>
      <c r="L8" s="1" t="s">
        <v>6411</v>
      </c>
      <c r="M8" s="1">
        <v>-1</v>
      </c>
    </row>
    <row r="9" spans="2:13">
      <c r="B9" s="1" t="s">
        <v>43</v>
      </c>
      <c r="C9" s="1" t="s">
        <v>6364</v>
      </c>
      <c r="E9" s="1" t="str">
        <f t="shared" si="0"/>
        <v>z0ax1h96</v>
      </c>
      <c r="G9" s="1" t="str">
        <f t="shared" si="1"/>
        <v xml:space="preserve">z0ax1h96  281873   246275   -1    </v>
      </c>
      <c r="J9" s="1" t="str">
        <f t="shared" si="2"/>
        <v>z0ax1h96</v>
      </c>
      <c r="K9" s="1" t="s">
        <v>6410</v>
      </c>
      <c r="L9" s="1" t="s">
        <v>6411</v>
      </c>
      <c r="M9" s="1">
        <v>-1</v>
      </c>
    </row>
    <row r="10" spans="2:13">
      <c r="B10" s="1" t="s">
        <v>44</v>
      </c>
      <c r="C10" s="1" t="s">
        <v>6364</v>
      </c>
      <c r="E10" s="1" t="str">
        <f t="shared" si="0"/>
        <v>z0ax1h98</v>
      </c>
      <c r="G10" s="1" t="str">
        <f t="shared" si="1"/>
        <v xml:space="preserve">z0ax1h98  281873   246275   -1    </v>
      </c>
      <c r="J10" s="1" t="str">
        <f t="shared" si="2"/>
        <v>z0ax1h98</v>
      </c>
      <c r="K10" s="1" t="s">
        <v>6410</v>
      </c>
      <c r="L10" s="1" t="s">
        <v>6411</v>
      </c>
      <c r="M10" s="1">
        <v>-1</v>
      </c>
    </row>
    <row r="11" spans="2:13">
      <c r="B11" s="1" t="s">
        <v>6330</v>
      </c>
      <c r="C11" s="1" t="s">
        <v>6364</v>
      </c>
      <c r="E11" s="1" t="str">
        <f t="shared" si="0"/>
        <v>z1ax1hho</v>
      </c>
      <c r="G11" s="1" t="str">
        <f t="shared" si="1"/>
        <v xml:space="preserve">z1ax1hho  281873   246275   -1    </v>
      </c>
      <c r="J11" s="1" t="str">
        <f t="shared" si="2"/>
        <v>z1ax1hho</v>
      </c>
      <c r="K11" s="1" t="s">
        <v>6410</v>
      </c>
      <c r="L11" s="1" t="s">
        <v>6411</v>
      </c>
      <c r="M11" s="1">
        <v>-1</v>
      </c>
    </row>
    <row r="12" spans="2:13">
      <c r="B12" s="1" t="s">
        <v>6331</v>
      </c>
      <c r="C12" s="1" t="s">
        <v>6364</v>
      </c>
      <c r="E12" s="1" t="str">
        <f t="shared" si="0"/>
        <v>z0ax2hbd</v>
      </c>
      <c r="G12" s="1" t="str">
        <f t="shared" si="1"/>
        <v xml:space="preserve">z0ax2hbd  281873   246275   -1    </v>
      </c>
      <c r="J12" s="1" t="str">
        <f t="shared" si="2"/>
        <v>z0ax2hbd</v>
      </c>
      <c r="K12" s="1" t="s">
        <v>6410</v>
      </c>
      <c r="L12" s="1" t="s">
        <v>6411</v>
      </c>
      <c r="M12" s="1">
        <v>-1</v>
      </c>
    </row>
    <row r="13" spans="2:13">
      <c r="B13" s="1" t="s">
        <v>6332</v>
      </c>
      <c r="C13" s="1" t="s">
        <v>6365</v>
      </c>
      <c r="E13" s="1" t="str">
        <f t="shared" si="0"/>
        <v>z0ax1hsp</v>
      </c>
      <c r="G13" s="1" t="str">
        <f t="shared" si="1"/>
        <v>z0ax1hsp  -1       281879   281860</v>
      </c>
      <c r="J13" s="1" t="str">
        <f t="shared" si="2"/>
        <v>z0ax1hsp</v>
      </c>
      <c r="K13" s="1">
        <v>-1</v>
      </c>
      <c r="L13" s="1" t="s">
        <v>6412</v>
      </c>
      <c r="M13" s="1" t="s">
        <v>6413</v>
      </c>
    </row>
    <row r="14" spans="2:13">
      <c r="B14" s="1" t="s">
        <v>35</v>
      </c>
      <c r="C14" s="1" t="s">
        <v>6366</v>
      </c>
      <c r="E14" s="1" t="str">
        <f t="shared" si="0"/>
        <v>z0ax1h81</v>
      </c>
      <c r="G14" s="1" t="str">
        <f t="shared" si="1"/>
        <v xml:space="preserve">z0ax1h81  -1       226077   -1    </v>
      </c>
      <c r="J14" s="1" t="str">
        <f t="shared" si="2"/>
        <v>z0ax1h81</v>
      </c>
      <c r="K14" s="1">
        <v>-1</v>
      </c>
      <c r="L14" s="1" t="s">
        <v>6414</v>
      </c>
      <c r="M14" s="1">
        <v>-1</v>
      </c>
    </row>
    <row r="15" spans="2:13">
      <c r="B15" s="1" t="s">
        <v>6333</v>
      </c>
      <c r="C15" s="1" t="s">
        <v>6367</v>
      </c>
      <c r="E15" s="1" t="str">
        <f t="shared" si="0"/>
        <v>z0macecf</v>
      </c>
      <c r="G15" s="1" t="str">
        <f t="shared" si="1"/>
        <v xml:space="preserve">z0macecf  -1       281883   -1    </v>
      </c>
      <c r="J15" s="1" t="str">
        <f t="shared" si="2"/>
        <v>z0macecf</v>
      </c>
      <c r="K15" s="1">
        <v>-1</v>
      </c>
      <c r="L15" s="1" t="s">
        <v>6415</v>
      </c>
      <c r="M15" s="1">
        <v>-1</v>
      </c>
    </row>
    <row r="16" spans="2:13">
      <c r="B16" s="1" t="s">
        <v>6334</v>
      </c>
      <c r="C16" s="1" t="s">
        <v>6368</v>
      </c>
      <c r="E16" s="1" t="str">
        <f t="shared" si="0"/>
        <v>z0mstrmg</v>
      </c>
      <c r="G16" s="1" t="str">
        <f t="shared" si="1"/>
        <v>z0mstrmg  -1       206620   281870</v>
      </c>
      <c r="J16" s="1" t="str">
        <f t="shared" si="2"/>
        <v>z0mstrmg</v>
      </c>
      <c r="K16" s="1">
        <v>-1</v>
      </c>
      <c r="L16" s="1" t="s">
        <v>6416</v>
      </c>
      <c r="M16" s="1" t="s">
        <v>6417</v>
      </c>
    </row>
    <row r="17" spans="2:13">
      <c r="B17" s="1" t="s">
        <v>378</v>
      </c>
      <c r="C17" s="1" t="s">
        <v>6364</v>
      </c>
      <c r="E17" s="1" t="str">
        <f t="shared" si="0"/>
        <v>z0dagg81</v>
      </c>
      <c r="G17" s="1" t="str">
        <f t="shared" si="1"/>
        <v xml:space="preserve">z0dagg81  281873   246275   -1    </v>
      </c>
      <c r="J17" s="1" t="str">
        <f t="shared" si="2"/>
        <v>z0dagg81</v>
      </c>
      <c r="K17" s="1" t="s">
        <v>6410</v>
      </c>
      <c r="L17" s="1" t="s">
        <v>6411</v>
      </c>
      <c r="M17" s="1">
        <v>-1</v>
      </c>
    </row>
    <row r="18" spans="2:13">
      <c r="B18" s="1" t="s">
        <v>379</v>
      </c>
      <c r="C18" s="1" t="s">
        <v>6364</v>
      </c>
      <c r="E18" s="1" t="str">
        <f t="shared" si="0"/>
        <v>z0dagg83</v>
      </c>
      <c r="G18" s="1" t="str">
        <f t="shared" si="1"/>
        <v xml:space="preserve">z0dagg83  281873   246275   -1    </v>
      </c>
      <c r="J18" s="1" t="str">
        <f t="shared" si="2"/>
        <v>z0dagg83</v>
      </c>
      <c r="K18" s="1" t="s">
        <v>6410</v>
      </c>
      <c r="L18" s="1" t="s">
        <v>6411</v>
      </c>
      <c r="M18" s="1">
        <v>-1</v>
      </c>
    </row>
    <row r="19" spans="2:13">
      <c r="B19" s="1" t="s">
        <v>380</v>
      </c>
      <c r="C19" s="1" t="s">
        <v>6364</v>
      </c>
      <c r="E19" s="1" t="str">
        <f t="shared" si="0"/>
        <v>z0dagg84</v>
      </c>
      <c r="G19" s="1" t="str">
        <f t="shared" si="1"/>
        <v xml:space="preserve">z0dagg84  281873   246275   -1    </v>
      </c>
      <c r="J19" s="1" t="str">
        <f t="shared" si="2"/>
        <v>z0dagg84</v>
      </c>
      <c r="K19" s="1" t="s">
        <v>6410</v>
      </c>
      <c r="L19" s="1" t="s">
        <v>6411</v>
      </c>
      <c r="M19" s="1">
        <v>-1</v>
      </c>
    </row>
    <row r="20" spans="2:13">
      <c r="B20" s="1" t="s">
        <v>381</v>
      </c>
      <c r="C20" s="1" t="s">
        <v>6364</v>
      </c>
      <c r="E20" s="1" t="str">
        <f t="shared" si="0"/>
        <v>z0dagg85</v>
      </c>
      <c r="G20" s="1" t="str">
        <f t="shared" si="1"/>
        <v xml:space="preserve">z0dagg85  281873   246275   -1    </v>
      </c>
      <c r="J20" s="1" t="str">
        <f t="shared" si="2"/>
        <v>z0dagg85</v>
      </c>
      <c r="K20" s="1" t="s">
        <v>6410</v>
      </c>
      <c r="L20" s="1" t="s">
        <v>6411</v>
      </c>
      <c r="M20" s="1">
        <v>-1</v>
      </c>
    </row>
    <row r="21" spans="2:13">
      <c r="B21" s="1" t="s">
        <v>382</v>
      </c>
      <c r="C21" s="1" t="s">
        <v>6364</v>
      </c>
      <c r="E21" s="1" t="str">
        <f t="shared" si="0"/>
        <v>z0dagg86</v>
      </c>
      <c r="G21" s="1" t="str">
        <f t="shared" si="1"/>
        <v xml:space="preserve">z0dagg86  281873   246275   -1    </v>
      </c>
      <c r="J21" s="1" t="str">
        <f t="shared" si="2"/>
        <v>z0dagg86</v>
      </c>
      <c r="K21" s="1" t="s">
        <v>6410</v>
      </c>
      <c r="L21" s="1" t="s">
        <v>6411</v>
      </c>
      <c r="M21" s="1">
        <v>-1</v>
      </c>
    </row>
    <row r="22" spans="2:13">
      <c r="B22" s="1" t="s">
        <v>392</v>
      </c>
      <c r="C22" s="1" t="s">
        <v>6366</v>
      </c>
      <c r="E22" s="1" t="str">
        <f t="shared" si="0"/>
        <v>z0dagg97</v>
      </c>
      <c r="G22" s="1" t="str">
        <f t="shared" si="1"/>
        <v xml:space="preserve">z0dagg97  -1       226077   -1    </v>
      </c>
      <c r="J22" s="1" t="str">
        <f t="shared" si="2"/>
        <v>z0dagg97</v>
      </c>
      <c r="K22" s="1">
        <v>-1</v>
      </c>
      <c r="L22" s="1" t="s">
        <v>6418</v>
      </c>
      <c r="M22" s="1">
        <v>-1</v>
      </c>
    </row>
    <row r="23" spans="2:13">
      <c r="B23" s="1" t="s">
        <v>6335</v>
      </c>
      <c r="C23" s="1" t="s">
        <v>6364</v>
      </c>
      <c r="E23" s="1" t="str">
        <f t="shared" si="0"/>
        <v>z0daggfw</v>
      </c>
      <c r="G23" s="1" t="str">
        <f t="shared" si="1"/>
        <v xml:space="preserve">z0daggfw  281873   246275   -1    </v>
      </c>
      <c r="J23" s="1" t="str">
        <f t="shared" si="2"/>
        <v>z0daggfw</v>
      </c>
      <c r="K23" s="1" t="s">
        <v>6410</v>
      </c>
      <c r="L23" s="1" t="s">
        <v>6411</v>
      </c>
      <c r="M23" s="1">
        <v>-1</v>
      </c>
    </row>
    <row r="24" spans="2:13">
      <c r="B24" s="1" t="s">
        <v>6336</v>
      </c>
      <c r="C24" s="1" t="s">
        <v>6364</v>
      </c>
      <c r="E24" s="1" t="str">
        <f t="shared" si="0"/>
        <v>z5dagglt</v>
      </c>
      <c r="G24" s="1" t="str">
        <f t="shared" si="1"/>
        <v xml:space="preserve">z5dagglt  281873   246275   -1    </v>
      </c>
      <c r="J24" s="1" t="str">
        <f t="shared" si="2"/>
        <v>z5dagglt</v>
      </c>
      <c r="K24" s="1" t="s">
        <v>6410</v>
      </c>
      <c r="L24" s="1" t="s">
        <v>6411</v>
      </c>
      <c r="M24" s="1">
        <v>-1</v>
      </c>
    </row>
    <row r="25" spans="2:13">
      <c r="B25" s="1" t="s">
        <v>6337</v>
      </c>
      <c r="C25" s="1" t="s">
        <v>6364</v>
      </c>
      <c r="E25" s="1" t="str">
        <f t="shared" si="0"/>
        <v>z0daggpf</v>
      </c>
      <c r="G25" s="1" t="str">
        <f t="shared" si="1"/>
        <v xml:space="preserve">z0daggpf  281873   246275   -1    </v>
      </c>
      <c r="J25" s="1" t="str">
        <f t="shared" si="2"/>
        <v>z0daggpf</v>
      </c>
      <c r="K25" s="1" t="s">
        <v>6410</v>
      </c>
      <c r="L25" s="1" t="s">
        <v>6411</v>
      </c>
      <c r="M25" s="1">
        <v>-1</v>
      </c>
    </row>
    <row r="26" spans="2:13">
      <c r="B26" s="1" t="s">
        <v>6338</v>
      </c>
      <c r="C26" s="1" t="s">
        <v>6369</v>
      </c>
      <c r="E26" s="1" t="str">
        <f t="shared" si="0"/>
        <v>z0hamm96</v>
      </c>
      <c r="G26" s="1" t="str">
        <f t="shared" si="1"/>
        <v xml:space="preserve">z0hamm96  -1       281869   -1    </v>
      </c>
      <c r="J26" s="1" t="str">
        <f t="shared" si="2"/>
        <v>z0hamm96</v>
      </c>
      <c r="K26" s="1">
        <v>-1</v>
      </c>
      <c r="L26" s="1" t="s">
        <v>6419</v>
      </c>
      <c r="M26" s="1">
        <v>-1</v>
      </c>
    </row>
    <row r="27" spans="2:13">
      <c r="B27" s="1" t="s">
        <v>6339</v>
      </c>
      <c r="C27" s="1" t="s">
        <v>6370</v>
      </c>
      <c r="E27" s="1" t="str">
        <f t="shared" si="0"/>
        <v>z0hammsc</v>
      </c>
      <c r="G27" s="1" t="str">
        <f t="shared" si="1"/>
        <v>z0hammsc  -1       281864   226686</v>
      </c>
      <c r="J27" s="1" t="str">
        <f t="shared" si="2"/>
        <v>z0hammsc</v>
      </c>
      <c r="K27" s="1">
        <v>-1</v>
      </c>
      <c r="L27" s="1" t="s">
        <v>6420</v>
      </c>
      <c r="M27" s="1" t="s">
        <v>6421</v>
      </c>
    </row>
    <row r="28" spans="2:13">
      <c r="B28" s="1" t="s">
        <v>667</v>
      </c>
      <c r="C28" s="1" t="s">
        <v>6371</v>
      </c>
      <c r="E28" s="1" t="str">
        <f t="shared" si="0"/>
        <v>z0sper93</v>
      </c>
      <c r="G28" s="1" t="str">
        <f t="shared" si="1"/>
        <v xml:space="preserve">z0sper93  -1       271876   -1    </v>
      </c>
      <c r="J28" s="1" t="str">
        <f t="shared" si="2"/>
        <v>z0sper93</v>
      </c>
      <c r="K28" s="1">
        <v>-1</v>
      </c>
      <c r="L28" s="1" t="s">
        <v>6422</v>
      </c>
      <c r="M28" s="1">
        <v>-1</v>
      </c>
    </row>
    <row r="29" spans="2:13">
      <c r="B29" s="1" t="s">
        <v>674</v>
      </c>
      <c r="C29" s="1" t="s">
        <v>6372</v>
      </c>
      <c r="E29" s="1" t="str">
        <f t="shared" si="0"/>
        <v>z0staf81</v>
      </c>
      <c r="G29" s="1" t="str">
        <f t="shared" si="1"/>
        <v xml:space="preserve">z0staf81  -1       231744   -1    </v>
      </c>
      <c r="J29" s="1" t="str">
        <f t="shared" si="2"/>
        <v>z0staf81</v>
      </c>
      <c r="K29" s="1">
        <v>-1</v>
      </c>
      <c r="L29" s="1" t="s">
        <v>6423</v>
      </c>
      <c r="M29" s="1">
        <v>-1</v>
      </c>
    </row>
    <row r="30" spans="2:13">
      <c r="B30" s="1" t="s">
        <v>684</v>
      </c>
      <c r="C30" s="1" t="s">
        <v>6372</v>
      </c>
      <c r="E30" s="1" t="str">
        <f t="shared" si="0"/>
        <v>z0staf92</v>
      </c>
      <c r="G30" s="1" t="str">
        <f t="shared" si="1"/>
        <v xml:space="preserve">z0staf92  -1       231744   -1    </v>
      </c>
      <c r="J30" s="1" t="str">
        <f t="shared" si="2"/>
        <v>z0staf92</v>
      </c>
      <c r="K30" s="1">
        <v>-1</v>
      </c>
      <c r="L30" s="1" t="s">
        <v>6423</v>
      </c>
      <c r="M30" s="1">
        <v>-1</v>
      </c>
    </row>
    <row r="31" spans="2:13">
      <c r="B31" s="1" t="s">
        <v>6340</v>
      </c>
      <c r="C31" s="1" t="s">
        <v>6373</v>
      </c>
      <c r="E31" s="1" t="str">
        <f t="shared" si="0"/>
        <v>z0stafdd</v>
      </c>
      <c r="G31" s="1" t="str">
        <f t="shared" si="1"/>
        <v xml:space="preserve">z0stafdd  -1       226333   -1    </v>
      </c>
      <c r="J31" s="1" t="str">
        <f t="shared" si="2"/>
        <v>z0stafdd</v>
      </c>
      <c r="K31" s="1">
        <v>-1</v>
      </c>
      <c r="L31" s="1" t="s">
        <v>6424</v>
      </c>
      <c r="M31" s="1">
        <v>-1</v>
      </c>
    </row>
    <row r="32" spans="2:13">
      <c r="B32" s="1" t="s">
        <v>6341</v>
      </c>
      <c r="C32" s="1" t="s">
        <v>6374</v>
      </c>
      <c r="E32" s="1" t="str">
        <f t="shared" si="0"/>
        <v>z0bowl97</v>
      </c>
      <c r="G32" s="1" t="str">
        <f t="shared" si="1"/>
        <v xml:space="preserve">z0bowl97  -1       226366   -1    </v>
      </c>
      <c r="J32" s="1" t="str">
        <f t="shared" si="2"/>
        <v>z0bowl97</v>
      </c>
      <c r="K32" s="1">
        <v>-1</v>
      </c>
      <c r="L32" s="1" t="s">
        <v>6425</v>
      </c>
      <c r="M32" s="1">
        <v>-1</v>
      </c>
    </row>
    <row r="33" spans="2:13">
      <c r="B33" s="1" t="s">
        <v>6342</v>
      </c>
      <c r="C33" s="1" t="s">
        <v>6366</v>
      </c>
      <c r="E33" s="1" t="str">
        <f t="shared" si="0"/>
        <v>z0bows88</v>
      </c>
      <c r="G33" s="1" t="str">
        <f t="shared" si="1"/>
        <v xml:space="preserve">z0bows88  -1       226077   -1    </v>
      </c>
      <c r="J33" s="1" t="str">
        <f t="shared" si="2"/>
        <v>z0bows88</v>
      </c>
      <c r="K33" s="1">
        <v>-1</v>
      </c>
      <c r="L33" s="1" t="s">
        <v>6418</v>
      </c>
      <c r="M33" s="1">
        <v>-1</v>
      </c>
    </row>
    <row r="34" spans="2:13">
      <c r="B34" s="1" t="s">
        <v>705</v>
      </c>
      <c r="C34" s="1" t="s">
        <v>6375</v>
      </c>
      <c r="E34" s="1" t="str">
        <f t="shared" si="0"/>
        <v>z0swdc89</v>
      </c>
      <c r="G34" s="1" t="str">
        <f t="shared" si="1"/>
        <v xml:space="preserve">z0swdc89  -1       281871   -1    </v>
      </c>
      <c r="J34" s="1" t="str">
        <f t="shared" si="2"/>
        <v>z0swdc89</v>
      </c>
      <c r="K34" s="1">
        <v>-1</v>
      </c>
      <c r="L34" s="1" t="s">
        <v>6426</v>
      </c>
      <c r="M34" s="1">
        <v>-1</v>
      </c>
    </row>
    <row r="35" spans="2:13">
      <c r="B35" s="1" t="s">
        <v>733</v>
      </c>
      <c r="C35" s="1" t="s">
        <v>6376</v>
      </c>
      <c r="E35" s="1" t="str">
        <f t="shared" ref="E35:E66" si="3">VLOOKUP(B35,items,11,0)</f>
        <v>z0swds87</v>
      </c>
      <c r="G35" s="1" t="str">
        <f t="shared" si="1"/>
        <v xml:space="preserve">z0swds87  -1       226132   -1    </v>
      </c>
      <c r="J35" s="1" t="str">
        <f t="shared" si="2"/>
        <v>z0swds87</v>
      </c>
      <c r="K35" s="1">
        <v>-1</v>
      </c>
      <c r="L35" s="1" t="s">
        <v>6427</v>
      </c>
      <c r="M35" s="1">
        <v>-1</v>
      </c>
    </row>
    <row r="36" spans="2:13">
      <c r="B36" s="1" t="s">
        <v>731</v>
      </c>
      <c r="C36" s="1" t="s">
        <v>6377</v>
      </c>
      <c r="E36" s="1" t="str">
        <f t="shared" si="3"/>
        <v>z0swds85</v>
      </c>
      <c r="G36" s="1" t="str">
        <f t="shared" si="1"/>
        <v xml:space="preserve">z0swds85  -1       281881   -1    </v>
      </c>
      <c r="J36" s="1" t="str">
        <f t="shared" si="2"/>
        <v>z0swds85</v>
      </c>
      <c r="K36" s="1">
        <v>-1</v>
      </c>
      <c r="L36" s="1" t="s">
        <v>6428</v>
      </c>
      <c r="M36" s="1">
        <v>-1</v>
      </c>
    </row>
    <row r="37" spans="2:13">
      <c r="B37" s="1" t="s">
        <v>749</v>
      </c>
      <c r="C37" s="1" t="s">
        <v>6378</v>
      </c>
      <c r="E37" s="1" t="str">
        <f t="shared" si="3"/>
        <v>z0swdt90</v>
      </c>
      <c r="G37" s="1" t="str">
        <f t="shared" si="1"/>
        <v xml:space="preserve">z0swdt90  -1       226122   -1    </v>
      </c>
      <c r="J37" s="1" t="str">
        <f t="shared" si="2"/>
        <v>z0swdt90</v>
      </c>
      <c r="K37" s="1">
        <v>-1</v>
      </c>
      <c r="L37" s="1" t="s">
        <v>6429</v>
      </c>
      <c r="M37" s="1">
        <v>-1</v>
      </c>
    </row>
    <row r="38" spans="2:13">
      <c r="B38" s="1" t="s">
        <v>812</v>
      </c>
      <c r="C38" s="1" t="s">
        <v>6379</v>
      </c>
      <c r="E38" s="1" t="str">
        <f t="shared" si="3"/>
        <v>z1swdtws</v>
      </c>
      <c r="G38" s="1" t="str">
        <f t="shared" si="1"/>
        <v xml:space="preserve">z1swdtws  -1       68588    -1    </v>
      </c>
      <c r="J38" s="1" t="str">
        <f t="shared" si="2"/>
        <v>z1swdtws</v>
      </c>
      <c r="K38" s="1">
        <v>-1</v>
      </c>
      <c r="L38" s="1" t="s">
        <v>6430</v>
      </c>
      <c r="M38" s="1">
        <v>-1</v>
      </c>
    </row>
    <row r="39" spans="2:13">
      <c r="B39" s="1" t="s">
        <v>6343</v>
      </c>
      <c r="C39" s="1" t="s">
        <v>6380</v>
      </c>
      <c r="E39" s="1" t="str">
        <f t="shared" si="3"/>
        <v>z0swdccs</v>
      </c>
      <c r="G39" s="1" t="str">
        <f t="shared" si="1"/>
        <v xml:space="preserve">z0swdccs  -1       281868   -1    </v>
      </c>
      <c r="J39" s="1" t="str">
        <f t="shared" si="2"/>
        <v>z0swdccs</v>
      </c>
      <c r="K39" s="1">
        <v>-1</v>
      </c>
      <c r="L39" s="1" t="s">
        <v>6431</v>
      </c>
      <c r="M39" s="1">
        <v>-1</v>
      </c>
    </row>
    <row r="40" spans="2:13">
      <c r="B40" s="1" t="s">
        <v>784</v>
      </c>
      <c r="C40" s="1" t="s">
        <v>6381</v>
      </c>
      <c r="E40" s="1" t="str">
        <f t="shared" si="3"/>
        <v>z1amulcm</v>
      </c>
      <c r="G40" s="1" t="str">
        <f t="shared" si="1"/>
        <v xml:space="preserve">z1amulcm  206620   -1       -1    </v>
      </c>
      <c r="J40" s="1" t="str">
        <f t="shared" si="2"/>
        <v>z1amulcm</v>
      </c>
      <c r="K40" s="1" t="s">
        <v>6416</v>
      </c>
      <c r="L40" s="1">
        <v>-1</v>
      </c>
      <c r="M40" s="1">
        <v>-1</v>
      </c>
    </row>
    <row r="41" spans="2:13">
      <c r="B41" s="1" t="s">
        <v>817</v>
      </c>
      <c r="C41" s="1" t="s">
        <v>6382</v>
      </c>
      <c r="E41" s="1" t="str">
        <f t="shared" si="3"/>
        <v>z1amulhc</v>
      </c>
      <c r="G41" s="1" t="str">
        <f t="shared" si="1"/>
        <v xml:space="preserve">z1amulhc  281877   -1       -1    </v>
      </c>
      <c r="J41" s="1" t="str">
        <f t="shared" si="2"/>
        <v>z1amulhc</v>
      </c>
      <c r="K41" s="1" t="s">
        <v>6432</v>
      </c>
      <c r="L41" s="1">
        <v>-1</v>
      </c>
      <c r="M41" s="1">
        <v>-1</v>
      </c>
    </row>
    <row r="42" spans="2:13">
      <c r="B42" s="1" t="s">
        <v>6344</v>
      </c>
      <c r="C42" s="1" t="s">
        <v>6383</v>
      </c>
      <c r="E42" s="1" t="str">
        <f t="shared" si="3"/>
        <v>z5amulhd</v>
      </c>
      <c r="G42" s="1" t="str">
        <f t="shared" si="1"/>
        <v>z5amulhd  226077   13041    281880</v>
      </c>
      <c r="J42" s="1" t="str">
        <f t="shared" si="2"/>
        <v>z5amulhd</v>
      </c>
      <c r="K42" s="1" t="s">
        <v>6418</v>
      </c>
      <c r="L42" s="1" t="s">
        <v>6433</v>
      </c>
      <c r="M42" s="1" t="s">
        <v>6434</v>
      </c>
    </row>
    <row r="43" spans="2:13">
      <c r="B43" s="1" t="s">
        <v>6345</v>
      </c>
      <c r="C43" s="1" t="s">
        <v>6384</v>
      </c>
      <c r="E43" s="1" t="str">
        <f t="shared" si="3"/>
        <v>z0leat90</v>
      </c>
      <c r="G43" s="1" t="str">
        <f t="shared" si="1"/>
        <v xml:space="preserve">z0leat90  226366   -1       -1    </v>
      </c>
      <c r="J43" s="1" t="str">
        <f t="shared" si="2"/>
        <v>z0leat90</v>
      </c>
      <c r="K43" s="1" t="s">
        <v>6425</v>
      </c>
      <c r="L43" s="1">
        <v>-1</v>
      </c>
      <c r="M43" s="1">
        <v>-1</v>
      </c>
    </row>
    <row r="44" spans="2:13">
      <c r="B44" s="1" t="s">
        <v>915</v>
      </c>
      <c r="C44" s="1" t="s">
        <v>6385</v>
      </c>
      <c r="E44" s="1" t="str">
        <f t="shared" si="3"/>
        <v>z6chansa</v>
      </c>
      <c r="G44" s="1" t="str">
        <f t="shared" si="1"/>
        <v xml:space="preserve">z6chansa  226132   -1       -1    </v>
      </c>
      <c r="J44" s="1" t="str">
        <f t="shared" si="2"/>
        <v>z6chansa</v>
      </c>
      <c r="K44" s="1" t="s">
        <v>6427</v>
      </c>
      <c r="L44" s="1">
        <v>-1</v>
      </c>
      <c r="M44" s="1">
        <v>-1</v>
      </c>
    </row>
    <row r="45" spans="2:13">
      <c r="B45" s="1" t="s">
        <v>66</v>
      </c>
      <c r="C45" s="1" t="s">
        <v>6386</v>
      </c>
      <c r="E45" s="1" t="str">
        <f t="shared" si="3"/>
        <v>z0beltad</v>
      </c>
      <c r="G45" s="1" t="str">
        <f t="shared" si="1"/>
        <v xml:space="preserve">z0beltad  281875   -1       -1    </v>
      </c>
      <c r="J45" s="1" t="str">
        <f t="shared" si="2"/>
        <v>z0beltad</v>
      </c>
      <c r="K45" s="1" t="s">
        <v>6435</v>
      </c>
      <c r="L45" s="1">
        <v>-1</v>
      </c>
      <c r="M45" s="1">
        <v>-1</v>
      </c>
    </row>
    <row r="46" spans="2:13">
      <c r="B46" s="1" t="s">
        <v>794</v>
      </c>
      <c r="C46" s="1" t="s">
        <v>6387</v>
      </c>
      <c r="E46" s="1" t="str">
        <f t="shared" si="3"/>
        <v>z1bookle</v>
      </c>
      <c r="G46" s="1" t="str">
        <f t="shared" si="1"/>
        <v xml:space="preserve">z1bookle  226144   -1       -1    </v>
      </c>
      <c r="J46" s="1" t="str">
        <f t="shared" si="2"/>
        <v>z1bookle</v>
      </c>
      <c r="K46" s="1" t="s">
        <v>6436</v>
      </c>
      <c r="L46" s="1">
        <v>-1</v>
      </c>
      <c r="M46" s="1">
        <v>-1</v>
      </c>
    </row>
    <row r="47" spans="2:13">
      <c r="B47" s="1" t="s">
        <v>889</v>
      </c>
      <c r="C47" s="1" t="s">
        <v>6388</v>
      </c>
      <c r="E47" s="1" t="str">
        <f t="shared" si="3"/>
        <v>z5bookdv</v>
      </c>
      <c r="G47" s="1" t="str">
        <f t="shared" si="1"/>
        <v xml:space="preserve">z5bookdv  281866   -1       -1    </v>
      </c>
      <c r="J47" s="1" t="str">
        <f t="shared" si="2"/>
        <v>z5bookdv</v>
      </c>
      <c r="K47" s="1" t="s">
        <v>6437</v>
      </c>
      <c r="L47" s="1">
        <v>-1</v>
      </c>
      <c r="M47" s="1">
        <v>-1</v>
      </c>
    </row>
    <row r="48" spans="2:13">
      <c r="B48" s="1" t="s">
        <v>890</v>
      </c>
      <c r="C48" s="1" t="s">
        <v>6389</v>
      </c>
      <c r="E48" s="1" t="str">
        <f t="shared" si="3"/>
        <v>z5bookge</v>
      </c>
      <c r="G48" s="1" t="str">
        <f t="shared" si="1"/>
        <v xml:space="preserve">z5bookge  281850   -1       -1    </v>
      </c>
      <c r="J48" s="1" t="str">
        <f t="shared" si="2"/>
        <v>z5bookge</v>
      </c>
      <c r="K48" s="1" t="s">
        <v>6438</v>
      </c>
      <c r="L48" s="1">
        <v>-1</v>
      </c>
      <c r="M48" s="1">
        <v>-1</v>
      </c>
    </row>
    <row r="49" spans="2:13">
      <c r="B49" s="1" t="s">
        <v>892</v>
      </c>
      <c r="C49" s="1" t="s">
        <v>6390</v>
      </c>
      <c r="E49" s="1" t="str">
        <f t="shared" si="3"/>
        <v>z5booksu</v>
      </c>
      <c r="G49" s="1" t="str">
        <f t="shared" si="1"/>
        <v xml:space="preserve">z5booksu  281859   -1       -1    </v>
      </c>
      <c r="J49" s="1" t="str">
        <f t="shared" si="2"/>
        <v>z5booksu</v>
      </c>
      <c r="K49" s="1" t="s">
        <v>6439</v>
      </c>
      <c r="L49" s="1">
        <v>-1</v>
      </c>
      <c r="M49" s="1">
        <v>-1</v>
      </c>
    </row>
    <row r="50" spans="2:13">
      <c r="B50" s="1" t="s">
        <v>893</v>
      </c>
      <c r="C50" s="1" t="s">
        <v>6391</v>
      </c>
      <c r="E50" s="1" t="str">
        <f t="shared" si="3"/>
        <v>z5booksv</v>
      </c>
      <c r="G50" s="1" t="str">
        <f t="shared" si="1"/>
        <v xml:space="preserve">z5booksv  281867   -1       -1    </v>
      </c>
      <c r="J50" s="1" t="str">
        <f t="shared" si="2"/>
        <v>z5booksv</v>
      </c>
      <c r="K50" s="1" t="s">
        <v>6440</v>
      </c>
      <c r="L50" s="1">
        <v>-1</v>
      </c>
      <c r="M50" s="1">
        <v>-1</v>
      </c>
    </row>
    <row r="51" spans="2:13">
      <c r="B51" s="1" t="s">
        <v>6346</v>
      </c>
      <c r="C51" s="1" t="s">
        <v>6392</v>
      </c>
      <c r="E51" s="1" t="str">
        <f t="shared" si="3"/>
        <v>z0bracrb</v>
      </c>
      <c r="G51" s="1" t="str">
        <f t="shared" si="1"/>
        <v xml:space="preserve">z0bracrb  225940   281874   -1    </v>
      </c>
      <c r="J51" s="1" t="str">
        <f t="shared" si="2"/>
        <v>z0bracrb</v>
      </c>
      <c r="K51" s="1" t="s">
        <v>6441</v>
      </c>
      <c r="L51" s="1" t="s">
        <v>6442</v>
      </c>
      <c r="M51" s="1">
        <v>-1</v>
      </c>
    </row>
    <row r="52" spans="2:13">
      <c r="B52" s="1" t="s">
        <v>232</v>
      </c>
      <c r="C52" s="1" t="s">
        <v>6393</v>
      </c>
      <c r="E52" s="1" t="str">
        <f t="shared" si="3"/>
        <v>z0clcksb</v>
      </c>
      <c r="G52" s="1" t="str">
        <f t="shared" si="1"/>
        <v xml:space="preserve">z0clcksb  226398   -1       -1    </v>
      </c>
      <c r="J52" s="1" t="str">
        <f t="shared" si="2"/>
        <v>z0clcksb</v>
      </c>
      <c r="K52" s="1" t="s">
        <v>6443</v>
      </c>
      <c r="L52" s="1">
        <v>-1</v>
      </c>
      <c r="M52" s="1">
        <v>-1</v>
      </c>
    </row>
    <row r="53" spans="2:13">
      <c r="B53" s="1" t="s">
        <v>478</v>
      </c>
      <c r="C53" s="1" t="s">
        <v>6394</v>
      </c>
      <c r="E53" s="1" t="str">
        <f t="shared" si="3"/>
        <v>z0helmbh</v>
      </c>
      <c r="G53" s="1" t="str">
        <f t="shared" si="1"/>
        <v xml:space="preserve">z0helmbh  281878   -1       -1    </v>
      </c>
      <c r="J53" s="1" t="str">
        <f t="shared" si="2"/>
        <v>z0helmbh</v>
      </c>
      <c r="K53" s="1" t="s">
        <v>6444</v>
      </c>
      <c r="L53" s="1">
        <v>-1</v>
      </c>
      <c r="M53" s="1">
        <v>-1</v>
      </c>
    </row>
    <row r="54" spans="2:13">
      <c r="B54" s="1" t="s">
        <v>6347</v>
      </c>
      <c r="C54" s="1" t="s">
        <v>6395</v>
      </c>
      <c r="E54" s="1" t="str">
        <f t="shared" si="3"/>
        <v>z1bardwd</v>
      </c>
      <c r="G54" s="1" t="str">
        <f t="shared" si="1"/>
        <v xml:space="preserve">z1bardwd  15533    281872   -1    </v>
      </c>
      <c r="J54" s="1" t="str">
        <f t="shared" si="2"/>
        <v>z1bardwd</v>
      </c>
      <c r="K54" s="1" t="s">
        <v>6445</v>
      </c>
      <c r="L54" s="1" t="s">
        <v>6446</v>
      </c>
      <c r="M54" s="1">
        <v>-1</v>
      </c>
    </row>
    <row r="55" spans="2:13">
      <c r="B55" s="1" t="s">
        <v>585</v>
      </c>
      <c r="C55" s="1" t="s">
        <v>6396</v>
      </c>
      <c r="E55" s="1" t="str">
        <f t="shared" si="3"/>
        <v>z0ring67</v>
      </c>
      <c r="G55" s="1" t="str">
        <f t="shared" si="1"/>
        <v xml:space="preserve">z0ring67  225940   -1       -1    </v>
      </c>
      <c r="J55" s="1" t="str">
        <f t="shared" si="2"/>
        <v>z0ring67</v>
      </c>
      <c r="K55" s="1" t="s">
        <v>6441</v>
      </c>
      <c r="L55" s="1">
        <v>-1</v>
      </c>
      <c r="M55" s="1">
        <v>-1</v>
      </c>
    </row>
    <row r="56" spans="2:13">
      <c r="B56" s="1" t="s">
        <v>587</v>
      </c>
      <c r="C56" s="1" t="s">
        <v>6397</v>
      </c>
      <c r="E56" s="1" t="str">
        <f t="shared" si="3"/>
        <v>z0ring70</v>
      </c>
      <c r="G56" s="1" t="str">
        <f t="shared" si="1"/>
        <v xml:space="preserve">z0ring70  226357   -1       -1    </v>
      </c>
      <c r="J56" s="1" t="str">
        <f t="shared" si="2"/>
        <v>z0ring70</v>
      </c>
      <c r="K56" s="1" t="s">
        <v>6447</v>
      </c>
      <c r="L56" s="1">
        <v>-1</v>
      </c>
      <c r="M56" s="1">
        <v>-1</v>
      </c>
    </row>
    <row r="57" spans="2:13">
      <c r="B57" s="1" t="s">
        <v>589</v>
      </c>
      <c r="C57" s="1" t="s">
        <v>6398</v>
      </c>
      <c r="E57" s="1" t="str">
        <f t="shared" si="3"/>
        <v>z0ring72</v>
      </c>
      <c r="G57" s="1" t="str">
        <f t="shared" si="1"/>
        <v xml:space="preserve">z0ring72  281869   -1       -1    </v>
      </c>
      <c r="J57" s="1" t="str">
        <f t="shared" si="2"/>
        <v>z0ring72</v>
      </c>
      <c r="K57" s="1" t="s">
        <v>6419</v>
      </c>
      <c r="L57" s="1">
        <v>-1</v>
      </c>
      <c r="M57" s="1">
        <v>-1</v>
      </c>
    </row>
    <row r="58" spans="2:13">
      <c r="B58" s="1" t="s">
        <v>590</v>
      </c>
      <c r="C58" s="1" t="s">
        <v>6399</v>
      </c>
      <c r="E58" s="1" t="str">
        <f t="shared" si="3"/>
        <v>z0ring74</v>
      </c>
      <c r="G58" s="1" t="str">
        <f t="shared" si="1"/>
        <v xml:space="preserve">z0ring74  225813   -1       -1    </v>
      </c>
      <c r="J58" s="1" t="str">
        <f t="shared" si="2"/>
        <v>z0ring74</v>
      </c>
      <c r="K58" s="1" t="s">
        <v>6448</v>
      </c>
      <c r="L58" s="1">
        <v>-1</v>
      </c>
      <c r="M58" s="1">
        <v>-1</v>
      </c>
    </row>
    <row r="59" spans="2:13">
      <c r="B59" s="1" t="s">
        <v>594</v>
      </c>
      <c r="C59" s="1" t="s">
        <v>6400</v>
      </c>
      <c r="E59" s="1" t="str">
        <f t="shared" si="3"/>
        <v>z0ring78</v>
      </c>
      <c r="G59" s="1" t="str">
        <f t="shared" si="1"/>
        <v xml:space="preserve">z0ring78  281862   -1       -1    </v>
      </c>
      <c r="J59" s="1" t="str">
        <f t="shared" si="2"/>
        <v>z0ring78</v>
      </c>
      <c r="K59" s="1" t="s">
        <v>6449</v>
      </c>
      <c r="L59" s="1">
        <v>-1</v>
      </c>
      <c r="M59" s="1">
        <v>-1</v>
      </c>
    </row>
    <row r="60" spans="2:13">
      <c r="B60" s="1" t="s">
        <v>6348</v>
      </c>
      <c r="C60" s="1" t="s">
        <v>6401</v>
      </c>
      <c r="E60" s="1" t="str">
        <f t="shared" si="3"/>
        <v>z4ringra</v>
      </c>
      <c r="G60" s="1" t="str">
        <f t="shared" si="1"/>
        <v>z4ringra  226386   281865   281876</v>
      </c>
      <c r="J60" s="1" t="str">
        <f t="shared" si="2"/>
        <v>z4ringra</v>
      </c>
      <c r="K60" s="1" t="s">
        <v>6450</v>
      </c>
      <c r="L60" s="1" t="s">
        <v>6451</v>
      </c>
      <c r="M60" s="1" t="s">
        <v>6452</v>
      </c>
    </row>
    <row r="61" spans="2:13">
      <c r="B61" s="1" t="s">
        <v>641</v>
      </c>
      <c r="C61" s="1" t="s">
        <v>6402</v>
      </c>
      <c r="E61" s="1" t="str">
        <f t="shared" si="3"/>
        <v>z0shld91</v>
      </c>
      <c r="G61" s="1" t="str">
        <f t="shared" si="1"/>
        <v xml:space="preserve">z0shld91  231744   -1       -1    </v>
      </c>
      <c r="J61" s="1" t="str">
        <f t="shared" si="2"/>
        <v>z0shld91</v>
      </c>
      <c r="K61" s="1" t="s">
        <v>6423</v>
      </c>
      <c r="L61" s="1">
        <v>-1</v>
      </c>
      <c r="M61" s="1">
        <v>-1</v>
      </c>
    </row>
    <row r="62" spans="2:13">
      <c r="B62" s="1" t="s">
        <v>645</v>
      </c>
      <c r="C62" s="1" t="s">
        <v>6385</v>
      </c>
      <c r="E62" s="1" t="str">
        <f t="shared" si="3"/>
        <v>z0shld95</v>
      </c>
      <c r="G62" s="1" t="str">
        <f t="shared" si="1"/>
        <v xml:space="preserve">z0shld95  226132   -1       -1    </v>
      </c>
      <c r="J62" s="1" t="str">
        <f t="shared" si="2"/>
        <v>z0shld95</v>
      </c>
      <c r="K62" s="1" t="s">
        <v>6427</v>
      </c>
      <c r="L62" s="1">
        <v>-1</v>
      </c>
      <c r="M62" s="1">
        <v>-1</v>
      </c>
    </row>
    <row r="63" spans="2:13">
      <c r="B63" s="1" t="s">
        <v>650</v>
      </c>
      <c r="C63" s="1" t="s">
        <v>6403</v>
      </c>
      <c r="E63" s="1" t="str">
        <f t="shared" si="3"/>
        <v>z0shldmm</v>
      </c>
      <c r="G63" s="1" t="str">
        <f t="shared" si="1"/>
        <v xml:space="preserve">z0shldmm  226187   -1       -1    </v>
      </c>
      <c r="J63" s="1" t="str">
        <f t="shared" si="2"/>
        <v>z0shldmm</v>
      </c>
      <c r="K63" s="1" t="s">
        <v>6453</v>
      </c>
      <c r="L63" s="1">
        <v>-1</v>
      </c>
      <c r="M63" s="1">
        <v>-1</v>
      </c>
    </row>
    <row r="64" spans="2:13">
      <c r="B64" s="1" t="s">
        <v>651</v>
      </c>
      <c r="C64" s="1" t="s">
        <v>6404</v>
      </c>
      <c r="E64" s="1" t="str">
        <f t="shared" si="3"/>
        <v>z0shldrf</v>
      </c>
      <c r="G64" s="1" t="str">
        <f t="shared" si="1"/>
        <v xml:space="preserve">z0shldrf  281863   -1       -1    </v>
      </c>
      <c r="J64" s="1" t="str">
        <f t="shared" si="2"/>
        <v>z0shldrf</v>
      </c>
      <c r="K64" s="1" t="s">
        <v>6454</v>
      </c>
      <c r="L64" s="1">
        <v>-1</v>
      </c>
      <c r="M64" s="1">
        <v>-1</v>
      </c>
    </row>
    <row r="65" spans="2:13">
      <c r="B65" s="1" t="s">
        <v>6349</v>
      </c>
      <c r="C65" s="1" t="s">
        <v>6405</v>
      </c>
      <c r="E65" s="1" t="str">
        <f t="shared" si="3"/>
        <v>z6swdlha</v>
      </c>
      <c r="G65" s="1" t="str">
        <f t="shared" si="1"/>
        <v xml:space="preserve">z6swdlha  -1       281861   -1    </v>
      </c>
      <c r="J65" s="1" t="str">
        <f t="shared" si="2"/>
        <v>z6swdlha</v>
      </c>
      <c r="K65" s="1">
        <v>-1</v>
      </c>
      <c r="L65" s="1" t="s">
        <v>6455</v>
      </c>
      <c r="M65" s="1">
        <v>-1</v>
      </c>
    </row>
    <row r="66" spans="2:13">
      <c r="B66" s="1" t="s">
        <v>6350</v>
      </c>
      <c r="C66" s="1" t="s">
        <v>6385</v>
      </c>
      <c r="E66" s="1" t="str">
        <f t="shared" si="3"/>
        <v>z0amules</v>
      </c>
      <c r="G66" s="1" t="str">
        <f t="shared" si="1"/>
        <v xml:space="preserve">z0amules  226132   -1       -1    </v>
      </c>
      <c r="J66" s="1" t="str">
        <f t="shared" si="2"/>
        <v>z0amules</v>
      </c>
      <c r="K66" s="1" t="s">
        <v>6427</v>
      </c>
      <c r="L66" s="1">
        <v>-1</v>
      </c>
      <c r="M66" s="1">
        <v>-1</v>
      </c>
    </row>
    <row r="67" spans="2:13">
      <c r="B67" s="1" t="s">
        <v>6351</v>
      </c>
      <c r="C67" s="1" t="s">
        <v>6406</v>
      </c>
      <c r="E67" s="1" t="str">
        <f t="shared" ref="E67:E80" si="4">VLOOKUP(B67,items,11,0)</f>
        <v>z0amulds</v>
      </c>
      <c r="G67" s="1" t="str">
        <f t="shared" si="1"/>
        <v xml:space="preserve">z0amulds  281882   -1       -1    </v>
      </c>
      <c r="J67" s="1" t="str">
        <f t="shared" si="2"/>
        <v>z0amulds</v>
      </c>
      <c r="K67" s="1" t="s">
        <v>6456</v>
      </c>
      <c r="L67" s="1">
        <v>-1</v>
      </c>
      <c r="M67" s="1">
        <v>-1</v>
      </c>
    </row>
    <row r="68" spans="2:13">
      <c r="B68" s="1" t="s">
        <v>6352</v>
      </c>
      <c r="C68" s="1" t="s">
        <v>6407</v>
      </c>
      <c r="E68" s="1" t="str">
        <f t="shared" si="4"/>
        <v>z0amulfd</v>
      </c>
      <c r="G68" s="1" t="str">
        <f t="shared" ref="G68:G80" si="5">E68 &amp; "  " &amp;C68</f>
        <v xml:space="preserve">z0amulfd  231779   -1       -1    </v>
      </c>
      <c r="J68" s="1" t="str">
        <f t="shared" ref="J68:J80" si="6">E68</f>
        <v>z0amulfd</v>
      </c>
      <c r="K68" s="1" t="s">
        <v>6457</v>
      </c>
      <c r="L68" s="1">
        <v>-1</v>
      </c>
      <c r="M68" s="1">
        <v>-1</v>
      </c>
    </row>
    <row r="69" spans="2:13">
      <c r="B69" s="1" t="s">
        <v>6353</v>
      </c>
      <c r="C69" s="1" t="s">
        <v>6408</v>
      </c>
      <c r="E69" s="1" t="str">
        <f t="shared" si="4"/>
        <v>z0ax1hba</v>
      </c>
      <c r="G69" s="1" t="str">
        <f t="shared" si="5"/>
        <v>z0ax1hba  281884   281885   281886</v>
      </c>
      <c r="J69" s="1" t="str">
        <f t="shared" si="6"/>
        <v>z0ax1hba</v>
      </c>
      <c r="K69" s="1" t="s">
        <v>6458</v>
      </c>
      <c r="L69" s="1" t="s">
        <v>6459</v>
      </c>
      <c r="M69" s="1" t="s">
        <v>6460</v>
      </c>
    </row>
    <row r="70" spans="2:13">
      <c r="B70" s="1" t="s">
        <v>6354</v>
      </c>
      <c r="C70" s="1" t="s">
        <v>6364</v>
      </c>
      <c r="E70" s="1" t="str">
        <f t="shared" si="4"/>
        <v>z0ax1hck</v>
      </c>
      <c r="G70" s="1" t="str">
        <f t="shared" si="5"/>
        <v xml:space="preserve">z0ax1hck  281873   246275   -1    </v>
      </c>
      <c r="J70" s="1" t="str">
        <f t="shared" si="6"/>
        <v>z0ax1hck</v>
      </c>
      <c r="K70" s="1" t="s">
        <v>6410</v>
      </c>
      <c r="L70" s="1" t="s">
        <v>6411</v>
      </c>
      <c r="M70" s="1">
        <v>-1</v>
      </c>
    </row>
    <row r="71" spans="2:13">
      <c r="B71" s="1" t="s">
        <v>6355</v>
      </c>
      <c r="C71" s="1" t="s">
        <v>6364</v>
      </c>
      <c r="E71" s="1" t="str">
        <f t="shared" si="4"/>
        <v>z0hamt01</v>
      </c>
      <c r="G71" s="1" t="str">
        <f t="shared" si="5"/>
        <v xml:space="preserve">z0hamt01  281873   246275   -1    </v>
      </c>
      <c r="J71" s="1" t="str">
        <f t="shared" si="6"/>
        <v>z0hamt01</v>
      </c>
      <c r="K71" s="1" t="s">
        <v>6410</v>
      </c>
      <c r="L71" s="1" t="s">
        <v>6411</v>
      </c>
      <c r="M71" s="1">
        <v>-1</v>
      </c>
    </row>
    <row r="72" spans="2:13">
      <c r="B72" s="1" t="s">
        <v>6356</v>
      </c>
      <c r="C72" s="1" t="s">
        <v>6364</v>
      </c>
      <c r="E72" s="1" t="str">
        <f t="shared" si="4"/>
        <v>z0hamt02</v>
      </c>
      <c r="G72" s="1" t="str">
        <f t="shared" si="5"/>
        <v xml:space="preserve">z0hamt02  281873   246275   -1    </v>
      </c>
      <c r="J72" s="1" t="str">
        <f t="shared" si="6"/>
        <v>z0hamt02</v>
      </c>
      <c r="K72" s="1" t="s">
        <v>6410</v>
      </c>
      <c r="L72" s="1" t="s">
        <v>6411</v>
      </c>
      <c r="M72" s="1">
        <v>-1</v>
      </c>
    </row>
    <row r="73" spans="2:13">
      <c r="B73" s="1" t="s">
        <v>6357</v>
      </c>
      <c r="C73" s="1" t="s">
        <v>6364</v>
      </c>
      <c r="E73" s="1" t="str">
        <f t="shared" si="4"/>
        <v>z0hamt03</v>
      </c>
      <c r="G73" s="1" t="str">
        <f t="shared" si="5"/>
        <v xml:space="preserve">z0hamt03  281873   246275   -1    </v>
      </c>
      <c r="J73" s="1" t="str">
        <f t="shared" si="6"/>
        <v>z0hamt03</v>
      </c>
      <c r="K73" s="1" t="s">
        <v>6410</v>
      </c>
      <c r="L73" s="1" t="s">
        <v>6411</v>
      </c>
      <c r="M73" s="1">
        <v>-1</v>
      </c>
    </row>
    <row r="74" spans="2:13">
      <c r="B74" s="1" t="s">
        <v>6358</v>
      </c>
      <c r="C74" s="1" t="s">
        <v>6364</v>
      </c>
      <c r="E74" s="1" t="str">
        <f t="shared" si="4"/>
        <v>z0hamt04</v>
      </c>
      <c r="G74" s="1" t="str">
        <f t="shared" si="5"/>
        <v xml:space="preserve">z0hamt04  281873   246275   -1    </v>
      </c>
      <c r="J74" s="1" t="str">
        <f t="shared" si="6"/>
        <v>z0hamt04</v>
      </c>
      <c r="K74" s="1" t="s">
        <v>6410</v>
      </c>
      <c r="L74" s="1" t="s">
        <v>6411</v>
      </c>
      <c r="M74" s="1">
        <v>-1</v>
      </c>
    </row>
    <row r="75" spans="2:13">
      <c r="B75" s="1" t="s">
        <v>6359</v>
      </c>
      <c r="C75" s="1" t="s">
        <v>6364</v>
      </c>
      <c r="E75" s="1" t="str">
        <f t="shared" si="4"/>
        <v>z0hamt05</v>
      </c>
      <c r="G75" s="1" t="str">
        <f t="shared" si="5"/>
        <v xml:space="preserve">z0hamt05  281873   246275   -1    </v>
      </c>
      <c r="J75" s="1" t="str">
        <f t="shared" si="6"/>
        <v>z0hamt05</v>
      </c>
      <c r="K75" s="1" t="s">
        <v>6410</v>
      </c>
      <c r="L75" s="1" t="s">
        <v>6411</v>
      </c>
      <c r="M75" s="1">
        <v>-1</v>
      </c>
    </row>
    <row r="76" spans="2:13">
      <c r="B76" s="1" t="s">
        <v>6360</v>
      </c>
      <c r="C76" s="1" t="s">
        <v>6364</v>
      </c>
      <c r="E76" s="1" t="str">
        <f t="shared" si="4"/>
        <v>z0hamt06</v>
      </c>
      <c r="G76" s="1" t="str">
        <f t="shared" si="5"/>
        <v xml:space="preserve">z0hamt06  281873   246275   -1    </v>
      </c>
      <c r="J76" s="1" t="str">
        <f t="shared" si="6"/>
        <v>z0hamt06</v>
      </c>
      <c r="K76" s="1" t="s">
        <v>6410</v>
      </c>
      <c r="L76" s="1" t="s">
        <v>6411</v>
      </c>
      <c r="M76" s="1">
        <v>-1</v>
      </c>
    </row>
    <row r="77" spans="2:13">
      <c r="B77" s="1" t="s">
        <v>6361</v>
      </c>
      <c r="C77" s="1" t="s">
        <v>6364</v>
      </c>
      <c r="E77" s="1" t="str">
        <f t="shared" si="4"/>
        <v>z0hamt08</v>
      </c>
      <c r="G77" s="1" t="str">
        <f t="shared" si="5"/>
        <v xml:space="preserve">z0hamt08  281873   246275   -1    </v>
      </c>
      <c r="J77" s="1" t="str">
        <f t="shared" si="6"/>
        <v>z0hamt08</v>
      </c>
      <c r="K77" s="1" t="s">
        <v>6410</v>
      </c>
      <c r="L77" s="1" t="s">
        <v>6411</v>
      </c>
      <c r="M77" s="1">
        <v>-1</v>
      </c>
    </row>
    <row r="78" spans="2:13">
      <c r="B78" s="1" t="s">
        <v>6362</v>
      </c>
      <c r="C78" s="1" t="s">
        <v>6364</v>
      </c>
      <c r="E78" s="1" t="str">
        <f t="shared" si="4"/>
        <v>z0hamt10</v>
      </c>
      <c r="G78" s="1" t="str">
        <f t="shared" si="5"/>
        <v xml:space="preserve">z0hamt10  281873   246275   -1    </v>
      </c>
      <c r="J78" s="1" t="str">
        <f t="shared" si="6"/>
        <v>z0hamt10</v>
      </c>
      <c r="K78" s="1" t="s">
        <v>6410</v>
      </c>
      <c r="L78" s="1" t="s">
        <v>6411</v>
      </c>
      <c r="M78" s="1">
        <v>-1</v>
      </c>
    </row>
    <row r="79" spans="2:13">
      <c r="B79" s="1" t="s">
        <v>6363</v>
      </c>
      <c r="C79" s="1" t="s">
        <v>6409</v>
      </c>
      <c r="E79" s="1" t="str">
        <f t="shared" si="4"/>
        <v>z0bracla</v>
      </c>
      <c r="G79" s="1" t="str">
        <f t="shared" si="5"/>
        <v xml:space="preserve">z0bracla  281865   -1       -1    </v>
      </c>
      <c r="J79" s="1" t="str">
        <f t="shared" si="6"/>
        <v>z0bracla</v>
      </c>
      <c r="K79" s="1" t="s">
        <v>6451</v>
      </c>
      <c r="L79" s="1">
        <v>-1</v>
      </c>
      <c r="M79" s="1">
        <v>-1</v>
      </c>
    </row>
    <row r="80" spans="2:13">
      <c r="B80" s="1" t="s">
        <v>49</v>
      </c>
      <c r="C80" s="1" t="s">
        <v>6364</v>
      </c>
      <c r="E80" s="1" t="str">
        <f t="shared" si="4"/>
        <v>z0ax1hsc</v>
      </c>
      <c r="G80" s="1" t="str">
        <f t="shared" si="5"/>
        <v xml:space="preserve">z0ax1hsc  281873   246275   -1    </v>
      </c>
      <c r="J80" s="1" t="str">
        <f t="shared" si="6"/>
        <v>z0ax1hsc</v>
      </c>
      <c r="K80" s="1" t="s">
        <v>6410</v>
      </c>
      <c r="L80" s="1" t="s">
        <v>6411</v>
      </c>
      <c r="M80" s="1">
        <v>-1</v>
      </c>
    </row>
    <row r="82" spans="2:6">
      <c r="B82" s="1" t="s">
        <v>5366</v>
      </c>
      <c r="C82" s="1">
        <v>1</v>
      </c>
      <c r="E82" s="1" t="str">
        <f t="shared" ref="E82:E113" si="7">VLOOKUP(B82,items,11,0)</f>
        <v>z0chanml</v>
      </c>
      <c r="F82" s="1">
        <v>1</v>
      </c>
    </row>
    <row r="83" spans="2:6">
      <c r="B83" s="1" t="s">
        <v>6461</v>
      </c>
      <c r="C83" s="1">
        <v>1</v>
      </c>
      <c r="E83" s="1" t="str">
        <f t="shared" si="7"/>
        <v>z0leat86</v>
      </c>
      <c r="F83" s="1">
        <v>1</v>
      </c>
    </row>
    <row r="84" spans="2:6">
      <c r="B84" s="1" t="s">
        <v>6462</v>
      </c>
      <c r="C84" s="1">
        <v>1</v>
      </c>
      <c r="E84" s="1" t="str">
        <f t="shared" si="7"/>
        <v>z0leat87</v>
      </c>
      <c r="F84" s="1">
        <v>1</v>
      </c>
    </row>
    <row r="85" spans="2:6">
      <c r="B85" s="1" t="s">
        <v>6463</v>
      </c>
      <c r="C85" s="1">
        <v>1</v>
      </c>
      <c r="E85" s="1" t="str">
        <f t="shared" si="7"/>
        <v>z0leat88</v>
      </c>
      <c r="F85" s="1">
        <v>1</v>
      </c>
    </row>
    <row r="86" spans="2:6">
      <c r="B86" s="1" t="s">
        <v>5234</v>
      </c>
      <c r="C86" s="1">
        <v>1</v>
      </c>
      <c r="E86" s="1" t="str">
        <f t="shared" si="7"/>
        <v>z0leat89</v>
      </c>
      <c r="F86" s="1">
        <v>1</v>
      </c>
    </row>
    <row r="87" spans="2:6">
      <c r="B87" s="1" t="s">
        <v>6464</v>
      </c>
      <c r="C87" s="1">
        <v>1</v>
      </c>
      <c r="E87" s="1" t="str">
        <f t="shared" si="7"/>
        <v>z0leat90</v>
      </c>
      <c r="F87" s="1">
        <v>1</v>
      </c>
    </row>
    <row r="88" spans="2:6">
      <c r="B88" s="1" t="s">
        <v>5412</v>
      </c>
      <c r="C88" s="1">
        <v>1</v>
      </c>
      <c r="E88" s="1" t="str">
        <f t="shared" si="7"/>
        <v>z0leat91</v>
      </c>
      <c r="F88" s="1">
        <v>1</v>
      </c>
    </row>
    <row r="89" spans="2:6">
      <c r="B89" s="1" t="s">
        <v>4834</v>
      </c>
      <c r="C89" s="1">
        <v>1</v>
      </c>
      <c r="E89" s="1" t="str">
        <f t="shared" si="7"/>
        <v>z0leat92</v>
      </c>
      <c r="F89" s="1">
        <v>1</v>
      </c>
    </row>
    <row r="90" spans="2:6">
      <c r="B90" s="1" t="s">
        <v>6465</v>
      </c>
      <c r="C90" s="1">
        <v>1</v>
      </c>
      <c r="E90" s="1" t="str">
        <f t="shared" si="7"/>
        <v>z0leat93</v>
      </c>
      <c r="F90" s="1">
        <v>1</v>
      </c>
    </row>
    <row r="91" spans="2:6">
      <c r="B91" s="1" t="s">
        <v>6466</v>
      </c>
      <c r="C91" s="1">
        <v>1</v>
      </c>
      <c r="E91" s="1" t="str">
        <f t="shared" si="7"/>
        <v>z0leat94</v>
      </c>
      <c r="F91" s="1">
        <v>1</v>
      </c>
    </row>
    <row r="92" spans="2:6">
      <c r="B92" s="1" t="s">
        <v>5237</v>
      </c>
      <c r="C92" s="1">
        <v>1</v>
      </c>
      <c r="E92" s="1" t="str">
        <f t="shared" si="7"/>
        <v>z0leat95</v>
      </c>
      <c r="F92" s="1">
        <v>1</v>
      </c>
    </row>
    <row r="93" spans="2:6">
      <c r="B93" s="1" t="s">
        <v>6467</v>
      </c>
      <c r="C93" s="1">
        <v>1</v>
      </c>
      <c r="E93" s="1" t="str">
        <f t="shared" si="7"/>
        <v>z0leat96</v>
      </c>
      <c r="F93" s="1">
        <v>1</v>
      </c>
    </row>
    <row r="94" spans="2:6">
      <c r="B94" s="1" t="s">
        <v>6468</v>
      </c>
      <c r="C94" s="1">
        <v>1</v>
      </c>
      <c r="E94" s="1" t="str">
        <f t="shared" si="7"/>
        <v>z0leat97</v>
      </c>
      <c r="F94" s="1">
        <v>1</v>
      </c>
    </row>
    <row r="95" spans="2:6">
      <c r="B95" s="1" t="s">
        <v>6469</v>
      </c>
      <c r="C95" s="1">
        <v>1</v>
      </c>
      <c r="E95" s="1" t="str">
        <f t="shared" si="7"/>
        <v>z0leat98</v>
      </c>
      <c r="F95" s="1">
        <v>1</v>
      </c>
    </row>
    <row r="96" spans="2:6">
      <c r="B96" s="1" t="s">
        <v>6470</v>
      </c>
      <c r="C96" s="1">
        <v>1</v>
      </c>
      <c r="E96" s="1" t="str">
        <f t="shared" si="7"/>
        <v>z0leat99</v>
      </c>
      <c r="F96" s="1">
        <v>1</v>
      </c>
    </row>
    <row r="97" spans="2:6">
      <c r="B97" s="1" t="s">
        <v>5236</v>
      </c>
      <c r="C97" s="1">
        <v>1</v>
      </c>
      <c r="E97" s="1" t="str">
        <f t="shared" si="7"/>
        <v>z0plat03</v>
      </c>
      <c r="F97" s="1">
        <v>1</v>
      </c>
    </row>
    <row r="98" spans="2:6">
      <c r="B98" s="1" t="s">
        <v>4764</v>
      </c>
      <c r="C98" s="1">
        <v>1</v>
      </c>
      <c r="E98" s="1" t="str">
        <f t="shared" si="7"/>
        <v>z5hide06</v>
      </c>
      <c r="F98" s="1">
        <v>1</v>
      </c>
    </row>
    <row r="99" spans="2:6">
      <c r="B99" s="1" t="s">
        <v>6471</v>
      </c>
      <c r="C99" s="1">
        <v>1</v>
      </c>
      <c r="E99" s="1" t="str">
        <f t="shared" si="7"/>
        <v>z5hideah</v>
      </c>
      <c r="F99" s="1">
        <v>1</v>
      </c>
    </row>
    <row r="100" spans="2:6">
      <c r="B100" s="1" t="s">
        <v>4818</v>
      </c>
      <c r="C100" s="1">
        <v>1</v>
      </c>
      <c r="E100" s="1" t="str">
        <f t="shared" si="7"/>
        <v>z5leatms</v>
      </c>
      <c r="F100" s="1">
        <v>1</v>
      </c>
    </row>
    <row r="101" spans="2:6">
      <c r="B101" s="1" t="s">
        <v>6472</v>
      </c>
      <c r="C101" s="1">
        <v>1</v>
      </c>
      <c r="E101" s="1" t="str">
        <f t="shared" si="7"/>
        <v>z5plat10</v>
      </c>
      <c r="F101" s="1">
        <v>1</v>
      </c>
    </row>
    <row r="102" spans="2:6">
      <c r="B102" s="1" t="s">
        <v>5416</v>
      </c>
      <c r="C102" s="1">
        <v>1</v>
      </c>
      <c r="E102" s="1" t="str">
        <f t="shared" si="7"/>
        <v>z6changr</v>
      </c>
      <c r="F102" s="1">
        <v>1</v>
      </c>
    </row>
    <row r="103" spans="2:6">
      <c r="B103" s="1" t="s">
        <v>5417</v>
      </c>
      <c r="C103" s="1">
        <v>1</v>
      </c>
      <c r="E103" s="1" t="str">
        <f t="shared" si="7"/>
        <v>z6chansa</v>
      </c>
      <c r="F103" s="1">
        <v>1</v>
      </c>
    </row>
    <row r="104" spans="2:6">
      <c r="B104" s="1" t="s">
        <v>5331</v>
      </c>
      <c r="C104" s="1">
        <v>1</v>
      </c>
      <c r="E104" s="1" t="str">
        <f t="shared" si="7"/>
        <v>z6chantm</v>
      </c>
      <c r="F104" s="1">
        <v>1</v>
      </c>
    </row>
    <row r="105" spans="2:6">
      <c r="B105" s="1" t="s">
        <v>6473</v>
      </c>
      <c r="C105" s="1">
        <v>1</v>
      </c>
      <c r="E105" s="1" t="str">
        <f t="shared" si="7"/>
        <v>z6leatin</v>
      </c>
      <c r="F105" s="1">
        <v>1</v>
      </c>
    </row>
    <row r="106" spans="2:6">
      <c r="B106" s="1" t="s">
        <v>4841</v>
      </c>
      <c r="C106" s="1">
        <v>1</v>
      </c>
      <c r="E106" s="1" t="str">
        <f t="shared" si="7"/>
        <v>z6leatzu</v>
      </c>
      <c r="F106" s="1">
        <v>1</v>
      </c>
    </row>
    <row r="107" spans="2:6">
      <c r="B107" s="1" t="s">
        <v>5367</v>
      </c>
      <c r="C107" s="1">
        <v>1</v>
      </c>
      <c r="E107" s="1" t="str">
        <f t="shared" si="7"/>
        <v>z6plataa</v>
      </c>
      <c r="F107" s="1">
        <v>1</v>
      </c>
    </row>
    <row r="108" spans="2:6">
      <c r="B108" s="1" t="s">
        <v>5312</v>
      </c>
      <c r="C108" s="1">
        <v>1</v>
      </c>
      <c r="E108" s="1" t="str">
        <f t="shared" si="7"/>
        <v>z6platag</v>
      </c>
      <c r="F108" s="1">
        <v>1</v>
      </c>
    </row>
    <row r="109" spans="2:6">
      <c r="B109" s="1" t="s">
        <v>5332</v>
      </c>
      <c r="C109" s="1">
        <v>1</v>
      </c>
      <c r="E109" s="1" t="str">
        <f t="shared" si="7"/>
        <v>z6platdc</v>
      </c>
      <c r="F109" s="1">
        <v>1</v>
      </c>
    </row>
    <row r="110" spans="2:6">
      <c r="B110" s="1" t="s">
        <v>5311</v>
      </c>
      <c r="C110" s="1">
        <v>1</v>
      </c>
      <c r="E110" s="1" t="str">
        <f t="shared" si="7"/>
        <v>z6platkc</v>
      </c>
      <c r="F110" s="1">
        <v>1</v>
      </c>
    </row>
    <row r="111" spans="2:6">
      <c r="B111" s="1" t="s">
        <v>5273</v>
      </c>
      <c r="C111" s="1">
        <v>1</v>
      </c>
      <c r="E111" s="1" t="str">
        <f t="shared" si="7"/>
        <v>z6platof</v>
      </c>
      <c r="F111" s="1">
        <v>1</v>
      </c>
    </row>
    <row r="112" spans="2:6">
      <c r="B112" s="1" t="s">
        <v>5333</v>
      </c>
      <c r="C112" s="1">
        <v>1</v>
      </c>
      <c r="E112" s="1" t="str">
        <f t="shared" si="7"/>
        <v>z6platpf</v>
      </c>
      <c r="F112" s="1">
        <v>1</v>
      </c>
    </row>
    <row r="113" spans="2:6">
      <c r="B113" s="1" t="s">
        <v>5354</v>
      </c>
      <c r="C113" s="1">
        <v>1</v>
      </c>
      <c r="E113" s="1" t="str">
        <f t="shared" si="7"/>
        <v>z0amulfd</v>
      </c>
      <c r="F1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47"/>
  <sheetViews>
    <sheetView tabSelected="1" topLeftCell="A19" workbookViewId="0">
      <selection activeCell="D2" sqref="D2:E47"/>
    </sheetView>
  </sheetViews>
  <sheetFormatPr defaultRowHeight="12"/>
  <cols>
    <col min="1" max="16384" width="9.140625" style="1"/>
  </cols>
  <sheetData>
    <row r="2" spans="2:5">
      <c r="B2" s="1" t="s">
        <v>5285</v>
      </c>
      <c r="C2" s="1" t="str">
        <f>VLOOKUP(B2,items,11,0)</f>
        <v>z0gbga01</v>
      </c>
      <c r="D2" s="1" t="s">
        <v>6496</v>
      </c>
      <c r="E2" s="1" t="str">
        <f>"~%MOD_FOLDER%/sto/" &amp; B2 &amp;".sto~ ~override/" &amp;C2&amp; ".sto~"</f>
        <v>~%MOD_FOLDER%/sto/00GBGA01.sto~ ~override/z0gbga01.sto~</v>
      </c>
    </row>
    <row r="3" spans="2:5">
      <c r="B3" s="1" t="s">
        <v>6479</v>
      </c>
      <c r="C3" s="1" t="str">
        <f>VLOOKUP(B3,items,11,0)</f>
        <v>z0gbga02</v>
      </c>
      <c r="E3" s="1" t="str">
        <f t="shared" ref="E3:E47" si="0">"~%MOD_FOLDER%/sto/" &amp; B3 &amp;".sto~ ~override/" &amp;C3&amp; ".sto~"</f>
        <v>~%MOD_FOLDER%/sto/00GBGA02.sto~ ~override/z0gbga02.sto~</v>
      </c>
    </row>
    <row r="4" spans="2:5">
      <c r="B4" s="1" t="s">
        <v>6480</v>
      </c>
      <c r="C4" s="1" t="str">
        <f>VLOOKUP(B4,items,11,0)</f>
        <v>z0gbga03</v>
      </c>
      <c r="E4" s="1" t="str">
        <f t="shared" si="0"/>
        <v>~%MOD_FOLDER%/sto/00GBGA03.sto~ ~override/z0gbga03.sto~</v>
      </c>
    </row>
    <row r="5" spans="2:5">
      <c r="B5" s="1" t="s">
        <v>6481</v>
      </c>
      <c r="C5" s="1" t="str">
        <f>VLOOKUP(B5,items,11,0)</f>
        <v>z0gbga04</v>
      </c>
      <c r="E5" s="1" t="str">
        <f t="shared" si="0"/>
        <v>~%MOD_FOLDER%/sto/00GBGA04.sto~ ~override/z0gbga04.sto~</v>
      </c>
    </row>
    <row r="6" spans="2:5">
      <c r="B6" s="1" t="s">
        <v>6482</v>
      </c>
      <c r="C6" s="1" t="str">
        <f>VLOOKUP(B6,items,11,0)</f>
        <v>z0gbga05</v>
      </c>
      <c r="E6" s="1" t="str">
        <f t="shared" si="0"/>
        <v>~%MOD_FOLDER%/sto/00GBGA05.sto~ ~override/z0gbga05.sto~</v>
      </c>
    </row>
    <row r="7" spans="2:5">
      <c r="B7" s="1" t="s">
        <v>4719</v>
      </c>
      <c r="C7" s="1" t="str">
        <f>VLOOKUP(B7,items,11,0)</f>
        <v>z0gbga06</v>
      </c>
      <c r="E7" s="1" t="str">
        <f t="shared" si="0"/>
        <v>~%MOD_FOLDER%/sto/00GBGA06.sto~ ~override/z0gbga06.sto~</v>
      </c>
    </row>
    <row r="8" spans="2:5">
      <c r="B8" s="1" t="s">
        <v>4901</v>
      </c>
      <c r="C8" s="1" t="str">
        <f>VLOOKUP(B8,items,11,0)</f>
        <v>z0gbga07</v>
      </c>
      <c r="E8" s="1" t="str">
        <f t="shared" si="0"/>
        <v>~%MOD_FOLDER%/sto/00GBGA07.sto~ ~override/z0gbga07.sto~</v>
      </c>
    </row>
    <row r="9" spans="2:5">
      <c r="B9" s="1" t="s">
        <v>5396</v>
      </c>
      <c r="C9" s="1" t="str">
        <f>VLOOKUP(B9,items,11,0)</f>
        <v>z0gbga08</v>
      </c>
      <c r="E9" s="1" t="str">
        <f t="shared" si="0"/>
        <v>~%MOD_FOLDER%/sto/00GBGA08.sto~ ~override/z0gbga08.sto~</v>
      </c>
    </row>
    <row r="10" spans="2:5">
      <c r="B10" s="1" t="s">
        <v>4861</v>
      </c>
      <c r="C10" s="1" t="str">
        <f>VLOOKUP(B10,items,11,0)</f>
        <v>z0gbga09</v>
      </c>
      <c r="E10" s="1" t="str">
        <f t="shared" si="0"/>
        <v>~%MOD_FOLDER%/sto/00GBGA09.sto~ ~override/z0gbga09.sto~</v>
      </c>
    </row>
    <row r="11" spans="2:5">
      <c r="B11" s="1" t="s">
        <v>5413</v>
      </c>
      <c r="C11" s="1" t="str">
        <f>VLOOKUP(B11,items,11,0)</f>
        <v>z0gbga10</v>
      </c>
      <c r="E11" s="1" t="str">
        <f t="shared" si="0"/>
        <v>~%MOD_FOLDER%/sto/00GBGA10.sto~ ~override/z0gbga10.sto~</v>
      </c>
    </row>
    <row r="13" spans="2:5">
      <c r="B13" s="1" t="s">
        <v>4977</v>
      </c>
      <c r="C13" s="1" t="str">
        <f>VLOOKUP(B13,items,11,0)</f>
        <v>z0hbga01</v>
      </c>
      <c r="D13" s="1" t="s">
        <v>6496</v>
      </c>
      <c r="E13" s="1" t="str">
        <f t="shared" si="0"/>
        <v>~%MOD_FOLDER%/sto/00HBGA01.sto~ ~override/z0hbga01.sto~</v>
      </c>
    </row>
    <row r="14" spans="2:5">
      <c r="B14" s="1" t="s">
        <v>5397</v>
      </c>
      <c r="C14" s="1" t="str">
        <f>VLOOKUP(B14,items,11,0)</f>
        <v>z0hbga02</v>
      </c>
      <c r="E14" s="1" t="str">
        <f t="shared" si="0"/>
        <v>~%MOD_FOLDER%/sto/00HBGA02.sto~ ~override/z0hbga02.sto~</v>
      </c>
    </row>
    <row r="16" spans="2:5">
      <c r="B16" s="1" t="s">
        <v>5305</v>
      </c>
      <c r="C16" s="1" t="str">
        <f>VLOOKUP(B16,items,11,0)</f>
        <v>z0pbga01</v>
      </c>
      <c r="D16" s="1" t="s">
        <v>6496</v>
      </c>
      <c r="E16" s="1" t="str">
        <f t="shared" si="0"/>
        <v>~%MOD_FOLDER%/sto/00PBGA01.sto~ ~override/z0pbga01.sto~</v>
      </c>
    </row>
    <row r="17" spans="2:5">
      <c r="B17" s="1" t="s">
        <v>5301</v>
      </c>
      <c r="C17" s="1" t="str">
        <f>VLOOKUP(B17,items,11,0)</f>
        <v>z0pbga02</v>
      </c>
      <c r="E17" s="1" t="str">
        <f t="shared" si="0"/>
        <v>~%MOD_FOLDER%/sto/00PBGA02.sto~ ~override/z0pbga02.sto~</v>
      </c>
    </row>
    <row r="18" spans="2:5">
      <c r="B18" s="1" t="s">
        <v>6483</v>
      </c>
      <c r="C18" s="1" t="str">
        <f>VLOOKUP(B18,items,11,0)</f>
        <v>z0pbga03</v>
      </c>
      <c r="E18" s="1" t="str">
        <f t="shared" si="0"/>
        <v>~%MOD_FOLDER%/sto/00PBGA03.sto~ ~override/z0pbga03.sto~</v>
      </c>
    </row>
    <row r="19" spans="2:5">
      <c r="B19" s="1" t="s">
        <v>5347</v>
      </c>
      <c r="C19" s="1" t="str">
        <f>VLOOKUP(B19,items,11,0)</f>
        <v>z0pbga04</v>
      </c>
      <c r="E19" s="1" t="str">
        <f t="shared" si="0"/>
        <v>~%MOD_FOLDER%/sto/00PBGA04.sto~ ~override/z0pbga04.sto~</v>
      </c>
    </row>
    <row r="20" spans="2:5">
      <c r="B20" s="1" t="s">
        <v>4992</v>
      </c>
      <c r="C20" s="1" t="str">
        <f>VLOOKUP(B20,items,11,0)</f>
        <v>z0pbga05</v>
      </c>
      <c r="E20" s="1" t="str">
        <f t="shared" si="0"/>
        <v>~%MOD_FOLDER%/sto/00PBGA05.sto~ ~override/z0pbga05.sto~</v>
      </c>
    </row>
    <row r="21" spans="2:5">
      <c r="B21" s="1" t="s">
        <v>5363</v>
      </c>
      <c r="C21" s="1" t="str">
        <f>VLOOKUP(B21,items,11,0)</f>
        <v>z0pbga06</v>
      </c>
      <c r="E21" s="1" t="str">
        <f t="shared" si="0"/>
        <v>~%MOD_FOLDER%/sto/00PBGA06.sto~ ~override/z0pbga06.sto~</v>
      </c>
    </row>
    <row r="22" spans="2:5">
      <c r="B22" s="1" t="s">
        <v>4900</v>
      </c>
      <c r="C22" s="1" t="str">
        <f>VLOOKUP(B22,items,11,0)</f>
        <v>z0pbga07</v>
      </c>
      <c r="E22" s="1" t="str">
        <f t="shared" si="0"/>
        <v>~%MOD_FOLDER%/sto/00PBGA07.sto~ ~override/z0pbga07.sto~</v>
      </c>
    </row>
    <row r="23" spans="2:5">
      <c r="B23" s="1" t="s">
        <v>6484</v>
      </c>
      <c r="C23" s="1" t="str">
        <f>VLOOKUP(B23,items,11,0)</f>
        <v>z0pbga08</v>
      </c>
      <c r="E23" s="1" t="str">
        <f t="shared" si="0"/>
        <v>~%MOD_FOLDER%/sto/00PBGA08.sto~ ~override/z0pbga08.sto~</v>
      </c>
    </row>
    <row r="24" spans="2:5">
      <c r="B24" s="1" t="s">
        <v>6485</v>
      </c>
      <c r="C24" s="1" t="str">
        <f>VLOOKUP(B24,items,11,0)</f>
        <v>z0pbga09</v>
      </c>
      <c r="E24" s="1" t="str">
        <f t="shared" si="0"/>
        <v>~%MOD_FOLDER%/sto/00PBGA09.sto~ ~override/z0pbga09.sto~</v>
      </c>
    </row>
    <row r="25" spans="2:5">
      <c r="B25" s="1" t="s">
        <v>5414</v>
      </c>
      <c r="C25" s="1" t="str">
        <f>VLOOKUP(B25,items,11,0)</f>
        <v>z0pbga10</v>
      </c>
      <c r="E25" s="1" t="str">
        <f t="shared" si="0"/>
        <v>~%MOD_FOLDER%/sto/00PBGA10.sto~ ~override/z0pbga10.sto~</v>
      </c>
    </row>
    <row r="26" spans="2:5">
      <c r="B26" s="1" t="s">
        <v>6486</v>
      </c>
      <c r="C26" s="1" t="str">
        <f>VLOOKUP(B26,items,11,0)</f>
        <v>z0pbgb01</v>
      </c>
      <c r="E26" s="1" t="str">
        <f t="shared" si="0"/>
        <v>~%MOD_FOLDER%/sto/00PBGB01.sto~ ~override/z0pbgb01.sto~</v>
      </c>
    </row>
    <row r="27" spans="2:5">
      <c r="B27" s="1" t="s">
        <v>6487</v>
      </c>
      <c r="C27" s="1" t="str">
        <f>VLOOKUP(B27,items,11,0)</f>
        <v>z0pbgb02</v>
      </c>
      <c r="E27" s="1" t="str">
        <f t="shared" si="0"/>
        <v>~%MOD_FOLDER%/sto/00PBGB02.sto~ ~override/z0pbgb02.sto~</v>
      </c>
    </row>
    <row r="28" spans="2:5">
      <c r="B28" s="1" t="s">
        <v>6488</v>
      </c>
      <c r="C28" s="1" t="str">
        <f>VLOOKUP(B28,items,11,0)</f>
        <v>z0pbgb03</v>
      </c>
      <c r="E28" s="1" t="str">
        <f t="shared" si="0"/>
        <v>~%MOD_FOLDER%/sto/00PBGB03.sto~ ~override/z0pbgb03.sto~</v>
      </c>
    </row>
    <row r="29" spans="2:5">
      <c r="B29" s="1" t="s">
        <v>6489</v>
      </c>
      <c r="C29" s="1" t="str">
        <f>VLOOKUP(B29,items,11,0)</f>
        <v>z0pbgb04</v>
      </c>
      <c r="E29" s="1" t="str">
        <f t="shared" si="0"/>
        <v>~%MOD_FOLDER%/sto/00PBGB04.sto~ ~override/z0pbgb04.sto~</v>
      </c>
    </row>
    <row r="30" spans="2:5">
      <c r="B30" s="1" t="s">
        <v>6490</v>
      </c>
      <c r="C30" s="1" t="str">
        <f>VLOOKUP(B30,items,11,0)</f>
        <v>z0pbgb05</v>
      </c>
      <c r="E30" s="1" t="str">
        <f t="shared" si="0"/>
        <v>~%MOD_FOLDER%/sto/00PBGB05.sto~ ~override/z0pbgb05.sto~</v>
      </c>
    </row>
    <row r="31" spans="2:5">
      <c r="B31" s="1" t="s">
        <v>6491</v>
      </c>
      <c r="C31" s="1" t="str">
        <f>VLOOKUP(B31,items,11,0)</f>
        <v>z0pbgb06</v>
      </c>
      <c r="E31" s="1" t="str">
        <f t="shared" si="0"/>
        <v>~%MOD_FOLDER%/sto/00PBGB06.sto~ ~override/z0pbgb06.sto~</v>
      </c>
    </row>
    <row r="32" spans="2:5">
      <c r="B32" s="1" t="s">
        <v>6492</v>
      </c>
      <c r="C32" s="1" t="str">
        <f>VLOOKUP(B32,items,11,0)</f>
        <v>z0pbgb07</v>
      </c>
      <c r="E32" s="1" t="str">
        <f t="shared" si="0"/>
        <v>~%MOD_FOLDER%/sto/00PBGB07.sto~ ~override/z0pbgb07.sto~</v>
      </c>
    </row>
    <row r="33" spans="2:5">
      <c r="B33" s="1" t="s">
        <v>6493</v>
      </c>
      <c r="C33" s="1" t="str">
        <f>VLOOKUP(B33,items,11,0)</f>
        <v>z0pbgb08</v>
      </c>
      <c r="E33" s="1" t="str">
        <f t="shared" si="0"/>
        <v>~%MOD_FOLDER%/sto/00PBGB08.sto~ ~override/z0pbgb08.sto~</v>
      </c>
    </row>
    <row r="34" spans="2:5">
      <c r="B34" s="1" t="s">
        <v>6494</v>
      </c>
      <c r="C34" s="1" t="str">
        <f>VLOOKUP(B34,items,11,0)</f>
        <v>z0pbgb09</v>
      </c>
      <c r="E34" s="1" t="str">
        <f t="shared" si="0"/>
        <v>~%MOD_FOLDER%/sto/00PBGB09.sto~ ~override/z0pbgb09.sto~</v>
      </c>
    </row>
    <row r="35" spans="2:5">
      <c r="B35" s="1" t="s">
        <v>6495</v>
      </c>
      <c r="C35" s="1" t="str">
        <f>VLOOKUP(B35,items,11,0)</f>
        <v>z0pbgb10</v>
      </c>
      <c r="E35" s="1" t="str">
        <f t="shared" si="0"/>
        <v>~%MOD_FOLDER%/sto/00PBGB10.sto~ ~override/z0pbgb10.sto~</v>
      </c>
    </row>
    <row r="37" spans="2:5">
      <c r="B37" s="1" t="s">
        <v>5287</v>
      </c>
      <c r="C37" s="1" t="str">
        <f>VLOOKUP(B37,items,11,0)</f>
        <v>z0sbga01</v>
      </c>
      <c r="D37" s="1" t="s">
        <v>6496</v>
      </c>
      <c r="E37" s="1" t="str">
        <f t="shared" si="0"/>
        <v>~%MOD_FOLDER%/sto/00SBGA01.sto~ ~override/z0sbga01.sto~</v>
      </c>
    </row>
    <row r="38" spans="2:5">
      <c r="B38" s="1" t="s">
        <v>5307</v>
      </c>
      <c r="C38" s="1" t="str">
        <f>VLOOKUP(B38,items,11,0)</f>
        <v>z0sbga02</v>
      </c>
      <c r="E38" s="1" t="str">
        <f t="shared" si="0"/>
        <v>~%MOD_FOLDER%/sto/00SBGA02.sto~ ~override/z0sbga02.sto~</v>
      </c>
    </row>
    <row r="39" spans="2:5">
      <c r="B39" s="1" t="s">
        <v>5306</v>
      </c>
      <c r="C39" s="1" t="str">
        <f>VLOOKUP(B39,items,11,0)</f>
        <v>z0sbga04</v>
      </c>
      <c r="E39" s="1" t="str">
        <f t="shared" si="0"/>
        <v>~%MOD_FOLDER%/sto/00SBGA04.sto~ ~override/z0sbga04.sto~</v>
      </c>
    </row>
    <row r="40" spans="2:5">
      <c r="B40" s="1" t="s">
        <v>5330</v>
      </c>
      <c r="C40" s="1" t="str">
        <f>VLOOKUP(B40,items,11,0)</f>
        <v>z0sbga05</v>
      </c>
      <c r="E40" s="1" t="str">
        <f t="shared" si="0"/>
        <v>~%MOD_FOLDER%/sto/00SBGA05.sto~ ~override/z0sbga05.sto~</v>
      </c>
    </row>
    <row r="41" spans="2:5">
      <c r="B41" s="1" t="s">
        <v>5213</v>
      </c>
      <c r="C41" s="1" t="str">
        <f>VLOOKUP(B41,items,11,0)</f>
        <v>z0sbga06</v>
      </c>
      <c r="E41" s="1" t="str">
        <f t="shared" si="0"/>
        <v>~%MOD_FOLDER%/sto/00SBGA06.sto~ ~override/z0sbga06.sto~</v>
      </c>
    </row>
    <row r="42" spans="2:5">
      <c r="B42" s="1" t="s">
        <v>4899</v>
      </c>
      <c r="C42" s="1" t="str">
        <f>VLOOKUP(B42,items,11,0)</f>
        <v>z0sbga07</v>
      </c>
      <c r="E42" s="1" t="str">
        <f t="shared" si="0"/>
        <v>~%MOD_FOLDER%/sto/00SBGA07.sto~ ~override/z0sbga07.sto~</v>
      </c>
    </row>
    <row r="43" spans="2:5">
      <c r="B43" s="1" t="s">
        <v>5364</v>
      </c>
      <c r="C43" s="1" t="str">
        <f>VLOOKUP(B43,items,11,0)</f>
        <v>z0sbga08</v>
      </c>
      <c r="E43" s="1" t="str">
        <f t="shared" si="0"/>
        <v>~%MOD_FOLDER%/sto/00SBGA08.sto~ ~override/z0sbga08.sto~</v>
      </c>
    </row>
    <row r="44" spans="2:5">
      <c r="B44" s="1" t="s">
        <v>5398</v>
      </c>
      <c r="C44" s="1" t="str">
        <f>VLOOKUP(B44,items,11,0)</f>
        <v>z0sbga09</v>
      </c>
      <c r="E44" s="1" t="str">
        <f t="shared" si="0"/>
        <v>~%MOD_FOLDER%/sto/00SBGA09.sto~ ~override/z0sbga09.sto~</v>
      </c>
    </row>
    <row r="45" spans="2:5">
      <c r="B45" s="1" t="s">
        <v>5415</v>
      </c>
      <c r="C45" s="1" t="str">
        <f>VLOOKUP(B45,items,11,0)</f>
        <v>z0sbga10</v>
      </c>
      <c r="E45" s="1" t="str">
        <f t="shared" si="0"/>
        <v>~%MOD_FOLDER%/sto/00SBGA10.sto~ ~override/z0sbga10.sto~</v>
      </c>
    </row>
    <row r="47" spans="2:5">
      <c r="B47" s="1" t="s">
        <v>5089</v>
      </c>
      <c r="C47" s="1" t="str">
        <f>VLOOKUP(B47,items,11,0)</f>
        <v>z0sbga03</v>
      </c>
      <c r="D47" s="1" t="s">
        <v>6496</v>
      </c>
      <c r="E47" s="1" t="str">
        <f t="shared" si="0"/>
        <v>~%MOD_FOLDER%/sto/00SBGA03.sto~ ~override/z0sbga03.sto~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container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2019-10-01T07:59:11Z</dcterms:modified>
</cp:coreProperties>
</file>