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\Downloads\SwetaNBAAssignment\"/>
    </mc:Choice>
  </mc:AlternateContent>
  <xr:revisionPtr revIDLastSave="0" documentId="13_ncr:1_{30411871-E0EA-4D1E-A6B1-E1E1A49BDF41}" xr6:coauthVersionLast="47" xr6:coauthVersionMax="47" xr10:uidLastSave="{00000000-0000-0000-0000-000000000000}"/>
  <bookViews>
    <workbookView xWindow="-110" yWindow="-110" windowWidth="19420" windowHeight="11500" xr2:uid="{EABB7AE6-2030-410C-AB06-71B5F629BA4C}"/>
  </bookViews>
  <sheets>
    <sheet name="USPerCapitaGDP" sheetId="1" r:id="rId1"/>
  </sheets>
  <externalReferences>
    <externalReference r:id="rId2"/>
  </externalReferences>
  <definedNames>
    <definedName name="ExternalData_1" localSheetId="0" hidden="1">USPerCapitaGDP!$A$1:$H$383</definedName>
    <definedName name="ExternalData_1" localSheetId="0" hidden="1">USPerCapitaGDP!$A$1:$H$383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I2" i="1" s="1"/>
  <c r="E3" i="1"/>
  <c r="I3" i="1"/>
  <c r="E4" i="1"/>
  <c r="I4" i="1" s="1"/>
  <c r="E5" i="1"/>
  <c r="I5" i="1"/>
  <c r="E6" i="1"/>
  <c r="I6" i="1"/>
  <c r="E7" i="1"/>
  <c r="I7" i="1" s="1"/>
  <c r="E8" i="1"/>
  <c r="I8" i="1"/>
  <c r="E9" i="1"/>
  <c r="I9" i="1"/>
  <c r="E10" i="1"/>
  <c r="I10" i="1"/>
  <c r="E11" i="1"/>
  <c r="I11" i="1"/>
  <c r="E12" i="1"/>
  <c r="I12" i="1"/>
  <c r="E13" i="1"/>
  <c r="I13" i="1"/>
  <c r="E14" i="1"/>
  <c r="I14" i="1"/>
  <c r="E15" i="1"/>
  <c r="I15" i="1"/>
  <c r="E16" i="1"/>
  <c r="I16" i="1"/>
  <c r="E17" i="1"/>
  <c r="I17" i="1"/>
  <c r="E18" i="1"/>
  <c r="I18" i="1" s="1"/>
  <c r="E19" i="1"/>
  <c r="I19" i="1"/>
  <c r="E20" i="1"/>
  <c r="I20" i="1" s="1"/>
  <c r="E21" i="1"/>
  <c r="I21" i="1"/>
  <c r="E22" i="1"/>
  <c r="I22" i="1"/>
  <c r="E23" i="1"/>
  <c r="I23" i="1" s="1"/>
  <c r="E24" i="1"/>
  <c r="I24" i="1"/>
  <c r="E25" i="1"/>
  <c r="I25" i="1"/>
  <c r="E26" i="1"/>
  <c r="I26" i="1"/>
  <c r="E27" i="1"/>
  <c r="I27" i="1"/>
  <c r="E28" i="1"/>
  <c r="I28" i="1"/>
  <c r="E29" i="1"/>
  <c r="I29" i="1"/>
  <c r="E30" i="1"/>
  <c r="I30" i="1"/>
  <c r="E31" i="1"/>
  <c r="I31" i="1"/>
  <c r="E32" i="1"/>
  <c r="I32" i="1"/>
  <c r="E33" i="1"/>
  <c r="I33" i="1"/>
  <c r="E34" i="1"/>
  <c r="I34" i="1" s="1"/>
  <c r="E35" i="1"/>
  <c r="I35" i="1"/>
  <c r="E36" i="1"/>
  <c r="I36" i="1" s="1"/>
  <c r="E37" i="1"/>
  <c r="I37" i="1"/>
  <c r="E38" i="1"/>
  <c r="I38" i="1"/>
  <c r="E39" i="1"/>
  <c r="I39" i="1" s="1"/>
  <c r="E40" i="1"/>
  <c r="I40" i="1"/>
  <c r="E41" i="1"/>
  <c r="I41" i="1"/>
  <c r="E42" i="1"/>
  <c r="I42" i="1"/>
  <c r="E43" i="1"/>
  <c r="I43" i="1"/>
  <c r="E44" i="1"/>
  <c r="I44" i="1"/>
  <c r="E45" i="1"/>
  <c r="I45" i="1"/>
  <c r="E46" i="1"/>
  <c r="I46" i="1"/>
  <c r="E47" i="1"/>
  <c r="I47" i="1"/>
  <c r="E48" i="1"/>
  <c r="I48" i="1"/>
  <c r="E49" i="1"/>
  <c r="I49" i="1"/>
  <c r="E50" i="1"/>
  <c r="I50" i="1" s="1"/>
  <c r="E51" i="1"/>
  <c r="I51" i="1"/>
  <c r="E52" i="1"/>
  <c r="I52" i="1" s="1"/>
  <c r="E53" i="1"/>
  <c r="I53" i="1"/>
  <c r="E54" i="1"/>
  <c r="I54" i="1"/>
  <c r="E55" i="1"/>
  <c r="I55" i="1" s="1"/>
  <c r="E56" i="1"/>
  <c r="I56" i="1"/>
  <c r="E57" i="1"/>
  <c r="I57" i="1"/>
  <c r="E58" i="1"/>
  <c r="I58" i="1"/>
  <c r="E59" i="1"/>
  <c r="I59" i="1"/>
  <c r="E60" i="1"/>
  <c r="I60" i="1"/>
  <c r="E61" i="1"/>
  <c r="I61" i="1"/>
  <c r="E62" i="1"/>
  <c r="I62" i="1"/>
  <c r="E63" i="1"/>
  <c r="I63" i="1"/>
  <c r="E64" i="1"/>
  <c r="I64" i="1"/>
  <c r="E65" i="1"/>
  <c r="I65" i="1"/>
  <c r="E66" i="1"/>
  <c r="I66" i="1" s="1"/>
  <c r="E67" i="1"/>
  <c r="I67" i="1"/>
  <c r="E68" i="1"/>
  <c r="I68" i="1" s="1"/>
  <c r="E69" i="1"/>
  <c r="I69" i="1"/>
  <c r="E70" i="1"/>
  <c r="I70" i="1"/>
  <c r="E71" i="1"/>
  <c r="I71" i="1" s="1"/>
  <c r="E72" i="1"/>
  <c r="I72" i="1"/>
  <c r="E73" i="1"/>
  <c r="I73" i="1"/>
  <c r="E74" i="1"/>
  <c r="I74" i="1"/>
  <c r="E75" i="1"/>
  <c r="I75" i="1"/>
  <c r="E76" i="1"/>
  <c r="I76" i="1"/>
  <c r="E77" i="1"/>
  <c r="I77" i="1"/>
  <c r="E78" i="1"/>
  <c r="I78" i="1"/>
  <c r="E79" i="1"/>
  <c r="I79" i="1"/>
  <c r="E80" i="1"/>
  <c r="I80" i="1"/>
  <c r="E81" i="1"/>
  <c r="I81" i="1"/>
  <c r="E82" i="1"/>
  <c r="I82" i="1" s="1"/>
  <c r="E83" i="1"/>
  <c r="I83" i="1"/>
  <c r="E84" i="1"/>
  <c r="I84" i="1" s="1"/>
  <c r="E85" i="1"/>
  <c r="I85" i="1"/>
  <c r="E86" i="1"/>
  <c r="I86" i="1"/>
  <c r="E87" i="1"/>
  <c r="I87" i="1" s="1"/>
  <c r="E88" i="1"/>
  <c r="I88" i="1"/>
  <c r="E89" i="1"/>
  <c r="I89" i="1"/>
  <c r="E90" i="1"/>
  <c r="I90" i="1"/>
  <c r="E91" i="1"/>
  <c r="I91" i="1"/>
  <c r="E92" i="1"/>
  <c r="I92" i="1"/>
  <c r="E93" i="1"/>
  <c r="I93" i="1"/>
  <c r="E94" i="1"/>
  <c r="I94" i="1"/>
  <c r="E95" i="1"/>
  <c r="I95" i="1"/>
  <c r="E96" i="1"/>
  <c r="I96" i="1"/>
  <c r="E97" i="1"/>
  <c r="I97" i="1"/>
  <c r="E98" i="1"/>
  <c r="I98" i="1" s="1"/>
  <c r="E99" i="1"/>
  <c r="I99" i="1"/>
  <c r="E100" i="1"/>
  <c r="I100" i="1" s="1"/>
  <c r="E101" i="1"/>
  <c r="I101" i="1"/>
  <c r="E102" i="1"/>
  <c r="I102" i="1"/>
  <c r="E103" i="1"/>
  <c r="I103" i="1" s="1"/>
  <c r="E104" i="1"/>
  <c r="I104" i="1"/>
  <c r="E105" i="1"/>
  <c r="I105" i="1"/>
  <c r="E106" i="1"/>
  <c r="I106" i="1"/>
  <c r="E107" i="1"/>
  <c r="I107" i="1"/>
  <c r="E108" i="1"/>
  <c r="I108" i="1"/>
  <c r="E109" i="1"/>
  <c r="I109" i="1"/>
  <c r="E110" i="1"/>
  <c r="I110" i="1"/>
  <c r="E111" i="1"/>
  <c r="I111" i="1"/>
  <c r="E112" i="1"/>
  <c r="I112" i="1"/>
  <c r="E113" i="1"/>
  <c r="I113" i="1"/>
  <c r="E114" i="1"/>
  <c r="I114" i="1" s="1"/>
  <c r="E115" i="1"/>
  <c r="I115" i="1"/>
  <c r="E116" i="1"/>
  <c r="I116" i="1" s="1"/>
  <c r="E117" i="1"/>
  <c r="I117" i="1"/>
  <c r="E118" i="1"/>
  <c r="I118" i="1"/>
  <c r="E119" i="1"/>
  <c r="I119" i="1" s="1"/>
  <c r="E120" i="1"/>
  <c r="I120" i="1"/>
  <c r="E121" i="1"/>
  <c r="I121" i="1"/>
  <c r="E122" i="1"/>
  <c r="I122" i="1"/>
  <c r="E123" i="1"/>
  <c r="I123" i="1"/>
  <c r="E124" i="1"/>
  <c r="I124" i="1"/>
  <c r="E125" i="1"/>
  <c r="I125" i="1"/>
  <c r="E126" i="1"/>
  <c r="I126" i="1"/>
  <c r="E127" i="1"/>
  <c r="I127" i="1"/>
  <c r="E128" i="1"/>
  <c r="I128" i="1"/>
  <c r="E129" i="1"/>
  <c r="I129" i="1"/>
  <c r="E130" i="1"/>
  <c r="I130" i="1" s="1"/>
  <c r="E131" i="1"/>
  <c r="I131" i="1"/>
  <c r="E132" i="1"/>
  <c r="I132" i="1" s="1"/>
  <c r="E133" i="1"/>
  <c r="I133" i="1"/>
  <c r="E134" i="1"/>
  <c r="I134" i="1"/>
  <c r="E135" i="1"/>
  <c r="I135" i="1" s="1"/>
  <c r="E136" i="1"/>
  <c r="I136" i="1"/>
  <c r="E137" i="1"/>
  <c r="I137" i="1"/>
  <c r="E138" i="1"/>
  <c r="I138" i="1"/>
  <c r="E139" i="1"/>
  <c r="I139" i="1"/>
  <c r="E140" i="1"/>
  <c r="I140" i="1"/>
  <c r="E141" i="1"/>
  <c r="I141" i="1"/>
  <c r="E142" i="1"/>
  <c r="I142" i="1"/>
  <c r="E143" i="1"/>
  <c r="I143" i="1"/>
  <c r="E144" i="1"/>
  <c r="I144" i="1"/>
  <c r="E145" i="1"/>
  <c r="I145" i="1"/>
  <c r="E146" i="1"/>
  <c r="I146" i="1" s="1"/>
  <c r="E147" i="1"/>
  <c r="I147" i="1"/>
  <c r="E148" i="1"/>
  <c r="I148" i="1" s="1"/>
  <c r="E149" i="1"/>
  <c r="I149" i="1"/>
  <c r="E150" i="1"/>
  <c r="I150" i="1"/>
  <c r="E151" i="1"/>
  <c r="I151" i="1" s="1"/>
  <c r="E152" i="1"/>
  <c r="I152" i="1"/>
  <c r="E153" i="1"/>
  <c r="I153" i="1"/>
  <c r="E154" i="1"/>
  <c r="I154" i="1"/>
  <c r="E155" i="1"/>
  <c r="I155" i="1"/>
  <c r="E156" i="1"/>
  <c r="I156" i="1"/>
  <c r="E157" i="1"/>
  <c r="I157" i="1"/>
  <c r="E158" i="1"/>
  <c r="I158" i="1"/>
  <c r="E159" i="1"/>
  <c r="I159" i="1"/>
  <c r="E160" i="1"/>
  <c r="I160" i="1"/>
  <c r="E161" i="1"/>
  <c r="I161" i="1"/>
  <c r="E162" i="1"/>
  <c r="I162" i="1" s="1"/>
  <c r="E163" i="1"/>
  <c r="I163" i="1"/>
  <c r="E164" i="1"/>
  <c r="I164" i="1" s="1"/>
  <c r="E165" i="1"/>
  <c r="I165" i="1"/>
  <c r="E166" i="1"/>
  <c r="I166" i="1"/>
  <c r="E167" i="1"/>
  <c r="I167" i="1" s="1"/>
  <c r="E168" i="1"/>
  <c r="I168" i="1"/>
  <c r="E169" i="1"/>
  <c r="I169" i="1"/>
  <c r="E170" i="1"/>
  <c r="I170" i="1"/>
  <c r="E171" i="1"/>
  <c r="I171" i="1"/>
  <c r="E172" i="1"/>
  <c r="I172" i="1"/>
  <c r="E173" i="1"/>
  <c r="I173" i="1"/>
  <c r="E174" i="1"/>
  <c r="I174" i="1"/>
  <c r="E175" i="1"/>
  <c r="I175" i="1"/>
  <c r="E176" i="1"/>
  <c r="I176" i="1"/>
  <c r="E177" i="1"/>
  <c r="I177" i="1"/>
  <c r="E178" i="1"/>
  <c r="I178" i="1" s="1"/>
  <c r="E179" i="1"/>
  <c r="I179" i="1"/>
  <c r="E180" i="1"/>
  <c r="I180" i="1" s="1"/>
  <c r="E181" i="1"/>
  <c r="I181" i="1"/>
  <c r="E182" i="1"/>
  <c r="I182" i="1"/>
  <c r="E183" i="1"/>
  <c r="I183" i="1" s="1"/>
  <c r="E184" i="1"/>
  <c r="I184" i="1"/>
  <c r="E185" i="1"/>
  <c r="I185" i="1"/>
  <c r="E186" i="1"/>
  <c r="I186" i="1"/>
  <c r="E187" i="1"/>
  <c r="I187" i="1"/>
  <c r="E188" i="1"/>
  <c r="I188" i="1"/>
  <c r="E189" i="1"/>
  <c r="I189" i="1"/>
  <c r="E190" i="1"/>
  <c r="I190" i="1"/>
  <c r="E191" i="1"/>
  <c r="I191" i="1"/>
  <c r="E192" i="1"/>
  <c r="I192" i="1"/>
  <c r="E193" i="1"/>
  <c r="I193" i="1"/>
  <c r="E194" i="1"/>
  <c r="I194" i="1" s="1"/>
  <c r="E195" i="1"/>
  <c r="I195" i="1"/>
  <c r="E196" i="1"/>
  <c r="I196" i="1" s="1"/>
  <c r="E197" i="1"/>
  <c r="I197" i="1"/>
  <c r="E198" i="1"/>
  <c r="I198" i="1"/>
  <c r="E199" i="1"/>
  <c r="I199" i="1" s="1"/>
  <c r="E200" i="1"/>
  <c r="I200" i="1"/>
  <c r="E201" i="1"/>
  <c r="I201" i="1"/>
  <c r="E202" i="1"/>
  <c r="I202" i="1"/>
  <c r="E203" i="1"/>
  <c r="I203" i="1"/>
  <c r="E204" i="1"/>
  <c r="I204" i="1"/>
  <c r="E205" i="1"/>
  <c r="I205" i="1"/>
  <c r="E206" i="1"/>
  <c r="I206" i="1"/>
  <c r="E207" i="1"/>
  <c r="I207" i="1"/>
  <c r="E208" i="1"/>
  <c r="I208" i="1"/>
  <c r="E209" i="1"/>
  <c r="I209" i="1"/>
  <c r="E210" i="1"/>
  <c r="I210" i="1" s="1"/>
  <c r="E211" i="1"/>
  <c r="I211" i="1"/>
  <c r="E212" i="1"/>
  <c r="I212" i="1" s="1"/>
  <c r="E213" i="1"/>
  <c r="I213" i="1"/>
  <c r="E214" i="1"/>
  <c r="I214" i="1"/>
  <c r="E215" i="1"/>
  <c r="I215" i="1" s="1"/>
  <c r="E216" i="1"/>
  <c r="I216" i="1"/>
  <c r="E217" i="1"/>
  <c r="I217" i="1"/>
  <c r="E218" i="1"/>
  <c r="I218" i="1"/>
  <c r="E219" i="1"/>
  <c r="I219" i="1"/>
  <c r="E220" i="1"/>
  <c r="I220" i="1"/>
  <c r="E221" i="1"/>
  <c r="I221" i="1"/>
  <c r="E222" i="1"/>
  <c r="I222" i="1"/>
  <c r="E223" i="1"/>
  <c r="I223" i="1"/>
  <c r="E224" i="1"/>
  <c r="I224" i="1"/>
  <c r="E225" i="1"/>
  <c r="I225" i="1"/>
  <c r="E226" i="1"/>
  <c r="I226" i="1" s="1"/>
  <c r="E227" i="1"/>
  <c r="I227" i="1"/>
  <c r="E228" i="1"/>
  <c r="I228" i="1" s="1"/>
  <c r="E229" i="1"/>
  <c r="I229" i="1"/>
  <c r="E230" i="1"/>
  <c r="I230" i="1"/>
  <c r="E231" i="1"/>
  <c r="I231" i="1" s="1"/>
  <c r="E232" i="1"/>
  <c r="I232" i="1"/>
  <c r="E233" i="1"/>
  <c r="I233" i="1"/>
  <c r="E234" i="1"/>
  <c r="I234" i="1"/>
  <c r="E235" i="1"/>
  <c r="I235" i="1"/>
  <c r="E236" i="1"/>
  <c r="I236" i="1"/>
  <c r="E237" i="1"/>
  <c r="I237" i="1"/>
  <c r="E238" i="1"/>
  <c r="I238" i="1"/>
  <c r="E239" i="1"/>
  <c r="I239" i="1"/>
  <c r="E240" i="1"/>
  <c r="I240" i="1"/>
  <c r="E241" i="1"/>
  <c r="I241" i="1"/>
  <c r="E242" i="1"/>
  <c r="I242" i="1" s="1"/>
  <c r="E243" i="1"/>
  <c r="I243" i="1"/>
  <c r="E244" i="1"/>
  <c r="I244" i="1" s="1"/>
  <c r="E245" i="1"/>
  <c r="I245" i="1"/>
  <c r="E246" i="1"/>
  <c r="I246" i="1"/>
  <c r="E247" i="1"/>
  <c r="I247" i="1" s="1"/>
  <c r="E248" i="1"/>
  <c r="I248" i="1"/>
  <c r="E249" i="1"/>
  <c r="I249" i="1"/>
  <c r="E250" i="1"/>
  <c r="I250" i="1"/>
  <c r="E251" i="1"/>
  <c r="I251" i="1"/>
  <c r="E252" i="1"/>
  <c r="I252" i="1"/>
  <c r="E253" i="1"/>
  <c r="I253" i="1"/>
  <c r="E254" i="1"/>
  <c r="I254" i="1"/>
  <c r="E255" i="1"/>
  <c r="I255" i="1"/>
  <c r="E256" i="1"/>
  <c r="I256" i="1"/>
  <c r="E257" i="1"/>
  <c r="I257" i="1"/>
  <c r="E258" i="1"/>
  <c r="I258" i="1" s="1"/>
  <c r="E259" i="1"/>
  <c r="I259" i="1"/>
  <c r="E260" i="1"/>
  <c r="I260" i="1" s="1"/>
  <c r="E261" i="1"/>
  <c r="I261" i="1"/>
  <c r="E262" i="1"/>
  <c r="I262" i="1"/>
  <c r="E263" i="1"/>
  <c r="I263" i="1" s="1"/>
  <c r="E264" i="1"/>
  <c r="I264" i="1"/>
  <c r="E265" i="1"/>
  <c r="I265" i="1"/>
  <c r="E266" i="1"/>
  <c r="I266" i="1"/>
  <c r="E267" i="1"/>
  <c r="I267" i="1"/>
  <c r="E268" i="1"/>
  <c r="I268" i="1"/>
  <c r="E269" i="1"/>
  <c r="I269" i="1"/>
  <c r="E270" i="1"/>
  <c r="I270" i="1"/>
  <c r="E271" i="1"/>
  <c r="I271" i="1"/>
  <c r="E272" i="1"/>
  <c r="I272" i="1"/>
  <c r="E273" i="1"/>
  <c r="I273" i="1"/>
  <c r="E274" i="1"/>
  <c r="I274" i="1" s="1"/>
  <c r="E275" i="1"/>
  <c r="I275" i="1"/>
  <c r="E276" i="1"/>
  <c r="I276" i="1" s="1"/>
  <c r="E277" i="1"/>
  <c r="I277" i="1"/>
  <c r="E278" i="1"/>
  <c r="I278" i="1"/>
  <c r="E279" i="1"/>
  <c r="I279" i="1" s="1"/>
  <c r="E280" i="1"/>
  <c r="I280" i="1"/>
  <c r="E281" i="1"/>
  <c r="I281" i="1"/>
  <c r="E282" i="1"/>
  <c r="I282" i="1"/>
  <c r="E283" i="1"/>
  <c r="I283" i="1"/>
  <c r="E284" i="1"/>
  <c r="I284" i="1"/>
  <c r="E285" i="1"/>
  <c r="I285" i="1"/>
  <c r="E286" i="1"/>
  <c r="I286" i="1"/>
  <c r="E287" i="1"/>
  <c r="I287" i="1"/>
  <c r="E288" i="1"/>
  <c r="I288" i="1"/>
  <c r="E289" i="1"/>
  <c r="I289" i="1"/>
  <c r="E290" i="1"/>
  <c r="I290" i="1" s="1"/>
  <c r="E291" i="1"/>
  <c r="I291" i="1"/>
  <c r="E292" i="1"/>
  <c r="I292" i="1" s="1"/>
  <c r="E293" i="1"/>
  <c r="I293" i="1"/>
  <c r="E294" i="1"/>
  <c r="I294" i="1"/>
  <c r="E295" i="1"/>
  <c r="I295" i="1" s="1"/>
  <c r="E296" i="1"/>
  <c r="I296" i="1"/>
  <c r="E297" i="1"/>
  <c r="I297" i="1"/>
  <c r="E298" i="1"/>
  <c r="I298" i="1"/>
  <c r="E299" i="1"/>
  <c r="I299" i="1"/>
  <c r="E300" i="1"/>
  <c r="I300" i="1"/>
  <c r="E301" i="1"/>
  <c r="I301" i="1"/>
  <c r="E302" i="1"/>
  <c r="I302" i="1"/>
  <c r="E303" i="1"/>
  <c r="I303" i="1"/>
  <c r="E304" i="1"/>
  <c r="I304" i="1"/>
  <c r="E305" i="1"/>
  <c r="I305" i="1"/>
  <c r="E306" i="1"/>
  <c r="I306" i="1" s="1"/>
  <c r="E307" i="1"/>
  <c r="I307" i="1"/>
  <c r="E308" i="1"/>
  <c r="I308" i="1" s="1"/>
  <c r="E309" i="1"/>
  <c r="I309" i="1"/>
  <c r="E310" i="1"/>
  <c r="I310" i="1"/>
  <c r="E311" i="1"/>
  <c r="I311" i="1" s="1"/>
  <c r="E312" i="1"/>
  <c r="I312" i="1"/>
  <c r="E313" i="1"/>
  <c r="I313" i="1"/>
  <c r="E314" i="1"/>
  <c r="I314" i="1"/>
  <c r="E315" i="1"/>
  <c r="I315" i="1"/>
  <c r="E316" i="1"/>
  <c r="I316" i="1"/>
  <c r="E317" i="1"/>
  <c r="I317" i="1"/>
  <c r="E318" i="1"/>
  <c r="I318" i="1"/>
  <c r="E319" i="1"/>
  <c r="I319" i="1"/>
  <c r="E320" i="1"/>
  <c r="I320" i="1"/>
  <c r="E321" i="1"/>
  <c r="I321" i="1"/>
  <c r="E322" i="1"/>
  <c r="I322" i="1" s="1"/>
  <c r="E323" i="1"/>
  <c r="I323" i="1"/>
  <c r="E324" i="1"/>
  <c r="I324" i="1" s="1"/>
  <c r="E325" i="1"/>
  <c r="I325" i="1"/>
  <c r="E326" i="1"/>
  <c r="I326" i="1"/>
  <c r="E327" i="1"/>
  <c r="I327" i="1" s="1"/>
  <c r="E328" i="1"/>
  <c r="I328" i="1"/>
  <c r="E329" i="1"/>
  <c r="I329" i="1"/>
  <c r="E330" i="1"/>
  <c r="I330" i="1"/>
  <c r="E331" i="1"/>
  <c r="I331" i="1"/>
  <c r="E332" i="1"/>
  <c r="I332" i="1"/>
  <c r="E333" i="1"/>
  <c r="I333" i="1"/>
  <c r="E334" i="1"/>
  <c r="I334" i="1"/>
  <c r="E335" i="1"/>
  <c r="I335" i="1"/>
  <c r="E336" i="1"/>
  <c r="I336" i="1"/>
  <c r="E337" i="1"/>
  <c r="I337" i="1"/>
  <c r="E338" i="1"/>
  <c r="I338" i="1" s="1"/>
  <c r="E339" i="1"/>
  <c r="I339" i="1"/>
  <c r="E340" i="1"/>
  <c r="I340" i="1" s="1"/>
  <c r="E341" i="1"/>
  <c r="I341" i="1"/>
  <c r="E342" i="1"/>
  <c r="I342" i="1"/>
  <c r="E343" i="1"/>
  <c r="I343" i="1" s="1"/>
  <c r="E344" i="1"/>
  <c r="I344" i="1"/>
  <c r="E345" i="1"/>
  <c r="I345" i="1"/>
  <c r="E346" i="1"/>
  <c r="I346" i="1"/>
  <c r="E347" i="1"/>
  <c r="I347" i="1"/>
  <c r="E348" i="1"/>
  <c r="I348" i="1"/>
  <c r="E349" i="1"/>
  <c r="I349" i="1"/>
  <c r="E350" i="1"/>
  <c r="I350" i="1"/>
  <c r="E351" i="1"/>
  <c r="I351" i="1"/>
  <c r="E352" i="1"/>
  <c r="I352" i="1"/>
  <c r="E353" i="1"/>
  <c r="I353" i="1"/>
  <c r="E354" i="1"/>
  <c r="I354" i="1" s="1"/>
  <c r="E355" i="1"/>
  <c r="I355" i="1"/>
  <c r="E356" i="1"/>
  <c r="I356" i="1" s="1"/>
  <c r="E357" i="1"/>
  <c r="I357" i="1"/>
  <c r="E358" i="1"/>
  <c r="I358" i="1"/>
  <c r="E359" i="1"/>
  <c r="I359" i="1" s="1"/>
  <c r="E360" i="1"/>
  <c r="I360" i="1"/>
  <c r="E361" i="1"/>
  <c r="I361" i="1"/>
  <c r="E362" i="1"/>
  <c r="I362" i="1"/>
  <c r="E363" i="1"/>
  <c r="I363" i="1"/>
  <c r="E364" i="1"/>
  <c r="I364" i="1"/>
  <c r="E365" i="1"/>
  <c r="I365" i="1"/>
  <c r="E366" i="1"/>
  <c r="I366" i="1"/>
  <c r="E367" i="1"/>
  <c r="I367" i="1"/>
  <c r="E368" i="1"/>
  <c r="I368" i="1"/>
  <c r="E369" i="1"/>
  <c r="I369" i="1"/>
  <c r="E370" i="1"/>
  <c r="I370" i="1" s="1"/>
  <c r="E371" i="1"/>
  <c r="I371" i="1"/>
  <c r="E372" i="1"/>
  <c r="I372" i="1" s="1"/>
  <c r="E373" i="1"/>
  <c r="I373" i="1"/>
  <c r="E374" i="1"/>
  <c r="I374" i="1"/>
  <c r="E375" i="1"/>
  <c r="I375" i="1" s="1"/>
  <c r="E376" i="1"/>
  <c r="I376" i="1"/>
  <c r="E377" i="1"/>
  <c r="I377" i="1"/>
  <c r="E378" i="1"/>
  <c r="I378" i="1"/>
  <c r="E379" i="1"/>
  <c r="I379" i="1"/>
  <c r="E380" i="1"/>
  <c r="I380" i="1"/>
  <c r="E381" i="1"/>
  <c r="I381" i="1"/>
  <c r="E382" i="1"/>
  <c r="I382" i="1"/>
  <c r="E383" i="1"/>
  <c r="I38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CB204B-1C34-43A7-AA91-AA7C395DA2D4}" keepAlive="1" name="Query - USPerCapitaGDP" description="Connection to the 'USPerCapitaGDP' query in the workbook." type="5" refreshedVersion="8" background="1" saveData="1">
    <dbPr connection="Provider=Microsoft.Mashup.OleDb.1;Data Source=$Workbook$;Location=USPerCapitaGDP;Extended Properties=&quot;&quot;" command="SELECT * FROM [USPerCapitaGDP]"/>
  </connection>
</connections>
</file>

<file path=xl/sharedStrings.xml><?xml version="1.0" encoding="utf-8"?>
<sst xmlns="http://schemas.openxmlformats.org/spreadsheetml/2006/main" count="1156" uniqueCount="798">
  <si>
    <t>FL</t>
  </si>
  <si>
    <t>Sebring</t>
  </si>
  <si>
    <t>Sebring-Avon Park, FL MSA</t>
  </si>
  <si>
    <t>TX</t>
  </si>
  <si>
    <t>McAllen</t>
  </si>
  <si>
    <t>McAllen-Edinburg-Mission, TX MSA</t>
  </si>
  <si>
    <t>AL</t>
  </si>
  <si>
    <t>Gadsden</t>
  </si>
  <si>
    <t>Gadsden, AL MSA</t>
  </si>
  <si>
    <t>Brownsville</t>
  </si>
  <si>
    <t>Brownsville-Harlingen, TX MSA</t>
  </si>
  <si>
    <t>CA</t>
  </si>
  <si>
    <t>Merced</t>
  </si>
  <si>
    <t>Merced, CA MSA</t>
  </si>
  <si>
    <t>AZ</t>
  </si>
  <si>
    <t>Lake Havasu City</t>
  </si>
  <si>
    <t>Lake Havasu City-Kingman, AZ MSA</t>
  </si>
  <si>
    <t>Homosassa Springs</t>
  </si>
  <si>
    <t>Homosassa Springs, FL MSA</t>
  </si>
  <si>
    <t>Ocala</t>
  </si>
  <si>
    <t>Ocala, FL MSA</t>
  </si>
  <si>
    <t>GA</t>
  </si>
  <si>
    <t>Albany</t>
  </si>
  <si>
    <t>Albany, GA MSA</t>
  </si>
  <si>
    <t>Punta Gorda</t>
  </si>
  <si>
    <t>Punta Gorda, FL MSA</t>
  </si>
  <si>
    <t>OH</t>
  </si>
  <si>
    <t>Youngstown</t>
  </si>
  <si>
    <t>Youngstown-Warren-Boardman, OH-PA MSA</t>
  </si>
  <si>
    <t>TN</t>
  </si>
  <si>
    <t>Johnson City</t>
  </si>
  <si>
    <t>Johnson City, TN MSA</t>
  </si>
  <si>
    <t>LA</t>
  </si>
  <si>
    <t>Hammond</t>
  </si>
  <si>
    <t>Hammond, LA MSA</t>
  </si>
  <si>
    <t>Deltona</t>
  </si>
  <si>
    <t>Deltona-Daytona Beach-Ormond Beach, FL MSA</t>
  </si>
  <si>
    <t>Decatur</t>
  </si>
  <si>
    <t>Decatur, AL MSA</t>
  </si>
  <si>
    <t>NM</t>
  </si>
  <si>
    <t>Las Cruces</t>
  </si>
  <si>
    <t>Las Cruces, NM MSA</t>
  </si>
  <si>
    <t>Springfield</t>
  </si>
  <si>
    <t>Springfield, OH MSA</t>
  </si>
  <si>
    <t>MI</t>
  </si>
  <si>
    <t>Muskegon</t>
  </si>
  <si>
    <t>Muskegon, MI MSA</t>
  </si>
  <si>
    <t>PA</t>
  </si>
  <si>
    <t>Erie</t>
  </si>
  <si>
    <t>Erie, PA MSA</t>
  </si>
  <si>
    <t>ID</t>
  </si>
  <si>
    <t>Pocatello</t>
  </si>
  <si>
    <t>Pocatello, ID MSA</t>
  </si>
  <si>
    <t>AR</t>
  </si>
  <si>
    <t>Hot Springs</t>
  </si>
  <si>
    <t>Hot Springs, AR MSA</t>
  </si>
  <si>
    <t>WA</t>
  </si>
  <si>
    <t>Yakima</t>
  </si>
  <si>
    <t>Yakima, WA MSA</t>
  </si>
  <si>
    <t>Santa Fe</t>
  </si>
  <si>
    <t>Santa Fe, NM MSA</t>
  </si>
  <si>
    <t>Johnstown</t>
  </si>
  <si>
    <t>Johnstown, PA MSA</t>
  </si>
  <si>
    <t>Florence</t>
  </si>
  <si>
    <t>Florence-Muscle Shoals, AL MSA</t>
  </si>
  <si>
    <t>IN</t>
  </si>
  <si>
    <t>Muncie</t>
  </si>
  <si>
    <t>Muncie, IN MSA</t>
  </si>
  <si>
    <t>WV</t>
  </si>
  <si>
    <t>Beckley</t>
  </si>
  <si>
    <t>Beckley, WV MSA</t>
  </si>
  <si>
    <t>Michigan City</t>
  </si>
  <si>
    <t>Michigan City-La Porte, IN MSA</t>
  </si>
  <si>
    <t>Bay City</t>
  </si>
  <si>
    <t>Bay City, MI MSA</t>
  </si>
  <si>
    <t>The Villages</t>
  </si>
  <si>
    <t>The Villages, FL MSA</t>
  </si>
  <si>
    <t>SC</t>
  </si>
  <si>
    <t>Sumter</t>
  </si>
  <si>
    <t>Sumter, SC MSA</t>
  </si>
  <si>
    <t>Port St. Lucie</t>
  </si>
  <si>
    <t>Port St. Lucie, FL MSA</t>
  </si>
  <si>
    <t>Lewiston</t>
  </si>
  <si>
    <t>Lewiston, ID-WA MSA</t>
  </si>
  <si>
    <t>ME</t>
  </si>
  <si>
    <t>Bangor</t>
  </si>
  <si>
    <t>Bangor, ME MSA</t>
  </si>
  <si>
    <t>Daphne</t>
  </si>
  <si>
    <t>Daphne-Fairhope-Foley, AL MSA</t>
  </si>
  <si>
    <t>Texarkana</t>
  </si>
  <si>
    <t>Texarkana, TX-AR MSA</t>
  </si>
  <si>
    <t>Auburn</t>
  </si>
  <si>
    <t>Auburn-Opelika, AL MSA</t>
  </si>
  <si>
    <t>Gettysburg</t>
  </si>
  <si>
    <t>Gettysburg, PA MSA</t>
  </si>
  <si>
    <t>Hilton Head Island</t>
  </si>
  <si>
    <t>Hilton Head Island-Bluffton, SC MSA</t>
  </si>
  <si>
    <t>MS</t>
  </si>
  <si>
    <t>Hattiesburg</t>
  </si>
  <si>
    <t>Hattiesburg, MS MSA</t>
  </si>
  <si>
    <t>OR</t>
  </si>
  <si>
    <t>Grants Pass</t>
  </si>
  <si>
    <t>Grants Pass, OR MSA</t>
  </si>
  <si>
    <t>Lewiston-Auburn, ME MSA</t>
  </si>
  <si>
    <t>Mansfield</t>
  </si>
  <si>
    <t>Mansfield, OH MSA</t>
  </si>
  <si>
    <t>Sherman</t>
  </si>
  <si>
    <t>Sherman-Denison, TX MSA</t>
  </si>
  <si>
    <t>Cleveland</t>
  </si>
  <si>
    <t>Cleveland, TN MSA</t>
  </si>
  <si>
    <t>Monroe</t>
  </si>
  <si>
    <t>Monroe, LA MSA</t>
  </si>
  <si>
    <t>MD</t>
  </si>
  <si>
    <t>Cumberland</t>
  </si>
  <si>
    <t>Cumberland, MD-WV MSA</t>
  </si>
  <si>
    <t>Flint</t>
  </si>
  <si>
    <t>Flint, MI MSA</t>
  </si>
  <si>
    <t>Myrtle Beach</t>
  </si>
  <si>
    <t>Myrtle Beach-Conway-North Myrtle Beach, SC-NC MSA</t>
  </si>
  <si>
    <t>Hagerstown</t>
  </si>
  <si>
    <t>Hagerstown-Martinsburg, MD-WV MSA</t>
  </si>
  <si>
    <t>NC</t>
  </si>
  <si>
    <t>Burlington</t>
  </si>
  <si>
    <t>Burlington, NC MSA</t>
  </si>
  <si>
    <t>Sierra Vista</t>
  </si>
  <si>
    <t>Sierra Vista-Douglas, AZ MSA</t>
  </si>
  <si>
    <t>El Paso</t>
  </si>
  <si>
    <t>El Paso, TX MSA</t>
  </si>
  <si>
    <t>Visalia</t>
  </si>
  <si>
    <t>Visalia, CA MSA</t>
  </si>
  <si>
    <t>Albany-Lebanon, OR MSA</t>
  </si>
  <si>
    <t>Morristown</t>
  </si>
  <si>
    <t>Morristown, TN MSA</t>
  </si>
  <si>
    <t>Monroe, MI MSA</t>
  </si>
  <si>
    <t>Madera</t>
  </si>
  <si>
    <t>Madera, CA MSA</t>
  </si>
  <si>
    <t>Yuma</t>
  </si>
  <si>
    <t>Yuma, AZ MSA</t>
  </si>
  <si>
    <t>KY</t>
  </si>
  <si>
    <t>Elizabethtown</t>
  </si>
  <si>
    <t>Elizabethtown-Fort Knox, KY MSA</t>
  </si>
  <si>
    <t>MA</t>
  </si>
  <si>
    <t>Springfield, MA MSA</t>
  </si>
  <si>
    <t>VA</t>
  </si>
  <si>
    <t>Lynchburg</t>
  </si>
  <si>
    <t>Lynchburg, VA MSA</t>
  </si>
  <si>
    <t>UT</t>
  </si>
  <si>
    <t>St. George</t>
  </si>
  <si>
    <t>St. George, UT MSA</t>
  </si>
  <si>
    <t>Valdosta</t>
  </si>
  <si>
    <t>Valdosta, GA MSA</t>
  </si>
  <si>
    <t>Chambersburg</t>
  </si>
  <si>
    <t>Chambersburg-Waynesboro, PA MSA</t>
  </si>
  <si>
    <t>CO</t>
  </si>
  <si>
    <t>Pueblo</t>
  </si>
  <si>
    <t>Pueblo, CO MSA</t>
  </si>
  <si>
    <t>Lakeland</t>
  </si>
  <si>
    <t>Lakeland-Winter Haven, FL MSA</t>
  </si>
  <si>
    <t>Anniston</t>
  </si>
  <si>
    <t>Anniston-Oxford, AL MSA</t>
  </si>
  <si>
    <t>OK</t>
  </si>
  <si>
    <t>Lawton</t>
  </si>
  <si>
    <t>Lawton, OK MSA</t>
  </si>
  <si>
    <t>Clarksville</t>
  </si>
  <si>
    <t>Clarksville, TN-KY MSA</t>
  </si>
  <si>
    <t>Yuba City</t>
  </si>
  <si>
    <t>Yuba City, CA MSA</t>
  </si>
  <si>
    <t>Fort Smith</t>
  </si>
  <si>
    <t>Fort Smith, AR-OK MSA</t>
  </si>
  <si>
    <t>Brunswick</t>
  </si>
  <si>
    <t>Brunswick, GA MSA</t>
  </si>
  <si>
    <t>Parkersburg</t>
  </si>
  <si>
    <t>Parkersburg-Vienna, WV MSA</t>
  </si>
  <si>
    <t>Coeur d'Alene</t>
  </si>
  <si>
    <t>Coeur d'Alene, ID MSA</t>
  </si>
  <si>
    <t>NJ</t>
  </si>
  <si>
    <t>Atlantic City</t>
  </si>
  <si>
    <t>Atlantic City-Hammonton, NJ MSA</t>
  </si>
  <si>
    <t>Killeen</t>
  </si>
  <si>
    <t>Killeen-Temple, TX MSA</t>
  </si>
  <si>
    <t>Houma</t>
  </si>
  <si>
    <t>Houma-Thibodaux, LA MSA</t>
  </si>
  <si>
    <t>MO</t>
  </si>
  <si>
    <t>Joplin</t>
  </si>
  <si>
    <t>Joplin, MO MSA</t>
  </si>
  <si>
    <t>Hickory</t>
  </si>
  <si>
    <t>Hickory-Lenoir-Morganton, NC MSA</t>
  </si>
  <si>
    <t>Riverside</t>
  </si>
  <si>
    <t>Riverside-San Bernardino-Ontario, CA MSA</t>
  </si>
  <si>
    <t>Bowling Green</t>
  </si>
  <si>
    <t>Bowling Green, KY MSA</t>
  </si>
  <si>
    <t>Rome</t>
  </si>
  <si>
    <t>Rome, GA MSA</t>
  </si>
  <si>
    <t>Terre Haute</t>
  </si>
  <si>
    <t>Terre Haute, IN MSA</t>
  </si>
  <si>
    <t>Warner Robins</t>
  </si>
  <si>
    <t>Warner Robins, GA MSA</t>
  </si>
  <si>
    <t>Huntington</t>
  </si>
  <si>
    <t>Huntington-Ashland, WV-KY-OH MSA</t>
  </si>
  <si>
    <t>WI</t>
  </si>
  <si>
    <t>Racine</t>
  </si>
  <si>
    <t>Racine, WI MSA</t>
  </si>
  <si>
    <t>Fayetteville</t>
  </si>
  <si>
    <t>Fayetteville, NC MSA</t>
  </si>
  <si>
    <t>Pine Bluff</t>
  </si>
  <si>
    <t>Pine Bluff, AR MSA</t>
  </si>
  <si>
    <t>Stockton</t>
  </si>
  <si>
    <t>Stockton, CA MSA</t>
  </si>
  <si>
    <t>Staunton</t>
  </si>
  <si>
    <t>Staunton, VA MSA</t>
  </si>
  <si>
    <t>Alexandria</t>
  </si>
  <si>
    <t>Alexandria, LA MSA</t>
  </si>
  <si>
    <t>IL</t>
  </si>
  <si>
    <t>Carbondale</t>
  </si>
  <si>
    <t>Carbondale-Marion, IL MSA</t>
  </si>
  <si>
    <t>KS</t>
  </si>
  <si>
    <t>Topeka</t>
  </si>
  <si>
    <t>Topeka, KS MSA</t>
  </si>
  <si>
    <t>Lawrence</t>
  </si>
  <si>
    <t>Lawrence, KS MSA</t>
  </si>
  <si>
    <t>Dalton</t>
  </si>
  <si>
    <t>Dalton, GA MSA</t>
  </si>
  <si>
    <t>Pensacola</t>
  </si>
  <si>
    <t>Pensacola-Ferry Pass-Brent, FL MSA</t>
  </si>
  <si>
    <t>Farmington</t>
  </si>
  <si>
    <t>Farmington, NM MSA</t>
  </si>
  <si>
    <t>NY</t>
  </si>
  <si>
    <t>Kingston</t>
  </si>
  <si>
    <t>Kingston, NY MSA</t>
  </si>
  <si>
    <t>Enid</t>
  </si>
  <si>
    <t>Enid, OK MSA</t>
  </si>
  <si>
    <t>Lafayette</t>
  </si>
  <si>
    <t>Lafayette, LA MSA</t>
  </si>
  <si>
    <t>Hanford</t>
  </si>
  <si>
    <t>Hanford-Corcoran, CA MSA</t>
  </si>
  <si>
    <t>Grand Junction</t>
  </si>
  <si>
    <t>Grand Junction, CO MSA</t>
  </si>
  <si>
    <t>Wichita Falls</t>
  </si>
  <si>
    <t>Wichita Falls, TX MSA</t>
  </si>
  <si>
    <t>Roanoke</t>
  </si>
  <si>
    <t>Roanoke, VA MSA</t>
  </si>
  <si>
    <t>Tucson</t>
  </si>
  <si>
    <t>Tucson, AZ MSA</t>
  </si>
  <si>
    <t>Jackson</t>
  </si>
  <si>
    <t>Jackson, MI MSA</t>
  </si>
  <si>
    <t>Modesto</t>
  </si>
  <si>
    <t>Modesto, CA MSA</t>
  </si>
  <si>
    <t>Vineland</t>
  </si>
  <si>
    <t>Vineland-Bridgeton, NJ MSA</t>
  </si>
  <si>
    <t>Jacksonville</t>
  </si>
  <si>
    <t>Jacksonville, NC MSA</t>
  </si>
  <si>
    <t>Chico</t>
  </si>
  <si>
    <t>Chico, CA MSA</t>
  </si>
  <si>
    <t>Greensboro</t>
  </si>
  <si>
    <t>Greensboro-High Point, NC MSA</t>
  </si>
  <si>
    <t>ND</t>
  </si>
  <si>
    <t>Grand Forks</t>
  </si>
  <si>
    <t>Grand Forks, ND-MN MSA</t>
  </si>
  <si>
    <t>Jonesboro</t>
  </si>
  <si>
    <t>Jonesboro, AR MSA</t>
  </si>
  <si>
    <t>Tuscaloosa</t>
  </si>
  <si>
    <t>Tuscaloosa, AL MSA</t>
  </si>
  <si>
    <t>Lebanon</t>
  </si>
  <si>
    <t>Lebanon, PA MSA</t>
  </si>
  <si>
    <t>Logan</t>
  </si>
  <si>
    <t>Logan, UT-ID MSA</t>
  </si>
  <si>
    <t>Kingsport</t>
  </si>
  <si>
    <t>Kingsport-Bristol, TN-VA MSA</t>
  </si>
  <si>
    <t>Medford</t>
  </si>
  <si>
    <t>Medford, OR MSA</t>
  </si>
  <si>
    <t>Lancaster</t>
  </si>
  <si>
    <t>Lancaster, PA MSA</t>
  </si>
  <si>
    <t>MT</t>
  </si>
  <si>
    <t>Great Falls</t>
  </si>
  <si>
    <t>Great Falls, MT MSA</t>
  </si>
  <si>
    <t>Eugene</t>
  </si>
  <si>
    <t>Eugene-Springfield, OR MSA</t>
  </si>
  <si>
    <t>Salem</t>
  </si>
  <si>
    <t>Salem, OR MSA</t>
  </si>
  <si>
    <t>Sebastian</t>
  </si>
  <si>
    <t>Sebastian-Vero Beach, FL MSA</t>
  </si>
  <si>
    <t>Goldsboro</t>
  </si>
  <si>
    <t>Goldsboro, NC MSA</t>
  </si>
  <si>
    <t>Fresno</t>
  </si>
  <si>
    <t>Fresno, CA MSA</t>
  </si>
  <si>
    <t>Saginaw</t>
  </si>
  <si>
    <t>Saginaw, MI MSA</t>
  </si>
  <si>
    <t>Cape Girardeau</t>
  </si>
  <si>
    <t>Cape Girardeau, MO-IL MSA</t>
  </si>
  <si>
    <t>Palm Bay</t>
  </si>
  <si>
    <t>Palm Bay-Melbourne-Titusville, FL MSA</t>
  </si>
  <si>
    <t>Ogden</t>
  </si>
  <si>
    <t>Ogden-Clearfield, UT MSA</t>
  </si>
  <si>
    <t>Springfield, MO MSA</t>
  </si>
  <si>
    <t>Danville</t>
  </si>
  <si>
    <t>Danville, IL MSA</t>
  </si>
  <si>
    <t>Abilene</t>
  </si>
  <si>
    <t>Abilene, TX MSA</t>
  </si>
  <si>
    <t>Chattanooga</t>
  </si>
  <si>
    <t>Chattanooga, TN-GA MSA</t>
  </si>
  <si>
    <t>Blacksburg</t>
  </si>
  <si>
    <t>Blacksburg-Christiansburg, VA MSA</t>
  </si>
  <si>
    <t>Kalamazoo</t>
  </si>
  <si>
    <t>Kalamazoo-Portage, MI MSA</t>
  </si>
  <si>
    <t>East Stroudsburg</t>
  </si>
  <si>
    <t>East Stroudsburg, PA MSA</t>
  </si>
  <si>
    <t>Binghamton</t>
  </si>
  <si>
    <t>Binghamton, NY MSA</t>
  </si>
  <si>
    <t>Columbus</t>
  </si>
  <si>
    <t>Columbus, GA-AL MSA</t>
  </si>
  <si>
    <t>Fort Wayne</t>
  </si>
  <si>
    <t>Fort Wayne, IN MSA</t>
  </si>
  <si>
    <t>Twin Falls</t>
  </si>
  <si>
    <t>Twin Falls, ID MSA</t>
  </si>
  <si>
    <t>Canton</t>
  </si>
  <si>
    <t>Canton-Massillon, OH MSA</t>
  </si>
  <si>
    <t>Dothan</t>
  </si>
  <si>
    <t>Dothan, AL MSA</t>
  </si>
  <si>
    <t>Lubbock</t>
  </si>
  <si>
    <t>Lubbock, TX MSA</t>
  </si>
  <si>
    <t>Fort Myers</t>
  </si>
  <si>
    <t>Cape Coral-Fort Myers, FL MSA</t>
  </si>
  <si>
    <t>Macon</t>
  </si>
  <si>
    <t>Macon-Bibb County, GA MSA</t>
  </si>
  <si>
    <t>Dayton</t>
  </si>
  <si>
    <t>Dayton, OH MSA</t>
  </si>
  <si>
    <t>Rockford</t>
  </si>
  <si>
    <t>Rockford, IL MSA</t>
  </si>
  <si>
    <t>Utica</t>
  </si>
  <si>
    <t>Utica-Rome, NY MSA</t>
  </si>
  <si>
    <t>Gulfport</t>
  </si>
  <si>
    <t>Gulfport-Biloxi, MS MSA</t>
  </si>
  <si>
    <t>Laredo</t>
  </si>
  <si>
    <t>Laredo, TX MSA</t>
  </si>
  <si>
    <t>Elmira</t>
  </si>
  <si>
    <t>Elmira, NY MSA</t>
  </si>
  <si>
    <t>York</t>
  </si>
  <si>
    <t>York-Hanover, PA MSA</t>
  </si>
  <si>
    <t>Bloomington</t>
  </si>
  <si>
    <t>Bloomington, IN MSA</t>
  </si>
  <si>
    <t>Reading</t>
  </si>
  <si>
    <t>Reading, PA MSA</t>
  </si>
  <si>
    <t>Augusta</t>
  </si>
  <si>
    <t>Augusta-Richmond County, GA-SC MSA</t>
  </si>
  <si>
    <t>Asheville</t>
  </si>
  <si>
    <t>Asheville, NC MSA</t>
  </si>
  <si>
    <t>Redding</t>
  </si>
  <si>
    <t>Redding, CA MSA</t>
  </si>
  <si>
    <t>Victoria</t>
  </si>
  <si>
    <t>Victoria, TX MSA</t>
  </si>
  <si>
    <t>Janesville</t>
  </si>
  <si>
    <t>Janesville-Beloit, WI MSA</t>
  </si>
  <si>
    <t>North Port</t>
  </si>
  <si>
    <t>North Port-Sarasota-Bradenton, FL MSA</t>
  </si>
  <si>
    <t>Tallahassee</t>
  </si>
  <si>
    <t>Tallahassee, FL MSA</t>
  </si>
  <si>
    <t>Bremerton</t>
  </si>
  <si>
    <t>Bremerton-Silverdale-Port Orchard, WA MSA</t>
  </si>
  <si>
    <t>Jackson, MS MSA</t>
  </si>
  <si>
    <t>Montgomery</t>
  </si>
  <si>
    <t>Montgomery, AL MSA</t>
  </si>
  <si>
    <t>South Bend</t>
  </si>
  <si>
    <t>South Bend-Mishawaka, IN-MI MSA</t>
  </si>
  <si>
    <t>New Bern</t>
  </si>
  <si>
    <t>New Bern, NC MSA</t>
  </si>
  <si>
    <t>Provo</t>
  </si>
  <si>
    <t>Provo-Orem, UT MSA</t>
  </si>
  <si>
    <t>Scranton</t>
  </si>
  <si>
    <t>Scranton–Wilkes-Barre, PA MSA</t>
  </si>
  <si>
    <t>Owensboro</t>
  </si>
  <si>
    <t>Owensboro, KY MSA</t>
  </si>
  <si>
    <t>Athens</t>
  </si>
  <si>
    <t>Athens-Clarke County, GA MSA</t>
  </si>
  <si>
    <t>Charleston</t>
  </si>
  <si>
    <t>Charleston, WV MSA</t>
  </si>
  <si>
    <t>SD</t>
  </si>
  <si>
    <t>Rapid City</t>
  </si>
  <si>
    <t>Rapid City, SD MSA</t>
  </si>
  <si>
    <t>Spartanburg</t>
  </si>
  <si>
    <t>Spartanburg, SC MSA</t>
  </si>
  <si>
    <t>Hinesville</t>
  </si>
  <si>
    <t>Hinesville, GA MSA</t>
  </si>
  <si>
    <t>Kokomo</t>
  </si>
  <si>
    <t>Kokomo, IN MSA</t>
  </si>
  <si>
    <t>Gainesville</t>
  </si>
  <si>
    <t>Gainesville, FL MSA</t>
  </si>
  <si>
    <t>Albuquerque</t>
  </si>
  <si>
    <t>Albuquerque, NM MSA</t>
  </si>
  <si>
    <t>Waco</t>
  </si>
  <si>
    <t>Waco, TX MSA</t>
  </si>
  <si>
    <t>Jackson, TN MSA</t>
  </si>
  <si>
    <t>DE</t>
  </si>
  <si>
    <t>Dover</t>
  </si>
  <si>
    <t>Dover, DE MSA</t>
  </si>
  <si>
    <t>Spokane</t>
  </si>
  <si>
    <t>Spokane-Spokane Valley, WA MSA</t>
  </si>
  <si>
    <t>Longview</t>
  </si>
  <si>
    <t>Longview, WA MSA</t>
  </si>
  <si>
    <t>Rocky Mount</t>
  </si>
  <si>
    <t>Rocky Mount, NC MSA</t>
  </si>
  <si>
    <t>Lansing</t>
  </si>
  <si>
    <t>Lansing-East Lansing, MI MSA</t>
  </si>
  <si>
    <t>La Crosse</t>
  </si>
  <si>
    <t>La Crosse-Onalaska, WI-MN MSA</t>
  </si>
  <si>
    <t>Olympia</t>
  </si>
  <si>
    <t>Olympia-Lacey-Tumwater, WA MSA</t>
  </si>
  <si>
    <t>Corvallis</t>
  </si>
  <si>
    <t>Corvallis, OR MSA</t>
  </si>
  <si>
    <t>MN</t>
  </si>
  <si>
    <t>Duluth</t>
  </si>
  <si>
    <t>Duluth, MN-WI MSA</t>
  </si>
  <si>
    <t>Tyler</t>
  </si>
  <si>
    <t>Tyler, TX MSA</t>
  </si>
  <si>
    <t>Boise</t>
  </si>
  <si>
    <t>Boise, ID MSA</t>
  </si>
  <si>
    <t>El Centro</t>
  </si>
  <si>
    <t>El Centro, CA MSA</t>
  </si>
  <si>
    <t>Niles</t>
  </si>
  <si>
    <t>Niles, MI MSA</t>
  </si>
  <si>
    <t>Florence, SC MSA</t>
  </si>
  <si>
    <t>Altoona</t>
  </si>
  <si>
    <t>Altoona, PA MSA</t>
  </si>
  <si>
    <t>San Antonio</t>
  </si>
  <si>
    <t>San Antonio-New Braunfels, TX MSA</t>
  </si>
  <si>
    <t>Greenville</t>
  </si>
  <si>
    <t>Greenville-Anderson, SC MSA</t>
  </si>
  <si>
    <t>St. Joseph</t>
  </si>
  <si>
    <t>St. Joseph, MO-KS MSA</t>
  </si>
  <si>
    <t>Fond du Lac</t>
  </si>
  <si>
    <t>Fond du Lac, WI MSA</t>
  </si>
  <si>
    <t>Mobile</t>
  </si>
  <si>
    <t>Mobile, AL MSA</t>
  </si>
  <si>
    <t>Lafayette-West Lafayette, IN MSA</t>
  </si>
  <si>
    <t>Fort Collins</t>
  </si>
  <si>
    <t>Fort Collins, CO MSA</t>
  </si>
  <si>
    <t>San Luis Obispo</t>
  </si>
  <si>
    <t>San Luis Obispo-Paso Robles, CA MSA</t>
  </si>
  <si>
    <t>Worcester</t>
  </si>
  <si>
    <t>Worcester, MA-CT MSA</t>
  </si>
  <si>
    <t>Battle Creek</t>
  </si>
  <si>
    <t>Battle Creek, MI MSA</t>
  </si>
  <si>
    <t>Winston</t>
  </si>
  <si>
    <t>Winston-Salem, NC MSA</t>
  </si>
  <si>
    <t>Columbia</t>
  </si>
  <si>
    <t>Columbia, MO MSA</t>
  </si>
  <si>
    <t>Missoula</t>
  </si>
  <si>
    <t>Missoula, MT MSA</t>
  </si>
  <si>
    <t>Little Rock</t>
  </si>
  <si>
    <t>Little Rock-North Little Rock-Conway, AR MSA</t>
  </si>
  <si>
    <t>Bakersfield</t>
  </si>
  <si>
    <t>Bakersfield, CA MSA</t>
  </si>
  <si>
    <t>Colorado Springs</t>
  </si>
  <si>
    <t>Colorado Springs, CO MSA</t>
  </si>
  <si>
    <t>Panama City</t>
  </si>
  <si>
    <t>Panama City, FL MSA</t>
  </si>
  <si>
    <t>Bellingham</t>
  </si>
  <si>
    <t>Bellingham, WA MSA</t>
  </si>
  <si>
    <t>Columbia, SC MSA</t>
  </si>
  <si>
    <t>Midland</t>
  </si>
  <si>
    <t>Midland, MI MSA</t>
  </si>
  <si>
    <t>Williamsport</t>
  </si>
  <si>
    <t>Williamsport, PA MSA</t>
  </si>
  <si>
    <t>Kennewick</t>
  </si>
  <si>
    <t>Kennewick-Richland, WA MSA</t>
  </si>
  <si>
    <t>RI</t>
  </si>
  <si>
    <t>Providence</t>
  </si>
  <si>
    <t>Providence-Warwick, RI-MA MSA</t>
  </si>
  <si>
    <t>Winchester</t>
  </si>
  <si>
    <t>Winchester, VA-WV MSA</t>
  </si>
  <si>
    <t>Walla Walla</t>
  </si>
  <si>
    <t>Walla Walla, WA MSA</t>
  </si>
  <si>
    <t>Flagstaff</t>
  </si>
  <si>
    <t>Flagstaff, AZ MSA</t>
  </si>
  <si>
    <t>Manhattan</t>
  </si>
  <si>
    <t>Manhattan, KS MSA</t>
  </si>
  <si>
    <t>College Station</t>
  </si>
  <si>
    <t>College Station-Bryan, TX MSA</t>
  </si>
  <si>
    <t>Knoxville</t>
  </si>
  <si>
    <t>Knoxville, TN MSA</t>
  </si>
  <si>
    <t>Mount Vernon</t>
  </si>
  <si>
    <t>Mount Vernon-Anacortes, WA MSA</t>
  </si>
  <si>
    <t>Akron</t>
  </si>
  <si>
    <t>Akron, OH MSA</t>
  </si>
  <si>
    <t>Harrisonburg</t>
  </si>
  <si>
    <t>Harrisonburg, VA MSA</t>
  </si>
  <si>
    <t>Salisbury</t>
  </si>
  <si>
    <t>Salisbury, MD-DE MSA</t>
  </si>
  <si>
    <t>Glens Falls</t>
  </si>
  <si>
    <t>Glens Falls, NY MSA</t>
  </si>
  <si>
    <t>Allentown</t>
  </si>
  <si>
    <t>Allentown-Bethlehem-Easton, PA-NJ MSA</t>
  </si>
  <si>
    <t>Cleveland-Elyria, OH MSA</t>
  </si>
  <si>
    <t>Rochester</t>
  </si>
  <si>
    <t>Rochester, MN MSA</t>
  </si>
  <si>
    <t>Tulsa</t>
  </si>
  <si>
    <t>Tulsa, OK MSA</t>
  </si>
  <si>
    <t>Corpus Christi</t>
  </si>
  <si>
    <t>Corpus Christi, TX MSA</t>
  </si>
  <si>
    <t>Fayetteville-Springdale-Rogers, AR MSA</t>
  </si>
  <si>
    <t>Tampa</t>
  </si>
  <si>
    <t>Tampa-St. Petersburg-Clearwater, FL MSA</t>
  </si>
  <si>
    <t>Bloomsburg</t>
  </si>
  <si>
    <t>Bloomsburg-Berwick, PA MSA</t>
  </si>
  <si>
    <t>Peoria</t>
  </si>
  <si>
    <t>Peoria, IL MSA</t>
  </si>
  <si>
    <t>Milwaukee</t>
  </si>
  <si>
    <t>Milwaukee-Waukesha, WI MSA</t>
  </si>
  <si>
    <t>Champaign</t>
  </si>
  <si>
    <t>Champaign-Urbana, IL MSA</t>
  </si>
  <si>
    <t>Virginia Beach</t>
  </si>
  <si>
    <t>Virginia Beach-Norfolk-Newport News, VA-NC MSA</t>
  </si>
  <si>
    <t>NV</t>
  </si>
  <si>
    <t>Las Vegas</t>
  </si>
  <si>
    <t>Las Vegas-Henderson-Paradise, NV MSA</t>
  </si>
  <si>
    <t>Mankato</t>
  </si>
  <si>
    <t>Mankato, MN MSA</t>
  </si>
  <si>
    <t>Jefferson City</t>
  </si>
  <si>
    <t>Jefferson City, MO MSA</t>
  </si>
  <si>
    <t>Eau Claire</t>
  </si>
  <si>
    <t>Eau Claire, WI MSA</t>
  </si>
  <si>
    <t>Longview, TX MSA</t>
  </si>
  <si>
    <t>Pittsfield</t>
  </si>
  <si>
    <t>Pittsfield, MA MSA</t>
  </si>
  <si>
    <t>Watertown</t>
  </si>
  <si>
    <t>Watertown-Fort Drum, NY MSA</t>
  </si>
  <si>
    <t>Wenatchee</t>
  </si>
  <si>
    <t>Wenatchee, WA MSA</t>
  </si>
  <si>
    <t>IA</t>
  </si>
  <si>
    <t>Ames</t>
  </si>
  <si>
    <t>Ames, IA MSA</t>
  </si>
  <si>
    <t>Oklahoma City</t>
  </si>
  <si>
    <t>Oklahoma City, OK MSA</t>
  </si>
  <si>
    <t>Weirton</t>
  </si>
  <si>
    <t>Weirton-Steubenville, WV-OH MSA</t>
  </si>
  <si>
    <t>Amarillo</t>
  </si>
  <si>
    <t>Amarillo, TX MSA</t>
  </si>
  <si>
    <t>St. Cloud</t>
  </si>
  <si>
    <t>St. Cloud, MN MSA</t>
  </si>
  <si>
    <t>Idaho Falls</t>
  </si>
  <si>
    <t>Idaho Falls, ID MSA</t>
  </si>
  <si>
    <t>Morgantown</t>
  </si>
  <si>
    <t>Morgantown, WV MSA</t>
  </si>
  <si>
    <t>Richmond</t>
  </si>
  <si>
    <t>Richmond, VA MSA</t>
  </si>
  <si>
    <t>Cedar Rapids</t>
  </si>
  <si>
    <t>Cedar Rapids, IA MSA</t>
  </si>
  <si>
    <t>Bismarck</t>
  </si>
  <si>
    <t>Bismarck, ND MSA</t>
  </si>
  <si>
    <t>Bend</t>
  </si>
  <si>
    <t>Bend, OR MSA</t>
  </si>
  <si>
    <t>Beaumont</t>
  </si>
  <si>
    <t>Beaumont-Port Arthur, TX MSA</t>
  </si>
  <si>
    <t>Billings</t>
  </si>
  <si>
    <t>Billings, MT MSA</t>
  </si>
  <si>
    <t>State College</t>
  </si>
  <si>
    <t>State College, PA MSA</t>
  </si>
  <si>
    <t>Jacksonville, FL MSA</t>
  </si>
  <si>
    <t>Shreveport</t>
  </si>
  <si>
    <t>Shreveport-Bossier City, LA MSA</t>
  </si>
  <si>
    <t>Orlando</t>
  </si>
  <si>
    <t>Orlando-Kissimmee-Sanford, FL MSA</t>
  </si>
  <si>
    <t>Naples</t>
  </si>
  <si>
    <t>Naples-Marco Island, FL MSA</t>
  </si>
  <si>
    <t>Charleston-North Charleston, SC MSA</t>
  </si>
  <si>
    <t>Wilmington</t>
  </si>
  <si>
    <t>Wilmington, NC MSA</t>
  </si>
  <si>
    <t>Savannah</t>
  </si>
  <si>
    <t>Savannah, GA MSA</t>
  </si>
  <si>
    <t>Wichita</t>
  </si>
  <si>
    <t>Wichita, KS MSA</t>
  </si>
  <si>
    <t>Grand Rapids</t>
  </si>
  <si>
    <t>Grand Rapids-Kentwood, MI MSA</t>
  </si>
  <si>
    <t>Springfield, IL MSA</t>
  </si>
  <si>
    <t>Toledo</t>
  </si>
  <si>
    <t>Toledo, OH MSA</t>
  </si>
  <si>
    <t>Greenville, NC MSA</t>
  </si>
  <si>
    <t>HI</t>
  </si>
  <si>
    <t>Kahului</t>
  </si>
  <si>
    <t>Kahului-Wailuku-Lahaina, HI MSA</t>
  </si>
  <si>
    <t>CT</t>
  </si>
  <si>
    <t>Norwich</t>
  </si>
  <si>
    <t>Norwich-New London, CT MSA</t>
  </si>
  <si>
    <t>Lexington</t>
  </si>
  <si>
    <t>Lexington-Fayette, KY MSA</t>
  </si>
  <si>
    <t>Birmingham</t>
  </si>
  <si>
    <t>Birmingham-Hoover, AL MSA</t>
  </si>
  <si>
    <t>Phoenix</t>
  </si>
  <si>
    <t>Phoenix-Mesa-Chandler, AZ MSA</t>
  </si>
  <si>
    <t>Rochester, NY MSA</t>
  </si>
  <si>
    <t>NE</t>
  </si>
  <si>
    <t>Grand Island</t>
  </si>
  <si>
    <t>Grand Island, NE MSA</t>
  </si>
  <si>
    <t>Crestview</t>
  </si>
  <si>
    <t>Crestview-Fort Walton Beach-Destin, FL MSA</t>
  </si>
  <si>
    <t>Baton Rouge</t>
  </si>
  <si>
    <t>Baton Rouge, LA MSA</t>
  </si>
  <si>
    <t>Davenport</t>
  </si>
  <si>
    <t>Davenport-Moline-Rock Island, IA-IL MSA</t>
  </si>
  <si>
    <t>Louisville</t>
  </si>
  <si>
    <t>Louisville/Jefferson County, KY-IN MSA</t>
  </si>
  <si>
    <t>Ann Arbor</t>
  </si>
  <si>
    <t>Ann Arbor, MI MSA</t>
  </si>
  <si>
    <t>Memphis</t>
  </si>
  <si>
    <t>Memphis, TN-MS-AR MSA</t>
  </si>
  <si>
    <t>New Orleans</t>
  </si>
  <si>
    <t>New Orleans-Metairie, LA MSA</t>
  </si>
  <si>
    <t>Greeley</t>
  </si>
  <si>
    <t>Greeley, CO MSA</t>
  </si>
  <si>
    <t>Detroit</t>
  </si>
  <si>
    <t>Detroit–Warren–Dearborn, MI MSA</t>
  </si>
  <si>
    <t>Barnstable Town</t>
  </si>
  <si>
    <t>Barnstable Town, MA MSA</t>
  </si>
  <si>
    <t>Gainesville, GA MSA</t>
  </si>
  <si>
    <t>WY</t>
  </si>
  <si>
    <t>Cheyenne</t>
  </si>
  <si>
    <t>Cheyenne, WY MSA</t>
  </si>
  <si>
    <t>Ocean City</t>
  </si>
  <si>
    <t>Ocean City, NJ MSA</t>
  </si>
  <si>
    <t>Lincoln</t>
  </si>
  <si>
    <t>Lincoln, NE MSA</t>
  </si>
  <si>
    <t>Sheboygan</t>
  </si>
  <si>
    <t>Sheboygan, WI MSA</t>
  </si>
  <si>
    <t>Buffalo</t>
  </si>
  <si>
    <t>Buffalo-Niagara Falls, NY MSA</t>
  </si>
  <si>
    <t>Appleton</t>
  </si>
  <si>
    <t>Appleton, WI MSA</t>
  </si>
  <si>
    <t>Sacramento</t>
  </si>
  <si>
    <t>Sacramento-Roseville-Folsom, CA MSA</t>
  </si>
  <si>
    <t>New Haven</t>
  </si>
  <si>
    <t>New Haven-Milford, CT MSA</t>
  </si>
  <si>
    <t>Waterloo</t>
  </si>
  <si>
    <t>Waterloo-Cedar Falls, IA MSA</t>
  </si>
  <si>
    <t>Green Bay</t>
  </si>
  <si>
    <t>Green Bay, WI MSA</t>
  </si>
  <si>
    <t>St. Louis</t>
  </si>
  <si>
    <t>St. Louis, MO-IL MSA</t>
  </si>
  <si>
    <t>Ithaca</t>
  </si>
  <si>
    <t>Ithaca, NY MSA</t>
  </si>
  <si>
    <t>Urban Honolulu</t>
  </si>
  <si>
    <t>Urban Honolulu, HI MSA</t>
  </si>
  <si>
    <t>Santa Cruz</t>
  </si>
  <si>
    <t>Santa Cruz-Watsonville, CA MSA</t>
  </si>
  <si>
    <t>Oshkosh</t>
  </si>
  <si>
    <t>Oshkosh-Neenah, WI MSA</t>
  </si>
  <si>
    <t>Iowa City</t>
  </si>
  <si>
    <t>Iowa City, IA MSA</t>
  </si>
  <si>
    <t>Evansville</t>
  </si>
  <si>
    <t>Evansville, IN-KY MSA</t>
  </si>
  <si>
    <t>Wausau</t>
  </si>
  <si>
    <t>Wausau-Weston, WI MSA</t>
  </si>
  <si>
    <t>Sioux City</t>
  </si>
  <si>
    <t>Sioux City, IA-NE-SD MSA</t>
  </si>
  <si>
    <t>AK</t>
  </si>
  <si>
    <t>Fairbanks</t>
  </si>
  <si>
    <t>Fairbanks, AK MSA</t>
  </si>
  <si>
    <t>Huntsville</t>
  </si>
  <si>
    <t>Huntsville, AL MSA</t>
  </si>
  <si>
    <t>San Angelo</t>
  </si>
  <si>
    <t>San Angelo, TX MSA</t>
  </si>
  <si>
    <t>Kankakee</t>
  </si>
  <si>
    <t>Kankakee, IL MSA</t>
  </si>
  <si>
    <t>Miami</t>
  </si>
  <si>
    <t>Miami-Fort Lauderdale-Pompano Beach, FL MSA</t>
  </si>
  <si>
    <t>VT</t>
  </si>
  <si>
    <t>Burlington-South Burlington, VT MSA</t>
  </si>
  <si>
    <t>Oxnard</t>
  </si>
  <si>
    <t>Oxnard-Thousand Oaks-Ventura, CA MSA</t>
  </si>
  <si>
    <t>Kansas City</t>
  </si>
  <si>
    <t>Kansas City, MO-KS MSA</t>
  </si>
  <si>
    <t>Portland</t>
  </si>
  <si>
    <t>Portland-South Portland, ME MSA</t>
  </si>
  <si>
    <t>Fargo</t>
  </si>
  <si>
    <t>Fargo, ND-MN MSA</t>
  </si>
  <si>
    <t>Salinas</t>
  </si>
  <si>
    <t>Salinas, CA MSA</t>
  </si>
  <si>
    <t>Syracuse</t>
  </si>
  <si>
    <t>Syracuse, NY MSA</t>
  </si>
  <si>
    <t>Anchorage</t>
  </si>
  <si>
    <t>Anchorage, AK MSA</t>
  </si>
  <si>
    <t>Odessa</t>
  </si>
  <si>
    <t>Odessa, TX MSA</t>
  </si>
  <si>
    <t>Charlottesville</t>
  </si>
  <si>
    <t>Charlottesville, VA MSA</t>
  </si>
  <si>
    <t>Santa Rosa</t>
  </si>
  <si>
    <t>Santa Rosa-Petaluma, CA MSA</t>
  </si>
  <si>
    <t>Reno</t>
  </si>
  <si>
    <t>Reno, NV MSA</t>
  </si>
  <si>
    <t>Pittsburgh</t>
  </si>
  <si>
    <t>Pittsburgh, PA MSA</t>
  </si>
  <si>
    <t>Carson City</t>
  </si>
  <si>
    <t>Carson City, NV MSA</t>
  </si>
  <si>
    <t>Columbus, OH MSA</t>
  </si>
  <si>
    <t>Vallejo</t>
  </si>
  <si>
    <t>Vallejo, CA MSA</t>
  </si>
  <si>
    <t>Harrisburg</t>
  </si>
  <si>
    <t>Harrisburg-Carlisle, PA MSA</t>
  </si>
  <si>
    <t>Napa</t>
  </si>
  <si>
    <t>Napa, CA MSA</t>
  </si>
  <si>
    <t>Casper</t>
  </si>
  <si>
    <t>Casper, WY MSA</t>
  </si>
  <si>
    <t>Portland-Vancouver-Hillsboro, OR-WA MSA</t>
  </si>
  <si>
    <t>Houston</t>
  </si>
  <si>
    <t>Houston-The Woodlands-Sugar Land, TX MSA</t>
  </si>
  <si>
    <t>Santa Maria</t>
  </si>
  <si>
    <t>Santa Maria-Santa Barbara, CA MSA</t>
  </si>
  <si>
    <t>California</t>
  </si>
  <si>
    <t>California-Lexington Park, MD MSA</t>
  </si>
  <si>
    <t>Raleigh</t>
  </si>
  <si>
    <t>Raleigh-Cary, NC MSA</t>
  </si>
  <si>
    <t>Lake Charles</t>
  </si>
  <si>
    <t>Lake Charles, LA MSA</t>
  </si>
  <si>
    <t>Cincinnati</t>
  </si>
  <si>
    <t>Cincinnati, OH-KY-IN MSA</t>
  </si>
  <si>
    <t>Omaha</t>
  </si>
  <si>
    <t>Omaha-Council Bluffs, NE-IA MSA</t>
  </si>
  <si>
    <t>Indianapolis</t>
  </si>
  <si>
    <t>Indianapolis-Carmel-Anderson, IN MSA</t>
  </si>
  <si>
    <t>Philadelphia</t>
  </si>
  <si>
    <t>Philadelphia-Camden-Wilmington, PA-NJ-DE-MD MSA</t>
  </si>
  <si>
    <t>Decatur, IL MSA</t>
  </si>
  <si>
    <t>Charlotte</t>
  </si>
  <si>
    <t>Charlotte-Concord-Gastonia, NC-SC MSA</t>
  </si>
  <si>
    <t>Dallas</t>
  </si>
  <si>
    <t>Dallas-Fort Worth-Arlington, TX MSA</t>
  </si>
  <si>
    <t>Atlanta</t>
  </si>
  <si>
    <t>Atlanta-Sandy Springs-Alpharetta, GA MSA</t>
  </si>
  <si>
    <t>NH</t>
  </si>
  <si>
    <t>Manchester</t>
  </si>
  <si>
    <t>Manchester-Nashua, NH MSA</t>
  </si>
  <si>
    <t>Baltimore</t>
  </si>
  <si>
    <t>Baltimore-Columbia-Towson, MD MSA</t>
  </si>
  <si>
    <t>Dubuque</t>
  </si>
  <si>
    <t>Dubuque, IA MSA</t>
  </si>
  <si>
    <t>Chicago</t>
  </si>
  <si>
    <t>Chicago-Naperville-Elgin, IL-IN-WI MSA</t>
  </si>
  <si>
    <t>Minneapolis</t>
  </si>
  <si>
    <t>Minneapolis-St. Paul-Bloomington, MN-WI MSA</t>
  </si>
  <si>
    <t>Nashville</t>
  </si>
  <si>
    <t>Nashville-Davidson–Murfreesboro–Franklin, TN MSA</t>
  </si>
  <si>
    <t>San Diego</t>
  </si>
  <si>
    <t>San Diego-Chula Vista-Carlsbad, CA MSA</t>
  </si>
  <si>
    <t>Wheeling</t>
  </si>
  <si>
    <t>Wheeling, WV-OH MSA</t>
  </si>
  <si>
    <t>Albany-Schenectady-Troy, NY MSA</t>
  </si>
  <si>
    <t>Austin</t>
  </si>
  <si>
    <t>Austin-Round Rock-Georgetown, TX MSA</t>
  </si>
  <si>
    <t>Madison</t>
  </si>
  <si>
    <t>Madison, WI MSA</t>
  </si>
  <si>
    <t>Elkhart</t>
  </si>
  <si>
    <t>Elkhart-Goshen, IN MSA</t>
  </si>
  <si>
    <t>Des Moines</t>
  </si>
  <si>
    <t>Des Moines-West Des Moines, IA MSA</t>
  </si>
  <si>
    <t>Denver</t>
  </si>
  <si>
    <t>Denver-Aurora-Lakewood, CO MSA</t>
  </si>
  <si>
    <t>Los Angeles</t>
  </si>
  <si>
    <t>Los Angeles-Long Beach-Anaheim, CA MSA</t>
  </si>
  <si>
    <t>Columbus, IN MSA</t>
  </si>
  <si>
    <t>Hartford</t>
  </si>
  <si>
    <t>Hartford-East Hartford-Middletown, CT MSA</t>
  </si>
  <si>
    <t>Lima</t>
  </si>
  <si>
    <t>Lima, OH MSA</t>
  </si>
  <si>
    <t>Bloomington, IL MSA</t>
  </si>
  <si>
    <t>Sioux Falls</t>
  </si>
  <si>
    <t>Sioux Falls, SD MSA</t>
  </si>
  <si>
    <t>Durham</t>
  </si>
  <si>
    <t>Durham-Chapel Hill, NC MSA</t>
  </si>
  <si>
    <t>Salt Lake City</t>
  </si>
  <si>
    <t>Salt Lake City, UT MSA</t>
  </si>
  <si>
    <t>DC</t>
  </si>
  <si>
    <t>Washington</t>
  </si>
  <si>
    <t>Washington-Arlington-Alexandria, DC-VA-MD-WV MSA</t>
  </si>
  <si>
    <t>Boulder</t>
  </si>
  <si>
    <t>Boulder, CO MSA</t>
  </si>
  <si>
    <t>New York</t>
  </si>
  <si>
    <t>New York-Newark-Jersey City, NY-NJ-PA MSA</t>
  </si>
  <si>
    <t>Bridgeport</t>
  </si>
  <si>
    <t>Bridgeport-Stamford-Norwalk, CT MSA</t>
  </si>
  <si>
    <t>Boston</t>
  </si>
  <si>
    <t>Boston-Cambridge-Newton, MA-NH MSA</t>
  </si>
  <si>
    <t>Trenton</t>
  </si>
  <si>
    <t>Trenton-Princeton, NJ MSA</t>
  </si>
  <si>
    <t>Seattle</t>
  </si>
  <si>
    <t>Seattle-Tacoma-Bellevue, WA MSA</t>
  </si>
  <si>
    <t>San Francisco</t>
  </si>
  <si>
    <t>San Francisco-Oakland-Berkeley, CA MSA</t>
  </si>
  <si>
    <t>San Jose</t>
  </si>
  <si>
    <t>San Jose-Sunnyvale-Santa Clara, CA MSA</t>
  </si>
  <si>
    <t>Midland, TX MSA</t>
  </si>
  <si>
    <t>City Has NBA Team</t>
  </si>
  <si>
    <t>GDP Per Capita</t>
  </si>
  <si>
    <t>GDP - Million USD</t>
  </si>
  <si>
    <t>Population</t>
  </si>
  <si>
    <t>City-State</t>
  </si>
  <si>
    <t>State</t>
  </si>
  <si>
    <t>Major City</t>
  </si>
  <si>
    <t>City and State</t>
  </si>
  <si>
    <t>Rank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</si>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</sst>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5" fontId="2" fillId="0" borderId="0" xfId="1" applyNumberFormat="1" applyFont="1"/>
    <xf numFmtId="165" fontId="2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(* #,##0_);_(* \(#,##0\);_(* &quot;-&quot;??_);_(@_)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(* #,##0_);_(* \(#,##0\);_(* &quot;-&quot;??_);_(@_)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(* #,##0_);_(* \(#,##0\);_(* &quot;-&quot;??_);_(@_)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(* #,##0_);_(* \(#,##0\);_(* &quot;-&quot;??_);_(@_)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weta\Downloads\SwetaNBAAssignment\US%20NBA%20DataCollection.xlsx" TargetMode="External"/><Relationship Id="rId1" Type="http://schemas.openxmlformats.org/officeDocument/2006/relationships/externalLinkPath" Target="US%20NBA%20DataColle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SCitiesByPopulation"/>
      <sheetName val="NBAOwnersAndPurchaseCost"/>
      <sheetName val="CurrentNBATeams"/>
      <sheetName val="USStatewiseGDP"/>
      <sheetName val="DataSource"/>
      <sheetName val="Images"/>
    </sheetNames>
    <sheetDataSet>
      <sheetData sheetId="0" refreshError="1"/>
      <sheetData sheetId="1" refreshError="1"/>
      <sheetData sheetId="2">
        <row r="1">
          <cell r="G1" t="str">
            <v>City-State</v>
          </cell>
        </row>
        <row r="2">
          <cell r="G2" t="str">
            <v>Boston-MA</v>
          </cell>
        </row>
        <row r="3">
          <cell r="G3" t="str">
            <v>New York-NY</v>
          </cell>
        </row>
        <row r="4">
          <cell r="G4" t="str">
            <v>New York-NY</v>
          </cell>
        </row>
        <row r="5">
          <cell r="G5" t="str">
            <v>Philadelphia-PA</v>
          </cell>
        </row>
        <row r="6">
          <cell r="G6" t="str">
            <v>Toronto-ON</v>
          </cell>
        </row>
        <row r="7">
          <cell r="G7" t="str">
            <v>Chicago-IL</v>
          </cell>
        </row>
        <row r="8">
          <cell r="G8" t="str">
            <v>Cleveland-OH</v>
          </cell>
        </row>
        <row r="9">
          <cell r="G9" t="str">
            <v>Detroit-MI</v>
          </cell>
        </row>
        <row r="10">
          <cell r="G10" t="str">
            <v>Indianapolis-IN</v>
          </cell>
        </row>
        <row r="11">
          <cell r="G11" t="str">
            <v>Milwaukee-WI</v>
          </cell>
        </row>
        <row r="12">
          <cell r="G12" t="str">
            <v>Atlanta-GA</v>
          </cell>
        </row>
        <row r="13">
          <cell r="G13" t="str">
            <v>Charlotte-NC</v>
          </cell>
        </row>
        <row r="14">
          <cell r="G14" t="str">
            <v>Miami-FL</v>
          </cell>
        </row>
        <row r="15">
          <cell r="G15" t="str">
            <v>Orlando-FL</v>
          </cell>
        </row>
        <row r="16">
          <cell r="G16" t="str">
            <v>Washington-DC</v>
          </cell>
        </row>
        <row r="17">
          <cell r="G17" t="str">
            <v>Denver-CO</v>
          </cell>
        </row>
        <row r="18">
          <cell r="G18" t="str">
            <v>Minneapolis-MN</v>
          </cell>
        </row>
        <row r="19">
          <cell r="G19" t="str">
            <v>Oklahoma City-OK</v>
          </cell>
        </row>
        <row r="20">
          <cell r="G20" t="str">
            <v>Portland-OR</v>
          </cell>
        </row>
        <row r="21">
          <cell r="G21" t="str">
            <v>Salt Lake City-UT</v>
          </cell>
        </row>
        <row r="22">
          <cell r="G22" t="str">
            <v>San Francisco-CA</v>
          </cell>
        </row>
        <row r="23">
          <cell r="G23" t="str">
            <v>Los Angeles-CA</v>
          </cell>
        </row>
        <row r="24">
          <cell r="G24" t="str">
            <v>Los Angeles-CA</v>
          </cell>
        </row>
        <row r="25">
          <cell r="G25" t="str">
            <v>Phoenix-AZ</v>
          </cell>
        </row>
        <row r="26">
          <cell r="G26" t="str">
            <v>Sacramento-CA</v>
          </cell>
        </row>
        <row r="27">
          <cell r="G27" t="str">
            <v>Dallas-TX</v>
          </cell>
        </row>
        <row r="28">
          <cell r="G28" t="str">
            <v>Houston-TX</v>
          </cell>
        </row>
        <row r="29">
          <cell r="G29" t="str">
            <v>Memphis-TN</v>
          </cell>
        </row>
        <row r="30">
          <cell r="G30" t="str">
            <v>New Orleans-LA</v>
          </cell>
        </row>
        <row r="31">
          <cell r="G31" t="str">
            <v>San Antonio-TX</v>
          </cell>
        </row>
      </sheetData>
      <sheetData sheetId="3" refreshError="1"/>
      <sheetData sheetId="4" refreshError="1"/>
      <sheetData sheetId="5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8E98DB-EFC6-4968-BC2B-1DB4FFD73BB0}" autoFormatId="16" applyNumberFormats="0" applyBorderFormats="0" applyFontFormats="0" applyPatternFormats="0" applyAlignmentFormats="0" applyWidthHeightFormats="0">
  <queryTableRefresh nextId="13" unboundColumnsRight="2">
    <queryTableFields count="10">
      <queryTableField id="1" name="Column1" tableColumnId="1"/>
      <queryTableField id="2" name="Column2" tableColumnId="2"/>
      <queryTableField id="7" dataBound="0" tableColumnId="7"/>
      <queryTableField id="6" dataBound="0" tableColumnId="6"/>
      <queryTableField id="9" dataBound="0" tableColumnId="9"/>
      <queryTableField id="3" name="Column3" tableColumnId="3"/>
      <queryTableField id="4" name="Column4" tableColumnId="4"/>
      <queryTableField id="5" name="Column5" tableColumnId="5"/>
      <queryTableField id="8" dataBound="0" tableColumnId="8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85E401-5E31-4F4B-AA31-DD49C3DF5B48}" name="USPerCapitaGDP" displayName="USPerCapitaGDP" ref="A1:J383" tableType="queryTable" totalsRowShown="0" headerRowDxfId="11" dataDxfId="10">
  <autoFilter ref="A1:J383" xr:uid="{451F690F-6D0D-4C4E-8F10-B2F22357E1F9}"/>
  <tableColumns count="10">
    <tableColumn id="1" xr3:uid="{1885263F-7DFE-4295-B0B9-B028225B1040}" uniqueName="1" name="Rank" queryTableFieldId="1" dataDxfId="9"/>
    <tableColumn id="2" xr3:uid="{6F687EC6-D6A3-4374-BB20-DFF830E2C5F0}" uniqueName="2" name="City and State" queryTableFieldId="2" dataDxfId="8"/>
    <tableColumn id="7" xr3:uid="{91CF4BDB-9F4D-463B-A851-3A3F237E6E9C}" uniqueName="7" name="Major City" queryTableFieldId="7" dataDxfId="7"/>
    <tableColumn id="6" xr3:uid="{E4D9BD31-2C5D-4DFF-8137-A695491A511E}" uniqueName="6" name="State" queryTableFieldId="6" dataDxfId="6"/>
    <tableColumn id="9" xr3:uid="{BEED3F10-44EE-4DC9-B187-7B0BA0130A44}" uniqueName="9" name="City-State" queryTableFieldId="9" dataDxfId="5">
      <calculatedColumnFormula>CONCATENATE(USPerCapitaGDP[[#This Row],[Major City]],"-",USPerCapitaGDP[[#This Row],[State]])</calculatedColumnFormula>
    </tableColumn>
    <tableColumn id="3" xr3:uid="{543FE3EF-7CB4-4A2B-BB1A-5D3B17B0BC29}" uniqueName="3" name="Population" queryTableFieldId="3" dataDxfId="4" dataCellStyle="Comma"/>
    <tableColumn id="4" xr3:uid="{72B7192E-A5F5-471D-9891-18D4B8090E86}" uniqueName="4" name="GDP - Million USD" queryTableFieldId="4" dataDxfId="3" dataCellStyle="Comma"/>
    <tableColumn id="5" xr3:uid="{94F1AD43-9F71-4D01-A65D-3E9AB5D1DF7F}" uniqueName="5" name="GDP Per Capita" queryTableFieldId="5" dataDxfId="2" dataCellStyle="Comma"/>
    <tableColumn id="8" xr3:uid="{EDDB915F-73CF-4555-898E-10CA74EECB4A}" uniqueName="8" name="City Has NBA Team" queryTableFieldId="8" dataDxfId="1" dataCellStyle="Comma">
      <calculatedColumnFormula>IF(ISNA(VLOOKUP(USPerCapitaGDP[[#This Row],[City-State]],[1]CurrentNBATeams!G:G,1,FALSE)),"No","Yes")</calculatedColumnFormula>
    </tableColumn>
    <tableColumn id="10" xr3:uid="{B11A72B3-7F96-4A3E-BF69-DCA39BC5C456}" uniqueName="10" name="Column1" queryTableFieldId="10" dataDxfId="0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B18A-E2FD-4BF9-A012-20D8980444C8}">
  <dimension ref="A1:J383"/>
  <sheetViews>
    <sheetView tabSelected="1" workbookViewId="0">
      <selection activeCell="L4" sqref="L4"/>
    </sheetView>
  </sheetViews>
  <sheetFormatPr defaultRowHeight="13" x14ac:dyDescent="0.3"/>
  <cols>
    <col min="1" max="1" width="6.90625" style="1" bestFit="1" customWidth="1"/>
    <col min="2" max="2" width="43" style="1" bestFit="1" customWidth="1"/>
    <col min="3" max="3" width="15.36328125" style="1" bestFit="1" customWidth="1"/>
    <col min="4" max="4" width="7" style="1" bestFit="1" customWidth="1"/>
    <col min="5" max="5" width="17.54296875" style="1" bestFit="1" customWidth="1"/>
    <col min="6" max="6" width="11.54296875" style="1" bestFit="1" customWidth="1"/>
    <col min="7" max="7" width="12" style="1" customWidth="1"/>
    <col min="8" max="8" width="10" style="1" customWidth="1"/>
    <col min="9" max="9" width="8.08984375" style="1" customWidth="1"/>
    <col min="10" max="16384" width="8.7265625" style="1"/>
  </cols>
  <sheetData>
    <row r="1" spans="1:10" s="4" customFormat="1" ht="39" x14ac:dyDescent="0.35">
      <c r="A1" s="4" t="s">
        <v>796</v>
      </c>
      <c r="B1" s="4" t="s">
        <v>795</v>
      </c>
      <c r="C1" s="4" t="s">
        <v>794</v>
      </c>
      <c r="D1" s="4" t="s">
        <v>793</v>
      </c>
      <c r="E1" s="4" t="s">
        <v>792</v>
      </c>
      <c r="F1" s="4" t="s">
        <v>791</v>
      </c>
      <c r="G1" s="4" t="s">
        <v>790</v>
      </c>
      <c r="H1" s="4" t="s">
        <v>789</v>
      </c>
      <c r="I1" s="4" t="s">
        <v>788</v>
      </c>
      <c r="J1" s="4" t="s">
        <v>797</v>
      </c>
    </row>
    <row r="2" spans="1:10" x14ac:dyDescent="0.3">
      <c r="A2" s="1">
        <v>1</v>
      </c>
      <c r="B2" s="1" t="s">
        <v>787</v>
      </c>
      <c r="C2" s="1" t="s">
        <v>458</v>
      </c>
      <c r="D2" s="1" t="s">
        <v>3</v>
      </c>
      <c r="E2" s="1" t="str">
        <f>CONCATENATE(USPerCapitaGDP[[#This Row],[Major City]],"-",USPerCapitaGDP[[#This Row],[State]])</f>
        <v>Midland-TX</v>
      </c>
      <c r="F2" s="2">
        <v>173180</v>
      </c>
      <c r="G2" s="2">
        <v>39497</v>
      </c>
      <c r="H2" s="2">
        <v>228069</v>
      </c>
      <c r="I2" s="3" t="str">
        <f>IF(ISNA(VLOOKUP(USPerCapitaGDP[[#This Row],[City-State]],[1]CurrentNBATeams!G:G,1,FALSE)),"No","Yes")</f>
        <v>No</v>
      </c>
      <c r="J2" s="2"/>
    </row>
    <row r="3" spans="1:10" x14ac:dyDescent="0.3">
      <c r="A3" s="1">
        <v>2</v>
      </c>
      <c r="B3" s="1" t="s">
        <v>786</v>
      </c>
      <c r="C3" s="1" t="s">
        <v>785</v>
      </c>
      <c r="D3" s="1" t="s">
        <v>11</v>
      </c>
      <c r="E3" s="1" t="str">
        <f>CONCATENATE(USPerCapitaGDP[[#This Row],[Major City]],"-",USPerCapitaGDP[[#This Row],[State]])</f>
        <v>San Jose-CA</v>
      </c>
      <c r="F3" s="2">
        <v>1952185</v>
      </c>
      <c r="G3" s="2">
        <v>410418</v>
      </c>
      <c r="H3" s="2">
        <v>210235</v>
      </c>
      <c r="I3" s="3" t="str">
        <f>IF(ISNA(VLOOKUP(USPerCapitaGDP[[#This Row],[City-State]],[1]CurrentNBATeams!G:G,1,FALSE)),"No","Yes")</f>
        <v>No</v>
      </c>
      <c r="J3" s="2"/>
    </row>
    <row r="4" spans="1:10" x14ac:dyDescent="0.3">
      <c r="A4" s="1">
        <v>3</v>
      </c>
      <c r="B4" s="1" t="s">
        <v>784</v>
      </c>
      <c r="C4" s="1" t="s">
        <v>783</v>
      </c>
      <c r="D4" s="1" t="s">
        <v>11</v>
      </c>
      <c r="E4" s="1" t="str">
        <f>CONCATENATE(USPerCapitaGDP[[#This Row],[Major City]],"-",USPerCapitaGDP[[#This Row],[State]])</f>
        <v>San Francisco-CA</v>
      </c>
      <c r="F4" s="2">
        <v>4623264</v>
      </c>
      <c r="G4" s="2">
        <v>668677</v>
      </c>
      <c r="H4" s="2">
        <v>144633</v>
      </c>
      <c r="I4" s="3" t="str">
        <f>IF(ISNA(VLOOKUP(USPerCapitaGDP[[#This Row],[City-State]],[1]CurrentNBATeams!G:G,1,FALSE)),"No","Yes")</f>
        <v>Yes</v>
      </c>
      <c r="J4" s="2"/>
    </row>
    <row r="5" spans="1:10" x14ac:dyDescent="0.3">
      <c r="A5" s="1">
        <v>4</v>
      </c>
      <c r="B5" s="1" t="s">
        <v>782</v>
      </c>
      <c r="C5" s="1" t="s">
        <v>781</v>
      </c>
      <c r="D5" s="1" t="s">
        <v>56</v>
      </c>
      <c r="E5" s="1" t="str">
        <f>CONCATENATE(USPerCapitaGDP[[#This Row],[Major City]],"-",USPerCapitaGDP[[#This Row],[State]])</f>
        <v>Seattle-WA</v>
      </c>
      <c r="F5" s="2">
        <v>4011553</v>
      </c>
      <c r="G5" s="2">
        <v>479966</v>
      </c>
      <c r="H5" s="2">
        <v>119646</v>
      </c>
      <c r="I5" s="3" t="str">
        <f>IF(ISNA(VLOOKUP(USPerCapitaGDP[[#This Row],[City-State]],[1]CurrentNBATeams!G:G,1,FALSE)),"No","Yes")</f>
        <v>No</v>
      </c>
      <c r="J5" s="2"/>
    </row>
    <row r="6" spans="1:10" x14ac:dyDescent="0.3">
      <c r="A6" s="1">
        <v>5</v>
      </c>
      <c r="B6" s="1" t="s">
        <v>780</v>
      </c>
      <c r="C6" s="1" t="s">
        <v>779</v>
      </c>
      <c r="D6" s="1" t="s">
        <v>175</v>
      </c>
      <c r="E6" s="1" t="str">
        <f>CONCATENATE(USPerCapitaGDP[[#This Row],[Major City]],"-",USPerCapitaGDP[[#This Row],[State]])</f>
        <v>Trenton-NJ</v>
      </c>
      <c r="F6" s="2">
        <v>385898</v>
      </c>
      <c r="G6" s="2">
        <v>43633</v>
      </c>
      <c r="H6" s="2">
        <v>113069</v>
      </c>
      <c r="I6" s="3" t="str">
        <f>IF(ISNA(VLOOKUP(USPerCapitaGDP[[#This Row],[City-State]],[1]CurrentNBATeams!G:G,1,FALSE)),"No","Yes")</f>
        <v>No</v>
      </c>
      <c r="J6" s="2"/>
    </row>
    <row r="7" spans="1:10" x14ac:dyDescent="0.3">
      <c r="A7" s="1">
        <v>6</v>
      </c>
      <c r="B7" s="1" t="s">
        <v>778</v>
      </c>
      <c r="C7" s="1" t="s">
        <v>777</v>
      </c>
      <c r="D7" s="1" t="s">
        <v>141</v>
      </c>
      <c r="E7" s="1" t="str">
        <f>CONCATENATE(USPerCapitaGDP[[#This Row],[Major City]],"-",USPerCapitaGDP[[#This Row],[State]])</f>
        <v>Boston-MA</v>
      </c>
      <c r="F7" s="2">
        <v>4899932</v>
      </c>
      <c r="G7" s="2">
        <v>531671</v>
      </c>
      <c r="H7" s="2">
        <v>108506</v>
      </c>
      <c r="I7" s="3" t="str">
        <f>IF(ISNA(VLOOKUP(USPerCapitaGDP[[#This Row],[City-State]],[1]CurrentNBATeams!G:G,1,FALSE)),"No","Yes")</f>
        <v>Yes</v>
      </c>
      <c r="J7" s="2"/>
    </row>
    <row r="8" spans="1:10" x14ac:dyDescent="0.3">
      <c r="A8" s="1">
        <v>7</v>
      </c>
      <c r="B8" s="1" t="s">
        <v>776</v>
      </c>
      <c r="C8" s="1" t="s">
        <v>775</v>
      </c>
      <c r="D8" s="1" t="s">
        <v>579</v>
      </c>
      <c r="E8" s="1" t="str">
        <f>CONCATENATE(USPerCapitaGDP[[#This Row],[Major City]],"-",USPerCapitaGDP[[#This Row],[State]])</f>
        <v>Bridgeport-CT</v>
      </c>
      <c r="F8" s="2">
        <v>959768</v>
      </c>
      <c r="G8" s="2">
        <v>98751</v>
      </c>
      <c r="H8" s="2">
        <v>102890</v>
      </c>
      <c r="I8" s="3" t="str">
        <f>IF(ISNA(VLOOKUP(USPerCapitaGDP[[#This Row],[City-State]],[1]CurrentNBATeams!G:G,1,FALSE)),"No","Yes")</f>
        <v>No</v>
      </c>
      <c r="J8" s="2"/>
    </row>
    <row r="9" spans="1:10" x14ac:dyDescent="0.3">
      <c r="A9" s="1">
        <v>8</v>
      </c>
      <c r="B9" s="1" t="s">
        <v>774</v>
      </c>
      <c r="C9" s="1" t="s">
        <v>773</v>
      </c>
      <c r="D9" s="1" t="s">
        <v>226</v>
      </c>
      <c r="E9" s="1" t="str">
        <f>CONCATENATE(USPerCapitaGDP[[#This Row],[Major City]],"-",USPerCapitaGDP[[#This Row],[State]])</f>
        <v>New York-NY</v>
      </c>
      <c r="F9" s="2">
        <v>19768458</v>
      </c>
      <c r="G9" s="2">
        <v>1992779</v>
      </c>
      <c r="H9" s="2">
        <v>100806</v>
      </c>
      <c r="I9" s="3" t="str">
        <f>IF(ISNA(VLOOKUP(USPerCapitaGDP[[#This Row],[City-State]],[1]CurrentNBATeams!G:G,1,FALSE)),"No","Yes")</f>
        <v>Yes</v>
      </c>
      <c r="J9" s="2"/>
    </row>
    <row r="10" spans="1:10" x14ac:dyDescent="0.3">
      <c r="A10" s="1">
        <v>9</v>
      </c>
      <c r="B10" s="1" t="s">
        <v>772</v>
      </c>
      <c r="C10" s="1" t="s">
        <v>771</v>
      </c>
      <c r="D10" s="1" t="s">
        <v>153</v>
      </c>
      <c r="E10" s="1" t="str">
        <f>CONCATENATE(USPerCapitaGDP[[#This Row],[Major City]],"-",USPerCapitaGDP[[#This Row],[State]])</f>
        <v>Boulder-CO</v>
      </c>
      <c r="F10" s="2">
        <v>329543</v>
      </c>
      <c r="G10" s="2">
        <v>33182</v>
      </c>
      <c r="H10" s="2">
        <v>100691</v>
      </c>
      <c r="I10" s="3" t="str">
        <f>IF(ISNA(VLOOKUP(USPerCapitaGDP[[#This Row],[City-State]],[1]CurrentNBATeams!G:G,1,FALSE)),"No","Yes")</f>
        <v>No</v>
      </c>
      <c r="J10" s="2"/>
    </row>
    <row r="11" spans="1:10" x14ac:dyDescent="0.3">
      <c r="A11" s="1">
        <v>10</v>
      </c>
      <c r="B11" s="1" t="s">
        <v>770</v>
      </c>
      <c r="C11" s="1" t="s">
        <v>769</v>
      </c>
      <c r="D11" s="1" t="s">
        <v>768</v>
      </c>
      <c r="E11" s="1" t="str">
        <f>CONCATENATE(USPerCapitaGDP[[#This Row],[Major City]],"-",USPerCapitaGDP[[#This Row],[State]])</f>
        <v>Washington-DC</v>
      </c>
      <c r="F11" s="2">
        <v>6356434</v>
      </c>
      <c r="G11" s="2">
        <v>607628</v>
      </c>
      <c r="H11" s="2">
        <v>95593</v>
      </c>
      <c r="I11" s="3" t="str">
        <f>IF(ISNA(VLOOKUP(USPerCapitaGDP[[#This Row],[City-State]],[1]CurrentNBATeams!G:G,1,FALSE)),"No","Yes")</f>
        <v>Yes</v>
      </c>
      <c r="J11" s="2"/>
    </row>
    <row r="12" spans="1:10" x14ac:dyDescent="0.3">
      <c r="A12" s="1">
        <v>11</v>
      </c>
      <c r="B12" s="1" t="s">
        <v>767</v>
      </c>
      <c r="C12" s="1" t="s">
        <v>766</v>
      </c>
      <c r="D12" s="1" t="s">
        <v>146</v>
      </c>
      <c r="E12" s="1" t="str">
        <f>CONCATENATE(USPerCapitaGDP[[#This Row],[Major City]],"-",USPerCapitaGDP[[#This Row],[State]])</f>
        <v>Salt Lake City-UT</v>
      </c>
      <c r="F12" s="2">
        <v>1263061</v>
      </c>
      <c r="G12" s="2">
        <v>118494</v>
      </c>
      <c r="H12" s="2">
        <v>93815</v>
      </c>
      <c r="I12" s="3" t="str">
        <f>IF(ISNA(VLOOKUP(USPerCapitaGDP[[#This Row],[City-State]],[1]CurrentNBATeams!G:G,1,FALSE)),"No","Yes")</f>
        <v>Yes</v>
      </c>
      <c r="J12" s="2"/>
    </row>
    <row r="13" spans="1:10" x14ac:dyDescent="0.3">
      <c r="A13" s="1">
        <v>12</v>
      </c>
      <c r="B13" s="1" t="s">
        <v>765</v>
      </c>
      <c r="C13" s="1" t="s">
        <v>764</v>
      </c>
      <c r="D13" s="1" t="s">
        <v>121</v>
      </c>
      <c r="E13" s="1" t="str">
        <f>CONCATENATE(USPerCapitaGDP[[#This Row],[Major City]],"-",USPerCapitaGDP[[#This Row],[State]])</f>
        <v>Durham-NC</v>
      </c>
      <c r="F13" s="2">
        <v>654012</v>
      </c>
      <c r="G13" s="2">
        <v>60814</v>
      </c>
      <c r="H13" s="2">
        <v>92986</v>
      </c>
      <c r="I13" s="3" t="str">
        <f>IF(ISNA(VLOOKUP(USPerCapitaGDP[[#This Row],[City-State]],[1]CurrentNBATeams!G:G,1,FALSE)),"No","Yes")</f>
        <v>No</v>
      </c>
      <c r="J13" s="2"/>
    </row>
    <row r="14" spans="1:10" x14ac:dyDescent="0.3">
      <c r="A14" s="1">
        <v>13</v>
      </c>
      <c r="B14" s="1" t="s">
        <v>763</v>
      </c>
      <c r="C14" s="1" t="s">
        <v>762</v>
      </c>
      <c r="D14" s="1" t="s">
        <v>375</v>
      </c>
      <c r="E14" s="1" t="str">
        <f>CONCATENATE(USPerCapitaGDP[[#This Row],[Major City]],"-",USPerCapitaGDP[[#This Row],[State]])</f>
        <v>Sioux Falls-SD</v>
      </c>
      <c r="F14" s="2">
        <v>281958</v>
      </c>
      <c r="G14" s="2">
        <v>26063</v>
      </c>
      <c r="H14" s="2">
        <v>92436</v>
      </c>
      <c r="I14" s="3" t="str">
        <f>IF(ISNA(VLOOKUP(USPerCapitaGDP[[#This Row],[City-State]],[1]CurrentNBATeams!G:G,1,FALSE)),"No","Yes")</f>
        <v>No</v>
      </c>
      <c r="J14" s="2"/>
    </row>
    <row r="15" spans="1:10" x14ac:dyDescent="0.3">
      <c r="A15" s="1">
        <v>14</v>
      </c>
      <c r="B15" s="1" t="s">
        <v>761</v>
      </c>
      <c r="C15" s="1" t="s">
        <v>338</v>
      </c>
      <c r="D15" s="1" t="s">
        <v>212</v>
      </c>
      <c r="E15" s="1" t="str">
        <f>CONCATENATE(USPerCapitaGDP[[#This Row],[Major City]],"-",USPerCapitaGDP[[#This Row],[State]])</f>
        <v>Bloomington-IL</v>
      </c>
      <c r="F15" s="2">
        <v>170889</v>
      </c>
      <c r="G15" s="2">
        <v>15140</v>
      </c>
      <c r="H15" s="2">
        <v>88596</v>
      </c>
      <c r="I15" s="3" t="str">
        <f>IF(ISNA(VLOOKUP(USPerCapitaGDP[[#This Row],[City-State]],[1]CurrentNBATeams!G:G,1,FALSE)),"No","Yes")</f>
        <v>No</v>
      </c>
      <c r="J15" s="2"/>
    </row>
    <row r="16" spans="1:10" x14ac:dyDescent="0.3">
      <c r="A16" s="1">
        <v>15</v>
      </c>
      <c r="B16" s="1" t="s">
        <v>760</v>
      </c>
      <c r="C16" s="1" t="s">
        <v>759</v>
      </c>
      <c r="D16" s="1" t="s">
        <v>26</v>
      </c>
      <c r="E16" s="1" t="str">
        <f>CONCATENATE(USPerCapitaGDP[[#This Row],[Major City]],"-",USPerCapitaGDP[[#This Row],[State]])</f>
        <v>Lima-OH</v>
      </c>
      <c r="F16" s="2">
        <v>101670</v>
      </c>
      <c r="G16" s="2">
        <v>8962</v>
      </c>
      <c r="H16" s="2">
        <v>88148</v>
      </c>
      <c r="I16" s="3" t="str">
        <f>IF(ISNA(VLOOKUP(USPerCapitaGDP[[#This Row],[City-State]],[1]CurrentNBATeams!G:G,1,FALSE)),"No","Yes")</f>
        <v>No</v>
      </c>
      <c r="J16" s="2"/>
    </row>
    <row r="17" spans="1:10" x14ac:dyDescent="0.3">
      <c r="A17" s="1">
        <v>16</v>
      </c>
      <c r="B17" s="1" t="s">
        <v>758</v>
      </c>
      <c r="C17" s="1" t="s">
        <v>757</v>
      </c>
      <c r="D17" s="1" t="s">
        <v>579</v>
      </c>
      <c r="E17" s="1" t="str">
        <f>CONCATENATE(USPerCapitaGDP[[#This Row],[Major City]],"-",USPerCapitaGDP[[#This Row],[State]])</f>
        <v>Hartford-CT</v>
      </c>
      <c r="F17" s="2">
        <v>1211906</v>
      </c>
      <c r="G17" s="2">
        <v>106507</v>
      </c>
      <c r="H17" s="2">
        <v>87884</v>
      </c>
      <c r="I17" s="3" t="str">
        <f>IF(ISNA(VLOOKUP(USPerCapitaGDP[[#This Row],[City-State]],[1]CurrentNBATeams!G:G,1,FALSE)),"No","Yes")</f>
        <v>No</v>
      </c>
      <c r="J17" s="2"/>
    </row>
    <row r="18" spans="1:10" x14ac:dyDescent="0.3">
      <c r="A18" s="1">
        <v>17</v>
      </c>
      <c r="B18" s="1" t="s">
        <v>756</v>
      </c>
      <c r="C18" s="1" t="s">
        <v>308</v>
      </c>
      <c r="D18" s="1" t="s">
        <v>65</v>
      </c>
      <c r="E18" s="1" t="str">
        <f>CONCATENATE(USPerCapitaGDP[[#This Row],[Major City]],"-",USPerCapitaGDP[[#This Row],[State]])</f>
        <v>Columbus-IN</v>
      </c>
      <c r="F18" s="2">
        <v>82475</v>
      </c>
      <c r="G18" s="2">
        <v>7205</v>
      </c>
      <c r="H18" s="2">
        <v>87360</v>
      </c>
      <c r="I18" s="3" t="str">
        <f>IF(ISNA(VLOOKUP(USPerCapitaGDP[[#This Row],[City-State]],[1]CurrentNBATeams!G:G,1,FALSE)),"No","Yes")</f>
        <v>No</v>
      </c>
      <c r="J18" s="2"/>
    </row>
    <row r="19" spans="1:10" x14ac:dyDescent="0.3">
      <c r="A19" s="1">
        <v>18</v>
      </c>
      <c r="B19" s="1" t="s">
        <v>755</v>
      </c>
      <c r="C19" s="1" t="s">
        <v>754</v>
      </c>
      <c r="D19" s="1" t="s">
        <v>11</v>
      </c>
      <c r="E19" s="1" t="str">
        <f>CONCATENATE(USPerCapitaGDP[[#This Row],[Major City]],"-",USPerCapitaGDP[[#This Row],[State]])</f>
        <v>Los Angeles-CA</v>
      </c>
      <c r="F19" s="2">
        <v>12997353</v>
      </c>
      <c r="G19" s="2">
        <v>1124682</v>
      </c>
      <c r="H19" s="2">
        <v>86532</v>
      </c>
      <c r="I19" s="3" t="str">
        <f>IF(ISNA(VLOOKUP(USPerCapitaGDP[[#This Row],[City-State]],[1]CurrentNBATeams!G:G,1,FALSE)),"No","Yes")</f>
        <v>Yes</v>
      </c>
      <c r="J19" s="2"/>
    </row>
    <row r="20" spans="1:10" x14ac:dyDescent="0.3">
      <c r="A20" s="1">
        <v>19</v>
      </c>
      <c r="B20" s="1" t="s">
        <v>753</v>
      </c>
      <c r="C20" s="1" t="s">
        <v>752</v>
      </c>
      <c r="D20" s="1" t="s">
        <v>153</v>
      </c>
      <c r="E20" s="1" t="str">
        <f>CONCATENATE(USPerCapitaGDP[[#This Row],[Major City]],"-",USPerCapitaGDP[[#This Row],[State]])</f>
        <v>Denver-CO</v>
      </c>
      <c r="F20" s="2">
        <v>2972566</v>
      </c>
      <c r="G20" s="2">
        <v>253399</v>
      </c>
      <c r="H20" s="2">
        <v>85246</v>
      </c>
      <c r="I20" s="3" t="str">
        <f>IF(ISNA(VLOOKUP(USPerCapitaGDP[[#This Row],[City-State]],[1]CurrentNBATeams!G:G,1,FALSE)),"No","Yes")</f>
        <v>Yes</v>
      </c>
      <c r="J20" s="2"/>
    </row>
    <row r="21" spans="1:10" x14ac:dyDescent="0.3">
      <c r="A21" s="1">
        <v>20</v>
      </c>
      <c r="B21" s="1" t="s">
        <v>751</v>
      </c>
      <c r="C21" s="1" t="s">
        <v>750</v>
      </c>
      <c r="D21" s="1" t="s">
        <v>527</v>
      </c>
      <c r="E21" s="1" t="str">
        <f>CONCATENATE(USPerCapitaGDP[[#This Row],[Major City]],"-",USPerCapitaGDP[[#This Row],[State]])</f>
        <v>Des Moines-IA</v>
      </c>
      <c r="F21" s="2">
        <v>719146</v>
      </c>
      <c r="G21" s="2">
        <v>61171</v>
      </c>
      <c r="H21" s="2">
        <v>85061</v>
      </c>
      <c r="I21" s="3" t="str">
        <f>IF(ISNA(VLOOKUP(USPerCapitaGDP[[#This Row],[City-State]],[1]CurrentNBATeams!G:G,1,FALSE)),"No","Yes")</f>
        <v>No</v>
      </c>
      <c r="J21" s="2"/>
    </row>
    <row r="22" spans="1:10" x14ac:dyDescent="0.3">
      <c r="A22" s="1">
        <v>21</v>
      </c>
      <c r="B22" s="1" t="s">
        <v>749</v>
      </c>
      <c r="C22" s="1" t="s">
        <v>748</v>
      </c>
      <c r="D22" s="1" t="s">
        <v>65</v>
      </c>
      <c r="E22" s="1" t="str">
        <f>CONCATENATE(USPerCapitaGDP[[#This Row],[Major City]],"-",USPerCapitaGDP[[#This Row],[State]])</f>
        <v>Elkhart-IN</v>
      </c>
      <c r="F22" s="2">
        <v>206921</v>
      </c>
      <c r="G22" s="2">
        <v>17529</v>
      </c>
      <c r="H22" s="2">
        <v>84713</v>
      </c>
      <c r="I22" s="3" t="str">
        <f>IF(ISNA(VLOOKUP(USPerCapitaGDP[[#This Row],[City-State]],[1]CurrentNBATeams!G:G,1,FALSE)),"No","Yes")</f>
        <v>No</v>
      </c>
      <c r="J22" s="2"/>
    </row>
    <row r="23" spans="1:10" x14ac:dyDescent="0.3">
      <c r="A23" s="1">
        <v>22</v>
      </c>
      <c r="B23" s="1" t="s">
        <v>747</v>
      </c>
      <c r="C23" s="1" t="s">
        <v>746</v>
      </c>
      <c r="D23" s="1" t="s">
        <v>199</v>
      </c>
      <c r="E23" s="1" t="str">
        <f>CONCATENATE(USPerCapitaGDP[[#This Row],[Major City]],"-",USPerCapitaGDP[[#This Row],[State]])</f>
        <v>Madison-WI</v>
      </c>
      <c r="F23" s="2">
        <v>683183</v>
      </c>
      <c r="G23" s="2">
        <v>56636</v>
      </c>
      <c r="H23" s="2">
        <v>82900</v>
      </c>
      <c r="I23" s="3" t="str">
        <f>IF(ISNA(VLOOKUP(USPerCapitaGDP[[#This Row],[City-State]],[1]CurrentNBATeams!G:G,1,FALSE)),"No","Yes")</f>
        <v>No</v>
      </c>
      <c r="J23" s="2"/>
    </row>
    <row r="24" spans="1:10" x14ac:dyDescent="0.3">
      <c r="A24" s="1">
        <v>23</v>
      </c>
      <c r="B24" s="1" t="s">
        <v>745</v>
      </c>
      <c r="C24" s="1" t="s">
        <v>744</v>
      </c>
      <c r="D24" s="1" t="s">
        <v>3</v>
      </c>
      <c r="E24" s="1" t="str">
        <f>CONCATENATE(USPerCapitaGDP[[#This Row],[Major City]],"-",USPerCapitaGDP[[#This Row],[State]])</f>
        <v>Austin-TX</v>
      </c>
      <c r="F24" s="2">
        <v>2352426</v>
      </c>
      <c r="G24" s="2">
        <v>193773</v>
      </c>
      <c r="H24" s="2">
        <v>82372</v>
      </c>
      <c r="I24" s="3" t="str">
        <f>IF(ISNA(VLOOKUP(USPerCapitaGDP[[#This Row],[City-State]],[1]CurrentNBATeams!G:G,1,FALSE)),"No","Yes")</f>
        <v>No</v>
      </c>
      <c r="J24" s="2"/>
    </row>
    <row r="25" spans="1:10" x14ac:dyDescent="0.3">
      <c r="A25" s="1">
        <v>24</v>
      </c>
      <c r="B25" s="1" t="s">
        <v>743</v>
      </c>
      <c r="C25" s="1" t="s">
        <v>22</v>
      </c>
      <c r="D25" s="1" t="s">
        <v>226</v>
      </c>
      <c r="E25" s="1" t="str">
        <f>CONCATENATE(USPerCapitaGDP[[#This Row],[Major City]],"-",USPerCapitaGDP[[#This Row],[State]])</f>
        <v>Albany-NY</v>
      </c>
      <c r="F25" s="2">
        <v>899286</v>
      </c>
      <c r="G25" s="2">
        <v>73995</v>
      </c>
      <c r="H25" s="2">
        <v>82282</v>
      </c>
      <c r="I25" s="3" t="str">
        <f>IF(ISNA(VLOOKUP(USPerCapitaGDP[[#This Row],[City-State]],[1]CurrentNBATeams!G:G,1,FALSE)),"No","Yes")</f>
        <v>No</v>
      </c>
      <c r="J25" s="2"/>
    </row>
    <row r="26" spans="1:10" x14ac:dyDescent="0.3">
      <c r="A26" s="1">
        <v>25</v>
      </c>
      <c r="B26" s="1" t="s">
        <v>742</v>
      </c>
      <c r="C26" s="1" t="s">
        <v>741</v>
      </c>
      <c r="D26" s="1" t="s">
        <v>68</v>
      </c>
      <c r="E26" s="1" t="str">
        <f>CONCATENATE(USPerCapitaGDP[[#This Row],[Major City]],"-",USPerCapitaGDP[[#This Row],[State]])</f>
        <v>Wheeling-WV</v>
      </c>
      <c r="F26" s="2">
        <v>137740</v>
      </c>
      <c r="G26" s="2">
        <v>11239</v>
      </c>
      <c r="H26" s="2">
        <v>81596</v>
      </c>
      <c r="I26" s="3" t="str">
        <f>IF(ISNA(VLOOKUP(USPerCapitaGDP[[#This Row],[City-State]],[1]CurrentNBATeams!G:G,1,FALSE)),"No","Yes")</f>
        <v>No</v>
      </c>
      <c r="J26" s="2"/>
    </row>
    <row r="27" spans="1:10" x14ac:dyDescent="0.3">
      <c r="A27" s="1">
        <v>26</v>
      </c>
      <c r="B27" s="1" t="s">
        <v>740</v>
      </c>
      <c r="C27" s="1" t="s">
        <v>739</v>
      </c>
      <c r="D27" s="1" t="s">
        <v>11</v>
      </c>
      <c r="E27" s="1" t="str">
        <f>CONCATENATE(USPerCapitaGDP[[#This Row],[Major City]],"-",USPerCapitaGDP[[#This Row],[State]])</f>
        <v>San Diego-CA</v>
      </c>
      <c r="F27" s="2">
        <v>3286069</v>
      </c>
      <c r="G27" s="2">
        <v>267973</v>
      </c>
      <c r="H27" s="2">
        <v>81548</v>
      </c>
      <c r="I27" s="3" t="str">
        <f>IF(ISNA(VLOOKUP(USPerCapitaGDP[[#This Row],[City-State]],[1]CurrentNBATeams!G:G,1,FALSE)),"No","Yes")</f>
        <v>No</v>
      </c>
      <c r="J27" s="2"/>
    </row>
    <row r="28" spans="1:10" x14ac:dyDescent="0.3">
      <c r="A28" s="1">
        <v>27</v>
      </c>
      <c r="B28" s="1" t="s">
        <v>738</v>
      </c>
      <c r="C28" s="1" t="s">
        <v>737</v>
      </c>
      <c r="D28" s="1" t="s">
        <v>29</v>
      </c>
      <c r="E28" s="1" t="str">
        <f>CONCATENATE(USPerCapitaGDP[[#This Row],[Major City]],"-",USPerCapitaGDP[[#This Row],[State]])</f>
        <v>Nashville-TN</v>
      </c>
      <c r="F28" s="2">
        <v>2012476</v>
      </c>
      <c r="G28" s="2">
        <v>163031</v>
      </c>
      <c r="H28" s="2">
        <v>81010</v>
      </c>
      <c r="I28" s="3" t="str">
        <f>IF(ISNA(VLOOKUP(USPerCapitaGDP[[#This Row],[City-State]],[1]CurrentNBATeams!G:G,1,FALSE)),"No","Yes")</f>
        <v>No</v>
      </c>
      <c r="J28" s="2"/>
    </row>
    <row r="29" spans="1:10" x14ac:dyDescent="0.3">
      <c r="A29" s="1">
        <v>28</v>
      </c>
      <c r="B29" s="1" t="s">
        <v>736</v>
      </c>
      <c r="C29" s="1" t="s">
        <v>735</v>
      </c>
      <c r="D29" s="1" t="s">
        <v>408</v>
      </c>
      <c r="E29" s="1" t="str">
        <f>CONCATENATE(USPerCapitaGDP[[#This Row],[Major City]],"-",USPerCapitaGDP[[#This Row],[State]])</f>
        <v>Minneapolis-MN</v>
      </c>
      <c r="F29" s="2">
        <v>3690512</v>
      </c>
      <c r="G29" s="2">
        <v>296969</v>
      </c>
      <c r="H29" s="2">
        <v>80468</v>
      </c>
      <c r="I29" s="3" t="str">
        <f>IF(ISNA(VLOOKUP(USPerCapitaGDP[[#This Row],[City-State]],[1]CurrentNBATeams!G:G,1,FALSE)),"No","Yes")</f>
        <v>Yes</v>
      </c>
      <c r="J29" s="2"/>
    </row>
    <row r="30" spans="1:10" x14ac:dyDescent="0.3">
      <c r="A30" s="1">
        <v>29</v>
      </c>
      <c r="B30" s="1" t="s">
        <v>734</v>
      </c>
      <c r="C30" s="1" t="s">
        <v>733</v>
      </c>
      <c r="D30" s="1" t="s">
        <v>212</v>
      </c>
      <c r="E30" s="1" t="str">
        <f>CONCATENATE(USPerCapitaGDP[[#This Row],[Major City]],"-",USPerCapitaGDP[[#This Row],[State]])</f>
        <v>Chicago-IL</v>
      </c>
      <c r="F30" s="2">
        <v>9509934</v>
      </c>
      <c r="G30" s="2">
        <v>764583</v>
      </c>
      <c r="H30" s="2">
        <v>80398</v>
      </c>
      <c r="I30" s="3" t="str">
        <f>IF(ISNA(VLOOKUP(USPerCapitaGDP[[#This Row],[City-State]],[1]CurrentNBATeams!G:G,1,FALSE)),"No","Yes")</f>
        <v>Yes</v>
      </c>
      <c r="J30" s="2"/>
    </row>
    <row r="31" spans="1:10" x14ac:dyDescent="0.3">
      <c r="A31" s="1">
        <v>30</v>
      </c>
      <c r="B31" s="1" t="s">
        <v>732</v>
      </c>
      <c r="C31" s="1" t="s">
        <v>731</v>
      </c>
      <c r="D31" s="1" t="s">
        <v>527</v>
      </c>
      <c r="E31" s="1" t="str">
        <f>CONCATENATE(USPerCapitaGDP[[#This Row],[Major City]],"-",USPerCapitaGDP[[#This Row],[State]])</f>
        <v>Dubuque-IA</v>
      </c>
      <c r="F31" s="2">
        <v>98718</v>
      </c>
      <c r="G31" s="2">
        <v>7840</v>
      </c>
      <c r="H31" s="2">
        <v>79418</v>
      </c>
      <c r="I31" s="3" t="str">
        <f>IF(ISNA(VLOOKUP(USPerCapitaGDP[[#This Row],[City-State]],[1]CurrentNBATeams!G:G,1,FALSE)),"No","Yes")</f>
        <v>No</v>
      </c>
      <c r="J31" s="2"/>
    </row>
    <row r="32" spans="1:10" x14ac:dyDescent="0.3">
      <c r="A32" s="1">
        <v>31</v>
      </c>
      <c r="B32" s="1" t="s">
        <v>730</v>
      </c>
      <c r="C32" s="1" t="s">
        <v>729</v>
      </c>
      <c r="D32" s="1" t="s">
        <v>112</v>
      </c>
      <c r="E32" s="1" t="str">
        <f>CONCATENATE(USPerCapitaGDP[[#This Row],[Major City]],"-",USPerCapitaGDP[[#This Row],[State]])</f>
        <v>Baltimore-MD</v>
      </c>
      <c r="F32" s="2">
        <v>2838327</v>
      </c>
      <c r="G32" s="2">
        <v>222967</v>
      </c>
      <c r="H32" s="2">
        <v>78556</v>
      </c>
      <c r="I32" s="3" t="str">
        <f>IF(ISNA(VLOOKUP(USPerCapitaGDP[[#This Row],[City-State]],[1]CurrentNBATeams!G:G,1,FALSE)),"No","Yes")</f>
        <v>No</v>
      </c>
      <c r="J32" s="2"/>
    </row>
    <row r="33" spans="1:10" x14ac:dyDescent="0.3">
      <c r="A33" s="1">
        <v>32</v>
      </c>
      <c r="B33" s="1" t="s">
        <v>728</v>
      </c>
      <c r="C33" s="1" t="s">
        <v>727</v>
      </c>
      <c r="D33" s="1" t="s">
        <v>726</v>
      </c>
      <c r="E33" s="1" t="str">
        <f>CONCATENATE(USPerCapitaGDP[[#This Row],[Major City]],"-",USPerCapitaGDP[[#This Row],[State]])</f>
        <v>Manchester-NH</v>
      </c>
      <c r="F33" s="2">
        <v>424079</v>
      </c>
      <c r="G33" s="2">
        <v>32729</v>
      </c>
      <c r="H33" s="2">
        <v>77177</v>
      </c>
      <c r="I33" s="3" t="str">
        <f>IF(ISNA(VLOOKUP(USPerCapitaGDP[[#This Row],[City-State]],[1]CurrentNBATeams!G:G,1,FALSE)),"No","Yes")</f>
        <v>No</v>
      </c>
      <c r="J33" s="2"/>
    </row>
    <row r="34" spans="1:10" x14ac:dyDescent="0.3">
      <c r="A34" s="1">
        <v>33</v>
      </c>
      <c r="B34" s="1" t="s">
        <v>725</v>
      </c>
      <c r="C34" s="1" t="s">
        <v>724</v>
      </c>
      <c r="D34" s="1" t="s">
        <v>21</v>
      </c>
      <c r="E34" s="1" t="str">
        <f>CONCATENATE(USPerCapitaGDP[[#This Row],[Major City]],"-",USPerCapitaGDP[[#This Row],[State]])</f>
        <v>Atlanta-GA</v>
      </c>
      <c r="F34" s="2">
        <v>6144050</v>
      </c>
      <c r="G34" s="2">
        <v>473823</v>
      </c>
      <c r="H34" s="2">
        <v>77119</v>
      </c>
      <c r="I34" s="3" t="str">
        <f>IF(ISNA(VLOOKUP(USPerCapitaGDP[[#This Row],[City-State]],[1]CurrentNBATeams!G:G,1,FALSE)),"No","Yes")</f>
        <v>Yes</v>
      </c>
      <c r="J34" s="2"/>
    </row>
    <row r="35" spans="1:10" x14ac:dyDescent="0.3">
      <c r="A35" s="1">
        <v>34</v>
      </c>
      <c r="B35" s="1" t="s">
        <v>723</v>
      </c>
      <c r="C35" s="1" t="s">
        <v>722</v>
      </c>
      <c r="D35" s="1" t="s">
        <v>3</v>
      </c>
      <c r="E35" s="1" t="str">
        <f>CONCATENATE(USPerCapitaGDP[[#This Row],[Major City]],"-",USPerCapitaGDP[[#This Row],[State]])</f>
        <v>Dallas-TX</v>
      </c>
      <c r="F35" s="2">
        <v>7759615</v>
      </c>
      <c r="G35" s="2">
        <v>598333</v>
      </c>
      <c r="H35" s="2">
        <v>77109</v>
      </c>
      <c r="I35" s="3" t="str">
        <f>IF(ISNA(VLOOKUP(USPerCapitaGDP[[#This Row],[City-State]],[1]CurrentNBATeams!G:G,1,FALSE)),"No","Yes")</f>
        <v>Yes</v>
      </c>
      <c r="J35" s="2"/>
    </row>
    <row r="36" spans="1:10" x14ac:dyDescent="0.3">
      <c r="A36" s="1">
        <v>35</v>
      </c>
      <c r="B36" s="1" t="s">
        <v>721</v>
      </c>
      <c r="C36" s="1" t="s">
        <v>720</v>
      </c>
      <c r="D36" s="1" t="s">
        <v>121</v>
      </c>
      <c r="E36" s="1" t="str">
        <f>CONCATENATE(USPerCapitaGDP[[#This Row],[Major City]],"-",USPerCapitaGDP[[#This Row],[State]])</f>
        <v>Charlotte-NC</v>
      </c>
      <c r="F36" s="2">
        <v>2701046</v>
      </c>
      <c r="G36" s="2">
        <v>207866</v>
      </c>
      <c r="H36" s="2">
        <v>76958</v>
      </c>
      <c r="I36" s="3" t="str">
        <f>IF(ISNA(VLOOKUP(USPerCapitaGDP[[#This Row],[City-State]],[1]CurrentNBATeams!G:G,1,FALSE)),"No","Yes")</f>
        <v>Yes</v>
      </c>
      <c r="J36" s="2"/>
    </row>
    <row r="37" spans="1:10" x14ac:dyDescent="0.3">
      <c r="A37" s="1">
        <v>36</v>
      </c>
      <c r="B37" s="1" t="s">
        <v>719</v>
      </c>
      <c r="C37" s="1" t="s">
        <v>37</v>
      </c>
      <c r="D37" s="1" t="s">
        <v>212</v>
      </c>
      <c r="E37" s="1" t="str">
        <f>CONCATENATE(USPerCapitaGDP[[#This Row],[Major City]],"-",USPerCapitaGDP[[#This Row],[State]])</f>
        <v>Decatur-IL</v>
      </c>
      <c r="F37" s="2">
        <v>102432</v>
      </c>
      <c r="G37" s="2">
        <v>7856</v>
      </c>
      <c r="H37" s="2">
        <v>76695</v>
      </c>
      <c r="I37" s="3" t="str">
        <f>IF(ISNA(VLOOKUP(USPerCapitaGDP[[#This Row],[City-State]],[1]CurrentNBATeams!G:G,1,FALSE)),"No","Yes")</f>
        <v>No</v>
      </c>
      <c r="J37" s="2"/>
    </row>
    <row r="38" spans="1:10" x14ac:dyDescent="0.3">
      <c r="A38" s="1">
        <v>37</v>
      </c>
      <c r="B38" s="1" t="s">
        <v>718</v>
      </c>
      <c r="C38" s="1" t="s">
        <v>717</v>
      </c>
      <c r="D38" s="1" t="s">
        <v>47</v>
      </c>
      <c r="E38" s="1" t="str">
        <f>CONCATENATE(USPerCapitaGDP[[#This Row],[Major City]],"-",USPerCapitaGDP[[#This Row],[State]])</f>
        <v>Philadelphia-PA</v>
      </c>
      <c r="F38" s="2">
        <v>6228601</v>
      </c>
      <c r="G38" s="2">
        <v>477580</v>
      </c>
      <c r="H38" s="2">
        <v>76675</v>
      </c>
      <c r="I38" s="3" t="str">
        <f>IF(ISNA(VLOOKUP(USPerCapitaGDP[[#This Row],[City-State]],[1]CurrentNBATeams!G:G,1,FALSE)),"No","Yes")</f>
        <v>Yes</v>
      </c>
      <c r="J38" s="2"/>
    </row>
    <row r="39" spans="1:10" x14ac:dyDescent="0.3">
      <c r="A39" s="1">
        <v>38</v>
      </c>
      <c r="B39" s="1" t="s">
        <v>716</v>
      </c>
      <c r="C39" s="1" t="s">
        <v>715</v>
      </c>
      <c r="D39" s="1" t="s">
        <v>65</v>
      </c>
      <c r="E39" s="1" t="str">
        <f>CONCATENATE(USPerCapitaGDP[[#This Row],[Major City]],"-",USPerCapitaGDP[[#This Row],[State]])</f>
        <v>Indianapolis-IN</v>
      </c>
      <c r="F39" s="2">
        <v>2126804</v>
      </c>
      <c r="G39" s="2">
        <v>162062</v>
      </c>
      <c r="H39" s="2">
        <v>76200</v>
      </c>
      <c r="I39" s="3" t="str">
        <f>IF(ISNA(VLOOKUP(USPerCapitaGDP[[#This Row],[City-State]],[1]CurrentNBATeams!G:G,1,FALSE)),"No","Yes")</f>
        <v>Yes</v>
      </c>
      <c r="J39" s="2"/>
    </row>
    <row r="40" spans="1:10" x14ac:dyDescent="0.3">
      <c r="A40" s="1">
        <v>39</v>
      </c>
      <c r="B40" s="1" t="s">
        <v>714</v>
      </c>
      <c r="C40" s="1" t="s">
        <v>713</v>
      </c>
      <c r="D40" s="1" t="s">
        <v>589</v>
      </c>
      <c r="E40" s="1" t="str">
        <f>CONCATENATE(USPerCapitaGDP[[#This Row],[Major City]],"-",USPerCapitaGDP[[#This Row],[State]])</f>
        <v>Omaha-NE</v>
      </c>
      <c r="F40" s="2">
        <v>971637</v>
      </c>
      <c r="G40" s="2">
        <v>73876</v>
      </c>
      <c r="H40" s="2">
        <v>76033</v>
      </c>
      <c r="I40" s="3" t="str">
        <f>IF(ISNA(VLOOKUP(USPerCapitaGDP[[#This Row],[City-State]],[1]CurrentNBATeams!G:G,1,FALSE)),"No","Yes")</f>
        <v>No</v>
      </c>
      <c r="J40" s="2"/>
    </row>
    <row r="41" spans="1:10" x14ac:dyDescent="0.3">
      <c r="A41" s="1">
        <v>40</v>
      </c>
      <c r="B41" s="1" t="s">
        <v>712</v>
      </c>
      <c r="C41" s="1" t="s">
        <v>711</v>
      </c>
      <c r="D41" s="1" t="s">
        <v>26</v>
      </c>
      <c r="E41" s="1" t="str">
        <f>CONCATENATE(USPerCapitaGDP[[#This Row],[Major City]],"-",USPerCapitaGDP[[#This Row],[State]])</f>
        <v>Cincinnati-OH</v>
      </c>
      <c r="F41" s="2">
        <v>2259935</v>
      </c>
      <c r="G41" s="2">
        <v>171737</v>
      </c>
      <c r="H41" s="2">
        <v>75992</v>
      </c>
      <c r="I41" s="3" t="str">
        <f>IF(ISNA(VLOOKUP(USPerCapitaGDP[[#This Row],[City-State]],[1]CurrentNBATeams!G:G,1,FALSE)),"No","Yes")</f>
        <v>No</v>
      </c>
      <c r="J41" s="2"/>
    </row>
    <row r="42" spans="1:10" x14ac:dyDescent="0.3">
      <c r="A42" s="1">
        <v>41</v>
      </c>
      <c r="B42" s="1" t="s">
        <v>710</v>
      </c>
      <c r="C42" s="1" t="s">
        <v>709</v>
      </c>
      <c r="D42" s="1" t="s">
        <v>32</v>
      </c>
      <c r="E42" s="1" t="str">
        <f>CONCATENATE(USPerCapitaGDP[[#This Row],[Major City]],"-",USPerCapitaGDP[[#This Row],[State]])</f>
        <v>Lake Charles-LA</v>
      </c>
      <c r="F42" s="2">
        <v>210362</v>
      </c>
      <c r="G42" s="2">
        <v>15791</v>
      </c>
      <c r="H42" s="2">
        <v>75066</v>
      </c>
      <c r="I42" s="3" t="str">
        <f>IF(ISNA(VLOOKUP(USPerCapitaGDP[[#This Row],[City-State]],[1]CurrentNBATeams!G:G,1,FALSE)),"No","Yes")</f>
        <v>No</v>
      </c>
      <c r="J42" s="2"/>
    </row>
    <row r="43" spans="1:10" x14ac:dyDescent="0.3">
      <c r="A43" s="1">
        <v>42</v>
      </c>
      <c r="B43" s="1" t="s">
        <v>708</v>
      </c>
      <c r="C43" s="1" t="s">
        <v>707</v>
      </c>
      <c r="D43" s="1" t="s">
        <v>121</v>
      </c>
      <c r="E43" s="1" t="str">
        <f>CONCATENATE(USPerCapitaGDP[[#This Row],[Major City]],"-",USPerCapitaGDP[[#This Row],[State]])</f>
        <v>Raleigh-NC</v>
      </c>
      <c r="F43" s="2">
        <v>1448411</v>
      </c>
      <c r="G43" s="2">
        <v>108288</v>
      </c>
      <c r="H43" s="2">
        <v>74763</v>
      </c>
      <c r="I43" s="3" t="str">
        <f>IF(ISNA(VLOOKUP(USPerCapitaGDP[[#This Row],[City-State]],[1]CurrentNBATeams!G:G,1,FALSE)),"No","Yes")</f>
        <v>No</v>
      </c>
      <c r="J43" s="2"/>
    </row>
    <row r="44" spans="1:10" x14ac:dyDescent="0.3">
      <c r="A44" s="1">
        <v>43</v>
      </c>
      <c r="B44" s="1" t="s">
        <v>706</v>
      </c>
      <c r="C44" s="1" t="s">
        <v>705</v>
      </c>
      <c r="D44" s="1" t="s">
        <v>112</v>
      </c>
      <c r="E44" s="1" t="str">
        <f>CONCATENATE(USPerCapitaGDP[[#This Row],[Major City]],"-",USPerCapitaGDP[[#This Row],[State]])</f>
        <v>California-MD</v>
      </c>
      <c r="F44" s="2">
        <v>114468</v>
      </c>
      <c r="G44" s="2">
        <v>8554</v>
      </c>
      <c r="H44" s="2">
        <v>74728</v>
      </c>
      <c r="I44" s="3" t="str">
        <f>IF(ISNA(VLOOKUP(USPerCapitaGDP[[#This Row],[City-State]],[1]CurrentNBATeams!G:G,1,FALSE)),"No","Yes")</f>
        <v>No</v>
      </c>
      <c r="J44" s="2"/>
    </row>
    <row r="45" spans="1:10" x14ac:dyDescent="0.3">
      <c r="A45" s="1">
        <v>44</v>
      </c>
      <c r="B45" s="1" t="s">
        <v>704</v>
      </c>
      <c r="C45" s="1" t="s">
        <v>703</v>
      </c>
      <c r="D45" s="1" t="s">
        <v>11</v>
      </c>
      <c r="E45" s="1" t="str">
        <f>CONCATENATE(USPerCapitaGDP[[#This Row],[Major City]],"-",USPerCapitaGDP[[#This Row],[State]])</f>
        <v>Santa Maria-CA</v>
      </c>
      <c r="F45" s="2">
        <v>446475</v>
      </c>
      <c r="G45" s="2">
        <v>33306</v>
      </c>
      <c r="H45" s="2">
        <v>74598</v>
      </c>
      <c r="I45" s="3" t="str">
        <f>IF(ISNA(VLOOKUP(USPerCapitaGDP[[#This Row],[City-State]],[1]CurrentNBATeams!G:G,1,FALSE)),"No","Yes")</f>
        <v>No</v>
      </c>
      <c r="J45" s="2"/>
    </row>
    <row r="46" spans="1:10" x14ac:dyDescent="0.3">
      <c r="A46" s="1">
        <v>45</v>
      </c>
      <c r="B46" s="1" t="s">
        <v>702</v>
      </c>
      <c r="C46" s="1" t="s">
        <v>701</v>
      </c>
      <c r="D46" s="1" t="s">
        <v>3</v>
      </c>
      <c r="E46" s="1" t="str">
        <f>CONCATENATE(USPerCapitaGDP[[#This Row],[Major City]],"-",USPerCapitaGDP[[#This Row],[State]])</f>
        <v>Houston-TX</v>
      </c>
      <c r="F46" s="2">
        <v>7206841</v>
      </c>
      <c r="G46" s="2">
        <v>537066</v>
      </c>
      <c r="H46" s="2">
        <v>74522</v>
      </c>
      <c r="I46" s="3" t="str">
        <f>IF(ISNA(VLOOKUP(USPerCapitaGDP[[#This Row],[City-State]],[1]CurrentNBATeams!G:G,1,FALSE)),"No","Yes")</f>
        <v>Yes</v>
      </c>
      <c r="J46" s="2"/>
    </row>
    <row r="47" spans="1:10" x14ac:dyDescent="0.3">
      <c r="A47" s="1">
        <v>46</v>
      </c>
      <c r="B47" s="1" t="s">
        <v>700</v>
      </c>
      <c r="C47" s="1" t="s">
        <v>669</v>
      </c>
      <c r="D47" s="1" t="s">
        <v>100</v>
      </c>
      <c r="E47" s="1" t="str">
        <f>CONCATENATE(USPerCapitaGDP[[#This Row],[Major City]],"-",USPerCapitaGDP[[#This Row],[State]])</f>
        <v>Portland-OR</v>
      </c>
      <c r="F47" s="2">
        <v>2511612</v>
      </c>
      <c r="G47" s="2">
        <v>186570</v>
      </c>
      <c r="H47" s="2">
        <v>74283</v>
      </c>
      <c r="I47" s="3" t="str">
        <f>IF(ISNA(VLOOKUP(USPerCapitaGDP[[#This Row],[City-State]],[1]CurrentNBATeams!G:G,1,FALSE)),"No","Yes")</f>
        <v>Yes</v>
      </c>
      <c r="J47" s="2"/>
    </row>
    <row r="48" spans="1:10" x14ac:dyDescent="0.3">
      <c r="A48" s="1">
        <v>47</v>
      </c>
      <c r="B48" s="1" t="s">
        <v>699</v>
      </c>
      <c r="C48" s="1" t="s">
        <v>698</v>
      </c>
      <c r="D48" s="1" t="s">
        <v>613</v>
      </c>
      <c r="E48" s="1" t="str">
        <f>CONCATENATE(USPerCapitaGDP[[#This Row],[Major City]],"-",USPerCapitaGDP[[#This Row],[State]])</f>
        <v>Casper-WY</v>
      </c>
      <c r="F48" s="2">
        <v>79555</v>
      </c>
      <c r="G48" s="2">
        <v>5887</v>
      </c>
      <c r="H48" s="2">
        <v>73999</v>
      </c>
      <c r="I48" s="3" t="str">
        <f>IF(ISNA(VLOOKUP(USPerCapitaGDP[[#This Row],[City-State]],[1]CurrentNBATeams!G:G,1,FALSE)),"No","Yes")</f>
        <v>No</v>
      </c>
      <c r="J48" s="2"/>
    </row>
    <row r="49" spans="1:10" x14ac:dyDescent="0.3">
      <c r="A49" s="1">
        <v>48</v>
      </c>
      <c r="B49" s="1" t="s">
        <v>697</v>
      </c>
      <c r="C49" s="1" t="s">
        <v>696</v>
      </c>
      <c r="D49" s="1" t="s">
        <v>11</v>
      </c>
      <c r="E49" s="1" t="str">
        <f>CONCATENATE(USPerCapitaGDP[[#This Row],[Major City]],"-",USPerCapitaGDP[[#This Row],[State]])</f>
        <v>Napa-CA</v>
      </c>
      <c r="F49" s="2">
        <v>136207</v>
      </c>
      <c r="G49" s="2">
        <v>10062</v>
      </c>
      <c r="H49" s="2">
        <v>73873</v>
      </c>
      <c r="I49" s="3" t="str">
        <f>IF(ISNA(VLOOKUP(USPerCapitaGDP[[#This Row],[City-State]],[1]CurrentNBATeams!G:G,1,FALSE)),"No","Yes")</f>
        <v>No</v>
      </c>
      <c r="J49" s="2"/>
    </row>
    <row r="50" spans="1:10" x14ac:dyDescent="0.3">
      <c r="A50" s="1">
        <v>49</v>
      </c>
      <c r="B50" s="1" t="s">
        <v>695</v>
      </c>
      <c r="C50" s="1" t="s">
        <v>694</v>
      </c>
      <c r="D50" s="1" t="s">
        <v>47</v>
      </c>
      <c r="E50" s="1" t="str">
        <f>CONCATENATE(USPerCapitaGDP[[#This Row],[Major City]],"-",USPerCapitaGDP[[#This Row],[State]])</f>
        <v>Harrisburg-PA</v>
      </c>
      <c r="F50" s="2">
        <v>596305</v>
      </c>
      <c r="G50" s="2">
        <v>43867</v>
      </c>
      <c r="H50" s="2">
        <v>73565</v>
      </c>
      <c r="I50" s="3" t="str">
        <f>IF(ISNA(VLOOKUP(USPerCapitaGDP[[#This Row],[City-State]],[1]CurrentNBATeams!G:G,1,FALSE)),"No","Yes")</f>
        <v>No</v>
      </c>
      <c r="J50" s="2"/>
    </row>
    <row r="51" spans="1:10" x14ac:dyDescent="0.3">
      <c r="A51" s="1">
        <v>50</v>
      </c>
      <c r="B51" s="1" t="s">
        <v>693</v>
      </c>
      <c r="C51" s="1" t="s">
        <v>692</v>
      </c>
      <c r="D51" s="1" t="s">
        <v>11</v>
      </c>
      <c r="E51" s="1" t="str">
        <f>CONCATENATE(USPerCapitaGDP[[#This Row],[Major City]],"-",USPerCapitaGDP[[#This Row],[State]])</f>
        <v>Vallejo-CA</v>
      </c>
      <c r="F51" s="2">
        <v>451716</v>
      </c>
      <c r="G51" s="2">
        <v>33100</v>
      </c>
      <c r="H51" s="2">
        <v>73276</v>
      </c>
      <c r="I51" s="3" t="str">
        <f>IF(ISNA(VLOOKUP(USPerCapitaGDP[[#This Row],[City-State]],[1]CurrentNBATeams!G:G,1,FALSE)),"No","Yes")</f>
        <v>No</v>
      </c>
      <c r="J51" s="2"/>
    </row>
    <row r="52" spans="1:10" x14ac:dyDescent="0.3">
      <c r="A52" s="1">
        <v>51</v>
      </c>
      <c r="B52" s="1" t="s">
        <v>691</v>
      </c>
      <c r="C52" s="1" t="s">
        <v>308</v>
      </c>
      <c r="D52" s="1" t="s">
        <v>26</v>
      </c>
      <c r="E52" s="1" t="str">
        <f>CONCATENATE(USPerCapitaGDP[[#This Row],[Major City]],"-",USPerCapitaGDP[[#This Row],[State]])</f>
        <v>Columbus-OH</v>
      </c>
      <c r="F52" s="2">
        <v>2151017</v>
      </c>
      <c r="G52" s="2">
        <v>154509</v>
      </c>
      <c r="H52" s="2">
        <v>71831</v>
      </c>
      <c r="I52" s="3" t="str">
        <f>IF(ISNA(VLOOKUP(USPerCapitaGDP[[#This Row],[City-State]],[1]CurrentNBATeams!G:G,1,FALSE)),"No","Yes")</f>
        <v>No</v>
      </c>
      <c r="J52" s="2"/>
    </row>
    <row r="53" spans="1:10" x14ac:dyDescent="0.3">
      <c r="A53" s="1">
        <v>52</v>
      </c>
      <c r="B53" s="1" t="s">
        <v>690</v>
      </c>
      <c r="C53" s="1" t="s">
        <v>689</v>
      </c>
      <c r="D53" s="1" t="s">
        <v>511</v>
      </c>
      <c r="E53" s="1" t="str">
        <f>CONCATENATE(USPerCapitaGDP[[#This Row],[Major City]],"-",USPerCapitaGDP[[#This Row],[State]])</f>
        <v>Carson City-NV</v>
      </c>
      <c r="F53" s="2">
        <v>58993</v>
      </c>
      <c r="G53" s="2">
        <v>4225</v>
      </c>
      <c r="H53" s="2">
        <v>71619</v>
      </c>
      <c r="I53" s="3" t="str">
        <f>IF(ISNA(VLOOKUP(USPerCapitaGDP[[#This Row],[City-State]],[1]CurrentNBATeams!G:G,1,FALSE)),"No","Yes")</f>
        <v>No</v>
      </c>
      <c r="J53" s="2"/>
    </row>
    <row r="54" spans="1:10" x14ac:dyDescent="0.3">
      <c r="A54" s="1">
        <v>53</v>
      </c>
      <c r="B54" s="1" t="s">
        <v>688</v>
      </c>
      <c r="C54" s="1" t="s">
        <v>687</v>
      </c>
      <c r="D54" s="1" t="s">
        <v>47</v>
      </c>
      <c r="E54" s="1" t="str">
        <f>CONCATENATE(USPerCapitaGDP[[#This Row],[Major City]],"-",USPerCapitaGDP[[#This Row],[State]])</f>
        <v>Pittsburgh-PA</v>
      </c>
      <c r="F54" s="2">
        <v>2353538</v>
      </c>
      <c r="G54" s="2">
        <v>168021</v>
      </c>
      <c r="H54" s="2">
        <v>71391</v>
      </c>
      <c r="I54" s="3" t="str">
        <f>IF(ISNA(VLOOKUP(USPerCapitaGDP[[#This Row],[City-State]],[1]CurrentNBATeams!G:G,1,FALSE)),"No","Yes")</f>
        <v>No</v>
      </c>
      <c r="J54" s="2"/>
    </row>
    <row r="55" spans="1:10" x14ac:dyDescent="0.3">
      <c r="A55" s="1">
        <v>54</v>
      </c>
      <c r="B55" s="1" t="s">
        <v>686</v>
      </c>
      <c r="C55" s="1" t="s">
        <v>685</v>
      </c>
      <c r="D55" s="1" t="s">
        <v>511</v>
      </c>
      <c r="E55" s="1" t="str">
        <f>CONCATENATE(USPerCapitaGDP[[#This Row],[Major City]],"-",USPerCapitaGDP[[#This Row],[State]])</f>
        <v>Reno-NV</v>
      </c>
      <c r="F55" s="2">
        <v>497535</v>
      </c>
      <c r="G55" s="2">
        <v>35471</v>
      </c>
      <c r="H55" s="2">
        <v>71293</v>
      </c>
      <c r="I55" s="3" t="str">
        <f>IF(ISNA(VLOOKUP(USPerCapitaGDP[[#This Row],[City-State]],[1]CurrentNBATeams!G:G,1,FALSE)),"No","Yes")</f>
        <v>No</v>
      </c>
      <c r="J55" s="2"/>
    </row>
    <row r="56" spans="1:10" x14ac:dyDescent="0.3">
      <c r="A56" s="1">
        <v>55</v>
      </c>
      <c r="B56" s="1" t="s">
        <v>684</v>
      </c>
      <c r="C56" s="1" t="s">
        <v>683</v>
      </c>
      <c r="D56" s="1" t="s">
        <v>11</v>
      </c>
      <c r="E56" s="1" t="str">
        <f>CONCATENATE(USPerCapitaGDP[[#This Row],[Major City]],"-",USPerCapitaGDP[[#This Row],[State]])</f>
        <v>Santa Rosa-CA</v>
      </c>
      <c r="F56" s="2">
        <v>485887</v>
      </c>
      <c r="G56" s="2">
        <v>34450</v>
      </c>
      <c r="H56" s="2">
        <v>70901</v>
      </c>
      <c r="I56" s="3" t="str">
        <f>IF(ISNA(VLOOKUP(USPerCapitaGDP[[#This Row],[City-State]],[1]CurrentNBATeams!G:G,1,FALSE)),"No","Yes")</f>
        <v>No</v>
      </c>
      <c r="J56" s="2"/>
    </row>
    <row r="57" spans="1:10" x14ac:dyDescent="0.3">
      <c r="A57" s="1">
        <v>56</v>
      </c>
      <c r="B57" s="1" t="s">
        <v>682</v>
      </c>
      <c r="C57" s="1" t="s">
        <v>681</v>
      </c>
      <c r="D57" s="1" t="s">
        <v>143</v>
      </c>
      <c r="E57" s="1" t="str">
        <f>CONCATENATE(USPerCapitaGDP[[#This Row],[Major City]],"-",USPerCapitaGDP[[#This Row],[State]])</f>
        <v>Charlottesville-VA</v>
      </c>
      <c r="F57" s="2">
        <v>222688</v>
      </c>
      <c r="G57" s="2">
        <v>15762</v>
      </c>
      <c r="H57" s="2">
        <v>70781</v>
      </c>
      <c r="I57" s="3" t="str">
        <f>IF(ISNA(VLOOKUP(USPerCapitaGDP[[#This Row],[City-State]],[1]CurrentNBATeams!G:G,1,FALSE)),"No","Yes")</f>
        <v>No</v>
      </c>
      <c r="J57" s="2"/>
    </row>
    <row r="58" spans="1:10" x14ac:dyDescent="0.3">
      <c r="A58" s="1">
        <v>57</v>
      </c>
      <c r="B58" s="1" t="s">
        <v>680</v>
      </c>
      <c r="C58" s="1" t="s">
        <v>679</v>
      </c>
      <c r="D58" s="1" t="s">
        <v>3</v>
      </c>
      <c r="E58" s="1" t="str">
        <f>CONCATENATE(USPerCapitaGDP[[#This Row],[Major City]],"-",USPerCapitaGDP[[#This Row],[State]])</f>
        <v>Odessa-TX</v>
      </c>
      <c r="F58" s="2">
        <v>161091</v>
      </c>
      <c r="G58" s="2">
        <v>11399</v>
      </c>
      <c r="H58" s="2">
        <v>70761</v>
      </c>
      <c r="I58" s="3" t="str">
        <f>IF(ISNA(VLOOKUP(USPerCapitaGDP[[#This Row],[City-State]],[1]CurrentNBATeams!G:G,1,FALSE)),"No","Yes")</f>
        <v>No</v>
      </c>
      <c r="J58" s="2"/>
    </row>
    <row r="59" spans="1:10" x14ac:dyDescent="0.3">
      <c r="A59" s="1">
        <v>58</v>
      </c>
      <c r="B59" s="1" t="s">
        <v>678</v>
      </c>
      <c r="C59" s="1" t="s">
        <v>677</v>
      </c>
      <c r="D59" s="1" t="s">
        <v>652</v>
      </c>
      <c r="E59" s="1" t="str">
        <f>CONCATENATE(USPerCapitaGDP[[#This Row],[Major City]],"-",USPerCapitaGDP[[#This Row],[State]])</f>
        <v>Anchorage-AK</v>
      </c>
      <c r="F59" s="2">
        <v>398807</v>
      </c>
      <c r="G59" s="2">
        <v>28210</v>
      </c>
      <c r="H59" s="2">
        <v>70736</v>
      </c>
      <c r="I59" s="3" t="str">
        <f>IF(ISNA(VLOOKUP(USPerCapitaGDP[[#This Row],[City-State]],[1]CurrentNBATeams!G:G,1,FALSE)),"No","Yes")</f>
        <v>No</v>
      </c>
      <c r="J59" s="2"/>
    </row>
    <row r="60" spans="1:10" x14ac:dyDescent="0.3">
      <c r="A60" s="1">
        <v>59</v>
      </c>
      <c r="B60" s="1" t="s">
        <v>676</v>
      </c>
      <c r="C60" s="1" t="s">
        <v>675</v>
      </c>
      <c r="D60" s="1" t="s">
        <v>226</v>
      </c>
      <c r="E60" s="1" t="str">
        <f>CONCATENATE(USPerCapitaGDP[[#This Row],[Major City]],"-",USPerCapitaGDP[[#This Row],[State]])</f>
        <v>Syracuse-NY</v>
      </c>
      <c r="F60" s="2">
        <v>658281</v>
      </c>
      <c r="G60" s="2">
        <v>46414</v>
      </c>
      <c r="H60" s="2">
        <v>70508</v>
      </c>
      <c r="I60" s="3" t="str">
        <f>IF(ISNA(VLOOKUP(USPerCapitaGDP[[#This Row],[City-State]],[1]CurrentNBATeams!G:G,1,FALSE)),"No","Yes")</f>
        <v>No</v>
      </c>
      <c r="J60" s="2"/>
    </row>
    <row r="61" spans="1:10" x14ac:dyDescent="0.3">
      <c r="A61" s="1">
        <v>60</v>
      </c>
      <c r="B61" s="1" t="s">
        <v>674</v>
      </c>
      <c r="C61" s="1" t="s">
        <v>673</v>
      </c>
      <c r="D61" s="1" t="s">
        <v>11</v>
      </c>
      <c r="E61" s="1" t="str">
        <f>CONCATENATE(USPerCapitaGDP[[#This Row],[Major City]],"-",USPerCapitaGDP[[#This Row],[State]])</f>
        <v>Salinas-CA</v>
      </c>
      <c r="F61" s="2">
        <v>437325</v>
      </c>
      <c r="G61" s="2">
        <v>30712</v>
      </c>
      <c r="H61" s="2">
        <v>70227</v>
      </c>
      <c r="I61" s="3" t="str">
        <f>IF(ISNA(VLOOKUP(USPerCapitaGDP[[#This Row],[City-State]],[1]CurrentNBATeams!G:G,1,FALSE)),"No","Yes")</f>
        <v>No</v>
      </c>
      <c r="J61" s="2"/>
    </row>
    <row r="62" spans="1:10" x14ac:dyDescent="0.3">
      <c r="A62" s="1">
        <v>61</v>
      </c>
      <c r="B62" s="1" t="s">
        <v>672</v>
      </c>
      <c r="C62" s="1" t="s">
        <v>671</v>
      </c>
      <c r="D62" s="1" t="s">
        <v>255</v>
      </c>
      <c r="E62" s="1" t="str">
        <f>CONCATENATE(USPerCapitaGDP[[#This Row],[Major City]],"-",USPerCapitaGDP[[#This Row],[State]])</f>
        <v>Fargo-ND</v>
      </c>
      <c r="F62" s="2">
        <v>252136</v>
      </c>
      <c r="G62" s="2">
        <v>17706</v>
      </c>
      <c r="H62" s="2">
        <v>70224</v>
      </c>
      <c r="I62" s="3" t="str">
        <f>IF(ISNA(VLOOKUP(USPerCapitaGDP[[#This Row],[City-State]],[1]CurrentNBATeams!G:G,1,FALSE)),"No","Yes")</f>
        <v>No</v>
      </c>
      <c r="J62" s="2"/>
    </row>
    <row r="63" spans="1:10" x14ac:dyDescent="0.3">
      <c r="A63" s="1">
        <v>62</v>
      </c>
      <c r="B63" s="1" t="s">
        <v>670</v>
      </c>
      <c r="C63" s="1" t="s">
        <v>669</v>
      </c>
      <c r="D63" s="1" t="s">
        <v>84</v>
      </c>
      <c r="E63" s="1" t="str">
        <f>CONCATENATE(USPerCapitaGDP[[#This Row],[Major City]],"-",USPerCapitaGDP[[#This Row],[State]])</f>
        <v>Portland-ME</v>
      </c>
      <c r="F63" s="2">
        <v>556893</v>
      </c>
      <c r="G63" s="2">
        <v>39089</v>
      </c>
      <c r="H63" s="2">
        <v>70191</v>
      </c>
      <c r="I63" s="3" t="str">
        <f>IF(ISNA(VLOOKUP(USPerCapitaGDP[[#This Row],[City-State]],[1]CurrentNBATeams!G:G,1,FALSE)),"No","Yes")</f>
        <v>No</v>
      </c>
      <c r="J63" s="2"/>
    </row>
    <row r="64" spans="1:10" x14ac:dyDescent="0.3">
      <c r="A64" s="1">
        <v>63</v>
      </c>
      <c r="B64" s="1" t="s">
        <v>668</v>
      </c>
      <c r="C64" s="1" t="s">
        <v>667</v>
      </c>
      <c r="D64" s="1" t="s">
        <v>182</v>
      </c>
      <c r="E64" s="1" t="str">
        <f>CONCATENATE(USPerCapitaGDP[[#This Row],[Major City]],"-",USPerCapitaGDP[[#This Row],[State]])</f>
        <v>Kansas City-MO</v>
      </c>
      <c r="F64" s="2">
        <v>2199490</v>
      </c>
      <c r="G64" s="2">
        <v>154328</v>
      </c>
      <c r="H64" s="2">
        <v>70165</v>
      </c>
      <c r="I64" s="3" t="str">
        <f>IF(ISNA(VLOOKUP(USPerCapitaGDP[[#This Row],[City-State]],[1]CurrentNBATeams!G:G,1,FALSE)),"No","Yes")</f>
        <v>No</v>
      </c>
      <c r="J64" s="2"/>
    </row>
    <row r="65" spans="1:10" x14ac:dyDescent="0.3">
      <c r="A65" s="1">
        <v>64</v>
      </c>
      <c r="B65" s="1" t="s">
        <v>666</v>
      </c>
      <c r="C65" s="1" t="s">
        <v>665</v>
      </c>
      <c r="D65" s="1" t="s">
        <v>11</v>
      </c>
      <c r="E65" s="1" t="str">
        <f>CONCATENATE(USPerCapitaGDP[[#This Row],[Major City]],"-",USPerCapitaGDP[[#This Row],[State]])</f>
        <v>Oxnard-CA</v>
      </c>
      <c r="F65" s="2">
        <v>839784</v>
      </c>
      <c r="G65" s="2">
        <v>58332</v>
      </c>
      <c r="H65" s="2">
        <v>69461</v>
      </c>
      <c r="I65" s="3" t="str">
        <f>IF(ISNA(VLOOKUP(USPerCapitaGDP[[#This Row],[City-State]],[1]CurrentNBATeams!G:G,1,FALSE)),"No","Yes")</f>
        <v>No</v>
      </c>
      <c r="J65" s="2"/>
    </row>
    <row r="66" spans="1:10" x14ac:dyDescent="0.3">
      <c r="A66" s="1">
        <v>65</v>
      </c>
      <c r="B66" s="1" t="s">
        <v>664</v>
      </c>
      <c r="C66" s="1" t="s">
        <v>122</v>
      </c>
      <c r="D66" s="1" t="s">
        <v>663</v>
      </c>
      <c r="E66" s="1" t="str">
        <f>CONCATENATE(USPerCapitaGDP[[#This Row],[Major City]],"-",USPerCapitaGDP[[#This Row],[State]])</f>
        <v>Burlington-VT</v>
      </c>
      <c r="F66" s="2">
        <v>226611</v>
      </c>
      <c r="G66" s="2">
        <v>15669</v>
      </c>
      <c r="H66" s="2">
        <v>69145</v>
      </c>
      <c r="I66" s="3" t="str">
        <f>IF(ISNA(VLOOKUP(USPerCapitaGDP[[#This Row],[City-State]],[1]CurrentNBATeams!G:G,1,FALSE)),"No","Yes")</f>
        <v>No</v>
      </c>
      <c r="J66" s="2"/>
    </row>
    <row r="67" spans="1:10" x14ac:dyDescent="0.3">
      <c r="A67" s="1">
        <v>66</v>
      </c>
      <c r="B67" s="1" t="s">
        <v>662</v>
      </c>
      <c r="C67" s="1" t="s">
        <v>661</v>
      </c>
      <c r="D67" s="1" t="s">
        <v>0</v>
      </c>
      <c r="E67" s="1" t="str">
        <f>CONCATENATE(USPerCapitaGDP[[#This Row],[Major City]],"-",USPerCapitaGDP[[#This Row],[State]])</f>
        <v>Miami-FL</v>
      </c>
      <c r="F67" s="2">
        <v>6091747</v>
      </c>
      <c r="G67" s="2">
        <v>417147</v>
      </c>
      <c r="H67" s="2">
        <v>68477</v>
      </c>
      <c r="I67" s="3" t="str">
        <f>IF(ISNA(VLOOKUP(USPerCapitaGDP[[#This Row],[City-State]],[1]CurrentNBATeams!G:G,1,FALSE)),"No","Yes")</f>
        <v>Yes</v>
      </c>
      <c r="J67" s="2"/>
    </row>
    <row r="68" spans="1:10" x14ac:dyDescent="0.3">
      <c r="A68" s="1">
        <v>67</v>
      </c>
      <c r="B68" s="1" t="s">
        <v>660</v>
      </c>
      <c r="C68" s="1" t="s">
        <v>659</v>
      </c>
      <c r="D68" s="1" t="s">
        <v>212</v>
      </c>
      <c r="E68" s="1" t="str">
        <f>CONCATENATE(USPerCapitaGDP[[#This Row],[Major City]],"-",USPerCapitaGDP[[#This Row],[State]])</f>
        <v>Kankakee-IL</v>
      </c>
      <c r="F68" s="2">
        <v>106601</v>
      </c>
      <c r="G68" s="2">
        <v>7282</v>
      </c>
      <c r="H68" s="2">
        <v>68311</v>
      </c>
      <c r="I68" s="3" t="str">
        <f>IF(ISNA(VLOOKUP(USPerCapitaGDP[[#This Row],[City-State]],[1]CurrentNBATeams!G:G,1,FALSE)),"No","Yes")</f>
        <v>No</v>
      </c>
      <c r="J68" s="2"/>
    </row>
    <row r="69" spans="1:10" x14ac:dyDescent="0.3">
      <c r="A69" s="1">
        <v>68</v>
      </c>
      <c r="B69" s="1" t="s">
        <v>658</v>
      </c>
      <c r="C69" s="1" t="s">
        <v>657</v>
      </c>
      <c r="D69" s="1" t="s">
        <v>3</v>
      </c>
      <c r="E69" s="1" t="str">
        <f>CONCATENATE(USPerCapitaGDP[[#This Row],[Major City]],"-",USPerCapitaGDP[[#This Row],[State]])</f>
        <v>San Angelo-TX</v>
      </c>
      <c r="F69" s="2">
        <v>122344</v>
      </c>
      <c r="G69" s="2">
        <v>8299</v>
      </c>
      <c r="H69" s="2">
        <v>67833</v>
      </c>
      <c r="I69" s="3" t="str">
        <f>IF(ISNA(VLOOKUP(USPerCapitaGDP[[#This Row],[City-State]],[1]CurrentNBATeams!G:G,1,FALSE)),"No","Yes")</f>
        <v>No</v>
      </c>
      <c r="J69" s="2"/>
    </row>
    <row r="70" spans="1:10" x14ac:dyDescent="0.3">
      <c r="A70" s="1">
        <v>69</v>
      </c>
      <c r="B70" s="1" t="s">
        <v>656</v>
      </c>
      <c r="C70" s="1" t="s">
        <v>655</v>
      </c>
      <c r="D70" s="1" t="s">
        <v>6</v>
      </c>
      <c r="E70" s="1" t="str">
        <f>CONCATENATE(USPerCapitaGDP[[#This Row],[Major City]],"-",USPerCapitaGDP[[#This Row],[State]])</f>
        <v>Huntsville-AL</v>
      </c>
      <c r="F70" s="2">
        <v>502728</v>
      </c>
      <c r="G70" s="2">
        <v>34086</v>
      </c>
      <c r="H70" s="2">
        <v>67802</v>
      </c>
      <c r="I70" s="3" t="str">
        <f>IF(ISNA(VLOOKUP(USPerCapitaGDP[[#This Row],[City-State]],[1]CurrentNBATeams!G:G,1,FALSE)),"No","Yes")</f>
        <v>No</v>
      </c>
      <c r="J70" s="2"/>
    </row>
    <row r="71" spans="1:10" x14ac:dyDescent="0.3">
      <c r="A71" s="1">
        <v>70</v>
      </c>
      <c r="B71" s="1" t="s">
        <v>654</v>
      </c>
      <c r="C71" s="1" t="s">
        <v>653</v>
      </c>
      <c r="D71" s="1" t="s">
        <v>652</v>
      </c>
      <c r="E71" s="1" t="str">
        <f>CONCATENATE(USPerCapitaGDP[[#This Row],[Major City]],"-",USPerCapitaGDP[[#This Row],[State]])</f>
        <v>Fairbanks-AK</v>
      </c>
      <c r="F71" s="2">
        <v>95593</v>
      </c>
      <c r="G71" s="2">
        <v>6477</v>
      </c>
      <c r="H71" s="2">
        <v>67756</v>
      </c>
      <c r="I71" s="3" t="str">
        <f>IF(ISNA(VLOOKUP(USPerCapitaGDP[[#This Row],[City-State]],[1]CurrentNBATeams!G:G,1,FALSE)),"No","Yes")</f>
        <v>No</v>
      </c>
      <c r="J71" s="2"/>
    </row>
    <row r="72" spans="1:10" x14ac:dyDescent="0.3">
      <c r="A72" s="1">
        <v>71</v>
      </c>
      <c r="B72" s="1" t="s">
        <v>651</v>
      </c>
      <c r="C72" s="1" t="s">
        <v>650</v>
      </c>
      <c r="D72" s="1" t="s">
        <v>527</v>
      </c>
      <c r="E72" s="1" t="str">
        <f>CONCATENATE(USPerCapitaGDP[[#This Row],[Major City]],"-",USPerCapitaGDP[[#This Row],[State]])</f>
        <v>Sioux City-IA</v>
      </c>
      <c r="F72" s="2">
        <v>149265</v>
      </c>
      <c r="G72" s="2">
        <v>10111</v>
      </c>
      <c r="H72" s="2">
        <v>67739</v>
      </c>
      <c r="I72" s="3" t="str">
        <f>IF(ISNA(VLOOKUP(USPerCapitaGDP[[#This Row],[City-State]],[1]CurrentNBATeams!G:G,1,FALSE)),"No","Yes")</f>
        <v>No</v>
      </c>
      <c r="J72" s="2"/>
    </row>
    <row r="73" spans="1:10" x14ac:dyDescent="0.3">
      <c r="A73" s="1">
        <v>72</v>
      </c>
      <c r="B73" s="1" t="s">
        <v>649</v>
      </c>
      <c r="C73" s="1" t="s">
        <v>648</v>
      </c>
      <c r="D73" s="1" t="s">
        <v>199</v>
      </c>
      <c r="E73" s="1" t="str">
        <f>CONCATENATE(USPerCapitaGDP[[#This Row],[Major City]],"-",USPerCapitaGDP[[#This Row],[State]])</f>
        <v>Wausau-WI</v>
      </c>
      <c r="F73" s="2">
        <v>166189</v>
      </c>
      <c r="G73" s="2">
        <v>11250</v>
      </c>
      <c r="H73" s="2">
        <v>67694</v>
      </c>
      <c r="I73" s="3" t="str">
        <f>IF(ISNA(VLOOKUP(USPerCapitaGDP[[#This Row],[City-State]],[1]CurrentNBATeams!G:G,1,FALSE)),"No","Yes")</f>
        <v>No</v>
      </c>
      <c r="J73" s="2"/>
    </row>
    <row r="74" spans="1:10" x14ac:dyDescent="0.3">
      <c r="A74" s="1">
        <v>73</v>
      </c>
      <c r="B74" s="1" t="s">
        <v>647</v>
      </c>
      <c r="C74" s="1" t="s">
        <v>646</v>
      </c>
      <c r="D74" s="1" t="s">
        <v>65</v>
      </c>
      <c r="E74" s="1" t="str">
        <f>CONCATENATE(USPerCapitaGDP[[#This Row],[Major City]],"-",USPerCapitaGDP[[#This Row],[State]])</f>
        <v>Evansville-IN</v>
      </c>
      <c r="F74" s="2">
        <v>313946</v>
      </c>
      <c r="G74" s="2">
        <v>21248</v>
      </c>
      <c r="H74" s="2">
        <v>67680</v>
      </c>
      <c r="I74" s="3" t="str">
        <f>IF(ISNA(VLOOKUP(USPerCapitaGDP[[#This Row],[City-State]],[1]CurrentNBATeams!G:G,1,FALSE)),"No","Yes")</f>
        <v>No</v>
      </c>
      <c r="J74" s="2"/>
    </row>
    <row r="75" spans="1:10" x14ac:dyDescent="0.3">
      <c r="A75" s="1">
        <v>74</v>
      </c>
      <c r="B75" s="1" t="s">
        <v>645</v>
      </c>
      <c r="C75" s="1" t="s">
        <v>644</v>
      </c>
      <c r="D75" s="1" t="s">
        <v>527</v>
      </c>
      <c r="E75" s="1" t="str">
        <f>CONCATENATE(USPerCapitaGDP[[#This Row],[Major City]],"-",USPerCapitaGDP[[#This Row],[State]])</f>
        <v>Iowa City-IA</v>
      </c>
      <c r="F75" s="2">
        <v>177239</v>
      </c>
      <c r="G75" s="2">
        <v>11989</v>
      </c>
      <c r="H75" s="2">
        <v>67643</v>
      </c>
      <c r="I75" s="3" t="str">
        <f>IF(ISNA(VLOOKUP(USPerCapitaGDP[[#This Row],[City-State]],[1]CurrentNBATeams!G:G,1,FALSE)),"No","Yes")</f>
        <v>No</v>
      </c>
      <c r="J75" s="2"/>
    </row>
    <row r="76" spans="1:10" x14ac:dyDescent="0.3">
      <c r="A76" s="1">
        <v>75</v>
      </c>
      <c r="B76" s="1" t="s">
        <v>643</v>
      </c>
      <c r="C76" s="1" t="s">
        <v>642</v>
      </c>
      <c r="D76" s="1" t="s">
        <v>199</v>
      </c>
      <c r="E76" s="1" t="str">
        <f>CONCATENATE(USPerCapitaGDP[[#This Row],[Major City]],"-",USPerCapitaGDP[[#This Row],[State]])</f>
        <v>Oshkosh-WI</v>
      </c>
      <c r="F76" s="2">
        <v>171623</v>
      </c>
      <c r="G76" s="2">
        <v>11586</v>
      </c>
      <c r="H76" s="2">
        <v>67508</v>
      </c>
      <c r="I76" s="3" t="str">
        <f>IF(ISNA(VLOOKUP(USPerCapitaGDP[[#This Row],[City-State]],[1]CurrentNBATeams!G:G,1,FALSE)),"No","Yes")</f>
        <v>No</v>
      </c>
      <c r="J76" s="2"/>
    </row>
    <row r="77" spans="1:10" x14ac:dyDescent="0.3">
      <c r="A77" s="1">
        <v>76</v>
      </c>
      <c r="B77" s="1" t="s">
        <v>641</v>
      </c>
      <c r="C77" s="1" t="s">
        <v>640</v>
      </c>
      <c r="D77" s="1" t="s">
        <v>11</v>
      </c>
      <c r="E77" s="1" t="str">
        <f>CONCATENATE(USPerCapitaGDP[[#This Row],[Major City]],"-",USPerCapitaGDP[[#This Row],[State]])</f>
        <v>Santa Cruz-CA</v>
      </c>
      <c r="F77" s="2">
        <v>267792</v>
      </c>
      <c r="G77" s="2">
        <v>18076</v>
      </c>
      <c r="H77" s="2">
        <v>67500</v>
      </c>
      <c r="I77" s="3" t="str">
        <f>IF(ISNA(VLOOKUP(USPerCapitaGDP[[#This Row],[City-State]],[1]CurrentNBATeams!G:G,1,FALSE)),"No","Yes")</f>
        <v>No</v>
      </c>
      <c r="J77" s="2"/>
    </row>
    <row r="78" spans="1:10" x14ac:dyDescent="0.3">
      <c r="A78" s="1">
        <v>77</v>
      </c>
      <c r="B78" s="1" t="s">
        <v>639</v>
      </c>
      <c r="C78" s="1" t="s">
        <v>638</v>
      </c>
      <c r="D78" s="1" t="s">
        <v>576</v>
      </c>
      <c r="E78" s="1" t="str">
        <f>CONCATENATE(USPerCapitaGDP[[#This Row],[Major City]],"-",USPerCapitaGDP[[#This Row],[State]])</f>
        <v>Urban Honolulu-HI</v>
      </c>
      <c r="F78" s="2">
        <v>1000890</v>
      </c>
      <c r="G78" s="2">
        <v>67383</v>
      </c>
      <c r="H78" s="2">
        <v>67323</v>
      </c>
      <c r="I78" s="3" t="str">
        <f>IF(ISNA(VLOOKUP(USPerCapitaGDP[[#This Row],[City-State]],[1]CurrentNBATeams!G:G,1,FALSE)),"No","Yes")</f>
        <v>No</v>
      </c>
      <c r="J78" s="2"/>
    </row>
    <row r="79" spans="1:10" x14ac:dyDescent="0.3">
      <c r="A79" s="1">
        <v>78</v>
      </c>
      <c r="B79" s="1" t="s">
        <v>637</v>
      </c>
      <c r="C79" s="1" t="s">
        <v>636</v>
      </c>
      <c r="D79" s="1" t="s">
        <v>226</v>
      </c>
      <c r="E79" s="1" t="str">
        <f>CONCATENATE(USPerCapitaGDP[[#This Row],[Major City]],"-",USPerCapitaGDP[[#This Row],[State]])</f>
        <v>Ithaca-NY</v>
      </c>
      <c r="F79" s="2">
        <v>105162</v>
      </c>
      <c r="G79" s="2">
        <v>7044</v>
      </c>
      <c r="H79" s="2">
        <v>66982</v>
      </c>
      <c r="I79" s="3" t="str">
        <f>IF(ISNA(VLOOKUP(USPerCapitaGDP[[#This Row],[City-State]],[1]CurrentNBATeams!G:G,1,FALSE)),"No","Yes")</f>
        <v>No</v>
      </c>
      <c r="J79" s="2"/>
    </row>
    <row r="80" spans="1:10" x14ac:dyDescent="0.3">
      <c r="A80" s="1">
        <v>79</v>
      </c>
      <c r="B80" s="1" t="s">
        <v>635</v>
      </c>
      <c r="C80" s="1" t="s">
        <v>634</v>
      </c>
      <c r="D80" s="1" t="s">
        <v>182</v>
      </c>
      <c r="E80" s="1" t="str">
        <f>CONCATENATE(USPerCapitaGDP[[#This Row],[Major City]],"-",USPerCapitaGDP[[#This Row],[State]])</f>
        <v>St. Louis-MO</v>
      </c>
      <c r="F80" s="2">
        <v>2809299</v>
      </c>
      <c r="G80" s="2">
        <v>187569</v>
      </c>
      <c r="H80" s="2">
        <v>66767</v>
      </c>
      <c r="I80" s="3" t="str">
        <f>IF(ISNA(VLOOKUP(USPerCapitaGDP[[#This Row],[City-State]],[1]CurrentNBATeams!G:G,1,FALSE)),"No","Yes")</f>
        <v>No</v>
      </c>
      <c r="J80" s="2"/>
    </row>
    <row r="81" spans="1:10" x14ac:dyDescent="0.3">
      <c r="A81" s="1">
        <v>80</v>
      </c>
      <c r="B81" s="1" t="s">
        <v>633</v>
      </c>
      <c r="C81" s="1" t="s">
        <v>632</v>
      </c>
      <c r="D81" s="1" t="s">
        <v>199</v>
      </c>
      <c r="E81" s="1" t="str">
        <f>CONCATENATE(USPerCapitaGDP[[#This Row],[Major City]],"-",USPerCapitaGDP[[#This Row],[State]])</f>
        <v>Green Bay-WI</v>
      </c>
      <c r="F81" s="2">
        <v>329490</v>
      </c>
      <c r="G81" s="2">
        <v>21991</v>
      </c>
      <c r="H81" s="2">
        <v>66743</v>
      </c>
      <c r="I81" s="3" t="str">
        <f>IF(ISNA(VLOOKUP(USPerCapitaGDP[[#This Row],[City-State]],[1]CurrentNBATeams!G:G,1,FALSE)),"No","Yes")</f>
        <v>No</v>
      </c>
      <c r="J81" s="2"/>
    </row>
    <row r="82" spans="1:10" x14ac:dyDescent="0.3">
      <c r="A82" s="1">
        <v>81</v>
      </c>
      <c r="B82" s="1" t="s">
        <v>631</v>
      </c>
      <c r="C82" s="1" t="s">
        <v>630</v>
      </c>
      <c r="D82" s="1" t="s">
        <v>527</v>
      </c>
      <c r="E82" s="1" t="str">
        <f>CONCATENATE(USPerCapitaGDP[[#This Row],[Major City]],"-",USPerCapitaGDP[[#This Row],[State]])</f>
        <v>Waterloo-IA</v>
      </c>
      <c r="F82" s="2">
        <v>167796</v>
      </c>
      <c r="G82" s="2">
        <v>11197</v>
      </c>
      <c r="H82" s="2">
        <v>66730</v>
      </c>
      <c r="I82" s="3" t="str">
        <f>IF(ISNA(VLOOKUP(USPerCapitaGDP[[#This Row],[City-State]],[1]CurrentNBATeams!G:G,1,FALSE)),"No","Yes")</f>
        <v>No</v>
      </c>
      <c r="J82" s="2"/>
    </row>
    <row r="83" spans="1:10" x14ac:dyDescent="0.3">
      <c r="A83" s="1">
        <v>82</v>
      </c>
      <c r="B83" s="1" t="s">
        <v>629</v>
      </c>
      <c r="C83" s="1" t="s">
        <v>628</v>
      </c>
      <c r="D83" s="1" t="s">
        <v>579</v>
      </c>
      <c r="E83" s="1" t="str">
        <f>CONCATENATE(USPerCapitaGDP[[#This Row],[Major City]],"-",USPerCapitaGDP[[#This Row],[State]])</f>
        <v>New Haven-CT</v>
      </c>
      <c r="F83" s="2">
        <v>863700</v>
      </c>
      <c r="G83" s="2">
        <v>57541</v>
      </c>
      <c r="H83" s="2">
        <v>66622</v>
      </c>
      <c r="I83" s="3" t="str">
        <f>IF(ISNA(VLOOKUP(USPerCapitaGDP[[#This Row],[City-State]],[1]CurrentNBATeams!G:G,1,FALSE)),"No","Yes")</f>
        <v>No</v>
      </c>
      <c r="J83" s="2"/>
    </row>
    <row r="84" spans="1:10" x14ac:dyDescent="0.3">
      <c r="A84" s="1">
        <v>83</v>
      </c>
      <c r="B84" s="1" t="s">
        <v>627</v>
      </c>
      <c r="C84" s="1" t="s">
        <v>626</v>
      </c>
      <c r="D84" s="1" t="s">
        <v>11</v>
      </c>
      <c r="E84" s="1" t="str">
        <f>CONCATENATE(USPerCapitaGDP[[#This Row],[Major City]],"-",USPerCapitaGDP[[#This Row],[State]])</f>
        <v>Sacramento-CA</v>
      </c>
      <c r="F84" s="2">
        <v>2411428</v>
      </c>
      <c r="G84" s="2">
        <v>160542</v>
      </c>
      <c r="H84" s="2">
        <v>66575</v>
      </c>
      <c r="I84" s="3" t="str">
        <f>IF(ISNA(VLOOKUP(USPerCapitaGDP[[#This Row],[City-State]],[1]CurrentNBATeams!G:G,1,FALSE)),"No","Yes")</f>
        <v>Yes</v>
      </c>
      <c r="J84" s="2"/>
    </row>
    <row r="85" spans="1:10" x14ac:dyDescent="0.3">
      <c r="A85" s="1">
        <v>84</v>
      </c>
      <c r="B85" s="1" t="s">
        <v>625</v>
      </c>
      <c r="C85" s="1" t="s">
        <v>624</v>
      </c>
      <c r="D85" s="1" t="s">
        <v>199</v>
      </c>
      <c r="E85" s="1" t="str">
        <f>CONCATENATE(USPerCapitaGDP[[#This Row],[Major City]],"-",USPerCapitaGDP[[#This Row],[State]])</f>
        <v>Appleton-WI</v>
      </c>
      <c r="F85" s="2">
        <v>244084</v>
      </c>
      <c r="G85" s="2">
        <v>16202</v>
      </c>
      <c r="H85" s="2">
        <v>66379</v>
      </c>
      <c r="I85" s="3" t="str">
        <f>IF(ISNA(VLOOKUP(USPerCapitaGDP[[#This Row],[City-State]],[1]CurrentNBATeams!G:G,1,FALSE)),"No","Yes")</f>
        <v>No</v>
      </c>
      <c r="J85" s="2"/>
    </row>
    <row r="86" spans="1:10" x14ac:dyDescent="0.3">
      <c r="A86" s="1">
        <v>85</v>
      </c>
      <c r="B86" s="1" t="s">
        <v>623</v>
      </c>
      <c r="C86" s="1" t="s">
        <v>622</v>
      </c>
      <c r="D86" s="1" t="s">
        <v>226</v>
      </c>
      <c r="E86" s="1" t="str">
        <f>CONCATENATE(USPerCapitaGDP[[#This Row],[Major City]],"-",USPerCapitaGDP[[#This Row],[State]])</f>
        <v>Buffalo-NY</v>
      </c>
      <c r="F86" s="2">
        <v>1162336</v>
      </c>
      <c r="G86" s="2">
        <v>76991</v>
      </c>
      <c r="H86" s="2">
        <v>66238</v>
      </c>
      <c r="I86" s="3" t="str">
        <f>IF(ISNA(VLOOKUP(USPerCapitaGDP[[#This Row],[City-State]],[1]CurrentNBATeams!G:G,1,FALSE)),"No","Yes")</f>
        <v>No</v>
      </c>
      <c r="J86" s="2"/>
    </row>
    <row r="87" spans="1:10" x14ac:dyDescent="0.3">
      <c r="A87" s="1">
        <v>86</v>
      </c>
      <c r="B87" s="1" t="s">
        <v>621</v>
      </c>
      <c r="C87" s="1" t="s">
        <v>620</v>
      </c>
      <c r="D87" s="1" t="s">
        <v>199</v>
      </c>
      <c r="E87" s="1" t="str">
        <f>CONCATENATE(USPerCapitaGDP[[#This Row],[Major City]],"-",USPerCapitaGDP[[#This Row],[State]])</f>
        <v>Sheboygan-WI</v>
      </c>
      <c r="F87" s="2">
        <v>117747</v>
      </c>
      <c r="G87" s="2">
        <v>7747</v>
      </c>
      <c r="H87" s="2">
        <v>65794</v>
      </c>
      <c r="I87" s="3" t="str">
        <f>IF(ISNA(VLOOKUP(USPerCapitaGDP[[#This Row],[City-State]],[1]CurrentNBATeams!G:G,1,FALSE)),"No","Yes")</f>
        <v>No</v>
      </c>
      <c r="J87" s="2"/>
    </row>
    <row r="88" spans="1:10" x14ac:dyDescent="0.3">
      <c r="A88" s="1">
        <v>87</v>
      </c>
      <c r="B88" s="1" t="s">
        <v>619</v>
      </c>
      <c r="C88" s="1" t="s">
        <v>618</v>
      </c>
      <c r="D88" s="1" t="s">
        <v>589</v>
      </c>
      <c r="E88" s="1" t="str">
        <f>CONCATENATE(USPerCapitaGDP[[#This Row],[Major City]],"-",USPerCapitaGDP[[#This Row],[State]])</f>
        <v>Lincoln-NE</v>
      </c>
      <c r="F88" s="2">
        <v>342117</v>
      </c>
      <c r="G88" s="2">
        <v>22492</v>
      </c>
      <c r="H88" s="2">
        <v>65744</v>
      </c>
      <c r="I88" s="3" t="str">
        <f>IF(ISNA(VLOOKUP(USPerCapitaGDP[[#This Row],[City-State]],[1]CurrentNBATeams!G:G,1,FALSE)),"No","Yes")</f>
        <v>No</v>
      </c>
      <c r="J88" s="2"/>
    </row>
    <row r="89" spans="1:10" x14ac:dyDescent="0.3">
      <c r="A89" s="1">
        <v>88</v>
      </c>
      <c r="B89" s="1" t="s">
        <v>617</v>
      </c>
      <c r="C89" s="1" t="s">
        <v>616</v>
      </c>
      <c r="D89" s="1" t="s">
        <v>175</v>
      </c>
      <c r="E89" s="1" t="str">
        <f>CONCATENATE(USPerCapitaGDP[[#This Row],[Major City]],"-",USPerCapitaGDP[[#This Row],[State]])</f>
        <v>Ocean City-NJ</v>
      </c>
      <c r="F89" s="2">
        <v>95661</v>
      </c>
      <c r="G89" s="2">
        <v>6279</v>
      </c>
      <c r="H89" s="2">
        <v>65638</v>
      </c>
      <c r="I89" s="3" t="str">
        <f>IF(ISNA(VLOOKUP(USPerCapitaGDP[[#This Row],[City-State]],[1]CurrentNBATeams!G:G,1,FALSE)),"No","Yes")</f>
        <v>No</v>
      </c>
      <c r="J89" s="2"/>
    </row>
    <row r="90" spans="1:10" x14ac:dyDescent="0.3">
      <c r="A90" s="1">
        <v>89</v>
      </c>
      <c r="B90" s="1" t="s">
        <v>615</v>
      </c>
      <c r="C90" s="1" t="s">
        <v>614</v>
      </c>
      <c r="D90" s="1" t="s">
        <v>613</v>
      </c>
      <c r="E90" s="1" t="str">
        <f>CONCATENATE(USPerCapitaGDP[[#This Row],[Major City]],"-",USPerCapitaGDP[[#This Row],[State]])</f>
        <v>Cheyenne-WY</v>
      </c>
      <c r="F90" s="2">
        <v>100863</v>
      </c>
      <c r="G90" s="2">
        <v>6608</v>
      </c>
      <c r="H90" s="2">
        <v>65515</v>
      </c>
      <c r="I90" s="3" t="str">
        <f>IF(ISNA(VLOOKUP(USPerCapitaGDP[[#This Row],[City-State]],[1]CurrentNBATeams!G:G,1,FALSE)),"No","Yes")</f>
        <v>No</v>
      </c>
      <c r="J90" s="2"/>
    </row>
    <row r="91" spans="1:10" x14ac:dyDescent="0.3">
      <c r="A91" s="1">
        <v>90</v>
      </c>
      <c r="B91" s="1" t="s">
        <v>612</v>
      </c>
      <c r="C91" s="1" t="s">
        <v>384</v>
      </c>
      <c r="D91" s="1" t="s">
        <v>21</v>
      </c>
      <c r="E91" s="1" t="str">
        <f>CONCATENATE(USPerCapitaGDP[[#This Row],[Major City]],"-",USPerCapitaGDP[[#This Row],[State]])</f>
        <v>Gainesville-GA</v>
      </c>
      <c r="F91" s="2">
        <v>207369</v>
      </c>
      <c r="G91" s="2">
        <v>13561</v>
      </c>
      <c r="H91" s="2">
        <v>65396</v>
      </c>
      <c r="I91" s="3" t="str">
        <f>IF(ISNA(VLOOKUP(USPerCapitaGDP[[#This Row],[City-State]],[1]CurrentNBATeams!G:G,1,FALSE)),"No","Yes")</f>
        <v>No</v>
      </c>
      <c r="J91" s="2"/>
    </row>
    <row r="92" spans="1:10" x14ac:dyDescent="0.3">
      <c r="A92" s="1">
        <v>91</v>
      </c>
      <c r="B92" s="1" t="s">
        <v>611</v>
      </c>
      <c r="C92" s="1" t="s">
        <v>610</v>
      </c>
      <c r="D92" s="1" t="s">
        <v>141</v>
      </c>
      <c r="E92" s="1" t="str">
        <f>CONCATENATE(USPerCapitaGDP[[#This Row],[Major City]],"-",USPerCapitaGDP[[#This Row],[State]])</f>
        <v>Barnstable Town-MA</v>
      </c>
      <c r="F92" s="2">
        <v>232411</v>
      </c>
      <c r="G92" s="2">
        <v>15150</v>
      </c>
      <c r="H92" s="2">
        <v>65186</v>
      </c>
      <c r="I92" s="3" t="str">
        <f>IF(ISNA(VLOOKUP(USPerCapitaGDP[[#This Row],[City-State]],[1]CurrentNBATeams!G:G,1,FALSE)),"No","Yes")</f>
        <v>No</v>
      </c>
      <c r="J92" s="2"/>
    </row>
    <row r="93" spans="1:10" x14ac:dyDescent="0.3">
      <c r="A93" s="1">
        <v>92</v>
      </c>
      <c r="B93" s="1" t="s">
        <v>609</v>
      </c>
      <c r="C93" s="1" t="s">
        <v>608</v>
      </c>
      <c r="D93" s="1" t="s">
        <v>44</v>
      </c>
      <c r="E93" s="1" t="str">
        <f>CONCATENATE(USPerCapitaGDP[[#This Row],[Major City]],"-",USPerCapitaGDP[[#This Row],[State]])</f>
        <v>Detroit-MI</v>
      </c>
      <c r="F93" s="2">
        <v>4365205</v>
      </c>
      <c r="G93" s="2">
        <v>283660</v>
      </c>
      <c r="H93" s="2">
        <v>64982</v>
      </c>
      <c r="I93" s="3" t="str">
        <f>IF(ISNA(VLOOKUP(USPerCapitaGDP[[#This Row],[City-State]],[1]CurrentNBATeams!G:G,1,FALSE)),"No","Yes")</f>
        <v>Yes</v>
      </c>
      <c r="J93" s="2"/>
    </row>
    <row r="94" spans="1:10" x14ac:dyDescent="0.3">
      <c r="A94" s="1">
        <v>93</v>
      </c>
      <c r="B94" s="1" t="s">
        <v>607</v>
      </c>
      <c r="C94" s="1" t="s">
        <v>606</v>
      </c>
      <c r="D94" s="1" t="s">
        <v>153</v>
      </c>
      <c r="E94" s="1" t="str">
        <f>CONCATENATE(USPerCapitaGDP[[#This Row],[Major City]],"-",USPerCapitaGDP[[#This Row],[State]])</f>
        <v>Greeley-CO</v>
      </c>
      <c r="F94" s="2">
        <v>340036</v>
      </c>
      <c r="G94" s="2">
        <v>22082</v>
      </c>
      <c r="H94" s="2">
        <v>64940</v>
      </c>
      <c r="I94" s="3" t="str">
        <f>IF(ISNA(VLOOKUP(USPerCapitaGDP[[#This Row],[City-State]],[1]CurrentNBATeams!G:G,1,FALSE)),"No","Yes")</f>
        <v>No</v>
      </c>
      <c r="J94" s="2"/>
    </row>
    <row r="95" spans="1:10" x14ac:dyDescent="0.3">
      <c r="A95" s="1">
        <v>94</v>
      </c>
      <c r="B95" s="1" t="s">
        <v>605</v>
      </c>
      <c r="C95" s="1" t="s">
        <v>604</v>
      </c>
      <c r="D95" s="1" t="s">
        <v>32</v>
      </c>
      <c r="E95" s="1" t="str">
        <f>CONCATENATE(USPerCapitaGDP[[#This Row],[Major City]],"-",USPerCapitaGDP[[#This Row],[State]])</f>
        <v>New Orleans-LA</v>
      </c>
      <c r="F95" s="2">
        <v>1261726</v>
      </c>
      <c r="G95" s="2">
        <v>81829</v>
      </c>
      <c r="H95" s="2">
        <v>64855</v>
      </c>
      <c r="I95" s="3" t="str">
        <f>IF(ISNA(VLOOKUP(USPerCapitaGDP[[#This Row],[City-State]],[1]CurrentNBATeams!G:G,1,FALSE)),"No","Yes")</f>
        <v>Yes</v>
      </c>
      <c r="J95" s="2"/>
    </row>
    <row r="96" spans="1:10" x14ac:dyDescent="0.3">
      <c r="A96" s="1">
        <v>95</v>
      </c>
      <c r="B96" s="1" t="s">
        <v>603</v>
      </c>
      <c r="C96" s="1" t="s">
        <v>602</v>
      </c>
      <c r="D96" s="1" t="s">
        <v>29</v>
      </c>
      <c r="E96" s="1" t="str">
        <f>CONCATENATE(USPerCapitaGDP[[#This Row],[Major City]],"-",USPerCapitaGDP[[#This Row],[State]])</f>
        <v>Memphis-TN</v>
      </c>
      <c r="F96" s="2">
        <v>1336103</v>
      </c>
      <c r="G96" s="2">
        <v>86493</v>
      </c>
      <c r="H96" s="2">
        <v>64735</v>
      </c>
      <c r="I96" s="3" t="str">
        <f>IF(ISNA(VLOOKUP(USPerCapitaGDP[[#This Row],[City-State]],[1]CurrentNBATeams!G:G,1,FALSE)),"No","Yes")</f>
        <v>Yes</v>
      </c>
      <c r="J96" s="2"/>
    </row>
    <row r="97" spans="1:10" x14ac:dyDescent="0.3">
      <c r="A97" s="1">
        <v>96</v>
      </c>
      <c r="B97" s="1" t="s">
        <v>601</v>
      </c>
      <c r="C97" s="1" t="s">
        <v>600</v>
      </c>
      <c r="D97" s="1" t="s">
        <v>44</v>
      </c>
      <c r="E97" s="1" t="str">
        <f>CONCATENATE(USPerCapitaGDP[[#This Row],[Major City]],"-",USPerCapitaGDP[[#This Row],[State]])</f>
        <v>Ann Arbor-MI</v>
      </c>
      <c r="F97" s="2">
        <v>369390</v>
      </c>
      <c r="G97" s="2">
        <v>23859</v>
      </c>
      <c r="H97" s="2">
        <v>64590</v>
      </c>
      <c r="I97" s="3" t="str">
        <f>IF(ISNA(VLOOKUP(USPerCapitaGDP[[#This Row],[City-State]],[1]CurrentNBATeams!G:G,1,FALSE)),"No","Yes")</f>
        <v>No</v>
      </c>
      <c r="J97" s="2"/>
    </row>
    <row r="98" spans="1:10" x14ac:dyDescent="0.3">
      <c r="A98" s="1">
        <v>97</v>
      </c>
      <c r="B98" s="1" t="s">
        <v>599</v>
      </c>
      <c r="C98" s="1" t="s">
        <v>598</v>
      </c>
      <c r="D98" s="1" t="s">
        <v>138</v>
      </c>
      <c r="E98" s="1" t="str">
        <f>CONCATENATE(USPerCapitaGDP[[#This Row],[Major City]],"-",USPerCapitaGDP[[#This Row],[State]])</f>
        <v>Louisville-KY</v>
      </c>
      <c r="F98" s="2">
        <v>1284566</v>
      </c>
      <c r="G98" s="2">
        <v>82866</v>
      </c>
      <c r="H98" s="2">
        <v>64509</v>
      </c>
      <c r="I98" s="3" t="str">
        <f>IF(ISNA(VLOOKUP(USPerCapitaGDP[[#This Row],[City-State]],[1]CurrentNBATeams!G:G,1,FALSE)),"No","Yes")</f>
        <v>No</v>
      </c>
      <c r="J98" s="2"/>
    </row>
    <row r="99" spans="1:10" x14ac:dyDescent="0.3">
      <c r="A99" s="1">
        <v>98</v>
      </c>
      <c r="B99" s="1" t="s">
        <v>597</v>
      </c>
      <c r="C99" s="1" t="s">
        <v>596</v>
      </c>
      <c r="D99" s="1" t="s">
        <v>527</v>
      </c>
      <c r="E99" s="1" t="str">
        <f>CONCATENATE(USPerCapitaGDP[[#This Row],[Major City]],"-",USPerCapitaGDP[[#This Row],[State]])</f>
        <v>Davenport-IA</v>
      </c>
      <c r="F99" s="2">
        <v>381568</v>
      </c>
      <c r="G99" s="2">
        <v>24603</v>
      </c>
      <c r="H99" s="2">
        <v>64479</v>
      </c>
      <c r="I99" s="3" t="str">
        <f>IF(ISNA(VLOOKUP(USPerCapitaGDP[[#This Row],[City-State]],[1]CurrentNBATeams!G:G,1,FALSE)),"No","Yes")</f>
        <v>No</v>
      </c>
      <c r="J99" s="2"/>
    </row>
    <row r="100" spans="1:10" x14ac:dyDescent="0.3">
      <c r="A100" s="1">
        <v>99</v>
      </c>
      <c r="B100" s="1" t="s">
        <v>595</v>
      </c>
      <c r="C100" s="1" t="s">
        <v>594</v>
      </c>
      <c r="D100" s="1" t="s">
        <v>32</v>
      </c>
      <c r="E100" s="1" t="str">
        <f>CONCATENATE(USPerCapitaGDP[[#This Row],[Major City]],"-",USPerCapitaGDP[[#This Row],[State]])</f>
        <v>Baton Rouge-LA</v>
      </c>
      <c r="F100" s="2">
        <v>871905</v>
      </c>
      <c r="G100" s="2">
        <v>56199</v>
      </c>
      <c r="H100" s="2">
        <v>64455</v>
      </c>
      <c r="I100" s="3" t="str">
        <f>IF(ISNA(VLOOKUP(USPerCapitaGDP[[#This Row],[City-State]],[1]CurrentNBATeams!G:G,1,FALSE)),"No","Yes")</f>
        <v>No</v>
      </c>
      <c r="J100" s="2"/>
    </row>
    <row r="101" spans="1:10" x14ac:dyDescent="0.3">
      <c r="A101" s="1">
        <v>100</v>
      </c>
      <c r="B101" s="1" t="s">
        <v>593</v>
      </c>
      <c r="C101" s="1" t="s">
        <v>592</v>
      </c>
      <c r="D101" s="1" t="s">
        <v>0</v>
      </c>
      <c r="E101" s="1" t="str">
        <f>CONCATENATE(USPerCapitaGDP[[#This Row],[Major City]],"-",USPerCapitaGDP[[#This Row],[State]])</f>
        <v>Crestview-FL</v>
      </c>
      <c r="F101" s="2">
        <v>293324</v>
      </c>
      <c r="G101" s="2">
        <v>18899</v>
      </c>
      <c r="H101" s="2">
        <v>64430</v>
      </c>
      <c r="I101" s="3" t="str">
        <f>IF(ISNA(VLOOKUP(USPerCapitaGDP[[#This Row],[City-State]],[1]CurrentNBATeams!G:G,1,FALSE)),"No","Yes")</f>
        <v>No</v>
      </c>
      <c r="J101" s="2"/>
    </row>
    <row r="102" spans="1:10" x14ac:dyDescent="0.3">
      <c r="A102" s="1">
        <v>101</v>
      </c>
      <c r="B102" s="1" t="s">
        <v>591</v>
      </c>
      <c r="C102" s="1" t="s">
        <v>590</v>
      </c>
      <c r="D102" s="1" t="s">
        <v>589</v>
      </c>
      <c r="E102" s="1" t="str">
        <f>CONCATENATE(USPerCapitaGDP[[#This Row],[Major City]],"-",USPerCapitaGDP[[#This Row],[State]])</f>
        <v>Grand Island-NE</v>
      </c>
      <c r="F102" s="2">
        <v>76175</v>
      </c>
      <c r="G102" s="2">
        <v>4871</v>
      </c>
      <c r="H102" s="2">
        <v>63945</v>
      </c>
      <c r="I102" s="3" t="str">
        <f>IF(ISNA(VLOOKUP(USPerCapitaGDP[[#This Row],[City-State]],[1]CurrentNBATeams!G:G,1,FALSE)),"No","Yes")</f>
        <v>No</v>
      </c>
      <c r="J102" s="2"/>
    </row>
    <row r="103" spans="1:10" x14ac:dyDescent="0.3">
      <c r="A103" s="1">
        <v>102</v>
      </c>
      <c r="B103" s="1" t="s">
        <v>588</v>
      </c>
      <c r="C103" s="1" t="s">
        <v>492</v>
      </c>
      <c r="D103" s="1" t="s">
        <v>226</v>
      </c>
      <c r="E103" s="1" t="str">
        <f>CONCATENATE(USPerCapitaGDP[[#This Row],[Major City]],"-",USPerCapitaGDP[[#This Row],[State]])</f>
        <v>Rochester-NY</v>
      </c>
      <c r="F103" s="2">
        <v>1084973</v>
      </c>
      <c r="G103" s="2">
        <v>69341</v>
      </c>
      <c r="H103" s="2">
        <v>63910</v>
      </c>
      <c r="I103" s="3" t="str">
        <f>IF(ISNA(VLOOKUP(USPerCapitaGDP[[#This Row],[City-State]],[1]CurrentNBATeams!G:G,1,FALSE)),"No","Yes")</f>
        <v>No</v>
      </c>
      <c r="J103" s="2"/>
    </row>
    <row r="104" spans="1:10" x14ac:dyDescent="0.3">
      <c r="A104" s="1">
        <v>103</v>
      </c>
      <c r="B104" s="1" t="s">
        <v>587</v>
      </c>
      <c r="C104" s="1" t="s">
        <v>586</v>
      </c>
      <c r="D104" s="1" t="s">
        <v>14</v>
      </c>
      <c r="E104" s="1" t="str">
        <f>CONCATENATE(USPerCapitaGDP[[#This Row],[Major City]],"-",USPerCapitaGDP[[#This Row],[State]])</f>
        <v>Phoenix-AZ</v>
      </c>
      <c r="F104" s="2">
        <v>4946145</v>
      </c>
      <c r="G104" s="2">
        <v>316090</v>
      </c>
      <c r="H104" s="2">
        <v>63906</v>
      </c>
      <c r="I104" s="3" t="str">
        <f>IF(ISNA(VLOOKUP(USPerCapitaGDP[[#This Row],[City-State]],[1]CurrentNBATeams!G:G,1,FALSE)),"No","Yes")</f>
        <v>Yes</v>
      </c>
      <c r="J104" s="2"/>
    </row>
    <row r="105" spans="1:10" x14ac:dyDescent="0.3">
      <c r="A105" s="1">
        <v>104</v>
      </c>
      <c r="B105" s="1" t="s">
        <v>585</v>
      </c>
      <c r="C105" s="1" t="s">
        <v>584</v>
      </c>
      <c r="D105" s="1" t="s">
        <v>6</v>
      </c>
      <c r="E105" s="1" t="str">
        <f>CONCATENATE(USPerCapitaGDP[[#This Row],[Major City]],"-",USPerCapitaGDP[[#This Row],[State]])</f>
        <v>Birmingham-AL</v>
      </c>
      <c r="F105" s="2">
        <v>1114262</v>
      </c>
      <c r="G105" s="2">
        <v>70874</v>
      </c>
      <c r="H105" s="2">
        <v>63606</v>
      </c>
      <c r="I105" s="3" t="str">
        <f>IF(ISNA(VLOOKUP(USPerCapitaGDP[[#This Row],[City-State]],[1]CurrentNBATeams!G:G,1,FALSE)),"No","Yes")</f>
        <v>No</v>
      </c>
      <c r="J105" s="2"/>
    </row>
    <row r="106" spans="1:10" x14ac:dyDescent="0.3">
      <c r="A106" s="1">
        <v>105</v>
      </c>
      <c r="B106" s="1" t="s">
        <v>583</v>
      </c>
      <c r="C106" s="1" t="s">
        <v>582</v>
      </c>
      <c r="D106" s="1" t="s">
        <v>138</v>
      </c>
      <c r="E106" s="1" t="str">
        <f>CONCATENATE(USPerCapitaGDP[[#This Row],[Major City]],"-",USPerCapitaGDP[[#This Row],[State]])</f>
        <v>Lexington-KY</v>
      </c>
      <c r="F106" s="2">
        <v>517846</v>
      </c>
      <c r="G106" s="2">
        <v>32851</v>
      </c>
      <c r="H106" s="2">
        <v>63438</v>
      </c>
      <c r="I106" s="3" t="str">
        <f>IF(ISNA(VLOOKUP(USPerCapitaGDP[[#This Row],[City-State]],[1]CurrentNBATeams!G:G,1,FALSE)),"No","Yes")</f>
        <v>No</v>
      </c>
      <c r="J106" s="2"/>
    </row>
    <row r="107" spans="1:10" x14ac:dyDescent="0.3">
      <c r="A107" s="1">
        <v>106</v>
      </c>
      <c r="B107" s="1" t="s">
        <v>581</v>
      </c>
      <c r="C107" s="1" t="s">
        <v>580</v>
      </c>
      <c r="D107" s="1" t="s">
        <v>579</v>
      </c>
      <c r="E107" s="1" t="str">
        <f>CONCATENATE(USPerCapitaGDP[[#This Row],[Major City]],"-",USPerCapitaGDP[[#This Row],[State]])</f>
        <v>Norwich-CT</v>
      </c>
      <c r="F107" s="2">
        <v>268805</v>
      </c>
      <c r="G107" s="2">
        <v>17008</v>
      </c>
      <c r="H107" s="2">
        <v>63273</v>
      </c>
      <c r="I107" s="3" t="str">
        <f>IF(ISNA(VLOOKUP(USPerCapitaGDP[[#This Row],[City-State]],[1]CurrentNBATeams!G:G,1,FALSE)),"No","Yes")</f>
        <v>No</v>
      </c>
      <c r="J107" s="2"/>
    </row>
    <row r="108" spans="1:10" x14ac:dyDescent="0.3">
      <c r="A108" s="1">
        <v>107</v>
      </c>
      <c r="B108" s="1" t="s">
        <v>578</v>
      </c>
      <c r="C108" s="1" t="s">
        <v>577</v>
      </c>
      <c r="D108" s="1" t="s">
        <v>576</v>
      </c>
      <c r="E108" s="1" t="str">
        <f>CONCATENATE(USPerCapitaGDP[[#This Row],[Major City]],"-",USPerCapitaGDP[[#This Row],[State]])</f>
        <v>Kahului-HI</v>
      </c>
      <c r="F108" s="2">
        <v>164221</v>
      </c>
      <c r="G108" s="2">
        <v>10356</v>
      </c>
      <c r="H108" s="2">
        <v>63061</v>
      </c>
      <c r="I108" s="3" t="str">
        <f>IF(ISNA(VLOOKUP(USPerCapitaGDP[[#This Row],[City-State]],[1]CurrentNBATeams!G:G,1,FALSE)),"No","Yes")</f>
        <v>No</v>
      </c>
      <c r="J108" s="2"/>
    </row>
    <row r="109" spans="1:10" x14ac:dyDescent="0.3">
      <c r="A109" s="1">
        <v>108</v>
      </c>
      <c r="B109" s="1" t="s">
        <v>575</v>
      </c>
      <c r="C109" s="1" t="s">
        <v>424</v>
      </c>
      <c r="D109" s="1" t="s">
        <v>121</v>
      </c>
      <c r="E109" s="1" t="str">
        <f>CONCATENATE(USPerCapitaGDP[[#This Row],[Major City]],"-",USPerCapitaGDP[[#This Row],[State]])</f>
        <v>Greenville-NC</v>
      </c>
      <c r="F109" s="2">
        <v>172169</v>
      </c>
      <c r="G109" s="2">
        <v>10841</v>
      </c>
      <c r="H109" s="2">
        <v>62967</v>
      </c>
      <c r="I109" s="3" t="str">
        <f>IF(ISNA(VLOOKUP(USPerCapitaGDP[[#This Row],[City-State]],[1]CurrentNBATeams!G:G,1,FALSE)),"No","Yes")</f>
        <v>No</v>
      </c>
      <c r="J109" s="2"/>
    </row>
    <row r="110" spans="1:10" x14ac:dyDescent="0.3">
      <c r="A110" s="1">
        <v>109</v>
      </c>
      <c r="B110" s="1" t="s">
        <v>574</v>
      </c>
      <c r="C110" s="1" t="s">
        <v>573</v>
      </c>
      <c r="D110" s="1" t="s">
        <v>26</v>
      </c>
      <c r="E110" s="1" t="str">
        <f>CONCATENATE(USPerCapitaGDP[[#This Row],[Major City]],"-",USPerCapitaGDP[[#This Row],[State]])</f>
        <v>Toledo-OH</v>
      </c>
      <c r="F110" s="2">
        <v>644217</v>
      </c>
      <c r="G110" s="2">
        <v>40546</v>
      </c>
      <c r="H110" s="2">
        <v>62938</v>
      </c>
      <c r="I110" s="3" t="str">
        <f>IF(ISNA(VLOOKUP(USPerCapitaGDP[[#This Row],[City-State]],[1]CurrentNBATeams!G:G,1,FALSE)),"No","Yes")</f>
        <v>No</v>
      </c>
      <c r="J110" s="2"/>
    </row>
    <row r="111" spans="1:10" x14ac:dyDescent="0.3">
      <c r="A111" s="1">
        <v>110</v>
      </c>
      <c r="B111" s="1" t="s">
        <v>572</v>
      </c>
      <c r="C111" s="1" t="s">
        <v>42</v>
      </c>
      <c r="D111" s="1" t="s">
        <v>212</v>
      </c>
      <c r="E111" s="1" t="str">
        <f>CONCATENATE(USPerCapitaGDP[[#This Row],[Major City]],"-",USPerCapitaGDP[[#This Row],[State]])</f>
        <v>Springfield-IL</v>
      </c>
      <c r="F111" s="2">
        <v>206898</v>
      </c>
      <c r="G111" s="2">
        <v>13019</v>
      </c>
      <c r="H111" s="2">
        <v>62925</v>
      </c>
      <c r="I111" s="3" t="str">
        <f>IF(ISNA(VLOOKUP(USPerCapitaGDP[[#This Row],[City-State]],[1]CurrentNBATeams!G:G,1,FALSE)),"No","Yes")</f>
        <v>No</v>
      </c>
      <c r="J111" s="2"/>
    </row>
    <row r="112" spans="1:10" x14ac:dyDescent="0.3">
      <c r="A112" s="1">
        <v>111</v>
      </c>
      <c r="B112" s="1" t="s">
        <v>571</v>
      </c>
      <c r="C112" s="1" t="s">
        <v>570</v>
      </c>
      <c r="D112" s="1" t="s">
        <v>44</v>
      </c>
      <c r="E112" s="1" t="str">
        <f>CONCATENATE(USPerCapitaGDP[[#This Row],[Major City]],"-",USPerCapitaGDP[[#This Row],[State]])</f>
        <v>Grand Rapids-MI</v>
      </c>
      <c r="F112" s="2">
        <v>1091620</v>
      </c>
      <c r="G112" s="2">
        <v>68401</v>
      </c>
      <c r="H112" s="2">
        <v>62660</v>
      </c>
      <c r="I112" s="3" t="str">
        <f>IF(ISNA(VLOOKUP(USPerCapitaGDP[[#This Row],[City-State]],[1]CurrentNBATeams!G:G,1,FALSE)),"No","Yes")</f>
        <v>No</v>
      </c>
      <c r="J112" s="2"/>
    </row>
    <row r="113" spans="1:10" x14ac:dyDescent="0.3">
      <c r="A113" s="1">
        <v>112</v>
      </c>
      <c r="B113" s="1" t="s">
        <v>569</v>
      </c>
      <c r="C113" s="1" t="s">
        <v>568</v>
      </c>
      <c r="D113" s="1" t="s">
        <v>215</v>
      </c>
      <c r="E113" s="1" t="str">
        <f>CONCATENATE(USPerCapitaGDP[[#This Row],[Major City]],"-",USPerCapitaGDP[[#This Row],[State]])</f>
        <v>Wichita-KS</v>
      </c>
      <c r="F113" s="2">
        <v>647919</v>
      </c>
      <c r="G113" s="2">
        <v>40586</v>
      </c>
      <c r="H113" s="2">
        <v>62641</v>
      </c>
      <c r="I113" s="3" t="str">
        <f>IF(ISNA(VLOOKUP(USPerCapitaGDP[[#This Row],[City-State]],[1]CurrentNBATeams!G:G,1,FALSE)),"No","Yes")</f>
        <v>No</v>
      </c>
      <c r="J113" s="2"/>
    </row>
    <row r="114" spans="1:10" x14ac:dyDescent="0.3">
      <c r="A114" s="1">
        <v>113</v>
      </c>
      <c r="B114" s="1" t="s">
        <v>567</v>
      </c>
      <c r="C114" s="1" t="s">
        <v>566</v>
      </c>
      <c r="D114" s="1" t="s">
        <v>21</v>
      </c>
      <c r="E114" s="1" t="str">
        <f>CONCATENATE(USPerCapitaGDP[[#This Row],[Major City]],"-",USPerCapitaGDP[[#This Row],[State]])</f>
        <v>Savannah-GA</v>
      </c>
      <c r="F114" s="2">
        <v>410008</v>
      </c>
      <c r="G114" s="2">
        <v>25681</v>
      </c>
      <c r="H114" s="2">
        <v>62635</v>
      </c>
      <c r="I114" s="3" t="str">
        <f>IF(ISNA(VLOOKUP(USPerCapitaGDP[[#This Row],[City-State]],[1]CurrentNBATeams!G:G,1,FALSE)),"No","Yes")</f>
        <v>No</v>
      </c>
      <c r="J114" s="2"/>
    </row>
    <row r="115" spans="1:10" x14ac:dyDescent="0.3">
      <c r="A115" s="1">
        <v>114</v>
      </c>
      <c r="B115" s="1" t="s">
        <v>565</v>
      </c>
      <c r="C115" s="1" t="s">
        <v>564</v>
      </c>
      <c r="D115" s="1" t="s">
        <v>121</v>
      </c>
      <c r="E115" s="1" t="str">
        <f>CONCATENATE(USPerCapitaGDP[[#This Row],[Major City]],"-",USPerCapitaGDP[[#This Row],[State]])</f>
        <v>Wilmington-NC</v>
      </c>
      <c r="F115" s="2">
        <v>291833</v>
      </c>
      <c r="G115" s="2">
        <v>18203</v>
      </c>
      <c r="H115" s="2">
        <v>62375</v>
      </c>
      <c r="I115" s="3" t="str">
        <f>IF(ISNA(VLOOKUP(USPerCapitaGDP[[#This Row],[City-State]],[1]CurrentNBATeams!G:G,1,FALSE)),"No","Yes")</f>
        <v>No</v>
      </c>
      <c r="J115" s="2"/>
    </row>
    <row r="116" spans="1:10" x14ac:dyDescent="0.3">
      <c r="A116" s="1">
        <v>115</v>
      </c>
      <c r="B116" s="1" t="s">
        <v>563</v>
      </c>
      <c r="C116" s="1" t="s">
        <v>373</v>
      </c>
      <c r="D116" s="1" t="s">
        <v>77</v>
      </c>
      <c r="E116" s="1" t="str">
        <f>CONCATENATE(USPerCapitaGDP[[#This Row],[Major City]],"-",USPerCapitaGDP[[#This Row],[State]])</f>
        <v>Charleston-SC</v>
      </c>
      <c r="F116" s="2">
        <v>813052</v>
      </c>
      <c r="G116" s="2">
        <v>50704</v>
      </c>
      <c r="H116" s="2">
        <v>62363</v>
      </c>
      <c r="I116" s="3" t="str">
        <f>IF(ISNA(VLOOKUP(USPerCapitaGDP[[#This Row],[City-State]],[1]CurrentNBATeams!G:G,1,FALSE)),"No","Yes")</f>
        <v>No</v>
      </c>
      <c r="J116" s="2"/>
    </row>
    <row r="117" spans="1:10" x14ac:dyDescent="0.3">
      <c r="A117" s="1">
        <v>116</v>
      </c>
      <c r="B117" s="1" t="s">
        <v>562</v>
      </c>
      <c r="C117" s="1" t="s">
        <v>561</v>
      </c>
      <c r="D117" s="1" t="s">
        <v>0</v>
      </c>
      <c r="E117" s="1" t="str">
        <f>CONCATENATE(USPerCapitaGDP[[#This Row],[Major City]],"-",USPerCapitaGDP[[#This Row],[State]])</f>
        <v>Naples-FL</v>
      </c>
      <c r="F117" s="2">
        <v>385980</v>
      </c>
      <c r="G117" s="2">
        <v>24020</v>
      </c>
      <c r="H117" s="2">
        <v>62231</v>
      </c>
      <c r="I117" s="3" t="str">
        <f>IF(ISNA(VLOOKUP(USPerCapitaGDP[[#This Row],[City-State]],[1]CurrentNBATeams!G:G,1,FALSE)),"No","Yes")</f>
        <v>No</v>
      </c>
      <c r="J117" s="2"/>
    </row>
    <row r="118" spans="1:10" x14ac:dyDescent="0.3">
      <c r="A118" s="1">
        <v>117</v>
      </c>
      <c r="B118" s="1" t="s">
        <v>560</v>
      </c>
      <c r="C118" s="1" t="s">
        <v>559</v>
      </c>
      <c r="D118" s="1" t="s">
        <v>0</v>
      </c>
      <c r="E118" s="1" t="str">
        <f>CONCATENATE(USPerCapitaGDP[[#This Row],[Major City]],"-",USPerCapitaGDP[[#This Row],[State]])</f>
        <v>Orlando-FL</v>
      </c>
      <c r="F118" s="2">
        <v>2691925</v>
      </c>
      <c r="G118" s="2">
        <v>167279</v>
      </c>
      <c r="H118" s="2">
        <v>62141</v>
      </c>
      <c r="I118" s="3" t="str">
        <f>IF(ISNA(VLOOKUP(USPerCapitaGDP[[#This Row],[City-State]],[1]CurrentNBATeams!G:G,1,FALSE)),"No","Yes")</f>
        <v>Yes</v>
      </c>
      <c r="J118" s="2"/>
    </row>
    <row r="119" spans="1:10" x14ac:dyDescent="0.3">
      <c r="A119" s="1">
        <v>118</v>
      </c>
      <c r="B119" s="1" t="s">
        <v>558</v>
      </c>
      <c r="C119" s="1" t="s">
        <v>557</v>
      </c>
      <c r="D119" s="1" t="s">
        <v>32</v>
      </c>
      <c r="E119" s="1" t="str">
        <f>CONCATENATE(USPerCapitaGDP[[#This Row],[Major City]],"-",USPerCapitaGDP[[#This Row],[State]])</f>
        <v>Shreveport-LA</v>
      </c>
      <c r="F119" s="2">
        <v>389155</v>
      </c>
      <c r="G119" s="2">
        <v>24153</v>
      </c>
      <c r="H119" s="2">
        <v>62065</v>
      </c>
      <c r="I119" s="3" t="str">
        <f>IF(ISNA(VLOOKUP(USPerCapitaGDP[[#This Row],[City-State]],[1]CurrentNBATeams!G:G,1,FALSE)),"No","Yes")</f>
        <v>No</v>
      </c>
      <c r="J119" s="2"/>
    </row>
    <row r="120" spans="1:10" x14ac:dyDescent="0.3">
      <c r="A120" s="1">
        <v>119</v>
      </c>
      <c r="B120" s="1" t="s">
        <v>556</v>
      </c>
      <c r="C120" s="1" t="s">
        <v>249</v>
      </c>
      <c r="D120" s="1" t="s">
        <v>0</v>
      </c>
      <c r="E120" s="1" t="str">
        <f>CONCATENATE(USPerCapitaGDP[[#This Row],[Major City]],"-",USPerCapitaGDP[[#This Row],[State]])</f>
        <v>Jacksonville-FL</v>
      </c>
      <c r="F120" s="2">
        <v>1637666</v>
      </c>
      <c r="G120" s="2">
        <v>101367</v>
      </c>
      <c r="H120" s="2">
        <v>61897</v>
      </c>
      <c r="I120" s="3" t="str">
        <f>IF(ISNA(VLOOKUP(USPerCapitaGDP[[#This Row],[City-State]],[1]CurrentNBATeams!G:G,1,FALSE)),"No","Yes")</f>
        <v>No</v>
      </c>
      <c r="J120" s="2"/>
    </row>
    <row r="121" spans="1:10" x14ac:dyDescent="0.3">
      <c r="A121" s="1">
        <v>120</v>
      </c>
      <c r="B121" s="1" t="s">
        <v>555</v>
      </c>
      <c r="C121" s="1" t="s">
        <v>554</v>
      </c>
      <c r="D121" s="1" t="s">
        <v>47</v>
      </c>
      <c r="E121" s="1" t="str">
        <f>CONCATENATE(USPerCapitaGDP[[#This Row],[Major City]],"-",USPerCapitaGDP[[#This Row],[State]])</f>
        <v>State College-PA</v>
      </c>
      <c r="F121" s="2">
        <v>157527</v>
      </c>
      <c r="G121" s="2">
        <v>9750</v>
      </c>
      <c r="H121" s="2">
        <v>61894</v>
      </c>
      <c r="I121" s="3" t="str">
        <f>IF(ISNA(VLOOKUP(USPerCapitaGDP[[#This Row],[City-State]],[1]CurrentNBATeams!G:G,1,FALSE)),"No","Yes")</f>
        <v>No</v>
      </c>
      <c r="J121" s="2"/>
    </row>
    <row r="122" spans="1:10" x14ac:dyDescent="0.3">
      <c r="A122" s="1">
        <v>121</v>
      </c>
      <c r="B122" s="1" t="s">
        <v>553</v>
      </c>
      <c r="C122" s="1" t="s">
        <v>552</v>
      </c>
      <c r="D122" s="1" t="s">
        <v>272</v>
      </c>
      <c r="E122" s="1" t="str">
        <f>CONCATENATE(USPerCapitaGDP[[#This Row],[Major City]],"-",USPerCapitaGDP[[#This Row],[State]])</f>
        <v>Billings-MT</v>
      </c>
      <c r="F122" s="2">
        <v>187037</v>
      </c>
      <c r="G122" s="2">
        <v>11570</v>
      </c>
      <c r="H122" s="2">
        <v>61859</v>
      </c>
      <c r="I122" s="3" t="str">
        <f>IF(ISNA(VLOOKUP(USPerCapitaGDP[[#This Row],[City-State]],[1]CurrentNBATeams!G:G,1,FALSE)),"No","Yes")</f>
        <v>No</v>
      </c>
      <c r="J122" s="2"/>
    </row>
    <row r="123" spans="1:10" x14ac:dyDescent="0.3">
      <c r="A123" s="1">
        <v>122</v>
      </c>
      <c r="B123" s="1" t="s">
        <v>551</v>
      </c>
      <c r="C123" s="1" t="s">
        <v>550</v>
      </c>
      <c r="D123" s="1" t="s">
        <v>3</v>
      </c>
      <c r="E123" s="1" t="str">
        <f>CONCATENATE(USPerCapitaGDP[[#This Row],[Major City]],"-",USPerCapitaGDP[[#This Row],[State]])</f>
        <v>Beaumont-TX</v>
      </c>
      <c r="F123" s="2">
        <v>395419</v>
      </c>
      <c r="G123" s="2">
        <v>24407</v>
      </c>
      <c r="H123" s="2">
        <v>61724</v>
      </c>
      <c r="I123" s="3" t="str">
        <f>IF(ISNA(VLOOKUP(USPerCapitaGDP[[#This Row],[City-State]],[1]CurrentNBATeams!G:G,1,FALSE)),"No","Yes")</f>
        <v>No</v>
      </c>
      <c r="J123" s="2"/>
    </row>
    <row r="124" spans="1:10" x14ac:dyDescent="0.3">
      <c r="A124" s="1">
        <v>123</v>
      </c>
      <c r="B124" s="1" t="s">
        <v>549</v>
      </c>
      <c r="C124" s="1" t="s">
        <v>548</v>
      </c>
      <c r="D124" s="1" t="s">
        <v>100</v>
      </c>
      <c r="E124" s="1" t="str">
        <f>CONCATENATE(USPerCapitaGDP[[#This Row],[Major City]],"-",USPerCapitaGDP[[#This Row],[State]])</f>
        <v>Bend-OR</v>
      </c>
      <c r="F124" s="2">
        <v>204801</v>
      </c>
      <c r="G124" s="2">
        <v>12618</v>
      </c>
      <c r="H124" s="2">
        <v>61611</v>
      </c>
      <c r="I124" s="3" t="str">
        <f>IF(ISNA(VLOOKUP(USPerCapitaGDP[[#This Row],[City-State]],[1]CurrentNBATeams!G:G,1,FALSE)),"No","Yes")</f>
        <v>No</v>
      </c>
      <c r="J124" s="2"/>
    </row>
    <row r="125" spans="1:10" x14ac:dyDescent="0.3">
      <c r="A125" s="1">
        <v>124</v>
      </c>
      <c r="B125" s="1" t="s">
        <v>547</v>
      </c>
      <c r="C125" s="1" t="s">
        <v>546</v>
      </c>
      <c r="D125" s="1" t="s">
        <v>255</v>
      </c>
      <c r="E125" s="1" t="str">
        <f>CONCATENATE(USPerCapitaGDP[[#This Row],[Major City]],"-",USPerCapitaGDP[[#This Row],[State]])</f>
        <v>Bismarck-ND</v>
      </c>
      <c r="F125" s="2">
        <v>134417</v>
      </c>
      <c r="G125" s="2">
        <v>8243</v>
      </c>
      <c r="H125" s="2">
        <v>61324</v>
      </c>
      <c r="I125" s="3" t="str">
        <f>IF(ISNA(VLOOKUP(USPerCapitaGDP[[#This Row],[City-State]],[1]CurrentNBATeams!G:G,1,FALSE)),"No","Yes")</f>
        <v>No</v>
      </c>
      <c r="J125" s="2"/>
    </row>
    <row r="126" spans="1:10" x14ac:dyDescent="0.3">
      <c r="A126" s="1">
        <v>125</v>
      </c>
      <c r="B126" s="1" t="s">
        <v>545</v>
      </c>
      <c r="C126" s="1" t="s">
        <v>544</v>
      </c>
      <c r="D126" s="1" t="s">
        <v>527</v>
      </c>
      <c r="E126" s="1" t="str">
        <f>CONCATENATE(USPerCapitaGDP[[#This Row],[Major City]],"-",USPerCapitaGDP[[#This Row],[State]])</f>
        <v>Cedar Rapids-IA</v>
      </c>
      <c r="F126" s="2">
        <v>275435</v>
      </c>
      <c r="G126" s="2">
        <v>16853</v>
      </c>
      <c r="H126" s="2">
        <v>61187</v>
      </c>
      <c r="I126" s="3" t="str">
        <f>IF(ISNA(VLOOKUP(USPerCapitaGDP[[#This Row],[City-State]],[1]CurrentNBATeams!G:G,1,FALSE)),"No","Yes")</f>
        <v>No</v>
      </c>
      <c r="J126" s="2"/>
    </row>
    <row r="127" spans="1:10" x14ac:dyDescent="0.3">
      <c r="A127" s="1">
        <v>126</v>
      </c>
      <c r="B127" s="1" t="s">
        <v>543</v>
      </c>
      <c r="C127" s="1" t="s">
        <v>542</v>
      </c>
      <c r="D127" s="1" t="s">
        <v>143</v>
      </c>
      <c r="E127" s="1" t="str">
        <f>CONCATENATE(USPerCapitaGDP[[#This Row],[Major City]],"-",USPerCapitaGDP[[#This Row],[State]])</f>
        <v>Richmond-VA</v>
      </c>
      <c r="F127" s="2">
        <v>1324062</v>
      </c>
      <c r="G127" s="2">
        <v>80909</v>
      </c>
      <c r="H127" s="2">
        <v>61107</v>
      </c>
      <c r="I127" s="3" t="str">
        <f>IF(ISNA(VLOOKUP(USPerCapitaGDP[[#This Row],[City-State]],[1]CurrentNBATeams!G:G,1,FALSE)),"No","Yes")</f>
        <v>No</v>
      </c>
      <c r="J127" s="2"/>
    </row>
    <row r="128" spans="1:10" x14ac:dyDescent="0.3">
      <c r="A128" s="1">
        <v>127</v>
      </c>
      <c r="B128" s="1" t="s">
        <v>541</v>
      </c>
      <c r="C128" s="1" t="s">
        <v>540</v>
      </c>
      <c r="D128" s="1" t="s">
        <v>68</v>
      </c>
      <c r="E128" s="1" t="str">
        <f>CONCATENATE(USPerCapitaGDP[[#This Row],[Major City]],"-",USPerCapitaGDP[[#This Row],[State]])</f>
        <v>Morgantown-WV</v>
      </c>
      <c r="F128" s="2">
        <v>140745</v>
      </c>
      <c r="G128" s="2">
        <v>8597</v>
      </c>
      <c r="H128" s="2">
        <v>61082</v>
      </c>
      <c r="I128" s="3" t="str">
        <f>IF(ISNA(VLOOKUP(USPerCapitaGDP[[#This Row],[City-State]],[1]CurrentNBATeams!G:G,1,FALSE)),"No","Yes")</f>
        <v>No</v>
      </c>
      <c r="J128" s="2"/>
    </row>
    <row r="129" spans="1:10" x14ac:dyDescent="0.3">
      <c r="A129" s="1">
        <v>128</v>
      </c>
      <c r="B129" s="1" t="s">
        <v>539</v>
      </c>
      <c r="C129" s="1" t="s">
        <v>538</v>
      </c>
      <c r="D129" s="1" t="s">
        <v>50</v>
      </c>
      <c r="E129" s="1" t="str">
        <f>CONCATENATE(USPerCapitaGDP[[#This Row],[Major City]],"-",USPerCapitaGDP[[#This Row],[State]])</f>
        <v>Idaho Falls-ID</v>
      </c>
      <c r="F129" s="2">
        <v>162786</v>
      </c>
      <c r="G129" s="2">
        <v>9915</v>
      </c>
      <c r="H129" s="2">
        <v>60908</v>
      </c>
      <c r="I129" s="3" t="str">
        <f>IF(ISNA(VLOOKUP(USPerCapitaGDP[[#This Row],[City-State]],[1]CurrentNBATeams!G:G,1,FALSE)),"No","Yes")</f>
        <v>No</v>
      </c>
      <c r="J129" s="2"/>
    </row>
    <row r="130" spans="1:10" x14ac:dyDescent="0.3">
      <c r="A130" s="1">
        <v>129</v>
      </c>
      <c r="B130" s="1" t="s">
        <v>537</v>
      </c>
      <c r="C130" s="1" t="s">
        <v>536</v>
      </c>
      <c r="D130" s="1" t="s">
        <v>408</v>
      </c>
      <c r="E130" s="1" t="str">
        <f>CONCATENATE(USPerCapitaGDP[[#This Row],[Major City]],"-",USPerCapitaGDP[[#This Row],[State]])</f>
        <v>St. Cloud-MN</v>
      </c>
      <c r="F130" s="2">
        <v>200406</v>
      </c>
      <c r="G130" s="2">
        <v>12202</v>
      </c>
      <c r="H130" s="2">
        <v>60886</v>
      </c>
      <c r="I130" s="3" t="str">
        <f>IF(ISNA(VLOOKUP(USPerCapitaGDP[[#This Row],[City-State]],[1]CurrentNBATeams!G:G,1,FALSE)),"No","Yes")</f>
        <v>No</v>
      </c>
      <c r="J130" s="2"/>
    </row>
    <row r="131" spans="1:10" x14ac:dyDescent="0.3">
      <c r="A131" s="1">
        <v>130</v>
      </c>
      <c r="B131" s="1" t="s">
        <v>535</v>
      </c>
      <c r="C131" s="1" t="s">
        <v>534</v>
      </c>
      <c r="D131" s="1" t="s">
        <v>3</v>
      </c>
      <c r="E131" s="1" t="str">
        <f>CONCATENATE(USPerCapitaGDP[[#This Row],[Major City]],"-",USPerCapitaGDP[[#This Row],[State]])</f>
        <v>Amarillo-TX</v>
      </c>
      <c r="F131" s="2">
        <v>269703</v>
      </c>
      <c r="G131" s="2">
        <v>16313</v>
      </c>
      <c r="H131" s="2">
        <v>60485</v>
      </c>
      <c r="I131" s="3" t="str">
        <f>IF(ISNA(VLOOKUP(USPerCapitaGDP[[#This Row],[City-State]],[1]CurrentNBATeams!G:G,1,FALSE)),"No","Yes")</f>
        <v>No</v>
      </c>
      <c r="J131" s="2"/>
    </row>
    <row r="132" spans="1:10" x14ac:dyDescent="0.3">
      <c r="A132" s="1">
        <v>131</v>
      </c>
      <c r="B132" s="1" t="s">
        <v>533</v>
      </c>
      <c r="C132" s="1" t="s">
        <v>532</v>
      </c>
      <c r="D132" s="1" t="s">
        <v>68</v>
      </c>
      <c r="E132" s="1" t="str">
        <f>CONCATENATE(USPerCapitaGDP[[#This Row],[Major City]],"-",USPerCapitaGDP[[#This Row],[State]])</f>
        <v>Weirton-WV</v>
      </c>
      <c r="F132" s="2">
        <v>115585</v>
      </c>
      <c r="G132" s="2">
        <v>6966</v>
      </c>
      <c r="H132" s="2">
        <v>60267</v>
      </c>
      <c r="I132" s="3" t="str">
        <f>IF(ISNA(VLOOKUP(USPerCapitaGDP[[#This Row],[City-State]],[1]CurrentNBATeams!G:G,1,FALSE)),"No","Yes")</f>
        <v>No</v>
      </c>
      <c r="J132" s="2"/>
    </row>
    <row r="133" spans="1:10" x14ac:dyDescent="0.3">
      <c r="A133" s="1">
        <v>132</v>
      </c>
      <c r="B133" s="1" t="s">
        <v>531</v>
      </c>
      <c r="C133" s="1" t="s">
        <v>530</v>
      </c>
      <c r="D133" s="1" t="s">
        <v>160</v>
      </c>
      <c r="E133" s="1" t="str">
        <f>CONCATENATE(USPerCapitaGDP[[#This Row],[Major City]],"-",USPerCapitaGDP[[#This Row],[State]])</f>
        <v>Oklahoma City-OK</v>
      </c>
      <c r="F133" s="2">
        <v>1441647</v>
      </c>
      <c r="G133" s="2">
        <v>86662</v>
      </c>
      <c r="H133" s="2">
        <v>60113</v>
      </c>
      <c r="I133" s="3" t="str">
        <f>IF(ISNA(VLOOKUP(USPerCapitaGDP[[#This Row],[City-State]],[1]CurrentNBATeams!G:G,1,FALSE)),"No","Yes")</f>
        <v>Yes</v>
      </c>
      <c r="J133" s="2"/>
    </row>
    <row r="134" spans="1:10" x14ac:dyDescent="0.3">
      <c r="A134" s="1">
        <v>133</v>
      </c>
      <c r="B134" s="1" t="s">
        <v>529</v>
      </c>
      <c r="C134" s="1" t="s">
        <v>528</v>
      </c>
      <c r="D134" s="1" t="s">
        <v>527</v>
      </c>
      <c r="E134" s="1" t="str">
        <f>CONCATENATE(USPerCapitaGDP[[#This Row],[Major City]],"-",USPerCapitaGDP[[#This Row],[State]])</f>
        <v>Ames-IA</v>
      </c>
      <c r="F134" s="2">
        <v>126195</v>
      </c>
      <c r="G134" s="2">
        <v>7583</v>
      </c>
      <c r="H134" s="2">
        <v>60090</v>
      </c>
      <c r="I134" s="3" t="str">
        <f>IF(ISNA(VLOOKUP(USPerCapitaGDP[[#This Row],[City-State]],[1]CurrentNBATeams!G:G,1,FALSE)),"No","Yes")</f>
        <v>No</v>
      </c>
      <c r="J134" s="2"/>
    </row>
    <row r="135" spans="1:10" x14ac:dyDescent="0.3">
      <c r="A135" s="1">
        <v>134</v>
      </c>
      <c r="B135" s="1" t="s">
        <v>526</v>
      </c>
      <c r="C135" s="1" t="s">
        <v>525</v>
      </c>
      <c r="D135" s="1" t="s">
        <v>56</v>
      </c>
      <c r="E135" s="1" t="str">
        <f>CONCATENATE(USPerCapitaGDP[[#This Row],[Major City]],"-",USPerCapitaGDP[[#This Row],[State]])</f>
        <v>Wenatchee-WA</v>
      </c>
      <c r="F135" s="2">
        <v>123342</v>
      </c>
      <c r="G135" s="2">
        <v>7403</v>
      </c>
      <c r="H135" s="2">
        <v>60020</v>
      </c>
      <c r="I135" s="3" t="str">
        <f>IF(ISNA(VLOOKUP(USPerCapitaGDP[[#This Row],[City-State]],[1]CurrentNBATeams!G:G,1,FALSE)),"No","Yes")</f>
        <v>No</v>
      </c>
      <c r="J135" s="2"/>
    </row>
    <row r="136" spans="1:10" x14ac:dyDescent="0.3">
      <c r="A136" s="1">
        <v>135</v>
      </c>
      <c r="B136" s="1" t="s">
        <v>524</v>
      </c>
      <c r="C136" s="1" t="s">
        <v>523</v>
      </c>
      <c r="D136" s="1" t="s">
        <v>226</v>
      </c>
      <c r="E136" s="1" t="str">
        <f>CONCATENATE(USPerCapitaGDP[[#This Row],[Major City]],"-",USPerCapitaGDP[[#This Row],[State]])</f>
        <v>Watertown-NY</v>
      </c>
      <c r="F136" s="2">
        <v>116295</v>
      </c>
      <c r="G136" s="2">
        <v>6972</v>
      </c>
      <c r="H136" s="2">
        <v>59951</v>
      </c>
      <c r="I136" s="3" t="str">
        <f>IF(ISNA(VLOOKUP(USPerCapitaGDP[[#This Row],[City-State]],[1]CurrentNBATeams!G:G,1,FALSE)),"No","Yes")</f>
        <v>No</v>
      </c>
      <c r="J136" s="2"/>
    </row>
    <row r="137" spans="1:10" x14ac:dyDescent="0.3">
      <c r="A137" s="1">
        <v>136</v>
      </c>
      <c r="B137" s="1" t="s">
        <v>522</v>
      </c>
      <c r="C137" s="1" t="s">
        <v>521</v>
      </c>
      <c r="D137" s="1" t="s">
        <v>141</v>
      </c>
      <c r="E137" s="1" t="str">
        <f>CONCATENATE(USPerCapitaGDP[[#This Row],[Major City]],"-",USPerCapitaGDP[[#This Row],[State]])</f>
        <v>Pittsfield-MA</v>
      </c>
      <c r="F137" s="2">
        <v>128657</v>
      </c>
      <c r="G137" s="2">
        <v>7682</v>
      </c>
      <c r="H137" s="2">
        <v>59709</v>
      </c>
      <c r="I137" s="3" t="str">
        <f>IF(ISNA(VLOOKUP(USPerCapitaGDP[[#This Row],[City-State]],[1]CurrentNBATeams!G:G,1,FALSE)),"No","Yes")</f>
        <v>No</v>
      </c>
      <c r="J137" s="2"/>
    </row>
    <row r="138" spans="1:10" x14ac:dyDescent="0.3">
      <c r="A138" s="1">
        <v>137</v>
      </c>
      <c r="B138" s="1" t="s">
        <v>520</v>
      </c>
      <c r="C138" s="1" t="s">
        <v>396</v>
      </c>
      <c r="D138" s="1" t="s">
        <v>3</v>
      </c>
      <c r="E138" s="1" t="str">
        <f>CONCATENATE(USPerCapitaGDP[[#This Row],[Major City]],"-",USPerCapitaGDP[[#This Row],[State]])</f>
        <v>Longview-TX</v>
      </c>
      <c r="F138" s="2">
        <v>287868</v>
      </c>
      <c r="G138" s="2">
        <v>17134</v>
      </c>
      <c r="H138" s="2">
        <v>59520</v>
      </c>
      <c r="I138" s="3" t="str">
        <f>IF(ISNA(VLOOKUP(USPerCapitaGDP[[#This Row],[City-State]],[1]CurrentNBATeams!G:G,1,FALSE)),"No","Yes")</f>
        <v>No</v>
      </c>
      <c r="J138" s="2"/>
    </row>
    <row r="139" spans="1:10" x14ac:dyDescent="0.3">
      <c r="A139" s="1">
        <v>138</v>
      </c>
      <c r="B139" s="1" t="s">
        <v>519</v>
      </c>
      <c r="C139" s="1" t="s">
        <v>518</v>
      </c>
      <c r="D139" s="1" t="s">
        <v>199</v>
      </c>
      <c r="E139" s="1" t="str">
        <f>CONCATENATE(USPerCapitaGDP[[#This Row],[Major City]],"-",USPerCapitaGDP[[#This Row],[State]])</f>
        <v>Eau Claire-WI</v>
      </c>
      <c r="F139" s="2">
        <v>173317</v>
      </c>
      <c r="G139" s="2">
        <v>10308</v>
      </c>
      <c r="H139" s="2">
        <v>59475</v>
      </c>
      <c r="I139" s="3" t="str">
        <f>IF(ISNA(VLOOKUP(USPerCapitaGDP[[#This Row],[City-State]],[1]CurrentNBATeams!G:G,1,FALSE)),"No","Yes")</f>
        <v>No</v>
      </c>
      <c r="J139" s="2"/>
    </row>
    <row r="140" spans="1:10" x14ac:dyDescent="0.3">
      <c r="A140" s="1">
        <v>139</v>
      </c>
      <c r="B140" s="1" t="s">
        <v>517</v>
      </c>
      <c r="C140" s="1" t="s">
        <v>516</v>
      </c>
      <c r="D140" s="1" t="s">
        <v>182</v>
      </c>
      <c r="E140" s="1" t="str">
        <f>CONCATENATE(USPerCapitaGDP[[#This Row],[Major City]],"-",USPerCapitaGDP[[#This Row],[State]])</f>
        <v>Jefferson City-MO</v>
      </c>
      <c r="F140" s="2">
        <v>150706</v>
      </c>
      <c r="G140" s="2">
        <v>8956</v>
      </c>
      <c r="H140" s="2">
        <v>59427</v>
      </c>
      <c r="I140" s="3" t="str">
        <f>IF(ISNA(VLOOKUP(USPerCapitaGDP[[#This Row],[City-State]],[1]CurrentNBATeams!G:G,1,FALSE)),"No","Yes")</f>
        <v>No</v>
      </c>
      <c r="J140" s="2"/>
    </row>
    <row r="141" spans="1:10" x14ac:dyDescent="0.3">
      <c r="A141" s="1">
        <v>140</v>
      </c>
      <c r="B141" s="1" t="s">
        <v>515</v>
      </c>
      <c r="C141" s="1" t="s">
        <v>514</v>
      </c>
      <c r="D141" s="1" t="s">
        <v>408</v>
      </c>
      <c r="E141" s="1" t="str">
        <f>CONCATENATE(USPerCapitaGDP[[#This Row],[Major City]],"-",USPerCapitaGDP[[#This Row],[State]])</f>
        <v>Mankato-MN</v>
      </c>
      <c r="F141" s="2">
        <v>103612</v>
      </c>
      <c r="G141" s="2">
        <v>6157</v>
      </c>
      <c r="H141" s="2">
        <v>59424</v>
      </c>
      <c r="I141" s="3" t="str">
        <f>IF(ISNA(VLOOKUP(USPerCapitaGDP[[#This Row],[City-State]],[1]CurrentNBATeams!G:G,1,FALSE)),"No","Yes")</f>
        <v>No</v>
      </c>
      <c r="J141" s="2"/>
    </row>
    <row r="142" spans="1:10" x14ac:dyDescent="0.3">
      <c r="A142" s="1">
        <v>141</v>
      </c>
      <c r="B142" s="1" t="s">
        <v>513</v>
      </c>
      <c r="C142" s="1" t="s">
        <v>512</v>
      </c>
      <c r="D142" s="1" t="s">
        <v>511</v>
      </c>
      <c r="E142" s="1" t="str">
        <f>CONCATENATE(USPerCapitaGDP[[#This Row],[Major City]],"-",USPerCapitaGDP[[#This Row],[State]])</f>
        <v>Las Vegas-NV</v>
      </c>
      <c r="F142" s="2">
        <v>2292476</v>
      </c>
      <c r="G142" s="2">
        <v>136198</v>
      </c>
      <c r="H142" s="2">
        <v>59411</v>
      </c>
      <c r="I142" s="3" t="str">
        <f>IF(ISNA(VLOOKUP(USPerCapitaGDP[[#This Row],[City-State]],[1]CurrentNBATeams!G:G,1,FALSE)),"No","Yes")</f>
        <v>No</v>
      </c>
      <c r="J142" s="2"/>
    </row>
    <row r="143" spans="1:10" x14ac:dyDescent="0.3">
      <c r="A143" s="1">
        <v>142</v>
      </c>
      <c r="B143" s="1" t="s">
        <v>510</v>
      </c>
      <c r="C143" s="1" t="s">
        <v>509</v>
      </c>
      <c r="D143" s="1" t="s">
        <v>143</v>
      </c>
      <c r="E143" s="1" t="str">
        <f>CONCATENATE(USPerCapitaGDP[[#This Row],[Major City]],"-",USPerCapitaGDP[[#This Row],[State]])</f>
        <v>Virginia Beach-VA</v>
      </c>
      <c r="F143" s="2">
        <v>1803328</v>
      </c>
      <c r="G143" s="2">
        <v>107067</v>
      </c>
      <c r="H143" s="2">
        <v>59372</v>
      </c>
      <c r="I143" s="3" t="str">
        <f>IF(ISNA(VLOOKUP(USPerCapitaGDP[[#This Row],[City-State]],[1]CurrentNBATeams!G:G,1,FALSE)),"No","Yes")</f>
        <v>No</v>
      </c>
      <c r="J143" s="2"/>
    </row>
    <row r="144" spans="1:10" x14ac:dyDescent="0.3">
      <c r="A144" s="1">
        <v>143</v>
      </c>
      <c r="B144" s="1" t="s">
        <v>508</v>
      </c>
      <c r="C144" s="1" t="s">
        <v>507</v>
      </c>
      <c r="D144" s="1" t="s">
        <v>212</v>
      </c>
      <c r="E144" s="1" t="str">
        <f>CONCATENATE(USPerCapitaGDP[[#This Row],[Major City]],"-",USPerCapitaGDP[[#This Row],[State]])</f>
        <v>Champaign-IL</v>
      </c>
      <c r="F144" s="2">
        <v>222696</v>
      </c>
      <c r="G144" s="2">
        <v>13219</v>
      </c>
      <c r="H144" s="2">
        <v>59359</v>
      </c>
      <c r="I144" s="3" t="str">
        <f>IF(ISNA(VLOOKUP(USPerCapitaGDP[[#This Row],[City-State]],[1]CurrentNBATeams!G:G,1,FALSE)),"No","Yes")</f>
        <v>No</v>
      </c>
      <c r="J144" s="2"/>
    </row>
    <row r="145" spans="1:10" x14ac:dyDescent="0.3">
      <c r="A145" s="1">
        <v>144</v>
      </c>
      <c r="B145" s="1" t="s">
        <v>506</v>
      </c>
      <c r="C145" s="1" t="s">
        <v>505</v>
      </c>
      <c r="D145" s="1" t="s">
        <v>199</v>
      </c>
      <c r="E145" s="1" t="str">
        <f>CONCATENATE(USPerCapitaGDP[[#This Row],[Major City]],"-",USPerCapitaGDP[[#This Row],[State]])</f>
        <v>Milwaukee-WI</v>
      </c>
      <c r="F145" s="2">
        <v>1566487</v>
      </c>
      <c r="G145" s="2">
        <v>92834</v>
      </c>
      <c r="H145" s="2">
        <v>59263</v>
      </c>
      <c r="I145" s="3" t="str">
        <f>IF(ISNA(VLOOKUP(USPerCapitaGDP[[#This Row],[City-State]],[1]CurrentNBATeams!G:G,1,FALSE)),"No","Yes")</f>
        <v>Yes</v>
      </c>
      <c r="J145" s="2"/>
    </row>
    <row r="146" spans="1:10" x14ac:dyDescent="0.3">
      <c r="A146" s="1">
        <v>145</v>
      </c>
      <c r="B146" s="1" t="s">
        <v>504</v>
      </c>
      <c r="C146" s="1" t="s">
        <v>503</v>
      </c>
      <c r="D146" s="1" t="s">
        <v>212</v>
      </c>
      <c r="E146" s="1" t="str">
        <f>CONCATENATE(USPerCapitaGDP[[#This Row],[Major City]],"-",USPerCapitaGDP[[#This Row],[State]])</f>
        <v>Peoria-IL</v>
      </c>
      <c r="F146" s="2">
        <v>398224</v>
      </c>
      <c r="G146" s="2">
        <v>23599</v>
      </c>
      <c r="H146" s="2">
        <v>59261</v>
      </c>
      <c r="I146" s="3" t="str">
        <f>IF(ISNA(VLOOKUP(USPerCapitaGDP[[#This Row],[City-State]],[1]CurrentNBATeams!G:G,1,FALSE)),"No","Yes")</f>
        <v>No</v>
      </c>
      <c r="J146" s="2"/>
    </row>
    <row r="147" spans="1:10" x14ac:dyDescent="0.3">
      <c r="A147" s="1">
        <v>146</v>
      </c>
      <c r="B147" s="1" t="s">
        <v>502</v>
      </c>
      <c r="C147" s="1" t="s">
        <v>501</v>
      </c>
      <c r="D147" s="1" t="s">
        <v>47</v>
      </c>
      <c r="E147" s="1" t="str">
        <f>CONCATENATE(USPerCapitaGDP[[#This Row],[Major City]],"-",USPerCapitaGDP[[#This Row],[State]])</f>
        <v>Bloomsburg-PA</v>
      </c>
      <c r="F147" s="2">
        <v>82959</v>
      </c>
      <c r="G147" s="2">
        <v>4916</v>
      </c>
      <c r="H147" s="2">
        <v>59258</v>
      </c>
      <c r="I147" s="3" t="str">
        <f>IF(ISNA(VLOOKUP(USPerCapitaGDP[[#This Row],[City-State]],[1]CurrentNBATeams!G:G,1,FALSE)),"No","Yes")</f>
        <v>No</v>
      </c>
      <c r="J147" s="2"/>
    </row>
    <row r="148" spans="1:10" x14ac:dyDescent="0.3">
      <c r="A148" s="1">
        <v>147</v>
      </c>
      <c r="B148" s="1" t="s">
        <v>500</v>
      </c>
      <c r="C148" s="1" t="s">
        <v>499</v>
      </c>
      <c r="D148" s="1" t="s">
        <v>0</v>
      </c>
      <c r="E148" s="1" t="str">
        <f>CONCATENATE(USPerCapitaGDP[[#This Row],[Major City]],"-",USPerCapitaGDP[[#This Row],[State]])</f>
        <v>Tampa-FL</v>
      </c>
      <c r="F148" s="2">
        <v>3219514</v>
      </c>
      <c r="G148" s="2">
        <v>190708</v>
      </c>
      <c r="H148" s="2">
        <v>59235</v>
      </c>
      <c r="I148" s="3" t="str">
        <f>IF(ISNA(VLOOKUP(USPerCapitaGDP[[#This Row],[City-State]],[1]CurrentNBATeams!G:G,1,FALSE)),"No","Yes")</f>
        <v>No</v>
      </c>
      <c r="J148" s="2"/>
    </row>
    <row r="149" spans="1:10" x14ac:dyDescent="0.3">
      <c r="A149" s="1">
        <v>148</v>
      </c>
      <c r="B149" s="1" t="s">
        <v>498</v>
      </c>
      <c r="C149" s="1" t="s">
        <v>202</v>
      </c>
      <c r="D149" s="1" t="s">
        <v>53</v>
      </c>
      <c r="E149" s="1" t="str">
        <f>CONCATENATE(USPerCapitaGDP[[#This Row],[Major City]],"-",USPerCapitaGDP[[#This Row],[State]])</f>
        <v>Fayetteville-AR</v>
      </c>
      <c r="F149" s="2">
        <v>560709</v>
      </c>
      <c r="G149" s="2">
        <v>33102</v>
      </c>
      <c r="H149" s="2">
        <v>59036</v>
      </c>
      <c r="I149" s="3" t="str">
        <f>IF(ISNA(VLOOKUP(USPerCapitaGDP[[#This Row],[City-State]],[1]CurrentNBATeams!G:G,1,FALSE)),"No","Yes")</f>
        <v>No</v>
      </c>
      <c r="J149" s="2"/>
    </row>
    <row r="150" spans="1:10" x14ac:dyDescent="0.3">
      <c r="A150" s="1">
        <v>149</v>
      </c>
      <c r="B150" s="1" t="s">
        <v>497</v>
      </c>
      <c r="C150" s="1" t="s">
        <v>496</v>
      </c>
      <c r="D150" s="1" t="s">
        <v>3</v>
      </c>
      <c r="E150" s="1" t="str">
        <f>CONCATENATE(USPerCapitaGDP[[#This Row],[Major City]],"-",USPerCapitaGDP[[#This Row],[State]])</f>
        <v>Corpus Christi-TX</v>
      </c>
      <c r="F150" s="2">
        <v>422778</v>
      </c>
      <c r="G150" s="2">
        <v>24937</v>
      </c>
      <c r="H150" s="2">
        <v>58984</v>
      </c>
      <c r="I150" s="3" t="str">
        <f>IF(ISNA(VLOOKUP(USPerCapitaGDP[[#This Row],[City-State]],[1]CurrentNBATeams!G:G,1,FALSE)),"No","Yes")</f>
        <v>No</v>
      </c>
      <c r="J150" s="2"/>
    </row>
    <row r="151" spans="1:10" x14ac:dyDescent="0.3">
      <c r="A151" s="1">
        <v>150</v>
      </c>
      <c r="B151" s="1" t="s">
        <v>495</v>
      </c>
      <c r="C151" s="1" t="s">
        <v>494</v>
      </c>
      <c r="D151" s="1" t="s">
        <v>160</v>
      </c>
      <c r="E151" s="1" t="str">
        <f>CONCATENATE(USPerCapitaGDP[[#This Row],[Major City]],"-",USPerCapitaGDP[[#This Row],[State]])</f>
        <v>Tulsa-OK</v>
      </c>
      <c r="F151" s="2">
        <v>1023988</v>
      </c>
      <c r="G151" s="2">
        <v>60392</v>
      </c>
      <c r="H151" s="2">
        <v>58977</v>
      </c>
      <c r="I151" s="3" t="str">
        <f>IF(ISNA(VLOOKUP(USPerCapitaGDP[[#This Row],[City-State]],[1]CurrentNBATeams!G:G,1,FALSE)),"No","Yes")</f>
        <v>No</v>
      </c>
      <c r="J151" s="2"/>
    </row>
    <row r="152" spans="1:10" x14ac:dyDescent="0.3">
      <c r="A152" s="1">
        <v>151</v>
      </c>
      <c r="B152" s="1" t="s">
        <v>493</v>
      </c>
      <c r="C152" s="1" t="s">
        <v>492</v>
      </c>
      <c r="D152" s="1" t="s">
        <v>408</v>
      </c>
      <c r="E152" s="1" t="str">
        <f>CONCATENATE(USPerCapitaGDP[[#This Row],[Major City]],"-",USPerCapitaGDP[[#This Row],[State]])</f>
        <v>Rochester-MN</v>
      </c>
      <c r="F152" s="2">
        <v>227151</v>
      </c>
      <c r="G152" s="2">
        <v>13390</v>
      </c>
      <c r="H152" s="2">
        <v>58948</v>
      </c>
      <c r="I152" s="3" t="str">
        <f>IF(ISNA(VLOOKUP(USPerCapitaGDP[[#This Row],[City-State]],[1]CurrentNBATeams!G:G,1,FALSE)),"No","Yes")</f>
        <v>No</v>
      </c>
      <c r="J152" s="2"/>
    </row>
    <row r="153" spans="1:10" x14ac:dyDescent="0.3">
      <c r="A153" s="1">
        <v>152</v>
      </c>
      <c r="B153" s="1" t="s">
        <v>491</v>
      </c>
      <c r="C153" s="1" t="s">
        <v>108</v>
      </c>
      <c r="D153" s="1" t="s">
        <v>26</v>
      </c>
      <c r="E153" s="1" t="str">
        <f>CONCATENATE(USPerCapitaGDP[[#This Row],[Major City]],"-",USPerCapitaGDP[[#This Row],[State]])</f>
        <v>Cleveland-OH</v>
      </c>
      <c r="F153" s="2">
        <v>2075662</v>
      </c>
      <c r="G153" s="2">
        <v>122275</v>
      </c>
      <c r="H153" s="2">
        <v>58909</v>
      </c>
      <c r="I153" s="3" t="str">
        <f>IF(ISNA(VLOOKUP(USPerCapitaGDP[[#This Row],[City-State]],[1]CurrentNBATeams!G:G,1,FALSE)),"No","Yes")</f>
        <v>Yes</v>
      </c>
      <c r="J153" s="2"/>
    </row>
    <row r="154" spans="1:10" x14ac:dyDescent="0.3">
      <c r="A154" s="1">
        <v>153</v>
      </c>
      <c r="B154" s="1" t="s">
        <v>490</v>
      </c>
      <c r="C154" s="1" t="s">
        <v>489</v>
      </c>
      <c r="D154" s="1" t="s">
        <v>47</v>
      </c>
      <c r="E154" s="1" t="str">
        <f>CONCATENATE(USPerCapitaGDP[[#This Row],[Major City]],"-",USPerCapitaGDP[[#This Row],[State]])</f>
        <v>Allentown-PA</v>
      </c>
      <c r="F154" s="2">
        <v>865310</v>
      </c>
      <c r="G154" s="2">
        <v>50960</v>
      </c>
      <c r="H154" s="2">
        <v>58892</v>
      </c>
      <c r="I154" s="3" t="str">
        <f>IF(ISNA(VLOOKUP(USPerCapitaGDP[[#This Row],[City-State]],[1]CurrentNBATeams!G:G,1,FALSE)),"No","Yes")</f>
        <v>No</v>
      </c>
      <c r="J154" s="2"/>
    </row>
    <row r="155" spans="1:10" x14ac:dyDescent="0.3">
      <c r="A155" s="1">
        <v>154</v>
      </c>
      <c r="B155" s="1" t="s">
        <v>488</v>
      </c>
      <c r="C155" s="1" t="s">
        <v>487</v>
      </c>
      <c r="D155" s="1" t="s">
        <v>226</v>
      </c>
      <c r="E155" s="1" t="str">
        <f>CONCATENATE(USPerCapitaGDP[[#This Row],[Major City]],"-",USPerCapitaGDP[[#This Row],[State]])</f>
        <v>Glens Falls-NY</v>
      </c>
      <c r="F155" s="2">
        <v>126574</v>
      </c>
      <c r="G155" s="2">
        <v>7446</v>
      </c>
      <c r="H155" s="2">
        <v>58827</v>
      </c>
      <c r="I155" s="3" t="str">
        <f>IF(ISNA(VLOOKUP(USPerCapitaGDP[[#This Row],[City-State]],[1]CurrentNBATeams!G:G,1,FALSE)),"No","Yes")</f>
        <v>No</v>
      </c>
      <c r="J155" s="2"/>
    </row>
    <row r="156" spans="1:10" x14ac:dyDescent="0.3">
      <c r="A156" s="1">
        <v>155</v>
      </c>
      <c r="B156" s="1" t="s">
        <v>486</v>
      </c>
      <c r="C156" s="1" t="s">
        <v>485</v>
      </c>
      <c r="D156" s="1" t="s">
        <v>112</v>
      </c>
      <c r="E156" s="1" t="str">
        <f>CONCATENATE(USPerCapitaGDP[[#This Row],[Major City]],"-",USPerCapitaGDP[[#This Row],[State]])</f>
        <v>Salisbury-MD</v>
      </c>
      <c r="F156" s="2">
        <v>429223</v>
      </c>
      <c r="G156" s="2">
        <v>25194</v>
      </c>
      <c r="H156" s="2">
        <v>58697</v>
      </c>
      <c r="I156" s="3" t="str">
        <f>IF(ISNA(VLOOKUP(USPerCapitaGDP[[#This Row],[City-State]],[1]CurrentNBATeams!G:G,1,FALSE)),"No","Yes")</f>
        <v>No</v>
      </c>
      <c r="J156" s="2"/>
    </row>
    <row r="157" spans="1:10" x14ac:dyDescent="0.3">
      <c r="A157" s="1">
        <v>156</v>
      </c>
      <c r="B157" s="1" t="s">
        <v>484</v>
      </c>
      <c r="C157" s="1" t="s">
        <v>483</v>
      </c>
      <c r="D157" s="1" t="s">
        <v>143</v>
      </c>
      <c r="E157" s="1" t="str">
        <f>CONCATENATE(USPerCapitaGDP[[#This Row],[Major City]],"-",USPerCapitaGDP[[#This Row],[State]])</f>
        <v>Harrisonburg-VA</v>
      </c>
      <c r="F157" s="2">
        <v>135824</v>
      </c>
      <c r="G157" s="2">
        <v>7972</v>
      </c>
      <c r="H157" s="2">
        <v>58694</v>
      </c>
      <c r="I157" s="3" t="str">
        <f>IF(ISNA(VLOOKUP(USPerCapitaGDP[[#This Row],[City-State]],[1]CurrentNBATeams!G:G,1,FALSE)),"No","Yes")</f>
        <v>No</v>
      </c>
      <c r="J157" s="2"/>
    </row>
    <row r="158" spans="1:10" x14ac:dyDescent="0.3">
      <c r="A158" s="1">
        <v>157</v>
      </c>
      <c r="B158" s="1" t="s">
        <v>482</v>
      </c>
      <c r="C158" s="1" t="s">
        <v>481</v>
      </c>
      <c r="D158" s="1" t="s">
        <v>26</v>
      </c>
      <c r="E158" s="1" t="str">
        <f>CONCATENATE(USPerCapitaGDP[[#This Row],[Major City]],"-",USPerCapitaGDP[[#This Row],[State]])</f>
        <v>Akron-OH</v>
      </c>
      <c r="F158" s="2">
        <v>700015</v>
      </c>
      <c r="G158" s="2">
        <v>41058</v>
      </c>
      <c r="H158" s="2">
        <v>58653</v>
      </c>
      <c r="I158" s="3" t="str">
        <f>IF(ISNA(VLOOKUP(USPerCapitaGDP[[#This Row],[City-State]],[1]CurrentNBATeams!G:G,1,FALSE)),"No","Yes")</f>
        <v>No</v>
      </c>
      <c r="J158" s="2"/>
    </row>
    <row r="159" spans="1:10" x14ac:dyDescent="0.3">
      <c r="A159" s="1">
        <v>158</v>
      </c>
      <c r="B159" s="1" t="s">
        <v>480</v>
      </c>
      <c r="C159" s="1" t="s">
        <v>479</v>
      </c>
      <c r="D159" s="1" t="s">
        <v>56</v>
      </c>
      <c r="E159" s="1" t="str">
        <f>CONCATENATE(USPerCapitaGDP[[#This Row],[Major City]],"-",USPerCapitaGDP[[#This Row],[State]])</f>
        <v>Mount Vernon-WA</v>
      </c>
      <c r="F159" s="2">
        <v>130696</v>
      </c>
      <c r="G159" s="2">
        <v>7659</v>
      </c>
      <c r="H159" s="2">
        <v>58602</v>
      </c>
      <c r="I159" s="3" t="str">
        <f>IF(ISNA(VLOOKUP(USPerCapitaGDP[[#This Row],[City-State]],[1]CurrentNBATeams!G:G,1,FALSE)),"No","Yes")</f>
        <v>No</v>
      </c>
      <c r="J159" s="2"/>
    </row>
    <row r="160" spans="1:10" x14ac:dyDescent="0.3">
      <c r="A160" s="1">
        <v>159</v>
      </c>
      <c r="B160" s="1" t="s">
        <v>478</v>
      </c>
      <c r="C160" s="1" t="s">
        <v>477</v>
      </c>
      <c r="D160" s="1" t="s">
        <v>29</v>
      </c>
      <c r="E160" s="1" t="str">
        <f>CONCATENATE(USPerCapitaGDP[[#This Row],[Major City]],"-",USPerCapitaGDP[[#This Row],[State]])</f>
        <v>Knoxville-TN</v>
      </c>
      <c r="F160" s="2">
        <v>893412</v>
      </c>
      <c r="G160" s="2">
        <v>52343</v>
      </c>
      <c r="H160" s="2">
        <v>58588</v>
      </c>
      <c r="I160" s="3" t="str">
        <f>IF(ISNA(VLOOKUP(USPerCapitaGDP[[#This Row],[City-State]],[1]CurrentNBATeams!G:G,1,FALSE)),"No","Yes")</f>
        <v>No</v>
      </c>
      <c r="J160" s="2"/>
    </row>
    <row r="161" spans="1:10" x14ac:dyDescent="0.3">
      <c r="A161" s="1">
        <v>160</v>
      </c>
      <c r="B161" s="1" t="s">
        <v>476</v>
      </c>
      <c r="C161" s="1" t="s">
        <v>475</v>
      </c>
      <c r="D161" s="1" t="s">
        <v>3</v>
      </c>
      <c r="E161" s="1" t="str">
        <f>CONCATENATE(USPerCapitaGDP[[#This Row],[Major City]],"-",USPerCapitaGDP[[#This Row],[State]])</f>
        <v>College Station-TX</v>
      </c>
      <c r="F161" s="2">
        <v>272041</v>
      </c>
      <c r="G161" s="2">
        <v>15896</v>
      </c>
      <c r="H161" s="2">
        <v>58432</v>
      </c>
      <c r="I161" s="3" t="str">
        <f>IF(ISNA(VLOOKUP(USPerCapitaGDP[[#This Row],[City-State]],[1]CurrentNBATeams!G:G,1,FALSE)),"No","Yes")</f>
        <v>No</v>
      </c>
      <c r="J161" s="2"/>
    </row>
    <row r="162" spans="1:10" x14ac:dyDescent="0.3">
      <c r="A162" s="1">
        <v>161</v>
      </c>
      <c r="B162" s="1" t="s">
        <v>474</v>
      </c>
      <c r="C162" s="1" t="s">
        <v>473</v>
      </c>
      <c r="D162" s="1" t="s">
        <v>215</v>
      </c>
      <c r="E162" s="1" t="str">
        <f>CONCATENATE(USPerCapitaGDP[[#This Row],[Major City]],"-",USPerCapitaGDP[[#This Row],[State]])</f>
        <v>Manhattan-KS</v>
      </c>
      <c r="F162" s="2">
        <v>133932</v>
      </c>
      <c r="G162" s="2">
        <v>7818</v>
      </c>
      <c r="H162" s="2">
        <v>58373</v>
      </c>
      <c r="I162" s="3" t="str">
        <f>IF(ISNA(VLOOKUP(USPerCapitaGDP[[#This Row],[City-State]],[1]CurrentNBATeams!G:G,1,FALSE)),"No","Yes")</f>
        <v>No</v>
      </c>
      <c r="J162" s="2"/>
    </row>
    <row r="163" spans="1:10" x14ac:dyDescent="0.3">
      <c r="A163" s="1">
        <v>162</v>
      </c>
      <c r="B163" s="1" t="s">
        <v>472</v>
      </c>
      <c r="C163" s="1" t="s">
        <v>471</v>
      </c>
      <c r="D163" s="1" t="s">
        <v>14</v>
      </c>
      <c r="E163" s="1" t="str">
        <f>CONCATENATE(USPerCapitaGDP[[#This Row],[Major City]],"-",USPerCapitaGDP[[#This Row],[State]])</f>
        <v>Flagstaff-AZ</v>
      </c>
      <c r="F163" s="2">
        <v>145052</v>
      </c>
      <c r="G163" s="2">
        <v>8444</v>
      </c>
      <c r="H163" s="2">
        <v>58214</v>
      </c>
      <c r="I163" s="3" t="str">
        <f>IF(ISNA(VLOOKUP(USPerCapitaGDP[[#This Row],[City-State]],[1]CurrentNBATeams!G:G,1,FALSE)),"No","Yes")</f>
        <v>No</v>
      </c>
      <c r="J163" s="2"/>
    </row>
    <row r="164" spans="1:10" x14ac:dyDescent="0.3">
      <c r="A164" s="1">
        <v>163</v>
      </c>
      <c r="B164" s="1" t="s">
        <v>470</v>
      </c>
      <c r="C164" s="1" t="s">
        <v>469</v>
      </c>
      <c r="D164" s="1" t="s">
        <v>56</v>
      </c>
      <c r="E164" s="1" t="str">
        <f>CONCATENATE(USPerCapitaGDP[[#This Row],[Major City]],"-",USPerCapitaGDP[[#This Row],[State]])</f>
        <v>Walla Walla-WA</v>
      </c>
      <c r="F164" s="2">
        <v>62682</v>
      </c>
      <c r="G164" s="2">
        <v>3642</v>
      </c>
      <c r="H164" s="2">
        <v>58103</v>
      </c>
      <c r="I164" s="3" t="str">
        <f>IF(ISNA(VLOOKUP(USPerCapitaGDP[[#This Row],[City-State]],[1]CurrentNBATeams!G:G,1,FALSE)),"No","Yes")</f>
        <v>No</v>
      </c>
      <c r="J164" s="2"/>
    </row>
    <row r="165" spans="1:10" x14ac:dyDescent="0.3">
      <c r="A165" s="1">
        <v>164</v>
      </c>
      <c r="B165" s="1" t="s">
        <v>468</v>
      </c>
      <c r="C165" s="1" t="s">
        <v>467</v>
      </c>
      <c r="D165" s="1" t="s">
        <v>143</v>
      </c>
      <c r="E165" s="1" t="str">
        <f>CONCATENATE(USPerCapitaGDP[[#This Row],[Major City]],"-",USPerCapitaGDP[[#This Row],[State]])</f>
        <v>Winchester-VA</v>
      </c>
      <c r="F165" s="2">
        <v>145155</v>
      </c>
      <c r="G165" s="2">
        <v>8419</v>
      </c>
      <c r="H165" s="2">
        <v>58000</v>
      </c>
      <c r="I165" s="3" t="str">
        <f>IF(ISNA(VLOOKUP(USPerCapitaGDP[[#This Row],[City-State]],[1]CurrentNBATeams!G:G,1,FALSE)),"No","Yes")</f>
        <v>No</v>
      </c>
      <c r="J165" s="2"/>
    </row>
    <row r="166" spans="1:10" x14ac:dyDescent="0.3">
      <c r="A166" s="1">
        <v>165</v>
      </c>
      <c r="B166" s="1" t="s">
        <v>466</v>
      </c>
      <c r="C166" s="1" t="s">
        <v>465</v>
      </c>
      <c r="D166" s="1" t="s">
        <v>464</v>
      </c>
      <c r="E166" s="1" t="str">
        <f>CONCATENATE(USPerCapitaGDP[[#This Row],[Major City]],"-",USPerCapitaGDP[[#This Row],[State]])</f>
        <v>Providence-RI</v>
      </c>
      <c r="F166" s="2">
        <v>1675774</v>
      </c>
      <c r="G166" s="2">
        <v>96913</v>
      </c>
      <c r="H166" s="2">
        <v>57832</v>
      </c>
      <c r="I166" s="3" t="str">
        <f>IF(ISNA(VLOOKUP(USPerCapitaGDP[[#This Row],[City-State]],[1]CurrentNBATeams!G:G,1,FALSE)),"No","Yes")</f>
        <v>No</v>
      </c>
      <c r="J166" s="2"/>
    </row>
    <row r="167" spans="1:10" x14ac:dyDescent="0.3">
      <c r="A167" s="1">
        <v>166</v>
      </c>
      <c r="B167" s="1" t="s">
        <v>463</v>
      </c>
      <c r="C167" s="1" t="s">
        <v>462</v>
      </c>
      <c r="D167" s="1" t="s">
        <v>56</v>
      </c>
      <c r="E167" s="1" t="str">
        <f>CONCATENATE(USPerCapitaGDP[[#This Row],[Major City]],"-",USPerCapitaGDP[[#This Row],[State]])</f>
        <v>Kennewick-WA</v>
      </c>
      <c r="F167" s="2">
        <v>308293</v>
      </c>
      <c r="G167" s="2">
        <v>17826</v>
      </c>
      <c r="H167" s="2">
        <v>57822</v>
      </c>
      <c r="I167" s="3" t="str">
        <f>IF(ISNA(VLOOKUP(USPerCapitaGDP[[#This Row],[City-State]],[1]CurrentNBATeams!G:G,1,FALSE)),"No","Yes")</f>
        <v>No</v>
      </c>
      <c r="J167" s="2"/>
    </row>
    <row r="168" spans="1:10" x14ac:dyDescent="0.3">
      <c r="A168" s="1">
        <v>167</v>
      </c>
      <c r="B168" s="1" t="s">
        <v>461</v>
      </c>
      <c r="C168" s="1" t="s">
        <v>460</v>
      </c>
      <c r="D168" s="1" t="s">
        <v>47</v>
      </c>
      <c r="E168" s="1" t="str">
        <f>CONCATENATE(USPerCapitaGDP[[#This Row],[Major City]],"-",USPerCapitaGDP[[#This Row],[State]])</f>
        <v>Williamsport-PA</v>
      </c>
      <c r="F168" s="2">
        <v>113605</v>
      </c>
      <c r="G168" s="2">
        <v>6562</v>
      </c>
      <c r="H168" s="2">
        <v>57762</v>
      </c>
      <c r="I168" s="3" t="str">
        <f>IF(ISNA(VLOOKUP(USPerCapitaGDP[[#This Row],[City-State]],[1]CurrentNBATeams!G:G,1,FALSE)),"No","Yes")</f>
        <v>No</v>
      </c>
      <c r="J168" s="2"/>
    </row>
    <row r="169" spans="1:10" x14ac:dyDescent="0.3">
      <c r="A169" s="1">
        <v>168</v>
      </c>
      <c r="B169" s="1" t="s">
        <v>459</v>
      </c>
      <c r="C169" s="1" t="s">
        <v>458</v>
      </c>
      <c r="D169" s="1" t="s">
        <v>44</v>
      </c>
      <c r="E169" s="1" t="str">
        <f>CONCATENATE(USPerCapitaGDP[[#This Row],[Major City]],"-",USPerCapitaGDP[[#This Row],[State]])</f>
        <v>Midland-MI</v>
      </c>
      <c r="F169" s="2">
        <v>83457</v>
      </c>
      <c r="G169" s="2">
        <v>4807</v>
      </c>
      <c r="H169" s="2">
        <v>57599</v>
      </c>
      <c r="I169" s="3" t="str">
        <f>IF(ISNA(VLOOKUP(USPerCapitaGDP[[#This Row],[City-State]],[1]CurrentNBATeams!G:G,1,FALSE)),"No","Yes")</f>
        <v>No</v>
      </c>
      <c r="J169" s="2"/>
    </row>
    <row r="170" spans="1:10" x14ac:dyDescent="0.3">
      <c r="A170" s="1">
        <v>169</v>
      </c>
      <c r="B170" s="1" t="s">
        <v>457</v>
      </c>
      <c r="C170" s="1" t="s">
        <v>443</v>
      </c>
      <c r="D170" s="1" t="s">
        <v>77</v>
      </c>
      <c r="E170" s="1" t="str">
        <f>CONCATENATE(USPerCapitaGDP[[#This Row],[Major City]],"-",USPerCapitaGDP[[#This Row],[State]])</f>
        <v>Columbia-SC</v>
      </c>
      <c r="F170" s="2">
        <v>838250</v>
      </c>
      <c r="G170" s="2">
        <v>48214</v>
      </c>
      <c r="H170" s="2">
        <v>57517</v>
      </c>
      <c r="I170" s="3" t="str">
        <f>IF(ISNA(VLOOKUP(USPerCapitaGDP[[#This Row],[City-State]],[1]CurrentNBATeams!G:G,1,FALSE)),"No","Yes")</f>
        <v>No</v>
      </c>
      <c r="J170" s="2"/>
    </row>
    <row r="171" spans="1:10" x14ac:dyDescent="0.3">
      <c r="A171" s="1">
        <v>170</v>
      </c>
      <c r="B171" s="1" t="s">
        <v>456</v>
      </c>
      <c r="C171" s="1" t="s">
        <v>455</v>
      </c>
      <c r="D171" s="1" t="s">
        <v>56</v>
      </c>
      <c r="E171" s="1" t="str">
        <f>CONCATENATE(USPerCapitaGDP[[#This Row],[Major City]],"-",USPerCapitaGDP[[#This Row],[State]])</f>
        <v>Bellingham-WA</v>
      </c>
      <c r="F171" s="2">
        <v>228831</v>
      </c>
      <c r="G171" s="2">
        <v>13143</v>
      </c>
      <c r="H171" s="2">
        <v>57435</v>
      </c>
      <c r="I171" s="3" t="str">
        <f>IF(ISNA(VLOOKUP(USPerCapitaGDP[[#This Row],[City-State]],[1]CurrentNBATeams!G:G,1,FALSE)),"No","Yes")</f>
        <v>No</v>
      </c>
      <c r="J171" s="2"/>
    </row>
    <row r="172" spans="1:10" x14ac:dyDescent="0.3">
      <c r="A172" s="1">
        <v>171</v>
      </c>
      <c r="B172" s="1" t="s">
        <v>454</v>
      </c>
      <c r="C172" s="1" t="s">
        <v>453</v>
      </c>
      <c r="D172" s="1" t="s">
        <v>0</v>
      </c>
      <c r="E172" s="1" t="str">
        <f>CONCATENATE(USPerCapitaGDP[[#This Row],[Major City]],"-",USPerCapitaGDP[[#This Row],[State]])</f>
        <v>Panama City-FL</v>
      </c>
      <c r="F172" s="2">
        <v>179168</v>
      </c>
      <c r="G172" s="2">
        <v>10269</v>
      </c>
      <c r="H172" s="2">
        <v>57315</v>
      </c>
      <c r="I172" s="3" t="str">
        <f>IF(ISNA(VLOOKUP(USPerCapitaGDP[[#This Row],[City-State]],[1]CurrentNBATeams!G:G,1,FALSE)),"No","Yes")</f>
        <v>No</v>
      </c>
      <c r="J172" s="2"/>
    </row>
    <row r="173" spans="1:10" x14ac:dyDescent="0.3">
      <c r="A173" s="1">
        <v>172</v>
      </c>
      <c r="B173" s="1" t="s">
        <v>452</v>
      </c>
      <c r="C173" s="1" t="s">
        <v>451</v>
      </c>
      <c r="D173" s="1" t="s">
        <v>153</v>
      </c>
      <c r="E173" s="1" t="str">
        <f>CONCATENATE(USPerCapitaGDP[[#This Row],[Major City]],"-",USPerCapitaGDP[[#This Row],[State]])</f>
        <v>Colorado Springs-CO</v>
      </c>
      <c r="F173" s="2">
        <v>762793</v>
      </c>
      <c r="G173" s="2">
        <v>43522</v>
      </c>
      <c r="H173" s="2">
        <v>57056</v>
      </c>
      <c r="I173" s="3" t="str">
        <f>IF(ISNA(VLOOKUP(USPerCapitaGDP[[#This Row],[City-State]],[1]CurrentNBATeams!G:G,1,FALSE)),"No","Yes")</f>
        <v>No</v>
      </c>
      <c r="J173" s="2"/>
    </row>
    <row r="174" spans="1:10" x14ac:dyDescent="0.3">
      <c r="A174" s="1">
        <v>173</v>
      </c>
      <c r="B174" s="1" t="s">
        <v>450</v>
      </c>
      <c r="C174" s="1" t="s">
        <v>449</v>
      </c>
      <c r="D174" s="1" t="s">
        <v>11</v>
      </c>
      <c r="E174" s="1" t="str">
        <f>CONCATENATE(USPerCapitaGDP[[#This Row],[Major City]],"-",USPerCapitaGDP[[#This Row],[State]])</f>
        <v>Bakersfield-CA</v>
      </c>
      <c r="F174" s="2">
        <v>917673</v>
      </c>
      <c r="G174" s="2">
        <v>52293</v>
      </c>
      <c r="H174" s="2">
        <v>56984</v>
      </c>
      <c r="I174" s="3" t="str">
        <f>IF(ISNA(VLOOKUP(USPerCapitaGDP[[#This Row],[City-State]],[1]CurrentNBATeams!G:G,1,FALSE)),"No","Yes")</f>
        <v>No</v>
      </c>
      <c r="J174" s="2"/>
    </row>
    <row r="175" spans="1:10" x14ac:dyDescent="0.3">
      <c r="A175" s="1">
        <v>174</v>
      </c>
      <c r="B175" s="1" t="s">
        <v>448</v>
      </c>
      <c r="C175" s="1" t="s">
        <v>447</v>
      </c>
      <c r="D175" s="1" t="s">
        <v>53</v>
      </c>
      <c r="E175" s="1" t="str">
        <f>CONCATENATE(USPerCapitaGDP[[#This Row],[Major City]],"-",USPerCapitaGDP[[#This Row],[State]])</f>
        <v>Little Rock-AR</v>
      </c>
      <c r="F175" s="2">
        <v>750936</v>
      </c>
      <c r="G175" s="2">
        <v>42669</v>
      </c>
      <c r="H175" s="2">
        <v>56821</v>
      </c>
      <c r="I175" s="3" t="str">
        <f>IF(ISNA(VLOOKUP(USPerCapitaGDP[[#This Row],[City-State]],[1]CurrentNBATeams!G:G,1,FALSE)),"No","Yes")</f>
        <v>No</v>
      </c>
      <c r="J175" s="2"/>
    </row>
    <row r="176" spans="1:10" x14ac:dyDescent="0.3">
      <c r="A176" s="1">
        <v>175</v>
      </c>
      <c r="B176" s="1" t="s">
        <v>446</v>
      </c>
      <c r="C176" s="1" t="s">
        <v>445</v>
      </c>
      <c r="D176" s="1" t="s">
        <v>272</v>
      </c>
      <c r="E176" s="1" t="str">
        <f>CONCATENATE(USPerCapitaGDP[[#This Row],[Major City]],"-",USPerCapitaGDP[[#This Row],[State]])</f>
        <v>Missoula-MT</v>
      </c>
      <c r="F176" s="2">
        <v>119533</v>
      </c>
      <c r="G176" s="2">
        <v>6780</v>
      </c>
      <c r="H176" s="2">
        <v>56721</v>
      </c>
      <c r="I176" s="3" t="str">
        <f>IF(ISNA(VLOOKUP(USPerCapitaGDP[[#This Row],[City-State]],[1]CurrentNBATeams!G:G,1,FALSE)),"No","Yes")</f>
        <v>No</v>
      </c>
      <c r="J176" s="2"/>
    </row>
    <row r="177" spans="1:10" x14ac:dyDescent="0.3">
      <c r="A177" s="1">
        <v>176</v>
      </c>
      <c r="B177" s="1" t="s">
        <v>444</v>
      </c>
      <c r="C177" s="1" t="s">
        <v>443</v>
      </c>
      <c r="D177" s="1" t="s">
        <v>182</v>
      </c>
      <c r="E177" s="1" t="str">
        <f>CONCATENATE(USPerCapitaGDP[[#This Row],[Major City]],"-",USPerCapitaGDP[[#This Row],[State]])</f>
        <v>Columbia-MO</v>
      </c>
      <c r="F177" s="2">
        <v>213123</v>
      </c>
      <c r="G177" s="2">
        <v>12077</v>
      </c>
      <c r="H177" s="2">
        <v>56667</v>
      </c>
      <c r="I177" s="3" t="str">
        <f>IF(ISNA(VLOOKUP(USPerCapitaGDP[[#This Row],[City-State]],[1]CurrentNBATeams!G:G,1,FALSE)),"No","Yes")</f>
        <v>No</v>
      </c>
      <c r="J177" s="2"/>
    </row>
    <row r="178" spans="1:10" x14ac:dyDescent="0.3">
      <c r="A178" s="1">
        <v>177</v>
      </c>
      <c r="B178" s="1" t="s">
        <v>442</v>
      </c>
      <c r="C178" s="1" t="s">
        <v>441</v>
      </c>
      <c r="D178" s="1" t="s">
        <v>121</v>
      </c>
      <c r="E178" s="1" t="str">
        <f>CONCATENATE(USPerCapitaGDP[[#This Row],[Major City]],"-",USPerCapitaGDP[[#This Row],[State]])</f>
        <v>Winston-NC</v>
      </c>
      <c r="F178" s="2">
        <v>681438</v>
      </c>
      <c r="G178" s="2">
        <v>38504</v>
      </c>
      <c r="H178" s="2">
        <v>56504</v>
      </c>
      <c r="I178" s="3" t="str">
        <f>IF(ISNA(VLOOKUP(USPerCapitaGDP[[#This Row],[City-State]],[1]CurrentNBATeams!G:G,1,FALSE)),"No","Yes")</f>
        <v>No</v>
      </c>
      <c r="J178" s="2"/>
    </row>
    <row r="179" spans="1:10" x14ac:dyDescent="0.3">
      <c r="A179" s="1">
        <v>178</v>
      </c>
      <c r="B179" s="1" t="s">
        <v>440</v>
      </c>
      <c r="C179" s="1" t="s">
        <v>439</v>
      </c>
      <c r="D179" s="1" t="s">
        <v>44</v>
      </c>
      <c r="E179" s="1" t="str">
        <f>CONCATENATE(USPerCapitaGDP[[#This Row],[Major City]],"-",USPerCapitaGDP[[#This Row],[State]])</f>
        <v>Battle Creek-MI</v>
      </c>
      <c r="F179" s="2">
        <v>133819</v>
      </c>
      <c r="G179" s="2">
        <v>7528</v>
      </c>
      <c r="H179" s="2">
        <v>56255</v>
      </c>
      <c r="I179" s="3" t="str">
        <f>IF(ISNA(VLOOKUP(USPerCapitaGDP[[#This Row],[City-State]],[1]CurrentNBATeams!G:G,1,FALSE)),"No","Yes")</f>
        <v>No</v>
      </c>
      <c r="J179" s="2"/>
    </row>
    <row r="180" spans="1:10" x14ac:dyDescent="0.3">
      <c r="A180" s="1">
        <v>179</v>
      </c>
      <c r="B180" s="1" t="s">
        <v>438</v>
      </c>
      <c r="C180" s="1" t="s">
        <v>437</v>
      </c>
      <c r="D180" s="1" t="s">
        <v>141</v>
      </c>
      <c r="E180" s="1" t="str">
        <f>CONCATENATE(USPerCapitaGDP[[#This Row],[Major City]],"-",USPerCapitaGDP[[#This Row],[State]])</f>
        <v>Worcester-MA</v>
      </c>
      <c r="F180" s="2">
        <v>978447</v>
      </c>
      <c r="G180" s="2">
        <v>54941</v>
      </c>
      <c r="H180" s="2">
        <v>56151</v>
      </c>
      <c r="I180" s="3" t="str">
        <f>IF(ISNA(VLOOKUP(USPerCapitaGDP[[#This Row],[City-State]],[1]CurrentNBATeams!G:G,1,FALSE)),"No","Yes")</f>
        <v>No</v>
      </c>
      <c r="J180" s="2"/>
    </row>
    <row r="181" spans="1:10" x14ac:dyDescent="0.3">
      <c r="A181" s="1">
        <v>180</v>
      </c>
      <c r="B181" s="1" t="s">
        <v>436</v>
      </c>
      <c r="C181" s="1" t="s">
        <v>435</v>
      </c>
      <c r="D181" s="1" t="s">
        <v>11</v>
      </c>
      <c r="E181" s="1" t="str">
        <f>CONCATENATE(USPerCapitaGDP[[#This Row],[Major City]],"-",USPerCapitaGDP[[#This Row],[State]])</f>
        <v>San Luis Obispo-CA</v>
      </c>
      <c r="F181" s="2">
        <v>283159</v>
      </c>
      <c r="G181" s="2">
        <v>15899</v>
      </c>
      <c r="H181" s="2">
        <v>56149</v>
      </c>
      <c r="I181" s="3" t="str">
        <f>IF(ISNA(VLOOKUP(USPerCapitaGDP[[#This Row],[City-State]],[1]CurrentNBATeams!G:G,1,FALSE)),"No","Yes")</f>
        <v>No</v>
      </c>
      <c r="J181" s="2"/>
    </row>
    <row r="182" spans="1:10" x14ac:dyDescent="0.3">
      <c r="A182" s="1">
        <v>181</v>
      </c>
      <c r="B182" s="1" t="s">
        <v>434</v>
      </c>
      <c r="C182" s="1" t="s">
        <v>433</v>
      </c>
      <c r="D182" s="1" t="s">
        <v>153</v>
      </c>
      <c r="E182" s="1" t="str">
        <f>CONCATENATE(USPerCapitaGDP[[#This Row],[Major City]],"-",USPerCapitaGDP[[#This Row],[State]])</f>
        <v>Fort Collins-CO</v>
      </c>
      <c r="F182" s="2">
        <v>362533</v>
      </c>
      <c r="G182" s="2">
        <v>20344</v>
      </c>
      <c r="H182" s="2">
        <v>56116</v>
      </c>
      <c r="I182" s="3" t="str">
        <f>IF(ISNA(VLOOKUP(USPerCapitaGDP[[#This Row],[City-State]],[1]CurrentNBATeams!G:G,1,FALSE)),"No","Yes")</f>
        <v>No</v>
      </c>
      <c r="J182" s="2"/>
    </row>
    <row r="183" spans="1:10" x14ac:dyDescent="0.3">
      <c r="A183" s="1">
        <v>182</v>
      </c>
      <c r="B183" s="1" t="s">
        <v>432</v>
      </c>
      <c r="C183" s="1" t="s">
        <v>231</v>
      </c>
      <c r="D183" s="1" t="s">
        <v>65</v>
      </c>
      <c r="E183" s="1" t="str">
        <f>CONCATENATE(USPerCapitaGDP[[#This Row],[Major City]],"-",USPerCapitaGDP[[#This Row],[State]])</f>
        <v>Lafayette-IN</v>
      </c>
      <c r="F183" s="2">
        <v>224709</v>
      </c>
      <c r="G183" s="2">
        <v>12537</v>
      </c>
      <c r="H183" s="2">
        <v>55792</v>
      </c>
      <c r="I183" s="3" t="str">
        <f>IF(ISNA(VLOOKUP(USPerCapitaGDP[[#This Row],[City-State]],[1]CurrentNBATeams!G:G,1,FALSE)),"No","Yes")</f>
        <v>No</v>
      </c>
      <c r="J183" s="2"/>
    </row>
    <row r="184" spans="1:10" x14ac:dyDescent="0.3">
      <c r="A184" s="1">
        <v>183</v>
      </c>
      <c r="B184" s="1" t="s">
        <v>431</v>
      </c>
      <c r="C184" s="1" t="s">
        <v>430</v>
      </c>
      <c r="D184" s="1" t="s">
        <v>6</v>
      </c>
      <c r="E184" s="1" t="str">
        <f>CONCATENATE(USPerCapitaGDP[[#This Row],[Major City]],"-",USPerCapitaGDP[[#This Row],[State]])</f>
        <v>Mobile-AL</v>
      </c>
      <c r="F184" s="2">
        <v>428220</v>
      </c>
      <c r="G184" s="2">
        <v>23876</v>
      </c>
      <c r="H184" s="2">
        <v>55756</v>
      </c>
      <c r="I184" s="3" t="str">
        <f>IF(ISNA(VLOOKUP(USPerCapitaGDP[[#This Row],[City-State]],[1]CurrentNBATeams!G:G,1,FALSE)),"No","Yes")</f>
        <v>No</v>
      </c>
      <c r="J184" s="2"/>
    </row>
    <row r="185" spans="1:10" x14ac:dyDescent="0.3">
      <c r="A185" s="1">
        <v>184</v>
      </c>
      <c r="B185" s="1" t="s">
        <v>429</v>
      </c>
      <c r="C185" s="1" t="s">
        <v>428</v>
      </c>
      <c r="D185" s="1" t="s">
        <v>199</v>
      </c>
      <c r="E185" s="1" t="str">
        <f>CONCATENATE(USPerCapitaGDP[[#This Row],[Major City]],"-",USPerCapitaGDP[[#This Row],[State]])</f>
        <v>Fond du Lac-WI</v>
      </c>
      <c r="F185" s="2">
        <v>104362</v>
      </c>
      <c r="G185" s="2">
        <v>5817</v>
      </c>
      <c r="H185" s="2">
        <v>55739</v>
      </c>
      <c r="I185" s="3" t="str">
        <f>IF(ISNA(VLOOKUP(USPerCapitaGDP[[#This Row],[City-State]],[1]CurrentNBATeams!G:G,1,FALSE)),"No","Yes")</f>
        <v>No</v>
      </c>
      <c r="J185" s="2"/>
    </row>
    <row r="186" spans="1:10" x14ac:dyDescent="0.3">
      <c r="A186" s="1">
        <v>185</v>
      </c>
      <c r="B186" s="1" t="s">
        <v>427</v>
      </c>
      <c r="C186" s="1" t="s">
        <v>426</v>
      </c>
      <c r="D186" s="1" t="s">
        <v>182</v>
      </c>
      <c r="E186" s="1" t="str">
        <f>CONCATENATE(USPerCapitaGDP[[#This Row],[Major City]],"-",USPerCapitaGDP[[#This Row],[State]])</f>
        <v>St. Joseph-MO</v>
      </c>
      <c r="F186" s="2">
        <v>120424</v>
      </c>
      <c r="G186" s="2">
        <v>6700</v>
      </c>
      <c r="H186" s="2">
        <v>55637</v>
      </c>
      <c r="I186" s="3" t="str">
        <f>IF(ISNA(VLOOKUP(USPerCapitaGDP[[#This Row],[City-State]],[1]CurrentNBATeams!G:G,1,FALSE)),"No","Yes")</f>
        <v>No</v>
      </c>
      <c r="J186" s="2"/>
    </row>
    <row r="187" spans="1:10" x14ac:dyDescent="0.3">
      <c r="A187" s="1">
        <v>186</v>
      </c>
      <c r="B187" s="1" t="s">
        <v>425</v>
      </c>
      <c r="C187" s="1" t="s">
        <v>424</v>
      </c>
      <c r="D187" s="1" t="s">
        <v>77</v>
      </c>
      <c r="E187" s="1" t="str">
        <f>CONCATENATE(USPerCapitaGDP[[#This Row],[Major City]],"-",USPerCapitaGDP[[#This Row],[State]])</f>
        <v>Greenville-SC</v>
      </c>
      <c r="F187" s="2">
        <v>940774</v>
      </c>
      <c r="G187" s="2">
        <v>52328</v>
      </c>
      <c r="H187" s="2">
        <v>55622</v>
      </c>
      <c r="I187" s="3" t="str">
        <f>IF(ISNA(VLOOKUP(USPerCapitaGDP[[#This Row],[City-State]],[1]CurrentNBATeams!G:G,1,FALSE)),"No","Yes")</f>
        <v>No</v>
      </c>
      <c r="J187" s="2"/>
    </row>
    <row r="188" spans="1:10" x14ac:dyDescent="0.3">
      <c r="A188" s="1">
        <v>187</v>
      </c>
      <c r="B188" s="1" t="s">
        <v>423</v>
      </c>
      <c r="C188" s="1" t="s">
        <v>422</v>
      </c>
      <c r="D188" s="1" t="s">
        <v>3</v>
      </c>
      <c r="E188" s="1" t="str">
        <f>CONCATENATE(USPerCapitaGDP[[#This Row],[Major City]],"-",USPerCapitaGDP[[#This Row],[State]])</f>
        <v>San Antonio-TX</v>
      </c>
      <c r="F188" s="2">
        <v>2601788</v>
      </c>
      <c r="G188" s="2">
        <v>144384</v>
      </c>
      <c r="H188" s="2">
        <v>55494</v>
      </c>
      <c r="I188" s="3" t="str">
        <f>IF(ISNA(VLOOKUP(USPerCapitaGDP[[#This Row],[City-State]],[1]CurrentNBATeams!G:G,1,FALSE)),"No","Yes")</f>
        <v>Yes</v>
      </c>
      <c r="J188" s="2"/>
    </row>
    <row r="189" spans="1:10" x14ac:dyDescent="0.3">
      <c r="A189" s="1">
        <v>188</v>
      </c>
      <c r="B189" s="1" t="s">
        <v>421</v>
      </c>
      <c r="C189" s="1" t="s">
        <v>420</v>
      </c>
      <c r="D189" s="1" t="s">
        <v>47</v>
      </c>
      <c r="E189" s="1" t="str">
        <f>CONCATENATE(USPerCapitaGDP[[#This Row],[Major City]],"-",USPerCapitaGDP[[#This Row],[State]])</f>
        <v>Altoona-PA</v>
      </c>
      <c r="F189" s="2">
        <v>121767</v>
      </c>
      <c r="G189" s="2">
        <v>6736</v>
      </c>
      <c r="H189" s="2">
        <v>55319</v>
      </c>
      <c r="I189" s="3" t="str">
        <f>IF(ISNA(VLOOKUP(USPerCapitaGDP[[#This Row],[City-State]],[1]CurrentNBATeams!G:G,1,FALSE)),"No","Yes")</f>
        <v>No</v>
      </c>
      <c r="J189" s="2"/>
    </row>
    <row r="190" spans="1:10" x14ac:dyDescent="0.3">
      <c r="A190" s="1">
        <v>189</v>
      </c>
      <c r="B190" s="1" t="s">
        <v>419</v>
      </c>
      <c r="C190" s="1" t="s">
        <v>63</v>
      </c>
      <c r="D190" s="1" t="s">
        <v>77</v>
      </c>
      <c r="E190" s="1" t="str">
        <f>CONCATENATE(USPerCapitaGDP[[#This Row],[Major City]],"-",USPerCapitaGDP[[#This Row],[State]])</f>
        <v>Florence-SC</v>
      </c>
      <c r="F190" s="2">
        <v>199259</v>
      </c>
      <c r="G190" s="2">
        <v>11018</v>
      </c>
      <c r="H190" s="2">
        <v>55295</v>
      </c>
      <c r="I190" s="3" t="str">
        <f>IF(ISNA(VLOOKUP(USPerCapitaGDP[[#This Row],[City-State]],[1]CurrentNBATeams!G:G,1,FALSE)),"No","Yes")</f>
        <v>No</v>
      </c>
      <c r="J190" s="2"/>
    </row>
    <row r="191" spans="1:10" x14ac:dyDescent="0.3">
      <c r="A191" s="1">
        <v>190</v>
      </c>
      <c r="B191" s="1" t="s">
        <v>418</v>
      </c>
      <c r="C191" s="1" t="s">
        <v>417</v>
      </c>
      <c r="D191" s="1" t="s">
        <v>44</v>
      </c>
      <c r="E191" s="1" t="str">
        <f>CONCATENATE(USPerCapitaGDP[[#This Row],[Major City]],"-",USPerCapitaGDP[[#This Row],[State]])</f>
        <v>Niles-MI</v>
      </c>
      <c r="F191" s="2">
        <v>153101</v>
      </c>
      <c r="G191" s="2">
        <v>8455</v>
      </c>
      <c r="H191" s="2">
        <v>55225</v>
      </c>
      <c r="I191" s="3" t="str">
        <f>IF(ISNA(VLOOKUP(USPerCapitaGDP[[#This Row],[City-State]],[1]CurrentNBATeams!G:G,1,FALSE)),"No","Yes")</f>
        <v>No</v>
      </c>
      <c r="J191" s="2"/>
    </row>
    <row r="192" spans="1:10" x14ac:dyDescent="0.3">
      <c r="A192" s="1">
        <v>191</v>
      </c>
      <c r="B192" s="1" t="s">
        <v>416</v>
      </c>
      <c r="C192" s="1" t="s">
        <v>415</v>
      </c>
      <c r="D192" s="1" t="s">
        <v>11</v>
      </c>
      <c r="E192" s="1" t="str">
        <f>CONCATENATE(USPerCapitaGDP[[#This Row],[Major City]],"-",USPerCapitaGDP[[#This Row],[State]])</f>
        <v>El Centro-CA</v>
      </c>
      <c r="F192" s="2">
        <v>179851</v>
      </c>
      <c r="G192" s="2">
        <v>9912</v>
      </c>
      <c r="H192" s="2">
        <v>55112</v>
      </c>
      <c r="I192" s="3" t="str">
        <f>IF(ISNA(VLOOKUP(USPerCapitaGDP[[#This Row],[City-State]],[1]CurrentNBATeams!G:G,1,FALSE)),"No","Yes")</f>
        <v>No</v>
      </c>
      <c r="J192" s="2"/>
    </row>
    <row r="193" spans="1:10" x14ac:dyDescent="0.3">
      <c r="A193" s="1">
        <v>192</v>
      </c>
      <c r="B193" s="1" t="s">
        <v>414</v>
      </c>
      <c r="C193" s="1" t="s">
        <v>413</v>
      </c>
      <c r="D193" s="1" t="s">
        <v>50</v>
      </c>
      <c r="E193" s="1" t="str">
        <f>CONCATENATE(USPerCapitaGDP[[#This Row],[Major City]],"-",USPerCapitaGDP[[#This Row],[State]])</f>
        <v>Boise-ID</v>
      </c>
      <c r="F193" s="2">
        <v>795268</v>
      </c>
      <c r="G193" s="2">
        <v>43601</v>
      </c>
      <c r="H193" s="2">
        <v>54826</v>
      </c>
      <c r="I193" s="3" t="str">
        <f>IF(ISNA(VLOOKUP(USPerCapitaGDP[[#This Row],[City-State]],[1]CurrentNBATeams!G:G,1,FALSE)),"No","Yes")</f>
        <v>No</v>
      </c>
      <c r="J193" s="2"/>
    </row>
    <row r="194" spans="1:10" x14ac:dyDescent="0.3">
      <c r="A194" s="1">
        <v>193</v>
      </c>
      <c r="B194" s="1" t="s">
        <v>412</v>
      </c>
      <c r="C194" s="1" t="s">
        <v>411</v>
      </c>
      <c r="D194" s="1" t="s">
        <v>3</v>
      </c>
      <c r="E194" s="1" t="str">
        <f>CONCATENATE(USPerCapitaGDP[[#This Row],[Major City]],"-",USPerCapitaGDP[[#This Row],[State]])</f>
        <v>Tyler-TX</v>
      </c>
      <c r="F194" s="2">
        <v>237186</v>
      </c>
      <c r="G194" s="2">
        <v>13002</v>
      </c>
      <c r="H194" s="2">
        <v>54818</v>
      </c>
      <c r="I194" s="3" t="str">
        <f>IF(ISNA(VLOOKUP(USPerCapitaGDP[[#This Row],[City-State]],[1]CurrentNBATeams!G:G,1,FALSE)),"No","Yes")</f>
        <v>No</v>
      </c>
      <c r="J194" s="2"/>
    </row>
    <row r="195" spans="1:10" x14ac:dyDescent="0.3">
      <c r="A195" s="1">
        <v>194</v>
      </c>
      <c r="B195" s="1" t="s">
        <v>410</v>
      </c>
      <c r="C195" s="1" t="s">
        <v>409</v>
      </c>
      <c r="D195" s="1" t="s">
        <v>408</v>
      </c>
      <c r="E195" s="1" t="str">
        <f>CONCATENATE(USPerCapitaGDP[[#This Row],[Major City]],"-",USPerCapitaGDP[[#This Row],[State]])</f>
        <v>Duluth-MN</v>
      </c>
      <c r="F195" s="2">
        <v>290780</v>
      </c>
      <c r="G195" s="2">
        <v>15905</v>
      </c>
      <c r="H195" s="2">
        <v>54698</v>
      </c>
      <c r="I195" s="3" t="str">
        <f>IF(ISNA(VLOOKUP(USPerCapitaGDP[[#This Row],[City-State]],[1]CurrentNBATeams!G:G,1,FALSE)),"No","Yes")</f>
        <v>No</v>
      </c>
      <c r="J195" s="2"/>
    </row>
    <row r="196" spans="1:10" x14ac:dyDescent="0.3">
      <c r="A196" s="1">
        <v>195</v>
      </c>
      <c r="B196" s="1" t="s">
        <v>407</v>
      </c>
      <c r="C196" s="1" t="s">
        <v>406</v>
      </c>
      <c r="D196" s="1" t="s">
        <v>100</v>
      </c>
      <c r="E196" s="1" t="str">
        <f>CONCATENATE(USPerCapitaGDP[[#This Row],[Major City]],"-",USPerCapitaGDP[[#This Row],[State]])</f>
        <v>Corvallis-OR</v>
      </c>
      <c r="F196" s="2">
        <v>96017</v>
      </c>
      <c r="G196" s="2">
        <v>5242</v>
      </c>
      <c r="H196" s="2">
        <v>54594</v>
      </c>
      <c r="I196" s="3" t="str">
        <f>IF(ISNA(VLOOKUP(USPerCapitaGDP[[#This Row],[City-State]],[1]CurrentNBATeams!G:G,1,FALSE)),"No","Yes")</f>
        <v>No</v>
      </c>
      <c r="J196" s="2"/>
    </row>
    <row r="197" spans="1:10" x14ac:dyDescent="0.3">
      <c r="A197" s="1">
        <v>196</v>
      </c>
      <c r="B197" s="1" t="s">
        <v>405</v>
      </c>
      <c r="C197" s="1" t="s">
        <v>404</v>
      </c>
      <c r="D197" s="1" t="s">
        <v>56</v>
      </c>
      <c r="E197" s="1" t="str">
        <f>CONCATENATE(USPerCapitaGDP[[#This Row],[Major City]],"-",USPerCapitaGDP[[#This Row],[State]])</f>
        <v>Olympia-WA</v>
      </c>
      <c r="F197" s="2">
        <v>297977</v>
      </c>
      <c r="G197" s="2">
        <v>16245</v>
      </c>
      <c r="H197" s="2">
        <v>54518</v>
      </c>
      <c r="I197" s="3" t="str">
        <f>IF(ISNA(VLOOKUP(USPerCapitaGDP[[#This Row],[City-State]],[1]CurrentNBATeams!G:G,1,FALSE)),"No","Yes")</f>
        <v>No</v>
      </c>
      <c r="J197" s="2"/>
    </row>
    <row r="198" spans="1:10" x14ac:dyDescent="0.3">
      <c r="A198" s="1">
        <v>197</v>
      </c>
      <c r="B198" s="1" t="s">
        <v>403</v>
      </c>
      <c r="C198" s="1" t="s">
        <v>402</v>
      </c>
      <c r="D198" s="1" t="s">
        <v>199</v>
      </c>
      <c r="E198" s="1" t="str">
        <f>CONCATENATE(USPerCapitaGDP[[#This Row],[Major City]],"-",USPerCapitaGDP[[#This Row],[State]])</f>
        <v>La Crosse-WI</v>
      </c>
      <c r="F198" s="2">
        <v>139211</v>
      </c>
      <c r="G198" s="2">
        <v>7568</v>
      </c>
      <c r="H198" s="2">
        <v>54364</v>
      </c>
      <c r="I198" s="3" t="str">
        <f>IF(ISNA(VLOOKUP(USPerCapitaGDP[[#This Row],[City-State]],[1]CurrentNBATeams!G:G,1,FALSE)),"No","Yes")</f>
        <v>No</v>
      </c>
      <c r="J198" s="2"/>
    </row>
    <row r="199" spans="1:10" x14ac:dyDescent="0.3">
      <c r="A199" s="1">
        <v>198</v>
      </c>
      <c r="B199" s="1" t="s">
        <v>401</v>
      </c>
      <c r="C199" s="1" t="s">
        <v>400</v>
      </c>
      <c r="D199" s="1" t="s">
        <v>44</v>
      </c>
      <c r="E199" s="1" t="str">
        <f>CONCATENATE(USPerCapitaGDP[[#This Row],[Major City]],"-",USPerCapitaGDP[[#This Row],[State]])</f>
        <v>Lansing-MI</v>
      </c>
      <c r="F199" s="2">
        <v>540281</v>
      </c>
      <c r="G199" s="2">
        <v>29363</v>
      </c>
      <c r="H199" s="2">
        <v>54348</v>
      </c>
      <c r="I199" s="3" t="str">
        <f>IF(ISNA(VLOOKUP(USPerCapitaGDP[[#This Row],[City-State]],[1]CurrentNBATeams!G:G,1,FALSE)),"No","Yes")</f>
        <v>No</v>
      </c>
      <c r="J199" s="2"/>
    </row>
    <row r="200" spans="1:10" x14ac:dyDescent="0.3">
      <c r="A200" s="1">
        <v>199</v>
      </c>
      <c r="B200" s="1" t="s">
        <v>399</v>
      </c>
      <c r="C200" s="1" t="s">
        <v>398</v>
      </c>
      <c r="D200" s="1" t="s">
        <v>121</v>
      </c>
      <c r="E200" s="1" t="str">
        <f>CONCATENATE(USPerCapitaGDP[[#This Row],[Major City]],"-",USPerCapitaGDP[[#This Row],[State]])</f>
        <v>Rocky Mount-NC</v>
      </c>
      <c r="F200" s="2">
        <v>143535</v>
      </c>
      <c r="G200" s="2">
        <v>7799</v>
      </c>
      <c r="H200" s="2">
        <v>54335</v>
      </c>
      <c r="I200" s="3" t="str">
        <f>IF(ISNA(VLOOKUP(USPerCapitaGDP[[#This Row],[City-State]],[1]CurrentNBATeams!G:G,1,FALSE)),"No","Yes")</f>
        <v>No</v>
      </c>
      <c r="J200" s="2"/>
    </row>
    <row r="201" spans="1:10" x14ac:dyDescent="0.3">
      <c r="A201" s="1">
        <v>200</v>
      </c>
      <c r="B201" s="1" t="s">
        <v>397</v>
      </c>
      <c r="C201" s="1" t="s">
        <v>396</v>
      </c>
      <c r="D201" s="1" t="s">
        <v>56</v>
      </c>
      <c r="E201" s="1" t="str">
        <f>CONCATENATE(USPerCapitaGDP[[#This Row],[Major City]],"-",USPerCapitaGDP[[#This Row],[State]])</f>
        <v>Longview-WA</v>
      </c>
      <c r="F201" s="2">
        <v>111524</v>
      </c>
      <c r="G201" s="2">
        <v>6047</v>
      </c>
      <c r="H201" s="2">
        <v>54222</v>
      </c>
      <c r="I201" s="3" t="str">
        <f>IF(ISNA(VLOOKUP(USPerCapitaGDP[[#This Row],[City-State]],[1]CurrentNBATeams!G:G,1,FALSE)),"No","Yes")</f>
        <v>No</v>
      </c>
      <c r="J201" s="2"/>
    </row>
    <row r="202" spans="1:10" x14ac:dyDescent="0.3">
      <c r="A202" s="1">
        <v>201</v>
      </c>
      <c r="B202" s="1" t="s">
        <v>395</v>
      </c>
      <c r="C202" s="1" t="s">
        <v>394</v>
      </c>
      <c r="D202" s="1" t="s">
        <v>56</v>
      </c>
      <c r="E202" s="1" t="str">
        <f>CONCATENATE(USPerCapitaGDP[[#This Row],[Major City]],"-",USPerCapitaGDP[[#This Row],[State]])</f>
        <v>Spokane-WA</v>
      </c>
      <c r="F202" s="2">
        <v>593466</v>
      </c>
      <c r="G202" s="2">
        <v>32178</v>
      </c>
      <c r="H202" s="2">
        <v>54220</v>
      </c>
      <c r="I202" s="3" t="str">
        <f>IF(ISNA(VLOOKUP(USPerCapitaGDP[[#This Row],[City-State]],[1]CurrentNBATeams!G:G,1,FALSE)),"No","Yes")</f>
        <v>No</v>
      </c>
      <c r="J202" s="2"/>
    </row>
    <row r="203" spans="1:10" x14ac:dyDescent="0.3">
      <c r="A203" s="1">
        <v>202</v>
      </c>
      <c r="B203" s="1" t="s">
        <v>393</v>
      </c>
      <c r="C203" s="1" t="s">
        <v>392</v>
      </c>
      <c r="D203" s="1" t="s">
        <v>391</v>
      </c>
      <c r="E203" s="1" t="str">
        <f>CONCATENATE(USPerCapitaGDP[[#This Row],[Major City]],"-",USPerCapitaGDP[[#This Row],[State]])</f>
        <v>Dover-DE</v>
      </c>
      <c r="F203" s="2">
        <v>184149</v>
      </c>
      <c r="G203" s="2">
        <v>9984</v>
      </c>
      <c r="H203" s="2">
        <v>54217</v>
      </c>
      <c r="I203" s="3" t="str">
        <f>IF(ISNA(VLOOKUP(USPerCapitaGDP[[#This Row],[City-State]],[1]CurrentNBATeams!G:G,1,FALSE)),"No","Yes")</f>
        <v>No</v>
      </c>
      <c r="J203" s="2"/>
    </row>
    <row r="204" spans="1:10" x14ac:dyDescent="0.3">
      <c r="A204" s="1">
        <v>203</v>
      </c>
      <c r="B204" s="1" t="s">
        <v>390</v>
      </c>
      <c r="C204" s="1" t="s">
        <v>243</v>
      </c>
      <c r="D204" s="1" t="s">
        <v>29</v>
      </c>
      <c r="E204" s="1" t="str">
        <f>CONCATENATE(USPerCapitaGDP[[#This Row],[Major City]],"-",USPerCapitaGDP[[#This Row],[State]])</f>
        <v>Jackson-TN</v>
      </c>
      <c r="F204" s="2">
        <v>180799</v>
      </c>
      <c r="G204" s="2">
        <v>9779</v>
      </c>
      <c r="H204" s="2">
        <v>54088</v>
      </c>
      <c r="I204" s="3" t="str">
        <f>IF(ISNA(VLOOKUP(USPerCapitaGDP[[#This Row],[City-State]],[1]CurrentNBATeams!G:G,1,FALSE)),"No","Yes")</f>
        <v>No</v>
      </c>
      <c r="J204" s="2"/>
    </row>
    <row r="205" spans="1:10" x14ac:dyDescent="0.3">
      <c r="A205" s="1">
        <v>204</v>
      </c>
      <c r="B205" s="1" t="s">
        <v>389</v>
      </c>
      <c r="C205" s="1" t="s">
        <v>388</v>
      </c>
      <c r="D205" s="1" t="s">
        <v>3</v>
      </c>
      <c r="E205" s="1" t="str">
        <f>CONCATENATE(USPerCapitaGDP[[#This Row],[Major City]],"-",USPerCapitaGDP[[#This Row],[State]])</f>
        <v>Waco-TX</v>
      </c>
      <c r="F205" s="2">
        <v>280428</v>
      </c>
      <c r="G205" s="2">
        <v>15125</v>
      </c>
      <c r="H205" s="2">
        <v>53935</v>
      </c>
      <c r="I205" s="3" t="str">
        <f>IF(ISNA(VLOOKUP(USPerCapitaGDP[[#This Row],[City-State]],[1]CurrentNBATeams!G:G,1,FALSE)),"No","Yes")</f>
        <v>No</v>
      </c>
      <c r="J205" s="2"/>
    </row>
    <row r="206" spans="1:10" x14ac:dyDescent="0.3">
      <c r="A206" s="1">
        <v>205</v>
      </c>
      <c r="B206" s="1" t="s">
        <v>387</v>
      </c>
      <c r="C206" s="1" t="s">
        <v>386</v>
      </c>
      <c r="D206" s="1" t="s">
        <v>39</v>
      </c>
      <c r="E206" s="1" t="str">
        <f>CONCATENATE(USPerCapitaGDP[[#This Row],[Major City]],"-",USPerCapitaGDP[[#This Row],[State]])</f>
        <v>Albuquerque-NM</v>
      </c>
      <c r="F206" s="2">
        <v>918259</v>
      </c>
      <c r="G206" s="2">
        <v>49480</v>
      </c>
      <c r="H206" s="2">
        <v>53885</v>
      </c>
      <c r="I206" s="3" t="str">
        <f>IF(ISNA(VLOOKUP(USPerCapitaGDP[[#This Row],[City-State]],[1]CurrentNBATeams!G:G,1,FALSE)),"No","Yes")</f>
        <v>No</v>
      </c>
      <c r="J206" s="2"/>
    </row>
    <row r="207" spans="1:10" x14ac:dyDescent="0.3">
      <c r="A207" s="1">
        <v>206</v>
      </c>
      <c r="B207" s="1" t="s">
        <v>385</v>
      </c>
      <c r="C207" s="1" t="s">
        <v>384</v>
      </c>
      <c r="D207" s="1" t="s">
        <v>0</v>
      </c>
      <c r="E207" s="1" t="str">
        <f>CONCATENATE(USPerCapitaGDP[[#This Row],[Major City]],"-",USPerCapitaGDP[[#This Row],[State]])</f>
        <v>Gainesville-FL</v>
      </c>
      <c r="F207" s="2">
        <v>341756</v>
      </c>
      <c r="G207" s="2">
        <v>18353</v>
      </c>
      <c r="H207" s="2">
        <v>53702</v>
      </c>
      <c r="I207" s="3" t="str">
        <f>IF(ISNA(VLOOKUP(USPerCapitaGDP[[#This Row],[City-State]],[1]CurrentNBATeams!G:G,1,FALSE)),"No","Yes")</f>
        <v>No</v>
      </c>
      <c r="J207" s="2"/>
    </row>
    <row r="208" spans="1:10" x14ac:dyDescent="0.3">
      <c r="A208" s="1">
        <v>207</v>
      </c>
      <c r="B208" s="1" t="s">
        <v>383</v>
      </c>
      <c r="C208" s="1" t="s">
        <v>382</v>
      </c>
      <c r="D208" s="1" t="s">
        <v>65</v>
      </c>
      <c r="E208" s="1" t="str">
        <f>CONCATENATE(USPerCapitaGDP[[#This Row],[Major City]],"-",USPerCapitaGDP[[#This Row],[State]])</f>
        <v>Kokomo-IN</v>
      </c>
      <c r="F208" s="2">
        <v>83687</v>
      </c>
      <c r="G208" s="2">
        <v>4488</v>
      </c>
      <c r="H208" s="2">
        <v>53628</v>
      </c>
      <c r="I208" s="3" t="str">
        <f>IF(ISNA(VLOOKUP(USPerCapitaGDP[[#This Row],[City-State]],[1]CurrentNBATeams!G:G,1,FALSE)),"No","Yes")</f>
        <v>No</v>
      </c>
      <c r="J208" s="2"/>
    </row>
    <row r="209" spans="1:10" x14ac:dyDescent="0.3">
      <c r="A209" s="1">
        <v>208</v>
      </c>
      <c r="B209" s="1" t="s">
        <v>381</v>
      </c>
      <c r="C209" s="1" t="s">
        <v>380</v>
      </c>
      <c r="D209" s="1" t="s">
        <v>21</v>
      </c>
      <c r="E209" s="1" t="str">
        <f>CONCATENATE(USPerCapitaGDP[[#This Row],[Major City]],"-",USPerCapitaGDP[[#This Row],[State]])</f>
        <v>Hinesville-GA</v>
      </c>
      <c r="F209" s="2">
        <v>82863</v>
      </c>
      <c r="G209" s="2">
        <v>4427</v>
      </c>
      <c r="H209" s="2">
        <v>53426</v>
      </c>
      <c r="I209" s="3" t="str">
        <f>IF(ISNA(VLOOKUP(USPerCapitaGDP[[#This Row],[City-State]],[1]CurrentNBATeams!G:G,1,FALSE)),"No","Yes")</f>
        <v>No</v>
      </c>
      <c r="J209" s="2"/>
    </row>
    <row r="210" spans="1:10" x14ac:dyDescent="0.3">
      <c r="A210" s="1">
        <v>209</v>
      </c>
      <c r="B210" s="1" t="s">
        <v>379</v>
      </c>
      <c r="C210" s="1" t="s">
        <v>378</v>
      </c>
      <c r="D210" s="1" t="s">
        <v>77</v>
      </c>
      <c r="E210" s="1" t="str">
        <f>CONCATENATE(USPerCapitaGDP[[#This Row],[Major City]],"-",USPerCapitaGDP[[#This Row],[State]])</f>
        <v>Spartanburg-SC</v>
      </c>
      <c r="F210" s="2">
        <v>335864</v>
      </c>
      <c r="G210" s="2">
        <v>17914</v>
      </c>
      <c r="H210" s="2">
        <v>53337</v>
      </c>
      <c r="I210" s="3" t="str">
        <f>IF(ISNA(VLOOKUP(USPerCapitaGDP[[#This Row],[City-State]],[1]CurrentNBATeams!G:G,1,FALSE)),"No","Yes")</f>
        <v>No</v>
      </c>
      <c r="J210" s="2"/>
    </row>
    <row r="211" spans="1:10" x14ac:dyDescent="0.3">
      <c r="A211" s="1">
        <v>210</v>
      </c>
      <c r="B211" s="1" t="s">
        <v>377</v>
      </c>
      <c r="C211" s="1" t="s">
        <v>376</v>
      </c>
      <c r="D211" s="1" t="s">
        <v>375</v>
      </c>
      <c r="E211" s="1" t="str">
        <f>CONCATENATE(USPerCapitaGDP[[#This Row],[Major City]],"-",USPerCapitaGDP[[#This Row],[State]])</f>
        <v>Rapid City-SD</v>
      </c>
      <c r="F211" s="2">
        <v>141979</v>
      </c>
      <c r="G211" s="2">
        <v>7565</v>
      </c>
      <c r="H211" s="2">
        <v>53283</v>
      </c>
      <c r="I211" s="3" t="str">
        <f>IF(ISNA(VLOOKUP(USPerCapitaGDP[[#This Row],[City-State]],[1]CurrentNBATeams!G:G,1,FALSE)),"No","Yes")</f>
        <v>No</v>
      </c>
      <c r="J211" s="2"/>
    </row>
    <row r="212" spans="1:10" x14ac:dyDescent="0.3">
      <c r="A212" s="1">
        <v>211</v>
      </c>
      <c r="B212" s="1" t="s">
        <v>374</v>
      </c>
      <c r="C212" s="1" t="s">
        <v>373</v>
      </c>
      <c r="D212" s="1" t="s">
        <v>68</v>
      </c>
      <c r="E212" s="1" t="str">
        <f>CONCATENATE(USPerCapitaGDP[[#This Row],[Major City]],"-",USPerCapitaGDP[[#This Row],[State]])</f>
        <v>Charleston-WV</v>
      </c>
      <c r="F212" s="2">
        <v>255020</v>
      </c>
      <c r="G212" s="2">
        <v>13553</v>
      </c>
      <c r="H212" s="2">
        <v>53145</v>
      </c>
      <c r="I212" s="3" t="str">
        <f>IF(ISNA(VLOOKUP(USPerCapitaGDP[[#This Row],[City-State]],[1]CurrentNBATeams!G:G,1,FALSE)),"No","Yes")</f>
        <v>No</v>
      </c>
      <c r="J212" s="2"/>
    </row>
    <row r="213" spans="1:10" x14ac:dyDescent="0.3">
      <c r="A213" s="1">
        <v>212</v>
      </c>
      <c r="B213" s="1" t="s">
        <v>372</v>
      </c>
      <c r="C213" s="1" t="s">
        <v>371</v>
      </c>
      <c r="D213" s="1" t="s">
        <v>21</v>
      </c>
      <c r="E213" s="1" t="str">
        <f>CONCATENATE(USPerCapitaGDP[[#This Row],[Major City]],"-",USPerCapitaGDP[[#This Row],[State]])</f>
        <v>Athens-GA</v>
      </c>
      <c r="F213" s="2">
        <v>217759</v>
      </c>
      <c r="G213" s="2">
        <v>11562</v>
      </c>
      <c r="H213" s="2">
        <v>53095</v>
      </c>
      <c r="I213" s="3" t="str">
        <f>IF(ISNA(VLOOKUP(USPerCapitaGDP[[#This Row],[City-State]],[1]CurrentNBATeams!G:G,1,FALSE)),"No","Yes")</f>
        <v>No</v>
      </c>
      <c r="J213" s="2"/>
    </row>
    <row r="214" spans="1:10" x14ac:dyDescent="0.3">
      <c r="A214" s="1">
        <v>213</v>
      </c>
      <c r="B214" s="1" t="s">
        <v>370</v>
      </c>
      <c r="C214" s="1" t="s">
        <v>369</v>
      </c>
      <c r="D214" s="1" t="s">
        <v>138</v>
      </c>
      <c r="E214" s="1" t="str">
        <f>CONCATENATE(USPerCapitaGDP[[#This Row],[Major City]],"-",USPerCapitaGDP[[#This Row],[State]])</f>
        <v>Owensboro-KY</v>
      </c>
      <c r="F214" s="2">
        <v>121227</v>
      </c>
      <c r="G214" s="2">
        <v>6434</v>
      </c>
      <c r="H214" s="2">
        <v>53074</v>
      </c>
      <c r="I214" s="3" t="str">
        <f>IF(ISNA(VLOOKUP(USPerCapitaGDP[[#This Row],[City-State]],[1]CurrentNBATeams!G:G,1,FALSE)),"No","Yes")</f>
        <v>No</v>
      </c>
      <c r="J214" s="2"/>
    </row>
    <row r="215" spans="1:10" x14ac:dyDescent="0.3">
      <c r="A215" s="1">
        <v>214</v>
      </c>
      <c r="B215" s="1" t="s">
        <v>368</v>
      </c>
      <c r="C215" s="1" t="s">
        <v>367</v>
      </c>
      <c r="D215" s="1" t="s">
        <v>47</v>
      </c>
      <c r="E215" s="1" t="str">
        <f>CONCATENATE(USPerCapitaGDP[[#This Row],[Major City]],"-",USPerCapitaGDP[[#This Row],[State]])</f>
        <v>Scranton-PA</v>
      </c>
      <c r="F215" s="2">
        <v>567750</v>
      </c>
      <c r="G215" s="2">
        <v>30040</v>
      </c>
      <c r="H215" s="2">
        <v>52911</v>
      </c>
      <c r="I215" s="3" t="str">
        <f>IF(ISNA(VLOOKUP(USPerCapitaGDP[[#This Row],[City-State]],[1]CurrentNBATeams!G:G,1,FALSE)),"No","Yes")</f>
        <v>No</v>
      </c>
      <c r="J215" s="2"/>
    </row>
    <row r="216" spans="1:10" x14ac:dyDescent="0.3">
      <c r="A216" s="1">
        <v>215</v>
      </c>
      <c r="B216" s="1" t="s">
        <v>366</v>
      </c>
      <c r="C216" s="1" t="s">
        <v>365</v>
      </c>
      <c r="D216" s="1" t="s">
        <v>146</v>
      </c>
      <c r="E216" s="1" t="str">
        <f>CONCATENATE(USPerCapitaGDP[[#This Row],[Major City]],"-",USPerCapitaGDP[[#This Row],[State]])</f>
        <v>Provo-UT</v>
      </c>
      <c r="F216" s="2">
        <v>697141</v>
      </c>
      <c r="G216" s="2">
        <v>36866</v>
      </c>
      <c r="H216" s="2">
        <v>52882</v>
      </c>
      <c r="I216" s="3" t="str">
        <f>IF(ISNA(VLOOKUP(USPerCapitaGDP[[#This Row],[City-State]],[1]CurrentNBATeams!G:G,1,FALSE)),"No","Yes")</f>
        <v>No</v>
      </c>
      <c r="J216" s="2"/>
    </row>
    <row r="217" spans="1:10" x14ac:dyDescent="0.3">
      <c r="A217" s="1">
        <v>216</v>
      </c>
      <c r="B217" s="1" t="s">
        <v>364</v>
      </c>
      <c r="C217" s="1" t="s">
        <v>363</v>
      </c>
      <c r="D217" s="1" t="s">
        <v>121</v>
      </c>
      <c r="E217" s="1" t="str">
        <f>CONCATENATE(USPerCapitaGDP[[#This Row],[Major City]],"-",USPerCapitaGDP[[#This Row],[State]])</f>
        <v>New Bern-NC</v>
      </c>
      <c r="F217" s="2">
        <v>122273</v>
      </c>
      <c r="G217" s="2">
        <v>6436</v>
      </c>
      <c r="H217" s="2">
        <v>52636</v>
      </c>
      <c r="I217" s="3" t="str">
        <f>IF(ISNA(VLOOKUP(USPerCapitaGDP[[#This Row],[City-State]],[1]CurrentNBATeams!G:G,1,FALSE)),"No","Yes")</f>
        <v>No</v>
      </c>
      <c r="J217" s="2"/>
    </row>
    <row r="218" spans="1:10" x14ac:dyDescent="0.3">
      <c r="A218" s="1">
        <v>217</v>
      </c>
      <c r="B218" s="1" t="s">
        <v>362</v>
      </c>
      <c r="C218" s="1" t="s">
        <v>361</v>
      </c>
      <c r="D218" s="1" t="s">
        <v>65</v>
      </c>
      <c r="E218" s="1" t="str">
        <f>CONCATENATE(USPerCapitaGDP[[#This Row],[Major City]],"-",USPerCapitaGDP[[#This Row],[State]])</f>
        <v>South Bend-IN</v>
      </c>
      <c r="F218" s="2">
        <v>323695</v>
      </c>
      <c r="G218" s="2">
        <v>17031</v>
      </c>
      <c r="H218" s="2">
        <v>52614</v>
      </c>
      <c r="I218" s="3" t="str">
        <f>IF(ISNA(VLOOKUP(USPerCapitaGDP[[#This Row],[City-State]],[1]CurrentNBATeams!G:G,1,FALSE)),"No","Yes")</f>
        <v>No</v>
      </c>
      <c r="J218" s="2"/>
    </row>
    <row r="219" spans="1:10" x14ac:dyDescent="0.3">
      <c r="A219" s="1">
        <v>218</v>
      </c>
      <c r="B219" s="1" t="s">
        <v>360</v>
      </c>
      <c r="C219" s="1" t="s">
        <v>359</v>
      </c>
      <c r="D219" s="1" t="s">
        <v>6</v>
      </c>
      <c r="E219" s="1" t="str">
        <f>CONCATENATE(USPerCapitaGDP[[#This Row],[Major City]],"-",USPerCapitaGDP[[#This Row],[State]])</f>
        <v>Montgomery-AL</v>
      </c>
      <c r="F219" s="2">
        <v>385798</v>
      </c>
      <c r="G219" s="2">
        <v>20250</v>
      </c>
      <c r="H219" s="2">
        <v>52489</v>
      </c>
      <c r="I219" s="3" t="str">
        <f>IF(ISNA(VLOOKUP(USPerCapitaGDP[[#This Row],[City-State]],[1]CurrentNBATeams!G:G,1,FALSE)),"No","Yes")</f>
        <v>No</v>
      </c>
      <c r="J219" s="2"/>
    </row>
    <row r="220" spans="1:10" x14ac:dyDescent="0.3">
      <c r="A220" s="1">
        <v>219</v>
      </c>
      <c r="B220" s="1" t="s">
        <v>358</v>
      </c>
      <c r="C220" s="1" t="s">
        <v>243</v>
      </c>
      <c r="D220" s="1" t="s">
        <v>97</v>
      </c>
      <c r="E220" s="1" t="str">
        <f>CONCATENATE(USPerCapitaGDP[[#This Row],[Major City]],"-",USPerCapitaGDP[[#This Row],[State]])</f>
        <v>Jackson-MS</v>
      </c>
      <c r="F220" s="2">
        <v>587202</v>
      </c>
      <c r="G220" s="2">
        <v>30785</v>
      </c>
      <c r="H220" s="2">
        <v>52427</v>
      </c>
      <c r="I220" s="3" t="str">
        <f>IF(ISNA(VLOOKUP(USPerCapitaGDP[[#This Row],[City-State]],[1]CurrentNBATeams!G:G,1,FALSE)),"No","Yes")</f>
        <v>No</v>
      </c>
      <c r="J220" s="2"/>
    </row>
    <row r="221" spans="1:10" x14ac:dyDescent="0.3">
      <c r="A221" s="1">
        <v>220</v>
      </c>
      <c r="B221" s="1" t="s">
        <v>357</v>
      </c>
      <c r="C221" s="1" t="s">
        <v>356</v>
      </c>
      <c r="D221" s="1" t="s">
        <v>56</v>
      </c>
      <c r="E221" s="1" t="str">
        <f>CONCATENATE(USPerCapitaGDP[[#This Row],[Major City]],"-",USPerCapitaGDP[[#This Row],[State]])</f>
        <v>Bremerton-WA</v>
      </c>
      <c r="F221" s="2">
        <v>274314</v>
      </c>
      <c r="G221" s="2">
        <v>14373</v>
      </c>
      <c r="H221" s="2">
        <v>52396</v>
      </c>
      <c r="I221" s="3" t="str">
        <f>IF(ISNA(VLOOKUP(USPerCapitaGDP[[#This Row],[City-State]],[1]CurrentNBATeams!G:G,1,FALSE)),"No","Yes")</f>
        <v>No</v>
      </c>
      <c r="J221" s="2"/>
    </row>
    <row r="222" spans="1:10" x14ac:dyDescent="0.3">
      <c r="A222" s="1">
        <v>221</v>
      </c>
      <c r="B222" s="1" t="s">
        <v>355</v>
      </c>
      <c r="C222" s="1" t="s">
        <v>354</v>
      </c>
      <c r="D222" s="1" t="s">
        <v>0</v>
      </c>
      <c r="E222" s="1" t="str">
        <f>CONCATENATE(USPerCapitaGDP[[#This Row],[Major City]],"-",USPerCapitaGDP[[#This Row],[State]])</f>
        <v>Tallahassee-FL</v>
      </c>
      <c r="F222" s="2">
        <v>385776</v>
      </c>
      <c r="G222" s="2">
        <v>20148</v>
      </c>
      <c r="H222" s="2">
        <v>52227</v>
      </c>
      <c r="I222" s="3" t="str">
        <f>IF(ISNA(VLOOKUP(USPerCapitaGDP[[#This Row],[City-State]],[1]CurrentNBATeams!G:G,1,FALSE)),"No","Yes")</f>
        <v>No</v>
      </c>
      <c r="J222" s="2"/>
    </row>
    <row r="223" spans="1:10" x14ac:dyDescent="0.3">
      <c r="A223" s="1">
        <v>222</v>
      </c>
      <c r="B223" s="1" t="s">
        <v>353</v>
      </c>
      <c r="C223" s="1" t="s">
        <v>352</v>
      </c>
      <c r="D223" s="1" t="s">
        <v>0</v>
      </c>
      <c r="E223" s="1" t="str">
        <f>CONCATENATE(USPerCapitaGDP[[#This Row],[Major City]],"-",USPerCapitaGDP[[#This Row],[State]])</f>
        <v>North Port-FL</v>
      </c>
      <c r="F223" s="2">
        <v>859760</v>
      </c>
      <c r="G223" s="2">
        <v>44746</v>
      </c>
      <c r="H223" s="2">
        <v>52045</v>
      </c>
      <c r="I223" s="3" t="str">
        <f>IF(ISNA(VLOOKUP(USPerCapitaGDP[[#This Row],[City-State]],[1]CurrentNBATeams!G:G,1,FALSE)),"No","Yes")</f>
        <v>No</v>
      </c>
      <c r="J223" s="2"/>
    </row>
    <row r="224" spans="1:10" x14ac:dyDescent="0.3">
      <c r="A224" s="1">
        <v>223</v>
      </c>
      <c r="B224" s="1" t="s">
        <v>351</v>
      </c>
      <c r="C224" s="1" t="s">
        <v>350</v>
      </c>
      <c r="D224" s="1" t="s">
        <v>199</v>
      </c>
      <c r="E224" s="1" t="str">
        <f>CONCATENATE(USPerCapitaGDP[[#This Row],[Major City]],"-",USPerCapitaGDP[[#This Row],[State]])</f>
        <v>Janesville-WI</v>
      </c>
      <c r="F224" s="2">
        <v>164381</v>
      </c>
      <c r="G224" s="2">
        <v>8530</v>
      </c>
      <c r="H224" s="2">
        <v>51892</v>
      </c>
      <c r="I224" s="3" t="str">
        <f>IF(ISNA(VLOOKUP(USPerCapitaGDP[[#This Row],[City-State]],[1]CurrentNBATeams!G:G,1,FALSE)),"No","Yes")</f>
        <v>No</v>
      </c>
      <c r="J224" s="2"/>
    </row>
    <row r="225" spans="1:10" x14ac:dyDescent="0.3">
      <c r="A225" s="1">
        <v>224</v>
      </c>
      <c r="B225" s="1" t="s">
        <v>349</v>
      </c>
      <c r="C225" s="1" t="s">
        <v>348</v>
      </c>
      <c r="D225" s="1" t="s">
        <v>3</v>
      </c>
      <c r="E225" s="1" t="str">
        <f>CONCATENATE(USPerCapitaGDP[[#This Row],[Major City]],"-",USPerCapitaGDP[[#This Row],[State]])</f>
        <v>Victoria-TX</v>
      </c>
      <c r="F225" s="2">
        <v>98127</v>
      </c>
      <c r="G225" s="2">
        <v>5082</v>
      </c>
      <c r="H225" s="2">
        <v>51790</v>
      </c>
      <c r="I225" s="3" t="str">
        <f>IF(ISNA(VLOOKUP(USPerCapitaGDP[[#This Row],[City-State]],[1]CurrentNBATeams!G:G,1,FALSE)),"No","Yes")</f>
        <v>No</v>
      </c>
      <c r="J225" s="2"/>
    </row>
    <row r="226" spans="1:10" x14ac:dyDescent="0.3">
      <c r="A226" s="1">
        <v>225</v>
      </c>
      <c r="B226" s="1" t="s">
        <v>347</v>
      </c>
      <c r="C226" s="1" t="s">
        <v>346</v>
      </c>
      <c r="D226" s="1" t="s">
        <v>11</v>
      </c>
      <c r="E226" s="1" t="str">
        <f>CONCATENATE(USPerCapitaGDP[[#This Row],[Major City]],"-",USPerCapitaGDP[[#This Row],[State]])</f>
        <v>Redding-CA</v>
      </c>
      <c r="F226" s="2">
        <v>182139</v>
      </c>
      <c r="G226" s="2">
        <v>9419</v>
      </c>
      <c r="H226" s="2">
        <v>51713</v>
      </c>
      <c r="I226" s="3" t="str">
        <f>IF(ISNA(VLOOKUP(USPerCapitaGDP[[#This Row],[City-State]],[1]CurrentNBATeams!G:G,1,FALSE)),"No","Yes")</f>
        <v>No</v>
      </c>
      <c r="J226" s="2"/>
    </row>
    <row r="227" spans="1:10" x14ac:dyDescent="0.3">
      <c r="A227" s="1">
        <v>226</v>
      </c>
      <c r="B227" s="1" t="s">
        <v>345</v>
      </c>
      <c r="C227" s="1" t="s">
        <v>344</v>
      </c>
      <c r="D227" s="1" t="s">
        <v>121</v>
      </c>
      <c r="E227" s="1" t="str">
        <f>CONCATENATE(USPerCapitaGDP[[#This Row],[Major City]],"-",USPerCapitaGDP[[#This Row],[State]])</f>
        <v>Asheville-NC</v>
      </c>
      <c r="F227" s="2">
        <v>472341</v>
      </c>
      <c r="G227" s="2">
        <v>24350</v>
      </c>
      <c r="H227" s="2">
        <v>51552</v>
      </c>
      <c r="I227" s="3" t="str">
        <f>IF(ISNA(VLOOKUP(USPerCapitaGDP[[#This Row],[City-State]],[1]CurrentNBATeams!G:G,1,FALSE)),"No","Yes")</f>
        <v>No</v>
      </c>
      <c r="J227" s="2"/>
    </row>
    <row r="228" spans="1:10" x14ac:dyDescent="0.3">
      <c r="A228" s="1">
        <v>227</v>
      </c>
      <c r="B228" s="1" t="s">
        <v>343</v>
      </c>
      <c r="C228" s="1" t="s">
        <v>342</v>
      </c>
      <c r="D228" s="1" t="s">
        <v>21</v>
      </c>
      <c r="E228" s="1" t="str">
        <f>CONCATENATE(USPerCapitaGDP[[#This Row],[Major City]],"-",USPerCapitaGDP[[#This Row],[State]])</f>
        <v>Augusta-GA</v>
      </c>
      <c r="F228" s="2">
        <v>615933</v>
      </c>
      <c r="G228" s="2">
        <v>31718</v>
      </c>
      <c r="H228" s="2">
        <v>51496</v>
      </c>
      <c r="I228" s="3" t="str">
        <f>IF(ISNA(VLOOKUP(USPerCapitaGDP[[#This Row],[City-State]],[1]CurrentNBATeams!G:G,1,FALSE)),"No","Yes")</f>
        <v>No</v>
      </c>
      <c r="J228" s="2"/>
    </row>
    <row r="229" spans="1:10" x14ac:dyDescent="0.3">
      <c r="A229" s="1">
        <v>228</v>
      </c>
      <c r="B229" s="1" t="s">
        <v>341</v>
      </c>
      <c r="C229" s="1" t="s">
        <v>340</v>
      </c>
      <c r="D229" s="1" t="s">
        <v>47</v>
      </c>
      <c r="E229" s="1" t="str">
        <f>CONCATENATE(USPerCapitaGDP[[#This Row],[Major City]],"-",USPerCapitaGDP[[#This Row],[State]])</f>
        <v>Reading-PA</v>
      </c>
      <c r="F229" s="2">
        <v>429342</v>
      </c>
      <c r="G229" s="2">
        <v>22055</v>
      </c>
      <c r="H229" s="2">
        <v>51369</v>
      </c>
      <c r="I229" s="3" t="str">
        <f>IF(ISNA(VLOOKUP(USPerCapitaGDP[[#This Row],[City-State]],[1]CurrentNBATeams!G:G,1,FALSE)),"No","Yes")</f>
        <v>No</v>
      </c>
      <c r="J229" s="2"/>
    </row>
    <row r="230" spans="1:10" x14ac:dyDescent="0.3">
      <c r="A230" s="1">
        <v>229</v>
      </c>
      <c r="B230" s="1" t="s">
        <v>339</v>
      </c>
      <c r="C230" s="1" t="s">
        <v>338</v>
      </c>
      <c r="D230" s="1" t="s">
        <v>65</v>
      </c>
      <c r="E230" s="1" t="str">
        <f>CONCATENATE(USPerCapitaGDP[[#This Row],[Major City]],"-",USPerCapitaGDP[[#This Row],[State]])</f>
        <v>Bloomington-IN</v>
      </c>
      <c r="F230" s="2">
        <v>161321</v>
      </c>
      <c r="G230" s="2">
        <v>8272</v>
      </c>
      <c r="H230" s="2">
        <v>51277</v>
      </c>
      <c r="I230" s="3" t="str">
        <f>IF(ISNA(VLOOKUP(USPerCapitaGDP[[#This Row],[City-State]],[1]CurrentNBATeams!G:G,1,FALSE)),"No","Yes")</f>
        <v>No</v>
      </c>
      <c r="J230" s="2"/>
    </row>
    <row r="231" spans="1:10" x14ac:dyDescent="0.3">
      <c r="A231" s="1">
        <v>230</v>
      </c>
      <c r="B231" s="1" t="s">
        <v>337</v>
      </c>
      <c r="C231" s="1" t="s">
        <v>336</v>
      </c>
      <c r="D231" s="1" t="s">
        <v>47</v>
      </c>
      <c r="E231" s="1" t="str">
        <f>CONCATENATE(USPerCapitaGDP[[#This Row],[Major City]],"-",USPerCapitaGDP[[#This Row],[State]])</f>
        <v>York-PA</v>
      </c>
      <c r="F231" s="2">
        <v>458696</v>
      </c>
      <c r="G231" s="2">
        <v>23406</v>
      </c>
      <c r="H231" s="2">
        <v>51027</v>
      </c>
      <c r="I231" s="3" t="str">
        <f>IF(ISNA(VLOOKUP(USPerCapitaGDP[[#This Row],[City-State]],[1]CurrentNBATeams!G:G,1,FALSE)),"No","Yes")</f>
        <v>No</v>
      </c>
      <c r="J231" s="2"/>
    </row>
    <row r="232" spans="1:10" x14ac:dyDescent="0.3">
      <c r="A232" s="1">
        <v>231</v>
      </c>
      <c r="B232" s="1" t="s">
        <v>335</v>
      </c>
      <c r="C232" s="1" t="s">
        <v>334</v>
      </c>
      <c r="D232" s="1" t="s">
        <v>226</v>
      </c>
      <c r="E232" s="1" t="str">
        <f>CONCATENATE(USPerCapitaGDP[[#This Row],[Major City]],"-",USPerCapitaGDP[[#This Row],[State]])</f>
        <v>Elmira-NY</v>
      </c>
      <c r="F232" s="2">
        <v>83045</v>
      </c>
      <c r="G232" s="2">
        <v>4230</v>
      </c>
      <c r="H232" s="2">
        <v>50936</v>
      </c>
      <c r="I232" s="3" t="str">
        <f>IF(ISNA(VLOOKUP(USPerCapitaGDP[[#This Row],[City-State]],[1]CurrentNBATeams!G:G,1,FALSE)),"No","Yes")</f>
        <v>No</v>
      </c>
      <c r="J232" s="2"/>
    </row>
    <row r="233" spans="1:10" x14ac:dyDescent="0.3">
      <c r="A233" s="1">
        <v>232</v>
      </c>
      <c r="B233" s="1" t="s">
        <v>333</v>
      </c>
      <c r="C233" s="1" t="s">
        <v>332</v>
      </c>
      <c r="D233" s="1" t="s">
        <v>3</v>
      </c>
      <c r="E233" s="1" t="str">
        <f>CONCATENATE(USPerCapitaGDP[[#This Row],[Major City]],"-",USPerCapitaGDP[[#This Row],[State]])</f>
        <v>Laredo-TX</v>
      </c>
      <c r="F233" s="2">
        <v>267945</v>
      </c>
      <c r="G233" s="2">
        <v>13581</v>
      </c>
      <c r="H233" s="2">
        <v>50686</v>
      </c>
      <c r="I233" s="3" t="str">
        <f>IF(ISNA(VLOOKUP(USPerCapitaGDP[[#This Row],[City-State]],[1]CurrentNBATeams!G:G,1,FALSE)),"No","Yes")</f>
        <v>No</v>
      </c>
      <c r="J233" s="2"/>
    </row>
    <row r="234" spans="1:10" x14ac:dyDescent="0.3">
      <c r="A234" s="1">
        <v>233</v>
      </c>
      <c r="B234" s="1" t="s">
        <v>331</v>
      </c>
      <c r="C234" s="1" t="s">
        <v>330</v>
      </c>
      <c r="D234" s="1" t="s">
        <v>97</v>
      </c>
      <c r="E234" s="1" t="str">
        <f>CONCATENATE(USPerCapitaGDP[[#This Row],[Major City]],"-",USPerCapitaGDP[[#This Row],[State]])</f>
        <v>Gulfport-MS</v>
      </c>
      <c r="F234" s="2">
        <v>418082</v>
      </c>
      <c r="G234" s="2">
        <v>21177</v>
      </c>
      <c r="H234" s="2">
        <v>50653</v>
      </c>
      <c r="I234" s="3" t="str">
        <f>IF(ISNA(VLOOKUP(USPerCapitaGDP[[#This Row],[City-State]],[1]CurrentNBATeams!G:G,1,FALSE)),"No","Yes")</f>
        <v>No</v>
      </c>
      <c r="J234" s="2"/>
    </row>
    <row r="235" spans="1:10" x14ac:dyDescent="0.3">
      <c r="A235" s="1">
        <v>234</v>
      </c>
      <c r="B235" s="1" t="s">
        <v>329</v>
      </c>
      <c r="C235" s="1" t="s">
        <v>328</v>
      </c>
      <c r="D235" s="1" t="s">
        <v>226</v>
      </c>
      <c r="E235" s="1" t="str">
        <f>CONCATENATE(USPerCapitaGDP[[#This Row],[Major City]],"-",USPerCapitaGDP[[#This Row],[State]])</f>
        <v>Utica-NY</v>
      </c>
      <c r="F235" s="2">
        <v>290211</v>
      </c>
      <c r="G235" s="2">
        <v>14678</v>
      </c>
      <c r="H235" s="2">
        <v>50577</v>
      </c>
      <c r="I235" s="3" t="str">
        <f>IF(ISNA(VLOOKUP(USPerCapitaGDP[[#This Row],[City-State]],[1]CurrentNBATeams!G:G,1,FALSE)),"No","Yes")</f>
        <v>No</v>
      </c>
      <c r="J235" s="2"/>
    </row>
    <row r="236" spans="1:10" x14ac:dyDescent="0.3">
      <c r="A236" s="1">
        <v>235</v>
      </c>
      <c r="B236" s="1" t="s">
        <v>327</v>
      </c>
      <c r="C236" s="1" t="s">
        <v>326</v>
      </c>
      <c r="D236" s="1" t="s">
        <v>212</v>
      </c>
      <c r="E236" s="1" t="str">
        <f>CONCATENATE(USPerCapitaGDP[[#This Row],[Major City]],"-",USPerCapitaGDP[[#This Row],[State]])</f>
        <v>Rockford-IL</v>
      </c>
      <c r="F236" s="2">
        <v>336278</v>
      </c>
      <c r="G236" s="2">
        <v>17005</v>
      </c>
      <c r="H236" s="2">
        <v>50568</v>
      </c>
      <c r="I236" s="3" t="str">
        <f>IF(ISNA(VLOOKUP(USPerCapitaGDP[[#This Row],[City-State]],[1]CurrentNBATeams!G:G,1,FALSE)),"No","Yes")</f>
        <v>No</v>
      </c>
      <c r="J236" s="2"/>
    </row>
    <row r="237" spans="1:10" x14ac:dyDescent="0.3">
      <c r="A237" s="1">
        <v>236</v>
      </c>
      <c r="B237" s="1" t="s">
        <v>325</v>
      </c>
      <c r="C237" s="1" t="s">
        <v>324</v>
      </c>
      <c r="D237" s="1" t="s">
        <v>26</v>
      </c>
      <c r="E237" s="1" t="str">
        <f>CONCATENATE(USPerCapitaGDP[[#This Row],[Major City]],"-",USPerCapitaGDP[[#This Row],[State]])</f>
        <v>Dayton-OH</v>
      </c>
      <c r="F237" s="2">
        <v>813516</v>
      </c>
      <c r="G237" s="2">
        <v>41111</v>
      </c>
      <c r="H237" s="2">
        <v>50535</v>
      </c>
      <c r="I237" s="3" t="str">
        <f>IF(ISNA(VLOOKUP(USPerCapitaGDP[[#This Row],[City-State]],[1]CurrentNBATeams!G:G,1,FALSE)),"No","Yes")</f>
        <v>No</v>
      </c>
      <c r="J237" s="2"/>
    </row>
    <row r="238" spans="1:10" x14ac:dyDescent="0.3">
      <c r="A238" s="1">
        <v>237</v>
      </c>
      <c r="B238" s="1" t="s">
        <v>323</v>
      </c>
      <c r="C238" s="1" t="s">
        <v>322</v>
      </c>
      <c r="D238" s="1" t="s">
        <v>21</v>
      </c>
      <c r="E238" s="1" t="str">
        <f>CONCATENATE(USPerCapitaGDP[[#This Row],[Major City]],"-",USPerCapitaGDP[[#This Row],[State]])</f>
        <v>Macon-GA</v>
      </c>
      <c r="F238" s="2">
        <v>233883</v>
      </c>
      <c r="G238" s="2">
        <v>11818</v>
      </c>
      <c r="H238" s="2">
        <v>50530</v>
      </c>
      <c r="I238" s="3" t="str">
        <f>IF(ISNA(VLOOKUP(USPerCapitaGDP[[#This Row],[City-State]],[1]CurrentNBATeams!G:G,1,FALSE)),"No","Yes")</f>
        <v>No</v>
      </c>
      <c r="J238" s="2"/>
    </row>
    <row r="239" spans="1:10" x14ac:dyDescent="0.3">
      <c r="A239" s="1">
        <v>238</v>
      </c>
      <c r="B239" s="1" t="s">
        <v>321</v>
      </c>
      <c r="C239" s="1" t="s">
        <v>320</v>
      </c>
      <c r="D239" s="1" t="s">
        <v>0</v>
      </c>
      <c r="E239" s="1" t="str">
        <f>CONCATENATE(USPerCapitaGDP[[#This Row],[Major City]],"-",USPerCapitaGDP[[#This Row],[State]])</f>
        <v>Fort Myers-FL</v>
      </c>
      <c r="F239" s="2">
        <v>787976</v>
      </c>
      <c r="G239" s="2">
        <v>39813</v>
      </c>
      <c r="H239" s="2">
        <v>50526</v>
      </c>
      <c r="I239" s="3" t="str">
        <f>IF(ISNA(VLOOKUP(USPerCapitaGDP[[#This Row],[City-State]],[1]CurrentNBATeams!G:G,1,FALSE)),"No","Yes")</f>
        <v>No</v>
      </c>
      <c r="J239" s="2"/>
    </row>
    <row r="240" spans="1:10" x14ac:dyDescent="0.3">
      <c r="A240" s="1">
        <v>239</v>
      </c>
      <c r="B240" s="1" t="s">
        <v>319</v>
      </c>
      <c r="C240" s="1" t="s">
        <v>318</v>
      </c>
      <c r="D240" s="1" t="s">
        <v>3</v>
      </c>
      <c r="E240" s="1" t="str">
        <f>CONCATENATE(USPerCapitaGDP[[#This Row],[Major City]],"-",USPerCapitaGDP[[#This Row],[State]])</f>
        <v>Lubbock-TX</v>
      </c>
      <c r="F240" s="2">
        <v>325245</v>
      </c>
      <c r="G240" s="2">
        <v>16402</v>
      </c>
      <c r="H240" s="2">
        <v>50430</v>
      </c>
      <c r="I240" s="3" t="str">
        <f>IF(ISNA(VLOOKUP(USPerCapitaGDP[[#This Row],[City-State]],[1]CurrentNBATeams!G:G,1,FALSE)),"No","Yes")</f>
        <v>No</v>
      </c>
      <c r="J240" s="2"/>
    </row>
    <row r="241" spans="1:10" x14ac:dyDescent="0.3">
      <c r="A241" s="1">
        <v>240</v>
      </c>
      <c r="B241" s="1" t="s">
        <v>317</v>
      </c>
      <c r="C241" s="1" t="s">
        <v>316</v>
      </c>
      <c r="D241" s="1" t="s">
        <v>6</v>
      </c>
      <c r="E241" s="1" t="str">
        <f>CONCATENATE(USPerCapitaGDP[[#This Row],[Major City]],"-",USPerCapitaGDP[[#This Row],[State]])</f>
        <v>Dothan-AL</v>
      </c>
      <c r="F241" s="2">
        <v>151618</v>
      </c>
      <c r="G241" s="2">
        <v>7636</v>
      </c>
      <c r="H241" s="2">
        <v>50363</v>
      </c>
      <c r="I241" s="3" t="str">
        <f>IF(ISNA(VLOOKUP(USPerCapitaGDP[[#This Row],[City-State]],[1]CurrentNBATeams!G:G,1,FALSE)),"No","Yes")</f>
        <v>No</v>
      </c>
      <c r="J241" s="2"/>
    </row>
    <row r="242" spans="1:10" x14ac:dyDescent="0.3">
      <c r="A242" s="1">
        <v>241</v>
      </c>
      <c r="B242" s="1" t="s">
        <v>315</v>
      </c>
      <c r="C242" s="1" t="s">
        <v>314</v>
      </c>
      <c r="D242" s="1" t="s">
        <v>26</v>
      </c>
      <c r="E242" s="1" t="str">
        <f>CONCATENATE(USPerCapitaGDP[[#This Row],[Major City]],"-",USPerCapitaGDP[[#This Row],[State]])</f>
        <v>Canton-OH</v>
      </c>
      <c r="F242" s="2">
        <v>400525</v>
      </c>
      <c r="G242" s="2">
        <v>20167</v>
      </c>
      <c r="H242" s="2">
        <v>50351</v>
      </c>
      <c r="I242" s="3" t="str">
        <f>IF(ISNA(VLOOKUP(USPerCapitaGDP[[#This Row],[City-State]],[1]CurrentNBATeams!G:G,1,FALSE)),"No","Yes")</f>
        <v>No</v>
      </c>
      <c r="J242" s="2"/>
    </row>
    <row r="243" spans="1:10" x14ac:dyDescent="0.3">
      <c r="A243" s="1">
        <v>242</v>
      </c>
      <c r="B243" s="1" t="s">
        <v>313</v>
      </c>
      <c r="C243" s="1" t="s">
        <v>312</v>
      </c>
      <c r="D243" s="1" t="s">
        <v>50</v>
      </c>
      <c r="E243" s="1" t="str">
        <f>CONCATENATE(USPerCapitaGDP[[#This Row],[Major City]],"-",USPerCapitaGDP[[#This Row],[State]])</f>
        <v>Twin Falls-ID</v>
      </c>
      <c r="F243" s="2">
        <v>116905</v>
      </c>
      <c r="G243" s="2">
        <v>5878</v>
      </c>
      <c r="H243" s="2">
        <v>50280</v>
      </c>
      <c r="I243" s="3" t="str">
        <f>IF(ISNA(VLOOKUP(USPerCapitaGDP[[#This Row],[City-State]],[1]CurrentNBATeams!G:G,1,FALSE)),"No","Yes")</f>
        <v>No</v>
      </c>
      <c r="J243" s="2"/>
    </row>
    <row r="244" spans="1:10" x14ac:dyDescent="0.3">
      <c r="A244" s="1">
        <v>243</v>
      </c>
      <c r="B244" s="1" t="s">
        <v>311</v>
      </c>
      <c r="C244" s="1" t="s">
        <v>310</v>
      </c>
      <c r="D244" s="1" t="s">
        <v>65</v>
      </c>
      <c r="E244" s="1" t="str">
        <f>CONCATENATE(USPerCapitaGDP[[#This Row],[Major City]],"-",USPerCapitaGDP[[#This Row],[State]])</f>
        <v>Fort Wayne-IN</v>
      </c>
      <c r="F244" s="2">
        <v>423038</v>
      </c>
      <c r="G244" s="2">
        <v>21268</v>
      </c>
      <c r="H244" s="2">
        <v>50274</v>
      </c>
      <c r="I244" s="3" t="str">
        <f>IF(ISNA(VLOOKUP(USPerCapitaGDP[[#This Row],[City-State]],[1]CurrentNBATeams!G:G,1,FALSE)),"No","Yes")</f>
        <v>No</v>
      </c>
      <c r="J244" s="2"/>
    </row>
    <row r="245" spans="1:10" x14ac:dyDescent="0.3">
      <c r="A245" s="1">
        <v>244</v>
      </c>
      <c r="B245" s="1" t="s">
        <v>309</v>
      </c>
      <c r="C245" s="1" t="s">
        <v>308</v>
      </c>
      <c r="D245" s="1" t="s">
        <v>21</v>
      </c>
      <c r="E245" s="1" t="str">
        <f>CONCATENATE(USPerCapitaGDP[[#This Row],[Major City]],"-",USPerCapitaGDP[[#This Row],[State]])</f>
        <v>Columbus-GA</v>
      </c>
      <c r="F245" s="2">
        <v>327536</v>
      </c>
      <c r="G245" s="2">
        <v>16456</v>
      </c>
      <c r="H245" s="2">
        <v>50242</v>
      </c>
      <c r="I245" s="3" t="str">
        <f>IF(ISNA(VLOOKUP(USPerCapitaGDP[[#This Row],[City-State]],[1]CurrentNBATeams!G:G,1,FALSE)),"No","Yes")</f>
        <v>No</v>
      </c>
      <c r="J245" s="2"/>
    </row>
    <row r="246" spans="1:10" x14ac:dyDescent="0.3">
      <c r="A246" s="1">
        <v>245</v>
      </c>
      <c r="B246" s="1" t="s">
        <v>307</v>
      </c>
      <c r="C246" s="1" t="s">
        <v>306</v>
      </c>
      <c r="D246" s="1" t="s">
        <v>226</v>
      </c>
      <c r="E246" s="1" t="str">
        <f>CONCATENATE(USPerCapitaGDP[[#This Row],[Major City]],"-",USPerCapitaGDP[[#This Row],[State]])</f>
        <v>Binghamton-NY</v>
      </c>
      <c r="F246" s="2">
        <v>245220</v>
      </c>
      <c r="G246" s="2">
        <v>12314</v>
      </c>
      <c r="H246" s="2">
        <v>50216</v>
      </c>
      <c r="I246" s="3" t="str">
        <f>IF(ISNA(VLOOKUP(USPerCapitaGDP[[#This Row],[City-State]],[1]CurrentNBATeams!G:G,1,FALSE)),"No","Yes")</f>
        <v>No</v>
      </c>
      <c r="J246" s="2"/>
    </row>
    <row r="247" spans="1:10" x14ac:dyDescent="0.3">
      <c r="A247" s="1">
        <v>246</v>
      </c>
      <c r="B247" s="1" t="s">
        <v>305</v>
      </c>
      <c r="C247" s="1" t="s">
        <v>304</v>
      </c>
      <c r="D247" s="1" t="s">
        <v>47</v>
      </c>
      <c r="E247" s="1" t="str">
        <f>CONCATENATE(USPerCapitaGDP[[#This Row],[Major City]],"-",USPerCapitaGDP[[#This Row],[State]])</f>
        <v>East Stroudsburg-PA</v>
      </c>
      <c r="F247" s="2">
        <v>169273</v>
      </c>
      <c r="G247" s="2">
        <v>8493</v>
      </c>
      <c r="H247" s="2">
        <v>50173</v>
      </c>
      <c r="I247" s="3" t="str">
        <f>IF(ISNA(VLOOKUP(USPerCapitaGDP[[#This Row],[City-State]],[1]CurrentNBATeams!G:G,1,FALSE)),"No","Yes")</f>
        <v>No</v>
      </c>
      <c r="J247" s="2"/>
    </row>
    <row r="248" spans="1:10" x14ac:dyDescent="0.3">
      <c r="A248" s="1">
        <v>247</v>
      </c>
      <c r="B248" s="1" t="s">
        <v>303</v>
      </c>
      <c r="C248" s="1" t="s">
        <v>302</v>
      </c>
      <c r="D248" s="1" t="s">
        <v>44</v>
      </c>
      <c r="E248" s="1" t="str">
        <f>CONCATENATE(USPerCapitaGDP[[#This Row],[Major City]],"-",USPerCapitaGDP[[#This Row],[State]])</f>
        <v>Kalamazoo-MI</v>
      </c>
      <c r="F248" s="2">
        <v>261108</v>
      </c>
      <c r="G248" s="2">
        <v>13094</v>
      </c>
      <c r="H248" s="2">
        <v>50148</v>
      </c>
      <c r="I248" s="3" t="str">
        <f>IF(ISNA(VLOOKUP(USPerCapitaGDP[[#This Row],[City-State]],[1]CurrentNBATeams!G:G,1,FALSE)),"No","Yes")</f>
        <v>No</v>
      </c>
      <c r="J248" s="2"/>
    </row>
    <row r="249" spans="1:10" x14ac:dyDescent="0.3">
      <c r="A249" s="1">
        <v>248</v>
      </c>
      <c r="B249" s="1" t="s">
        <v>301</v>
      </c>
      <c r="C249" s="1" t="s">
        <v>300</v>
      </c>
      <c r="D249" s="1" t="s">
        <v>143</v>
      </c>
      <c r="E249" s="1" t="str">
        <f>CONCATENATE(USPerCapitaGDP[[#This Row],[Major City]],"-",USPerCapitaGDP[[#This Row],[State]])</f>
        <v>Blacksburg-VA</v>
      </c>
      <c r="F249" s="2">
        <v>165293</v>
      </c>
      <c r="G249" s="2">
        <v>8271</v>
      </c>
      <c r="H249" s="2">
        <v>50038</v>
      </c>
      <c r="I249" s="3" t="str">
        <f>IF(ISNA(VLOOKUP(USPerCapitaGDP[[#This Row],[City-State]],[1]CurrentNBATeams!G:G,1,FALSE)),"No","Yes")</f>
        <v>No</v>
      </c>
      <c r="J249" s="2"/>
    </row>
    <row r="250" spans="1:10" x14ac:dyDescent="0.3">
      <c r="A250" s="1">
        <v>249</v>
      </c>
      <c r="B250" s="1" t="s">
        <v>299</v>
      </c>
      <c r="C250" s="1" t="s">
        <v>298</v>
      </c>
      <c r="D250" s="1" t="s">
        <v>29</v>
      </c>
      <c r="E250" s="1" t="str">
        <f>CONCATENATE(USPerCapitaGDP[[#This Row],[Major City]],"-",USPerCapitaGDP[[#This Row],[State]])</f>
        <v>Chattanooga-TN</v>
      </c>
      <c r="F250" s="2">
        <v>567641</v>
      </c>
      <c r="G250" s="2">
        <v>28336</v>
      </c>
      <c r="H250" s="2">
        <v>49919</v>
      </c>
      <c r="I250" s="3" t="str">
        <f>IF(ISNA(VLOOKUP(USPerCapitaGDP[[#This Row],[City-State]],[1]CurrentNBATeams!G:G,1,FALSE)),"No","Yes")</f>
        <v>No</v>
      </c>
      <c r="J250" s="2"/>
    </row>
    <row r="251" spans="1:10" x14ac:dyDescent="0.3">
      <c r="A251" s="1">
        <v>250</v>
      </c>
      <c r="B251" s="1" t="s">
        <v>297</v>
      </c>
      <c r="C251" s="1" t="s">
        <v>296</v>
      </c>
      <c r="D251" s="1" t="s">
        <v>3</v>
      </c>
      <c r="E251" s="1" t="str">
        <f>CONCATENATE(USPerCapitaGDP[[#This Row],[Major City]],"-",USPerCapitaGDP[[#This Row],[State]])</f>
        <v>Abilene-TX</v>
      </c>
      <c r="F251" s="2">
        <v>177314</v>
      </c>
      <c r="G251" s="2">
        <v>8848</v>
      </c>
      <c r="H251" s="2">
        <v>49900</v>
      </c>
      <c r="I251" s="3" t="str">
        <f>IF(ISNA(VLOOKUP(USPerCapitaGDP[[#This Row],[City-State]],[1]CurrentNBATeams!G:G,1,FALSE)),"No","Yes")</f>
        <v>No</v>
      </c>
      <c r="J251" s="2"/>
    </row>
    <row r="252" spans="1:10" x14ac:dyDescent="0.3">
      <c r="A252" s="1">
        <v>251</v>
      </c>
      <c r="B252" s="1" t="s">
        <v>295</v>
      </c>
      <c r="C252" s="1" t="s">
        <v>294</v>
      </c>
      <c r="D252" s="1" t="s">
        <v>212</v>
      </c>
      <c r="E252" s="1" t="str">
        <f>CONCATENATE(USPerCapitaGDP[[#This Row],[Major City]],"-",USPerCapitaGDP[[#This Row],[State]])</f>
        <v>Danville-IL</v>
      </c>
      <c r="F252" s="2">
        <v>73095</v>
      </c>
      <c r="G252" s="2">
        <v>3645</v>
      </c>
      <c r="H252" s="2">
        <v>49867</v>
      </c>
      <c r="I252" s="3" t="str">
        <f>IF(ISNA(VLOOKUP(USPerCapitaGDP[[#This Row],[City-State]],[1]CurrentNBATeams!G:G,1,FALSE)),"No","Yes")</f>
        <v>No</v>
      </c>
      <c r="J252" s="2"/>
    </row>
    <row r="253" spans="1:10" x14ac:dyDescent="0.3">
      <c r="A253" s="1">
        <v>252</v>
      </c>
      <c r="B253" s="1" t="s">
        <v>293</v>
      </c>
      <c r="C253" s="1" t="s">
        <v>42</v>
      </c>
      <c r="D253" s="1" t="s">
        <v>182</v>
      </c>
      <c r="E253" s="1" t="str">
        <f>CONCATENATE(USPerCapitaGDP[[#This Row],[Major City]],"-",USPerCapitaGDP[[#This Row],[State]])</f>
        <v>Springfield-MO</v>
      </c>
      <c r="F253" s="2">
        <v>481483</v>
      </c>
      <c r="G253" s="2">
        <v>23930</v>
      </c>
      <c r="H253" s="2">
        <v>49701</v>
      </c>
      <c r="I253" s="3" t="str">
        <f>IF(ISNA(VLOOKUP(USPerCapitaGDP[[#This Row],[City-State]],[1]CurrentNBATeams!G:G,1,FALSE)),"No","Yes")</f>
        <v>No</v>
      </c>
      <c r="J253" s="2"/>
    </row>
    <row r="254" spans="1:10" x14ac:dyDescent="0.3">
      <c r="A254" s="1">
        <v>253</v>
      </c>
      <c r="B254" s="1" t="s">
        <v>292</v>
      </c>
      <c r="C254" s="1" t="s">
        <v>291</v>
      </c>
      <c r="D254" s="1" t="s">
        <v>146</v>
      </c>
      <c r="E254" s="1" t="str">
        <f>CONCATENATE(USPerCapitaGDP[[#This Row],[Major City]],"-",USPerCapitaGDP[[#This Row],[State]])</f>
        <v>Ogden-UT</v>
      </c>
      <c r="F254" s="2">
        <v>706696</v>
      </c>
      <c r="G254" s="2">
        <v>35071</v>
      </c>
      <c r="H254" s="2">
        <v>49627</v>
      </c>
      <c r="I254" s="3" t="str">
        <f>IF(ISNA(VLOOKUP(USPerCapitaGDP[[#This Row],[City-State]],[1]CurrentNBATeams!G:G,1,FALSE)),"No","Yes")</f>
        <v>No</v>
      </c>
      <c r="J254" s="2"/>
    </row>
    <row r="255" spans="1:10" x14ac:dyDescent="0.3">
      <c r="A255" s="1">
        <v>254</v>
      </c>
      <c r="B255" s="1" t="s">
        <v>290</v>
      </c>
      <c r="C255" s="1" t="s">
        <v>289</v>
      </c>
      <c r="D255" s="1" t="s">
        <v>0</v>
      </c>
      <c r="E255" s="1" t="str">
        <f>CONCATENATE(USPerCapitaGDP[[#This Row],[Major City]],"-",USPerCapitaGDP[[#This Row],[State]])</f>
        <v>Palm Bay-FL</v>
      </c>
      <c r="F255" s="2">
        <v>616628</v>
      </c>
      <c r="G255" s="2">
        <v>30589</v>
      </c>
      <c r="H255" s="2">
        <v>49607</v>
      </c>
      <c r="I255" s="3" t="str">
        <f>IF(ISNA(VLOOKUP(USPerCapitaGDP[[#This Row],[City-State]],[1]CurrentNBATeams!G:G,1,FALSE)),"No","Yes")</f>
        <v>No</v>
      </c>
      <c r="J255" s="2"/>
    </row>
    <row r="256" spans="1:10" x14ac:dyDescent="0.3">
      <c r="A256" s="1">
        <v>255</v>
      </c>
      <c r="B256" s="1" t="s">
        <v>288</v>
      </c>
      <c r="C256" s="1" t="s">
        <v>287</v>
      </c>
      <c r="D256" s="1" t="s">
        <v>182</v>
      </c>
      <c r="E256" s="1" t="str">
        <f>CONCATENATE(USPerCapitaGDP[[#This Row],[Major City]],"-",USPerCapitaGDP[[#This Row],[State]])</f>
        <v>Cape Girardeau-MO</v>
      </c>
      <c r="F256" s="2">
        <v>97699</v>
      </c>
      <c r="G256" s="2">
        <v>4838</v>
      </c>
      <c r="H256" s="2">
        <v>49519</v>
      </c>
      <c r="I256" s="3" t="str">
        <f>IF(ISNA(VLOOKUP(USPerCapitaGDP[[#This Row],[City-State]],[1]CurrentNBATeams!G:G,1,FALSE)),"No","Yes")</f>
        <v>No</v>
      </c>
      <c r="J256" s="2"/>
    </row>
    <row r="257" spans="1:10" x14ac:dyDescent="0.3">
      <c r="A257" s="1">
        <v>256</v>
      </c>
      <c r="B257" s="1" t="s">
        <v>286</v>
      </c>
      <c r="C257" s="1" t="s">
        <v>285</v>
      </c>
      <c r="D257" s="1" t="s">
        <v>44</v>
      </c>
      <c r="E257" s="1" t="str">
        <f>CONCATENATE(USPerCapitaGDP[[#This Row],[Major City]],"-",USPerCapitaGDP[[#This Row],[State]])</f>
        <v>Saginaw-MI</v>
      </c>
      <c r="F257" s="2">
        <v>189591</v>
      </c>
      <c r="G257" s="2">
        <v>9363</v>
      </c>
      <c r="H257" s="2">
        <v>49385</v>
      </c>
      <c r="I257" s="3" t="str">
        <f>IF(ISNA(VLOOKUP(USPerCapitaGDP[[#This Row],[City-State]],[1]CurrentNBATeams!G:G,1,FALSE)),"No","Yes")</f>
        <v>No</v>
      </c>
      <c r="J257" s="2"/>
    </row>
    <row r="258" spans="1:10" x14ac:dyDescent="0.3">
      <c r="A258" s="1">
        <v>257</v>
      </c>
      <c r="B258" s="1" t="s">
        <v>284</v>
      </c>
      <c r="C258" s="1" t="s">
        <v>283</v>
      </c>
      <c r="D258" s="1" t="s">
        <v>11</v>
      </c>
      <c r="E258" s="1" t="str">
        <f>CONCATENATE(USPerCapitaGDP[[#This Row],[Major City]],"-",USPerCapitaGDP[[#This Row],[State]])</f>
        <v>Fresno-CA</v>
      </c>
      <c r="F258" s="2">
        <v>1013581</v>
      </c>
      <c r="G258" s="2">
        <v>49987</v>
      </c>
      <c r="H258" s="2">
        <v>49317</v>
      </c>
      <c r="I258" s="3" t="str">
        <f>IF(ISNA(VLOOKUP(USPerCapitaGDP[[#This Row],[City-State]],[1]CurrentNBATeams!G:G,1,FALSE)),"No","Yes")</f>
        <v>No</v>
      </c>
      <c r="J258" s="2"/>
    </row>
    <row r="259" spans="1:10" x14ac:dyDescent="0.3">
      <c r="A259" s="1">
        <v>258</v>
      </c>
      <c r="B259" s="1" t="s">
        <v>282</v>
      </c>
      <c r="C259" s="1" t="s">
        <v>281</v>
      </c>
      <c r="D259" s="1" t="s">
        <v>121</v>
      </c>
      <c r="E259" s="1" t="str">
        <f>CONCATENATE(USPerCapitaGDP[[#This Row],[Major City]],"-",USPerCapitaGDP[[#This Row],[State]])</f>
        <v>Goldsboro-NC</v>
      </c>
      <c r="F259" s="2">
        <v>116835</v>
      </c>
      <c r="G259" s="2">
        <v>5761</v>
      </c>
      <c r="H259" s="2">
        <v>49309</v>
      </c>
      <c r="I259" s="3" t="str">
        <f>IF(ISNA(VLOOKUP(USPerCapitaGDP[[#This Row],[City-State]],[1]CurrentNBATeams!G:G,1,FALSE)),"No","Yes")</f>
        <v>No</v>
      </c>
      <c r="J259" s="2"/>
    </row>
    <row r="260" spans="1:10" x14ac:dyDescent="0.3">
      <c r="A260" s="1">
        <v>259</v>
      </c>
      <c r="B260" s="1" t="s">
        <v>280</v>
      </c>
      <c r="C260" s="1" t="s">
        <v>279</v>
      </c>
      <c r="D260" s="1" t="s">
        <v>0</v>
      </c>
      <c r="E260" s="1" t="str">
        <f>CONCATENATE(USPerCapitaGDP[[#This Row],[Major City]],"-",USPerCapitaGDP[[#This Row],[State]])</f>
        <v>Sebastian-FL</v>
      </c>
      <c r="F260" s="2">
        <v>163662</v>
      </c>
      <c r="G260" s="2">
        <v>8063</v>
      </c>
      <c r="H260" s="2">
        <v>49266</v>
      </c>
      <c r="I260" s="3" t="str">
        <f>IF(ISNA(VLOOKUP(USPerCapitaGDP[[#This Row],[City-State]],[1]CurrentNBATeams!G:G,1,FALSE)),"No","Yes")</f>
        <v>No</v>
      </c>
      <c r="J260" s="2"/>
    </row>
    <row r="261" spans="1:10" x14ac:dyDescent="0.3">
      <c r="A261" s="1">
        <v>260</v>
      </c>
      <c r="B261" s="1" t="s">
        <v>278</v>
      </c>
      <c r="C261" s="1" t="s">
        <v>277</v>
      </c>
      <c r="D261" s="1" t="s">
        <v>100</v>
      </c>
      <c r="E261" s="1" t="str">
        <f>CONCATENATE(USPerCapitaGDP[[#This Row],[Major City]],"-",USPerCapitaGDP[[#This Row],[State]])</f>
        <v>Salem-OR</v>
      </c>
      <c r="F261" s="2">
        <v>436283</v>
      </c>
      <c r="G261" s="2">
        <v>21487</v>
      </c>
      <c r="H261" s="2">
        <v>49250</v>
      </c>
      <c r="I261" s="3" t="str">
        <f>IF(ISNA(VLOOKUP(USPerCapitaGDP[[#This Row],[City-State]],[1]CurrentNBATeams!G:G,1,FALSE)),"No","Yes")</f>
        <v>No</v>
      </c>
      <c r="J261" s="2"/>
    </row>
    <row r="262" spans="1:10" x14ac:dyDescent="0.3">
      <c r="A262" s="1">
        <v>261</v>
      </c>
      <c r="B262" s="1" t="s">
        <v>276</v>
      </c>
      <c r="C262" s="1" t="s">
        <v>275</v>
      </c>
      <c r="D262" s="1" t="s">
        <v>100</v>
      </c>
      <c r="E262" s="1" t="str">
        <f>CONCATENATE(USPerCapitaGDP[[#This Row],[Major City]],"-",USPerCapitaGDP[[#This Row],[State]])</f>
        <v>Eugene-OR</v>
      </c>
      <c r="F262" s="2">
        <v>383189</v>
      </c>
      <c r="G262" s="2">
        <v>18848</v>
      </c>
      <c r="H262" s="2">
        <v>49187</v>
      </c>
      <c r="I262" s="3" t="str">
        <f>IF(ISNA(VLOOKUP(USPerCapitaGDP[[#This Row],[City-State]],[1]CurrentNBATeams!G:G,1,FALSE)),"No","Yes")</f>
        <v>No</v>
      </c>
      <c r="J262" s="2"/>
    </row>
    <row r="263" spans="1:10" x14ac:dyDescent="0.3">
      <c r="A263" s="1">
        <v>262</v>
      </c>
      <c r="B263" s="1" t="s">
        <v>274</v>
      </c>
      <c r="C263" s="1" t="s">
        <v>273</v>
      </c>
      <c r="D263" s="1" t="s">
        <v>272</v>
      </c>
      <c r="E263" s="1" t="str">
        <f>CONCATENATE(USPerCapitaGDP[[#This Row],[Major City]],"-",USPerCapitaGDP[[#This Row],[State]])</f>
        <v>Great Falls-MT</v>
      </c>
      <c r="F263" s="2">
        <v>84511</v>
      </c>
      <c r="G263" s="2">
        <v>4150</v>
      </c>
      <c r="H263" s="2">
        <v>49106</v>
      </c>
      <c r="I263" s="3" t="str">
        <f>IF(ISNA(VLOOKUP(USPerCapitaGDP[[#This Row],[City-State]],[1]CurrentNBATeams!G:G,1,FALSE)),"No","Yes")</f>
        <v>No</v>
      </c>
      <c r="J263" s="2"/>
    </row>
    <row r="264" spans="1:10" x14ac:dyDescent="0.3">
      <c r="A264" s="1">
        <v>263</v>
      </c>
      <c r="B264" s="1" t="s">
        <v>271</v>
      </c>
      <c r="C264" s="1" t="s">
        <v>270</v>
      </c>
      <c r="D264" s="1" t="s">
        <v>47</v>
      </c>
      <c r="E264" s="1" t="str">
        <f>CONCATENATE(USPerCapitaGDP[[#This Row],[Major City]],"-",USPerCapitaGDP[[#This Row],[State]])</f>
        <v>Lancaster-PA</v>
      </c>
      <c r="F264" s="2">
        <v>553652</v>
      </c>
      <c r="G264" s="2">
        <v>27183</v>
      </c>
      <c r="H264" s="2">
        <v>49098</v>
      </c>
      <c r="I264" s="3" t="str">
        <f>IF(ISNA(VLOOKUP(USPerCapitaGDP[[#This Row],[City-State]],[1]CurrentNBATeams!G:G,1,FALSE)),"No","Yes")</f>
        <v>No</v>
      </c>
      <c r="J264" s="2"/>
    </row>
    <row r="265" spans="1:10" x14ac:dyDescent="0.3">
      <c r="A265" s="1">
        <v>264</v>
      </c>
      <c r="B265" s="1" t="s">
        <v>269</v>
      </c>
      <c r="C265" s="1" t="s">
        <v>268</v>
      </c>
      <c r="D265" s="1" t="s">
        <v>100</v>
      </c>
      <c r="E265" s="1" t="str">
        <f>CONCATENATE(USPerCapitaGDP[[#This Row],[Major City]],"-",USPerCapitaGDP[[#This Row],[State]])</f>
        <v>Medford-OR</v>
      </c>
      <c r="F265" s="2">
        <v>223734</v>
      </c>
      <c r="G265" s="2">
        <v>10949</v>
      </c>
      <c r="H265" s="2">
        <v>48938</v>
      </c>
      <c r="I265" s="3" t="str">
        <f>IF(ISNA(VLOOKUP(USPerCapitaGDP[[#This Row],[City-State]],[1]CurrentNBATeams!G:G,1,FALSE)),"No","Yes")</f>
        <v>No</v>
      </c>
      <c r="J265" s="2"/>
    </row>
    <row r="266" spans="1:10" x14ac:dyDescent="0.3">
      <c r="A266" s="1">
        <v>265</v>
      </c>
      <c r="B266" s="1" t="s">
        <v>267</v>
      </c>
      <c r="C266" s="1" t="s">
        <v>266</v>
      </c>
      <c r="D266" s="1" t="s">
        <v>29</v>
      </c>
      <c r="E266" s="1" t="str">
        <f>CONCATENATE(USPerCapitaGDP[[#This Row],[Major City]],"-",USPerCapitaGDP[[#This Row],[State]])</f>
        <v>Kingsport-TN</v>
      </c>
      <c r="F266" s="2">
        <v>308661</v>
      </c>
      <c r="G266" s="2">
        <v>15104</v>
      </c>
      <c r="H266" s="2">
        <v>48934</v>
      </c>
      <c r="I266" s="3" t="str">
        <f>IF(ISNA(VLOOKUP(USPerCapitaGDP[[#This Row],[City-State]],[1]CurrentNBATeams!G:G,1,FALSE)),"No","Yes")</f>
        <v>No</v>
      </c>
      <c r="J266" s="2"/>
    </row>
    <row r="267" spans="1:10" x14ac:dyDescent="0.3">
      <c r="A267" s="1">
        <v>266</v>
      </c>
      <c r="B267" s="1" t="s">
        <v>265</v>
      </c>
      <c r="C267" s="1" t="s">
        <v>264</v>
      </c>
      <c r="D267" s="1" t="s">
        <v>50</v>
      </c>
      <c r="E267" s="1" t="str">
        <f>CONCATENATE(USPerCapitaGDP[[#This Row],[Major City]],"-",USPerCapitaGDP[[#This Row],[State]])</f>
        <v>Logan-ID</v>
      </c>
      <c r="F267" s="2">
        <v>152083</v>
      </c>
      <c r="G267" s="2">
        <v>7425</v>
      </c>
      <c r="H267" s="2">
        <v>48822</v>
      </c>
      <c r="I267" s="3" t="str">
        <f>IF(ISNA(VLOOKUP(USPerCapitaGDP[[#This Row],[City-State]],[1]CurrentNBATeams!G:G,1,FALSE)),"No","Yes")</f>
        <v>No</v>
      </c>
      <c r="J267" s="2"/>
    </row>
    <row r="268" spans="1:10" x14ac:dyDescent="0.3">
      <c r="A268" s="1">
        <v>267</v>
      </c>
      <c r="B268" s="1" t="s">
        <v>263</v>
      </c>
      <c r="C268" s="1" t="s">
        <v>262</v>
      </c>
      <c r="D268" s="1" t="s">
        <v>47</v>
      </c>
      <c r="E268" s="1" t="str">
        <f>CONCATENATE(USPerCapitaGDP[[#This Row],[Major City]],"-",USPerCapitaGDP[[#This Row],[State]])</f>
        <v>Lebanon-PA</v>
      </c>
      <c r="F268" s="2">
        <v>143493</v>
      </c>
      <c r="G268" s="2">
        <v>6911</v>
      </c>
      <c r="H268" s="2">
        <v>48163</v>
      </c>
      <c r="I268" s="3" t="str">
        <f>IF(ISNA(VLOOKUP(USPerCapitaGDP[[#This Row],[City-State]],[1]CurrentNBATeams!G:G,1,FALSE)),"No","Yes")</f>
        <v>No</v>
      </c>
      <c r="J268" s="2"/>
    </row>
    <row r="269" spans="1:10" x14ac:dyDescent="0.3">
      <c r="A269" s="1">
        <v>268</v>
      </c>
      <c r="B269" s="1" t="s">
        <v>261</v>
      </c>
      <c r="C269" s="1" t="s">
        <v>260</v>
      </c>
      <c r="D269" s="1" t="s">
        <v>6</v>
      </c>
      <c r="E269" s="1" t="str">
        <f>CONCATENATE(USPerCapitaGDP[[#This Row],[Major City]],"-",USPerCapitaGDP[[#This Row],[State]])</f>
        <v>Tuscaloosa-AL</v>
      </c>
      <c r="F269" s="2">
        <v>268191</v>
      </c>
      <c r="G269" s="2">
        <v>12913</v>
      </c>
      <c r="H269" s="2">
        <v>48149</v>
      </c>
      <c r="I269" s="3" t="str">
        <f>IF(ISNA(VLOOKUP(USPerCapitaGDP[[#This Row],[City-State]],[1]CurrentNBATeams!G:G,1,FALSE)),"No","Yes")</f>
        <v>No</v>
      </c>
      <c r="J269" s="2"/>
    </row>
    <row r="270" spans="1:10" x14ac:dyDescent="0.3">
      <c r="A270" s="1">
        <v>269</v>
      </c>
      <c r="B270" s="1" t="s">
        <v>259</v>
      </c>
      <c r="C270" s="1" t="s">
        <v>258</v>
      </c>
      <c r="D270" s="1" t="s">
        <v>53</v>
      </c>
      <c r="E270" s="1" t="str">
        <f>CONCATENATE(USPerCapitaGDP[[#This Row],[Major City]],"-",USPerCapitaGDP[[#This Row],[State]])</f>
        <v>Jonesboro-AR</v>
      </c>
      <c r="F270" s="2">
        <v>134878</v>
      </c>
      <c r="G270" s="2">
        <v>6494</v>
      </c>
      <c r="H270" s="2">
        <v>48147</v>
      </c>
      <c r="I270" s="3" t="str">
        <f>IF(ISNA(VLOOKUP(USPerCapitaGDP[[#This Row],[City-State]],[1]CurrentNBATeams!G:G,1,FALSE)),"No","Yes")</f>
        <v>No</v>
      </c>
      <c r="J270" s="2"/>
    </row>
    <row r="271" spans="1:10" x14ac:dyDescent="0.3">
      <c r="A271" s="1">
        <v>270</v>
      </c>
      <c r="B271" s="1" t="s">
        <v>257</v>
      </c>
      <c r="C271" s="1" t="s">
        <v>256</v>
      </c>
      <c r="D271" s="1" t="s">
        <v>255</v>
      </c>
      <c r="E271" s="1" t="str">
        <f>CONCATENATE(USPerCapitaGDP[[#This Row],[Major City]],"-",USPerCapitaGDP[[#This Row],[State]])</f>
        <v>Grand Forks-ND</v>
      </c>
      <c r="F271" s="2">
        <v>103462</v>
      </c>
      <c r="G271" s="2">
        <v>4981</v>
      </c>
      <c r="H271" s="2">
        <v>48143</v>
      </c>
      <c r="I271" s="3" t="str">
        <f>IF(ISNA(VLOOKUP(USPerCapitaGDP[[#This Row],[City-State]],[1]CurrentNBATeams!G:G,1,FALSE)),"No","Yes")</f>
        <v>No</v>
      </c>
      <c r="J271" s="2"/>
    </row>
    <row r="272" spans="1:10" x14ac:dyDescent="0.3">
      <c r="A272" s="1">
        <v>271</v>
      </c>
      <c r="B272" s="1" t="s">
        <v>254</v>
      </c>
      <c r="C272" s="1" t="s">
        <v>253</v>
      </c>
      <c r="D272" s="1" t="s">
        <v>121</v>
      </c>
      <c r="E272" s="1" t="str">
        <f>CONCATENATE(USPerCapitaGDP[[#This Row],[Major City]],"-",USPerCapitaGDP[[#This Row],[State]])</f>
        <v>Greensboro-NC</v>
      </c>
      <c r="F272" s="2">
        <v>778848</v>
      </c>
      <c r="G272" s="2">
        <v>37466</v>
      </c>
      <c r="H272" s="2">
        <v>48104</v>
      </c>
      <c r="I272" s="3" t="str">
        <f>IF(ISNA(VLOOKUP(USPerCapitaGDP[[#This Row],[City-State]],[1]CurrentNBATeams!G:G,1,FALSE)),"No","Yes")</f>
        <v>No</v>
      </c>
      <c r="J272" s="2"/>
    </row>
    <row r="273" spans="1:10" x14ac:dyDescent="0.3">
      <c r="A273" s="1">
        <v>272</v>
      </c>
      <c r="B273" s="1" t="s">
        <v>252</v>
      </c>
      <c r="C273" s="1" t="s">
        <v>251</v>
      </c>
      <c r="D273" s="1" t="s">
        <v>11</v>
      </c>
      <c r="E273" s="1" t="str">
        <f>CONCATENATE(USPerCapitaGDP[[#This Row],[Major City]],"-",USPerCapitaGDP[[#This Row],[State]])</f>
        <v>Chico-CA</v>
      </c>
      <c r="F273" s="2">
        <v>208309</v>
      </c>
      <c r="G273" s="2">
        <v>10006</v>
      </c>
      <c r="H273" s="2">
        <v>48034</v>
      </c>
      <c r="I273" s="3" t="str">
        <f>IF(ISNA(VLOOKUP(USPerCapitaGDP[[#This Row],[City-State]],[1]CurrentNBATeams!G:G,1,FALSE)),"No","Yes")</f>
        <v>No</v>
      </c>
      <c r="J273" s="2"/>
    </row>
    <row r="274" spans="1:10" x14ac:dyDescent="0.3">
      <c r="A274" s="1">
        <v>273</v>
      </c>
      <c r="B274" s="1" t="s">
        <v>250</v>
      </c>
      <c r="C274" s="1" t="s">
        <v>249</v>
      </c>
      <c r="D274" s="1" t="s">
        <v>121</v>
      </c>
      <c r="E274" s="1" t="str">
        <f>CONCATENATE(USPerCapitaGDP[[#This Row],[Major City]],"-",USPerCapitaGDP[[#This Row],[State]])</f>
        <v>Jacksonville-NC</v>
      </c>
      <c r="F274" s="2">
        <v>206160</v>
      </c>
      <c r="G274" s="2">
        <v>9900</v>
      </c>
      <c r="H274" s="2">
        <v>48021</v>
      </c>
      <c r="I274" s="3" t="str">
        <f>IF(ISNA(VLOOKUP(USPerCapitaGDP[[#This Row],[City-State]],[1]CurrentNBATeams!G:G,1,FALSE)),"No","Yes")</f>
        <v>No</v>
      </c>
      <c r="J274" s="2"/>
    </row>
    <row r="275" spans="1:10" x14ac:dyDescent="0.3">
      <c r="A275" s="1">
        <v>274</v>
      </c>
      <c r="B275" s="1" t="s">
        <v>248</v>
      </c>
      <c r="C275" s="1" t="s">
        <v>247</v>
      </c>
      <c r="D275" s="1" t="s">
        <v>175</v>
      </c>
      <c r="E275" s="1" t="str">
        <f>CONCATENATE(USPerCapitaGDP[[#This Row],[Major City]],"-",USPerCapitaGDP[[#This Row],[State]])</f>
        <v>Vineland-NJ</v>
      </c>
      <c r="F275" s="2">
        <v>153627</v>
      </c>
      <c r="G275" s="2">
        <v>7376</v>
      </c>
      <c r="H275" s="2">
        <v>48012</v>
      </c>
      <c r="I275" s="3" t="str">
        <f>IF(ISNA(VLOOKUP(USPerCapitaGDP[[#This Row],[City-State]],[1]CurrentNBATeams!G:G,1,FALSE)),"No","Yes")</f>
        <v>No</v>
      </c>
      <c r="J275" s="2"/>
    </row>
    <row r="276" spans="1:10" x14ac:dyDescent="0.3">
      <c r="A276" s="1">
        <v>275</v>
      </c>
      <c r="B276" s="1" t="s">
        <v>246</v>
      </c>
      <c r="C276" s="1" t="s">
        <v>245</v>
      </c>
      <c r="D276" s="1" t="s">
        <v>11</v>
      </c>
      <c r="E276" s="1" t="str">
        <f>CONCATENATE(USPerCapitaGDP[[#This Row],[Major City]],"-",USPerCapitaGDP[[#This Row],[State]])</f>
        <v>Modesto-CA</v>
      </c>
      <c r="F276" s="2">
        <v>552999</v>
      </c>
      <c r="G276" s="2">
        <v>26519</v>
      </c>
      <c r="H276" s="2">
        <v>47955</v>
      </c>
      <c r="I276" s="3" t="str">
        <f>IF(ISNA(VLOOKUP(USPerCapitaGDP[[#This Row],[City-State]],[1]CurrentNBATeams!G:G,1,FALSE)),"No","Yes")</f>
        <v>No</v>
      </c>
      <c r="J276" s="2"/>
    </row>
    <row r="277" spans="1:10" x14ac:dyDescent="0.3">
      <c r="A277" s="1">
        <v>276</v>
      </c>
      <c r="B277" s="1" t="s">
        <v>244</v>
      </c>
      <c r="C277" s="1" t="s">
        <v>243</v>
      </c>
      <c r="D277" s="1" t="s">
        <v>44</v>
      </c>
      <c r="E277" s="1" t="str">
        <f>CONCATENATE(USPerCapitaGDP[[#This Row],[Major City]],"-",USPerCapitaGDP[[#This Row],[State]])</f>
        <v>Jackson-MI</v>
      </c>
      <c r="F277" s="2">
        <v>160050</v>
      </c>
      <c r="G277" s="2">
        <v>7651</v>
      </c>
      <c r="H277" s="2">
        <v>47804</v>
      </c>
      <c r="I277" s="3" t="str">
        <f>IF(ISNA(VLOOKUP(USPerCapitaGDP[[#This Row],[City-State]],[1]CurrentNBATeams!G:G,1,FALSE)),"No","Yes")</f>
        <v>No</v>
      </c>
      <c r="J277" s="2"/>
    </row>
    <row r="278" spans="1:10" x14ac:dyDescent="0.3">
      <c r="A278" s="1">
        <v>277</v>
      </c>
      <c r="B278" s="1" t="s">
        <v>242</v>
      </c>
      <c r="C278" s="1" t="s">
        <v>241</v>
      </c>
      <c r="D278" s="1" t="s">
        <v>14</v>
      </c>
      <c r="E278" s="1" t="str">
        <f>CONCATENATE(USPerCapitaGDP[[#This Row],[Major City]],"-",USPerCapitaGDP[[#This Row],[State]])</f>
        <v>Tucson-AZ</v>
      </c>
      <c r="F278" s="2">
        <v>1052030</v>
      </c>
      <c r="G278" s="2">
        <v>50231</v>
      </c>
      <c r="H278" s="2">
        <v>47747</v>
      </c>
      <c r="I278" s="3" t="str">
        <f>IF(ISNA(VLOOKUP(USPerCapitaGDP[[#This Row],[City-State]],[1]CurrentNBATeams!G:G,1,FALSE)),"No","Yes")</f>
        <v>No</v>
      </c>
      <c r="J278" s="2"/>
    </row>
    <row r="279" spans="1:10" x14ac:dyDescent="0.3">
      <c r="A279" s="1">
        <v>278</v>
      </c>
      <c r="B279" s="1" t="s">
        <v>240</v>
      </c>
      <c r="C279" s="1" t="s">
        <v>239</v>
      </c>
      <c r="D279" s="1" t="s">
        <v>143</v>
      </c>
      <c r="E279" s="1" t="str">
        <f>CONCATENATE(USPerCapitaGDP[[#This Row],[Major City]],"-",USPerCapitaGDP[[#This Row],[State]])</f>
        <v>Roanoke-VA</v>
      </c>
      <c r="F279" s="2">
        <v>314496</v>
      </c>
      <c r="G279" s="2">
        <v>15012</v>
      </c>
      <c r="H279" s="2">
        <v>47734</v>
      </c>
      <c r="I279" s="3" t="str">
        <f>IF(ISNA(VLOOKUP(USPerCapitaGDP[[#This Row],[City-State]],[1]CurrentNBATeams!G:G,1,FALSE)),"No","Yes")</f>
        <v>No</v>
      </c>
      <c r="J279" s="2"/>
    </row>
    <row r="280" spans="1:10" x14ac:dyDescent="0.3">
      <c r="A280" s="1">
        <v>279</v>
      </c>
      <c r="B280" s="1" t="s">
        <v>238</v>
      </c>
      <c r="C280" s="1" t="s">
        <v>237</v>
      </c>
      <c r="D280" s="1" t="s">
        <v>3</v>
      </c>
      <c r="E280" s="1" t="str">
        <f>CONCATENATE(USPerCapitaGDP[[#This Row],[Major City]],"-",USPerCapitaGDP[[#This Row],[State]])</f>
        <v>Wichita Falls-TX</v>
      </c>
      <c r="F280" s="2">
        <v>149013</v>
      </c>
      <c r="G280" s="2">
        <v>7096</v>
      </c>
      <c r="H280" s="2">
        <v>47620</v>
      </c>
      <c r="I280" s="3" t="str">
        <f>IF(ISNA(VLOOKUP(USPerCapitaGDP[[#This Row],[City-State]],[1]CurrentNBATeams!G:G,1,FALSE)),"No","Yes")</f>
        <v>No</v>
      </c>
      <c r="J280" s="2"/>
    </row>
    <row r="281" spans="1:10" x14ac:dyDescent="0.3">
      <c r="A281" s="1">
        <v>280</v>
      </c>
      <c r="B281" s="1" t="s">
        <v>236</v>
      </c>
      <c r="C281" s="1" t="s">
        <v>235</v>
      </c>
      <c r="D281" s="1" t="s">
        <v>153</v>
      </c>
      <c r="E281" s="1" t="str">
        <f>CONCATENATE(USPerCapitaGDP[[#This Row],[Major City]],"-",USPerCapitaGDP[[#This Row],[State]])</f>
        <v>Grand Junction-CO</v>
      </c>
      <c r="F281" s="2">
        <v>157335</v>
      </c>
      <c r="G281" s="2">
        <v>7444</v>
      </c>
      <c r="H281" s="2">
        <v>47313</v>
      </c>
      <c r="I281" s="3" t="str">
        <f>IF(ISNA(VLOOKUP(USPerCapitaGDP[[#This Row],[City-State]],[1]CurrentNBATeams!G:G,1,FALSE)),"No","Yes")</f>
        <v>No</v>
      </c>
      <c r="J281" s="2"/>
    </row>
    <row r="282" spans="1:10" x14ac:dyDescent="0.3">
      <c r="A282" s="1">
        <v>281</v>
      </c>
      <c r="B282" s="1" t="s">
        <v>234</v>
      </c>
      <c r="C282" s="1" t="s">
        <v>233</v>
      </c>
      <c r="D282" s="1" t="s">
        <v>11</v>
      </c>
      <c r="E282" s="1" t="str">
        <f>CONCATENATE(USPerCapitaGDP[[#This Row],[Major City]],"-",USPerCapitaGDP[[#This Row],[State]])</f>
        <v>Hanford-CA</v>
      </c>
      <c r="F282" s="2">
        <v>153443</v>
      </c>
      <c r="G282" s="2">
        <v>7258</v>
      </c>
      <c r="H282" s="2">
        <v>47301</v>
      </c>
      <c r="I282" s="3" t="str">
        <f>IF(ISNA(VLOOKUP(USPerCapitaGDP[[#This Row],[City-State]],[1]CurrentNBATeams!G:G,1,FALSE)),"No","Yes")</f>
        <v>No</v>
      </c>
      <c r="J282" s="2"/>
    </row>
    <row r="283" spans="1:10" x14ac:dyDescent="0.3">
      <c r="A283" s="1">
        <v>282</v>
      </c>
      <c r="B283" s="1" t="s">
        <v>232</v>
      </c>
      <c r="C283" s="1" t="s">
        <v>231</v>
      </c>
      <c r="D283" s="1" t="s">
        <v>32</v>
      </c>
      <c r="E283" s="1" t="str">
        <f>CONCATENATE(USPerCapitaGDP[[#This Row],[Major City]],"-",USPerCapitaGDP[[#This Row],[State]])</f>
        <v>Lafayette-LA</v>
      </c>
      <c r="F283" s="2">
        <v>479212</v>
      </c>
      <c r="G283" s="2">
        <v>22650</v>
      </c>
      <c r="H283" s="2">
        <v>47265</v>
      </c>
      <c r="I283" s="3" t="str">
        <f>IF(ISNA(VLOOKUP(USPerCapitaGDP[[#This Row],[City-State]],[1]CurrentNBATeams!G:G,1,FALSE)),"No","Yes")</f>
        <v>No</v>
      </c>
      <c r="J283" s="2"/>
    </row>
    <row r="284" spans="1:10" x14ac:dyDescent="0.3">
      <c r="A284" s="1">
        <v>283</v>
      </c>
      <c r="B284" s="1" t="s">
        <v>230</v>
      </c>
      <c r="C284" s="1" t="s">
        <v>229</v>
      </c>
      <c r="D284" s="1" t="s">
        <v>160</v>
      </c>
      <c r="E284" s="1" t="str">
        <f>CONCATENATE(USPerCapitaGDP[[#This Row],[Major City]],"-",USPerCapitaGDP[[#This Row],[State]])</f>
        <v>Enid-OK</v>
      </c>
      <c r="F284" s="2">
        <v>61926</v>
      </c>
      <c r="G284" s="2">
        <v>2926</v>
      </c>
      <c r="H284" s="2">
        <v>47250</v>
      </c>
      <c r="I284" s="3" t="str">
        <f>IF(ISNA(VLOOKUP(USPerCapitaGDP[[#This Row],[City-State]],[1]CurrentNBATeams!G:G,1,FALSE)),"No","Yes")</f>
        <v>No</v>
      </c>
      <c r="J284" s="2"/>
    </row>
    <row r="285" spans="1:10" x14ac:dyDescent="0.3">
      <c r="A285" s="1">
        <v>284</v>
      </c>
      <c r="B285" s="1" t="s">
        <v>228</v>
      </c>
      <c r="C285" s="1" t="s">
        <v>227</v>
      </c>
      <c r="D285" s="1" t="s">
        <v>226</v>
      </c>
      <c r="E285" s="1" t="str">
        <f>CONCATENATE(USPerCapitaGDP[[#This Row],[Major City]],"-",USPerCapitaGDP[[#This Row],[State]])</f>
        <v>Kingston-NY</v>
      </c>
      <c r="F285" s="2">
        <v>182951</v>
      </c>
      <c r="G285" s="2">
        <v>8622</v>
      </c>
      <c r="H285" s="2">
        <v>47127</v>
      </c>
      <c r="I285" s="3" t="str">
        <f>IF(ISNA(VLOOKUP(USPerCapitaGDP[[#This Row],[City-State]],[1]CurrentNBATeams!G:G,1,FALSE)),"No","Yes")</f>
        <v>No</v>
      </c>
      <c r="J285" s="2"/>
    </row>
    <row r="286" spans="1:10" x14ac:dyDescent="0.3">
      <c r="A286" s="1">
        <v>285</v>
      </c>
      <c r="B286" s="1" t="s">
        <v>225</v>
      </c>
      <c r="C286" s="1" t="s">
        <v>224</v>
      </c>
      <c r="D286" s="1" t="s">
        <v>39</v>
      </c>
      <c r="E286" s="1" t="str">
        <f>CONCATENATE(USPerCapitaGDP[[#This Row],[Major City]],"-",USPerCapitaGDP[[#This Row],[State]])</f>
        <v>Farmington-NM</v>
      </c>
      <c r="F286" s="2">
        <v>120993</v>
      </c>
      <c r="G286" s="2">
        <v>5698</v>
      </c>
      <c r="H286" s="2">
        <v>47094</v>
      </c>
      <c r="I286" s="3" t="str">
        <f>IF(ISNA(VLOOKUP(USPerCapitaGDP[[#This Row],[City-State]],[1]CurrentNBATeams!G:G,1,FALSE)),"No","Yes")</f>
        <v>No</v>
      </c>
      <c r="J286" s="2"/>
    </row>
    <row r="287" spans="1:10" x14ac:dyDescent="0.3">
      <c r="A287" s="1">
        <v>286</v>
      </c>
      <c r="B287" s="1" t="s">
        <v>223</v>
      </c>
      <c r="C287" s="1" t="s">
        <v>222</v>
      </c>
      <c r="D287" s="1" t="s">
        <v>0</v>
      </c>
      <c r="E287" s="1" t="str">
        <f>CONCATENATE(USPerCapitaGDP[[#This Row],[Major City]],"-",USPerCapitaGDP[[#This Row],[State]])</f>
        <v>Pensacola-FL</v>
      </c>
      <c r="F287" s="2">
        <v>516388</v>
      </c>
      <c r="G287" s="2">
        <v>24309</v>
      </c>
      <c r="H287" s="2">
        <v>47075</v>
      </c>
      <c r="I287" s="3" t="str">
        <f>IF(ISNA(VLOOKUP(USPerCapitaGDP[[#This Row],[City-State]],[1]CurrentNBATeams!G:G,1,FALSE)),"No","Yes")</f>
        <v>No</v>
      </c>
      <c r="J287" s="2"/>
    </row>
    <row r="288" spans="1:10" x14ac:dyDescent="0.3">
      <c r="A288" s="1">
        <v>287</v>
      </c>
      <c r="B288" s="1" t="s">
        <v>221</v>
      </c>
      <c r="C288" s="1" t="s">
        <v>220</v>
      </c>
      <c r="D288" s="1" t="s">
        <v>21</v>
      </c>
      <c r="E288" s="1" t="str">
        <f>CONCATENATE(USPerCapitaGDP[[#This Row],[Major City]],"-",USPerCapitaGDP[[#This Row],[State]])</f>
        <v>Dalton-GA</v>
      </c>
      <c r="F288" s="2">
        <v>142799</v>
      </c>
      <c r="G288" s="2">
        <v>6689</v>
      </c>
      <c r="H288" s="2">
        <v>46842</v>
      </c>
      <c r="I288" s="3" t="str">
        <f>IF(ISNA(VLOOKUP(USPerCapitaGDP[[#This Row],[City-State]],[1]CurrentNBATeams!G:G,1,FALSE)),"No","Yes")</f>
        <v>No</v>
      </c>
      <c r="J288" s="2"/>
    </row>
    <row r="289" spans="1:10" x14ac:dyDescent="0.3">
      <c r="A289" s="1">
        <v>288</v>
      </c>
      <c r="B289" s="1" t="s">
        <v>219</v>
      </c>
      <c r="C289" s="1" t="s">
        <v>218</v>
      </c>
      <c r="D289" s="1" t="s">
        <v>215</v>
      </c>
      <c r="E289" s="1" t="str">
        <f>CONCATENATE(USPerCapitaGDP[[#This Row],[Major City]],"-",USPerCapitaGDP[[#This Row],[State]])</f>
        <v>Lawrence-KS</v>
      </c>
      <c r="F289" s="2">
        <v>119363</v>
      </c>
      <c r="G289" s="2">
        <v>5586</v>
      </c>
      <c r="H289" s="2">
        <v>46798</v>
      </c>
      <c r="I289" s="3" t="str">
        <f>IF(ISNA(VLOOKUP(USPerCapitaGDP[[#This Row],[City-State]],[1]CurrentNBATeams!G:G,1,FALSE)),"No","Yes")</f>
        <v>No</v>
      </c>
      <c r="J289" s="2"/>
    </row>
    <row r="290" spans="1:10" x14ac:dyDescent="0.3">
      <c r="A290" s="1">
        <v>289</v>
      </c>
      <c r="B290" s="1" t="s">
        <v>217</v>
      </c>
      <c r="C290" s="1" t="s">
        <v>216</v>
      </c>
      <c r="D290" s="1" t="s">
        <v>215</v>
      </c>
      <c r="E290" s="1" t="str">
        <f>CONCATENATE(USPerCapitaGDP[[#This Row],[Major City]],"-",USPerCapitaGDP[[#This Row],[State]])</f>
        <v>Topeka-KS</v>
      </c>
      <c r="F290" s="2">
        <v>232670</v>
      </c>
      <c r="G290" s="2">
        <v>10884</v>
      </c>
      <c r="H290" s="2">
        <v>46779</v>
      </c>
      <c r="I290" s="3" t="str">
        <f>IF(ISNA(VLOOKUP(USPerCapitaGDP[[#This Row],[City-State]],[1]CurrentNBATeams!G:G,1,FALSE)),"No","Yes")</f>
        <v>No</v>
      </c>
      <c r="J290" s="2"/>
    </row>
    <row r="291" spans="1:10" x14ac:dyDescent="0.3">
      <c r="A291" s="1">
        <v>290</v>
      </c>
      <c r="B291" s="1" t="s">
        <v>214</v>
      </c>
      <c r="C291" s="1" t="s">
        <v>213</v>
      </c>
      <c r="D291" s="1" t="s">
        <v>212</v>
      </c>
      <c r="E291" s="1" t="str">
        <f>CONCATENATE(USPerCapitaGDP[[#This Row],[Major City]],"-",USPerCapitaGDP[[#This Row],[State]])</f>
        <v>Carbondale-IL</v>
      </c>
      <c r="F291" s="2">
        <v>132907</v>
      </c>
      <c r="G291" s="2">
        <v>6206</v>
      </c>
      <c r="H291" s="2">
        <v>46694</v>
      </c>
      <c r="I291" s="3" t="str">
        <f>IF(ISNA(VLOOKUP(USPerCapitaGDP[[#This Row],[City-State]],[1]CurrentNBATeams!G:G,1,FALSE)),"No","Yes")</f>
        <v>No</v>
      </c>
      <c r="J291" s="2"/>
    </row>
    <row r="292" spans="1:10" x14ac:dyDescent="0.3">
      <c r="A292" s="1">
        <v>291</v>
      </c>
      <c r="B292" s="1" t="s">
        <v>211</v>
      </c>
      <c r="C292" s="1" t="s">
        <v>210</v>
      </c>
      <c r="D292" s="1" t="s">
        <v>32</v>
      </c>
      <c r="E292" s="1" t="str">
        <f>CONCATENATE(USPerCapitaGDP[[#This Row],[Major City]],"-",USPerCapitaGDP[[#This Row],[State]])</f>
        <v>Alexandria-LA</v>
      </c>
      <c r="F292" s="2">
        <v>150890</v>
      </c>
      <c r="G292" s="2">
        <v>7037</v>
      </c>
      <c r="H292" s="2">
        <v>46637</v>
      </c>
      <c r="I292" s="3" t="str">
        <f>IF(ISNA(VLOOKUP(USPerCapitaGDP[[#This Row],[City-State]],[1]CurrentNBATeams!G:G,1,FALSE)),"No","Yes")</f>
        <v>No</v>
      </c>
      <c r="J292" s="2"/>
    </row>
    <row r="293" spans="1:10" x14ac:dyDescent="0.3">
      <c r="A293" s="1">
        <v>292</v>
      </c>
      <c r="B293" s="1" t="s">
        <v>209</v>
      </c>
      <c r="C293" s="1" t="s">
        <v>208</v>
      </c>
      <c r="D293" s="1" t="s">
        <v>143</v>
      </c>
      <c r="E293" s="1" t="str">
        <f>CONCATENATE(USPerCapitaGDP[[#This Row],[Major City]],"-",USPerCapitaGDP[[#This Row],[State]])</f>
        <v>Staunton-VA</v>
      </c>
      <c r="F293" s="2">
        <v>125774</v>
      </c>
      <c r="G293" s="2">
        <v>5865</v>
      </c>
      <c r="H293" s="2">
        <v>46631</v>
      </c>
      <c r="I293" s="3" t="str">
        <f>IF(ISNA(VLOOKUP(USPerCapitaGDP[[#This Row],[City-State]],[1]CurrentNBATeams!G:G,1,FALSE)),"No","Yes")</f>
        <v>No</v>
      </c>
      <c r="J293" s="2"/>
    </row>
    <row r="294" spans="1:10" x14ac:dyDescent="0.3">
      <c r="A294" s="1">
        <v>293</v>
      </c>
      <c r="B294" s="1" t="s">
        <v>207</v>
      </c>
      <c r="C294" s="1" t="s">
        <v>206</v>
      </c>
      <c r="D294" s="1" t="s">
        <v>11</v>
      </c>
      <c r="E294" s="1" t="str">
        <f>CONCATENATE(USPerCapitaGDP[[#This Row],[Major City]],"-",USPerCapitaGDP[[#This Row],[State]])</f>
        <v>Stockton-CA</v>
      </c>
      <c r="F294" s="2">
        <v>789410</v>
      </c>
      <c r="G294" s="2">
        <v>36790</v>
      </c>
      <c r="H294" s="2">
        <v>46604</v>
      </c>
      <c r="I294" s="3" t="str">
        <f>IF(ISNA(VLOOKUP(USPerCapitaGDP[[#This Row],[City-State]],[1]CurrentNBATeams!G:G,1,FALSE)),"No","Yes")</f>
        <v>No</v>
      </c>
      <c r="J294" s="2"/>
    </row>
    <row r="295" spans="1:10" x14ac:dyDescent="0.3">
      <c r="A295" s="1">
        <v>294</v>
      </c>
      <c r="B295" s="1" t="s">
        <v>205</v>
      </c>
      <c r="C295" s="1" t="s">
        <v>204</v>
      </c>
      <c r="D295" s="1" t="s">
        <v>53</v>
      </c>
      <c r="E295" s="1" t="str">
        <f>CONCATENATE(USPerCapitaGDP[[#This Row],[Major City]],"-",USPerCapitaGDP[[#This Row],[State]])</f>
        <v>Pine Bluff-AR</v>
      </c>
      <c r="F295" s="2">
        <v>86412</v>
      </c>
      <c r="G295" s="2">
        <v>3996</v>
      </c>
      <c r="H295" s="2">
        <v>46244</v>
      </c>
      <c r="I295" s="3" t="str">
        <f>IF(ISNA(VLOOKUP(USPerCapitaGDP[[#This Row],[City-State]],[1]CurrentNBATeams!G:G,1,FALSE)),"No","Yes")</f>
        <v>No</v>
      </c>
      <c r="J295" s="2"/>
    </row>
    <row r="296" spans="1:10" x14ac:dyDescent="0.3">
      <c r="A296" s="1">
        <v>295</v>
      </c>
      <c r="B296" s="1" t="s">
        <v>203</v>
      </c>
      <c r="C296" s="1" t="s">
        <v>202</v>
      </c>
      <c r="D296" s="1" t="s">
        <v>121</v>
      </c>
      <c r="E296" s="1" t="str">
        <f>CONCATENATE(USPerCapitaGDP[[#This Row],[Major City]],"-",USPerCapitaGDP[[#This Row],[State]])</f>
        <v>Fayetteville-NC</v>
      </c>
      <c r="F296" s="2">
        <v>524588</v>
      </c>
      <c r="G296" s="2">
        <v>24254</v>
      </c>
      <c r="H296" s="2">
        <v>46234</v>
      </c>
      <c r="I296" s="3" t="str">
        <f>IF(ISNA(VLOOKUP(USPerCapitaGDP[[#This Row],[City-State]],[1]CurrentNBATeams!G:G,1,FALSE)),"No","Yes")</f>
        <v>No</v>
      </c>
      <c r="J296" s="2"/>
    </row>
    <row r="297" spans="1:10" x14ac:dyDescent="0.3">
      <c r="A297" s="1">
        <v>296</v>
      </c>
      <c r="B297" s="1" t="s">
        <v>201</v>
      </c>
      <c r="C297" s="1" t="s">
        <v>200</v>
      </c>
      <c r="D297" s="1" t="s">
        <v>199</v>
      </c>
      <c r="E297" s="1" t="str">
        <f>CONCATENATE(USPerCapitaGDP[[#This Row],[Major City]],"-",USPerCapitaGDP[[#This Row],[State]])</f>
        <v>Racine-WI</v>
      </c>
      <c r="F297" s="2">
        <v>196896</v>
      </c>
      <c r="G297" s="2">
        <v>9100</v>
      </c>
      <c r="H297" s="2">
        <v>46217</v>
      </c>
      <c r="I297" s="3" t="str">
        <f>IF(ISNA(VLOOKUP(USPerCapitaGDP[[#This Row],[City-State]],[1]CurrentNBATeams!G:G,1,FALSE)),"No","Yes")</f>
        <v>No</v>
      </c>
      <c r="J297" s="2"/>
    </row>
    <row r="298" spans="1:10" x14ac:dyDescent="0.3">
      <c r="A298" s="1">
        <v>297</v>
      </c>
      <c r="B298" s="1" t="s">
        <v>198</v>
      </c>
      <c r="C298" s="1" t="s">
        <v>197</v>
      </c>
      <c r="D298" s="1" t="s">
        <v>68</v>
      </c>
      <c r="E298" s="1" t="str">
        <f>CONCATENATE(USPerCapitaGDP[[#This Row],[Major City]],"-",USPerCapitaGDP[[#This Row],[State]])</f>
        <v>Huntington-WV</v>
      </c>
      <c r="F298" s="2">
        <v>356581</v>
      </c>
      <c r="G298" s="2">
        <v>16470</v>
      </c>
      <c r="H298" s="2">
        <v>46189</v>
      </c>
      <c r="I298" s="3" t="str">
        <f>IF(ISNA(VLOOKUP(USPerCapitaGDP[[#This Row],[City-State]],[1]CurrentNBATeams!G:G,1,FALSE)),"No","Yes")</f>
        <v>No</v>
      </c>
      <c r="J298" s="2"/>
    </row>
    <row r="299" spans="1:10" x14ac:dyDescent="0.3">
      <c r="A299" s="1">
        <v>298</v>
      </c>
      <c r="B299" s="1" t="s">
        <v>196</v>
      </c>
      <c r="C299" s="1" t="s">
        <v>195</v>
      </c>
      <c r="D299" s="1" t="s">
        <v>21</v>
      </c>
      <c r="E299" s="1" t="str">
        <f>CONCATENATE(USPerCapitaGDP[[#This Row],[Major City]],"-",USPerCapitaGDP[[#This Row],[State]])</f>
        <v>Warner Robins-GA</v>
      </c>
      <c r="F299" s="2">
        <v>195246</v>
      </c>
      <c r="G299" s="2">
        <v>8993</v>
      </c>
      <c r="H299" s="2">
        <v>46060</v>
      </c>
      <c r="I299" s="3" t="str">
        <f>IF(ISNA(VLOOKUP(USPerCapitaGDP[[#This Row],[City-State]],[1]CurrentNBATeams!G:G,1,FALSE)),"No","Yes")</f>
        <v>No</v>
      </c>
      <c r="J299" s="2"/>
    </row>
    <row r="300" spans="1:10" x14ac:dyDescent="0.3">
      <c r="A300" s="1">
        <v>299</v>
      </c>
      <c r="B300" s="1" t="s">
        <v>194</v>
      </c>
      <c r="C300" s="1" t="s">
        <v>193</v>
      </c>
      <c r="D300" s="1" t="s">
        <v>65</v>
      </c>
      <c r="E300" s="1" t="str">
        <f>CONCATENATE(USPerCapitaGDP[[#This Row],[Major City]],"-",USPerCapitaGDP[[#This Row],[State]])</f>
        <v>Terre Haute-IN</v>
      </c>
      <c r="F300" s="2">
        <v>184910</v>
      </c>
      <c r="G300" s="2">
        <v>8502</v>
      </c>
      <c r="H300" s="2">
        <v>45979</v>
      </c>
      <c r="I300" s="3" t="str">
        <f>IF(ISNA(VLOOKUP(USPerCapitaGDP[[#This Row],[City-State]],[1]CurrentNBATeams!G:G,1,FALSE)),"No","Yes")</f>
        <v>No</v>
      </c>
      <c r="J300" s="2"/>
    </row>
    <row r="301" spans="1:10" x14ac:dyDescent="0.3">
      <c r="A301" s="1">
        <v>300</v>
      </c>
      <c r="B301" s="1" t="s">
        <v>192</v>
      </c>
      <c r="C301" s="1" t="s">
        <v>191</v>
      </c>
      <c r="D301" s="1" t="s">
        <v>21</v>
      </c>
      <c r="E301" s="1" t="str">
        <f>CONCATENATE(USPerCapitaGDP[[#This Row],[Major City]],"-",USPerCapitaGDP[[#This Row],[State]])</f>
        <v>Rome-GA</v>
      </c>
      <c r="F301" s="2">
        <v>98771</v>
      </c>
      <c r="G301" s="2">
        <v>4539</v>
      </c>
      <c r="H301" s="2">
        <v>45955</v>
      </c>
      <c r="I301" s="3" t="str">
        <f>IF(ISNA(VLOOKUP(USPerCapitaGDP[[#This Row],[City-State]],[1]CurrentNBATeams!G:G,1,FALSE)),"No","Yes")</f>
        <v>No</v>
      </c>
      <c r="J301" s="2"/>
    </row>
    <row r="302" spans="1:10" x14ac:dyDescent="0.3">
      <c r="A302" s="1">
        <v>301</v>
      </c>
      <c r="B302" s="1" t="s">
        <v>190</v>
      </c>
      <c r="C302" s="1" t="s">
        <v>189</v>
      </c>
      <c r="D302" s="1" t="s">
        <v>138</v>
      </c>
      <c r="E302" s="1" t="str">
        <f>CONCATENATE(USPerCapitaGDP[[#This Row],[Major City]],"-",USPerCapitaGDP[[#This Row],[State]])</f>
        <v>Bowling Green-KY</v>
      </c>
      <c r="F302" s="2">
        <v>182594</v>
      </c>
      <c r="G302" s="2">
        <v>8368</v>
      </c>
      <c r="H302" s="2">
        <v>45828</v>
      </c>
      <c r="I302" s="3" t="str">
        <f>IF(ISNA(VLOOKUP(USPerCapitaGDP[[#This Row],[City-State]],[1]CurrentNBATeams!G:G,1,FALSE)),"No","Yes")</f>
        <v>No</v>
      </c>
      <c r="J302" s="2"/>
    </row>
    <row r="303" spans="1:10" x14ac:dyDescent="0.3">
      <c r="A303" s="1">
        <v>302</v>
      </c>
      <c r="B303" s="1" t="s">
        <v>188</v>
      </c>
      <c r="C303" s="1" t="s">
        <v>187</v>
      </c>
      <c r="D303" s="1" t="s">
        <v>11</v>
      </c>
      <c r="E303" s="1" t="str">
        <f>CONCATENATE(USPerCapitaGDP[[#This Row],[Major City]],"-",USPerCapitaGDP[[#This Row],[State]])</f>
        <v>Riverside-CA</v>
      </c>
      <c r="F303" s="2">
        <v>4653105</v>
      </c>
      <c r="G303" s="2">
        <v>213183</v>
      </c>
      <c r="H303" s="2">
        <v>45815</v>
      </c>
      <c r="I303" s="3" t="str">
        <f>IF(ISNA(VLOOKUP(USPerCapitaGDP[[#This Row],[City-State]],[1]CurrentNBATeams!G:G,1,FALSE)),"No","Yes")</f>
        <v>No</v>
      </c>
      <c r="J303" s="2"/>
    </row>
    <row r="304" spans="1:10" x14ac:dyDescent="0.3">
      <c r="A304" s="1">
        <v>303</v>
      </c>
      <c r="B304" s="1" t="s">
        <v>186</v>
      </c>
      <c r="C304" s="1" t="s">
        <v>185</v>
      </c>
      <c r="D304" s="1" t="s">
        <v>121</v>
      </c>
      <c r="E304" s="1" t="str">
        <f>CONCATENATE(USPerCapitaGDP[[#This Row],[Major City]],"-",USPerCapitaGDP[[#This Row],[State]])</f>
        <v>Hickory-NC</v>
      </c>
      <c r="F304" s="2">
        <v>366441</v>
      </c>
      <c r="G304" s="2">
        <v>16787</v>
      </c>
      <c r="H304" s="2">
        <v>45811</v>
      </c>
      <c r="I304" s="3" t="str">
        <f>IF(ISNA(VLOOKUP(USPerCapitaGDP[[#This Row],[City-State]],[1]CurrentNBATeams!G:G,1,FALSE)),"No","Yes")</f>
        <v>No</v>
      </c>
      <c r="J304" s="2"/>
    </row>
    <row r="305" spans="1:10" x14ac:dyDescent="0.3">
      <c r="A305" s="1">
        <v>304</v>
      </c>
      <c r="B305" s="1" t="s">
        <v>184</v>
      </c>
      <c r="C305" s="1" t="s">
        <v>183</v>
      </c>
      <c r="D305" s="1" t="s">
        <v>182</v>
      </c>
      <c r="E305" s="1" t="str">
        <f>CONCATENATE(USPerCapitaGDP[[#This Row],[Major City]],"-",USPerCapitaGDP[[#This Row],[State]])</f>
        <v>Joplin-MO</v>
      </c>
      <c r="F305" s="2">
        <v>182541</v>
      </c>
      <c r="G305" s="2">
        <v>8319</v>
      </c>
      <c r="H305" s="2">
        <v>45573</v>
      </c>
      <c r="I305" s="3" t="str">
        <f>IF(ISNA(VLOOKUP(USPerCapitaGDP[[#This Row],[City-State]],[1]CurrentNBATeams!G:G,1,FALSE)),"No","Yes")</f>
        <v>No</v>
      </c>
      <c r="J305" s="2"/>
    </row>
    <row r="306" spans="1:10" x14ac:dyDescent="0.3">
      <c r="A306" s="1">
        <v>305</v>
      </c>
      <c r="B306" s="1" t="s">
        <v>181</v>
      </c>
      <c r="C306" s="1" t="s">
        <v>180</v>
      </c>
      <c r="D306" s="1" t="s">
        <v>32</v>
      </c>
      <c r="E306" s="1" t="str">
        <f>CONCATENATE(USPerCapitaGDP[[#This Row],[Major City]],"-",USPerCapitaGDP[[#This Row],[State]])</f>
        <v>Houma-LA</v>
      </c>
      <c r="F306" s="2">
        <v>206212</v>
      </c>
      <c r="G306" s="2">
        <v>9350</v>
      </c>
      <c r="H306" s="2">
        <v>45342</v>
      </c>
      <c r="I306" s="3" t="str">
        <f>IF(ISNA(VLOOKUP(USPerCapitaGDP[[#This Row],[City-State]],[1]CurrentNBATeams!G:G,1,FALSE)),"No","Yes")</f>
        <v>No</v>
      </c>
      <c r="J306" s="2"/>
    </row>
    <row r="307" spans="1:10" x14ac:dyDescent="0.3">
      <c r="A307" s="1">
        <v>306</v>
      </c>
      <c r="B307" s="1" t="s">
        <v>179</v>
      </c>
      <c r="C307" s="1" t="s">
        <v>178</v>
      </c>
      <c r="D307" s="1" t="s">
        <v>3</v>
      </c>
      <c r="E307" s="1" t="str">
        <f>CONCATENATE(USPerCapitaGDP[[#This Row],[Major City]],"-",USPerCapitaGDP[[#This Row],[State]])</f>
        <v>Killeen-TX</v>
      </c>
      <c r="F307" s="2">
        <v>486101</v>
      </c>
      <c r="G307" s="2">
        <v>21967</v>
      </c>
      <c r="H307" s="2">
        <v>45190</v>
      </c>
      <c r="I307" s="3" t="str">
        <f>IF(ISNA(VLOOKUP(USPerCapitaGDP[[#This Row],[City-State]],[1]CurrentNBATeams!G:G,1,FALSE)),"No","Yes")</f>
        <v>No</v>
      </c>
      <c r="J307" s="2"/>
    </row>
    <row r="308" spans="1:10" x14ac:dyDescent="0.3">
      <c r="A308" s="1">
        <v>307</v>
      </c>
      <c r="B308" s="1" t="s">
        <v>177</v>
      </c>
      <c r="C308" s="1" t="s">
        <v>176</v>
      </c>
      <c r="D308" s="1" t="s">
        <v>175</v>
      </c>
      <c r="E308" s="1" t="str">
        <f>CONCATENATE(USPerCapitaGDP[[#This Row],[Major City]],"-",USPerCapitaGDP[[#This Row],[State]])</f>
        <v>Atlantic City-NJ</v>
      </c>
      <c r="F308" s="2">
        <v>274966</v>
      </c>
      <c r="G308" s="2">
        <v>12407</v>
      </c>
      <c r="H308" s="2">
        <v>45122</v>
      </c>
      <c r="I308" s="3" t="str">
        <f>IF(ISNA(VLOOKUP(USPerCapitaGDP[[#This Row],[City-State]],[1]CurrentNBATeams!G:G,1,FALSE)),"No","Yes")</f>
        <v>No</v>
      </c>
      <c r="J308" s="2"/>
    </row>
    <row r="309" spans="1:10" x14ac:dyDescent="0.3">
      <c r="A309" s="1">
        <v>308</v>
      </c>
      <c r="B309" s="1" t="s">
        <v>174</v>
      </c>
      <c r="C309" s="1" t="s">
        <v>173</v>
      </c>
      <c r="D309" s="1" t="s">
        <v>50</v>
      </c>
      <c r="E309" s="1" t="str">
        <f>CONCATENATE(USPerCapitaGDP[[#This Row],[Major City]],"-",USPerCapitaGDP[[#This Row],[State]])</f>
        <v>Coeur d'Alene-ID</v>
      </c>
      <c r="F309" s="2">
        <v>179789</v>
      </c>
      <c r="G309" s="2">
        <v>8112</v>
      </c>
      <c r="H309" s="2">
        <v>45120</v>
      </c>
      <c r="I309" s="3" t="str">
        <f>IF(ISNA(VLOOKUP(USPerCapitaGDP[[#This Row],[City-State]],[1]CurrentNBATeams!G:G,1,FALSE)),"No","Yes")</f>
        <v>No</v>
      </c>
      <c r="J309" s="2"/>
    </row>
    <row r="310" spans="1:10" x14ac:dyDescent="0.3">
      <c r="A310" s="1">
        <v>309</v>
      </c>
      <c r="B310" s="1" t="s">
        <v>172</v>
      </c>
      <c r="C310" s="1" t="s">
        <v>171</v>
      </c>
      <c r="D310" s="1" t="s">
        <v>68</v>
      </c>
      <c r="E310" s="1" t="str">
        <f>CONCATENATE(USPerCapitaGDP[[#This Row],[Major City]],"-",USPerCapitaGDP[[#This Row],[State]])</f>
        <v>Parkersburg-WV</v>
      </c>
      <c r="F310" s="2">
        <v>88687</v>
      </c>
      <c r="G310" s="2">
        <v>4000</v>
      </c>
      <c r="H310" s="2">
        <v>45102</v>
      </c>
      <c r="I310" s="3" t="str">
        <f>IF(ISNA(VLOOKUP(USPerCapitaGDP[[#This Row],[City-State]],[1]CurrentNBATeams!G:G,1,FALSE)),"No","Yes")</f>
        <v>No</v>
      </c>
      <c r="J310" s="2"/>
    </row>
    <row r="311" spans="1:10" x14ac:dyDescent="0.3">
      <c r="A311" s="1">
        <v>310</v>
      </c>
      <c r="B311" s="1" t="s">
        <v>170</v>
      </c>
      <c r="C311" s="1" t="s">
        <v>169</v>
      </c>
      <c r="D311" s="1" t="s">
        <v>21</v>
      </c>
      <c r="E311" s="1" t="str">
        <f>CONCATENATE(USPerCapitaGDP[[#This Row],[Major City]],"-",USPerCapitaGDP[[#This Row],[State]])</f>
        <v>Brunswick-GA</v>
      </c>
      <c r="F311" s="2">
        <v>113963</v>
      </c>
      <c r="G311" s="2">
        <v>5136</v>
      </c>
      <c r="H311" s="2">
        <v>45067</v>
      </c>
      <c r="I311" s="3" t="str">
        <f>IF(ISNA(VLOOKUP(USPerCapitaGDP[[#This Row],[City-State]],[1]CurrentNBATeams!G:G,1,FALSE)),"No","Yes")</f>
        <v>No</v>
      </c>
      <c r="J311" s="2"/>
    </row>
    <row r="312" spans="1:10" x14ac:dyDescent="0.3">
      <c r="A312" s="1">
        <v>311</v>
      </c>
      <c r="B312" s="1" t="s">
        <v>168</v>
      </c>
      <c r="C312" s="1" t="s">
        <v>167</v>
      </c>
      <c r="D312" s="1" t="s">
        <v>53</v>
      </c>
      <c r="E312" s="1" t="str">
        <f>CONCATENATE(USPerCapitaGDP[[#This Row],[Major City]],"-",USPerCapitaGDP[[#This Row],[State]])</f>
        <v>Fort Smith-AR</v>
      </c>
      <c r="F312" s="2">
        <v>245459</v>
      </c>
      <c r="G312" s="2">
        <v>10920</v>
      </c>
      <c r="H312" s="2">
        <v>44488</v>
      </c>
      <c r="I312" s="3" t="str">
        <f>IF(ISNA(VLOOKUP(USPerCapitaGDP[[#This Row],[City-State]],[1]CurrentNBATeams!G:G,1,FALSE)),"No","Yes")</f>
        <v>No</v>
      </c>
      <c r="J312" s="2"/>
    </row>
    <row r="313" spans="1:10" x14ac:dyDescent="0.3">
      <c r="A313" s="1">
        <v>312</v>
      </c>
      <c r="B313" s="1" t="s">
        <v>166</v>
      </c>
      <c r="C313" s="1" t="s">
        <v>165</v>
      </c>
      <c r="D313" s="1" t="s">
        <v>11</v>
      </c>
      <c r="E313" s="1" t="str">
        <f>CONCATENATE(USPerCapitaGDP[[#This Row],[Major City]],"-",USPerCapitaGDP[[#This Row],[State]])</f>
        <v>Yuba City-CA</v>
      </c>
      <c r="F313" s="2">
        <v>182484</v>
      </c>
      <c r="G313" s="2">
        <v>8104</v>
      </c>
      <c r="H313" s="2">
        <v>44409</v>
      </c>
      <c r="I313" s="3" t="str">
        <f>IF(ISNA(VLOOKUP(USPerCapitaGDP[[#This Row],[City-State]],[1]CurrentNBATeams!G:G,1,FALSE)),"No","Yes")</f>
        <v>No</v>
      </c>
      <c r="J313" s="2"/>
    </row>
    <row r="314" spans="1:10" x14ac:dyDescent="0.3">
      <c r="A314" s="1">
        <v>313</v>
      </c>
      <c r="B314" s="1" t="s">
        <v>164</v>
      </c>
      <c r="C314" s="1" t="s">
        <v>163</v>
      </c>
      <c r="D314" s="1" t="s">
        <v>29</v>
      </c>
      <c r="E314" s="1" t="str">
        <f>CONCATENATE(USPerCapitaGDP[[#This Row],[Major City]],"-",USPerCapitaGDP[[#This Row],[State]])</f>
        <v>Clarksville-TN</v>
      </c>
      <c r="F314" s="2">
        <v>328304</v>
      </c>
      <c r="G314" s="2">
        <v>14546</v>
      </c>
      <c r="H314" s="2">
        <v>44306</v>
      </c>
      <c r="I314" s="3" t="str">
        <f>IF(ISNA(VLOOKUP(USPerCapitaGDP[[#This Row],[City-State]],[1]CurrentNBATeams!G:G,1,FALSE)),"No","Yes")</f>
        <v>No</v>
      </c>
      <c r="J314" s="2"/>
    </row>
    <row r="315" spans="1:10" x14ac:dyDescent="0.3">
      <c r="A315" s="1">
        <v>314</v>
      </c>
      <c r="B315" s="1" t="s">
        <v>162</v>
      </c>
      <c r="C315" s="1" t="s">
        <v>161</v>
      </c>
      <c r="D315" s="1" t="s">
        <v>160</v>
      </c>
      <c r="E315" s="1" t="str">
        <f>CONCATENATE(USPerCapitaGDP[[#This Row],[Major City]],"-",USPerCapitaGDP[[#This Row],[State]])</f>
        <v>Lawton-OK</v>
      </c>
      <c r="F315" s="2">
        <v>127543</v>
      </c>
      <c r="G315" s="2">
        <v>5636</v>
      </c>
      <c r="H315" s="2">
        <v>44189</v>
      </c>
      <c r="I315" s="3" t="str">
        <f>IF(ISNA(VLOOKUP(USPerCapitaGDP[[#This Row],[City-State]],[1]CurrentNBATeams!G:G,1,FALSE)),"No","Yes")</f>
        <v>No</v>
      </c>
      <c r="J315" s="2"/>
    </row>
    <row r="316" spans="1:10" x14ac:dyDescent="0.3">
      <c r="A316" s="1">
        <v>315</v>
      </c>
      <c r="B316" s="1" t="s">
        <v>159</v>
      </c>
      <c r="C316" s="1" t="s">
        <v>158</v>
      </c>
      <c r="D316" s="1" t="s">
        <v>6</v>
      </c>
      <c r="E316" s="1" t="str">
        <f>CONCATENATE(USPerCapitaGDP[[#This Row],[Major City]],"-",USPerCapitaGDP[[#This Row],[State]])</f>
        <v>Anniston-AL</v>
      </c>
      <c r="F316" s="2">
        <v>115972</v>
      </c>
      <c r="G316" s="2">
        <v>5108</v>
      </c>
      <c r="H316" s="2">
        <v>44045</v>
      </c>
      <c r="I316" s="3" t="str">
        <f>IF(ISNA(VLOOKUP(USPerCapitaGDP[[#This Row],[City-State]],[1]CurrentNBATeams!G:G,1,FALSE)),"No","Yes")</f>
        <v>No</v>
      </c>
      <c r="J316" s="2"/>
    </row>
    <row r="317" spans="1:10" x14ac:dyDescent="0.3">
      <c r="A317" s="1">
        <v>316</v>
      </c>
      <c r="B317" s="1" t="s">
        <v>157</v>
      </c>
      <c r="C317" s="1" t="s">
        <v>156</v>
      </c>
      <c r="D317" s="1" t="s">
        <v>0</v>
      </c>
      <c r="E317" s="1" t="str">
        <f>CONCATENATE(USPerCapitaGDP[[#This Row],[Major City]],"-",USPerCapitaGDP[[#This Row],[State]])</f>
        <v>Lakeland-FL</v>
      </c>
      <c r="F317" s="2">
        <v>753520</v>
      </c>
      <c r="G317" s="2">
        <v>33144</v>
      </c>
      <c r="H317" s="2">
        <v>43986</v>
      </c>
      <c r="I317" s="3" t="str">
        <f>IF(ISNA(VLOOKUP(USPerCapitaGDP[[#This Row],[City-State]],[1]CurrentNBATeams!G:G,1,FALSE)),"No","Yes")</f>
        <v>No</v>
      </c>
      <c r="J317" s="2"/>
    </row>
    <row r="318" spans="1:10" x14ac:dyDescent="0.3">
      <c r="A318" s="1">
        <v>317</v>
      </c>
      <c r="B318" s="1" t="s">
        <v>155</v>
      </c>
      <c r="C318" s="1" t="s">
        <v>154</v>
      </c>
      <c r="D318" s="1" t="s">
        <v>153</v>
      </c>
      <c r="E318" s="1" t="str">
        <f>CONCATENATE(USPerCapitaGDP[[#This Row],[Major City]],"-",USPerCapitaGDP[[#This Row],[State]])</f>
        <v>Pueblo-CO</v>
      </c>
      <c r="F318" s="2">
        <v>169622</v>
      </c>
      <c r="G318" s="2">
        <v>7436</v>
      </c>
      <c r="H318" s="2">
        <v>43839</v>
      </c>
      <c r="I318" s="3" t="str">
        <f>IF(ISNA(VLOOKUP(USPerCapitaGDP[[#This Row],[City-State]],[1]CurrentNBATeams!G:G,1,FALSE)),"No","Yes")</f>
        <v>No</v>
      </c>
      <c r="J318" s="2"/>
    </row>
    <row r="319" spans="1:10" x14ac:dyDescent="0.3">
      <c r="A319" s="1">
        <v>318</v>
      </c>
      <c r="B319" s="1" t="s">
        <v>152</v>
      </c>
      <c r="C319" s="1" t="s">
        <v>151</v>
      </c>
      <c r="D319" s="1" t="s">
        <v>47</v>
      </c>
      <c r="E319" s="1" t="str">
        <f>CONCATENATE(USPerCapitaGDP[[#This Row],[Major City]],"-",USPerCapitaGDP[[#This Row],[State]])</f>
        <v>Chambersburg-PA</v>
      </c>
      <c r="F319" s="2">
        <v>156289</v>
      </c>
      <c r="G319" s="2">
        <v>6846</v>
      </c>
      <c r="H319" s="2">
        <v>43803</v>
      </c>
      <c r="I319" s="3" t="str">
        <f>IF(ISNA(VLOOKUP(USPerCapitaGDP[[#This Row],[City-State]],[1]CurrentNBATeams!G:G,1,FALSE)),"No","Yes")</f>
        <v>No</v>
      </c>
      <c r="J319" s="2"/>
    </row>
    <row r="320" spans="1:10" x14ac:dyDescent="0.3">
      <c r="A320" s="1">
        <v>319</v>
      </c>
      <c r="B320" s="1" t="s">
        <v>150</v>
      </c>
      <c r="C320" s="1" t="s">
        <v>149</v>
      </c>
      <c r="D320" s="1" t="s">
        <v>21</v>
      </c>
      <c r="E320" s="1" t="str">
        <f>CONCATENATE(USPerCapitaGDP[[#This Row],[Major City]],"-",USPerCapitaGDP[[#This Row],[State]])</f>
        <v>Valdosta-GA</v>
      </c>
      <c r="F320" s="2">
        <v>149152</v>
      </c>
      <c r="G320" s="2">
        <v>6529</v>
      </c>
      <c r="H320" s="2">
        <v>43774</v>
      </c>
      <c r="I320" s="3" t="str">
        <f>IF(ISNA(VLOOKUP(USPerCapitaGDP[[#This Row],[City-State]],[1]CurrentNBATeams!G:G,1,FALSE)),"No","Yes")</f>
        <v>No</v>
      </c>
      <c r="J320" s="2"/>
    </row>
    <row r="321" spans="1:10" x14ac:dyDescent="0.3">
      <c r="A321" s="1">
        <v>320</v>
      </c>
      <c r="B321" s="1" t="s">
        <v>148</v>
      </c>
      <c r="C321" s="1" t="s">
        <v>147</v>
      </c>
      <c r="D321" s="1" t="s">
        <v>146</v>
      </c>
      <c r="E321" s="1" t="str">
        <f>CONCATENATE(USPerCapitaGDP[[#This Row],[Major City]],"-",USPerCapitaGDP[[#This Row],[State]])</f>
        <v>St. George-UT</v>
      </c>
      <c r="F321" s="2">
        <v>191226</v>
      </c>
      <c r="G321" s="2">
        <v>8338</v>
      </c>
      <c r="H321" s="2">
        <v>43603</v>
      </c>
      <c r="I321" s="3" t="str">
        <f>IF(ISNA(VLOOKUP(USPerCapitaGDP[[#This Row],[City-State]],[1]CurrentNBATeams!G:G,1,FALSE)),"No","Yes")</f>
        <v>No</v>
      </c>
      <c r="J321" s="2"/>
    </row>
    <row r="322" spans="1:10" x14ac:dyDescent="0.3">
      <c r="A322" s="1">
        <v>321</v>
      </c>
      <c r="B322" s="1" t="s">
        <v>145</v>
      </c>
      <c r="C322" s="1" t="s">
        <v>144</v>
      </c>
      <c r="D322" s="1" t="s">
        <v>143</v>
      </c>
      <c r="E322" s="1" t="str">
        <f>CONCATENATE(USPerCapitaGDP[[#This Row],[Major City]],"-",USPerCapitaGDP[[#This Row],[State]])</f>
        <v>Lynchburg-VA</v>
      </c>
      <c r="F322" s="2">
        <v>262258</v>
      </c>
      <c r="G322" s="2">
        <v>11430</v>
      </c>
      <c r="H322" s="2">
        <v>43583</v>
      </c>
      <c r="I322" s="3" t="str">
        <f>IF(ISNA(VLOOKUP(USPerCapitaGDP[[#This Row],[City-State]],[1]CurrentNBATeams!G:G,1,FALSE)),"No","Yes")</f>
        <v>No</v>
      </c>
      <c r="J322" s="2"/>
    </row>
    <row r="323" spans="1:10" x14ac:dyDescent="0.3">
      <c r="A323" s="1">
        <v>322</v>
      </c>
      <c r="B323" s="1" t="s">
        <v>142</v>
      </c>
      <c r="C323" s="1" t="s">
        <v>42</v>
      </c>
      <c r="D323" s="1" t="s">
        <v>141</v>
      </c>
      <c r="E323" s="1" t="str">
        <f>CONCATENATE(USPerCapitaGDP[[#This Row],[Major City]],"-",USPerCapitaGDP[[#This Row],[State]])</f>
        <v>Springfield-MA</v>
      </c>
      <c r="F323" s="2">
        <v>695305</v>
      </c>
      <c r="G323" s="2">
        <v>30271</v>
      </c>
      <c r="H323" s="2">
        <v>43536</v>
      </c>
      <c r="I323" s="3" t="str">
        <f>IF(ISNA(VLOOKUP(USPerCapitaGDP[[#This Row],[City-State]],[1]CurrentNBATeams!G:G,1,FALSE)),"No","Yes")</f>
        <v>No</v>
      </c>
      <c r="J323" s="2"/>
    </row>
    <row r="324" spans="1:10" x14ac:dyDescent="0.3">
      <c r="A324" s="1">
        <v>323</v>
      </c>
      <c r="B324" s="1" t="s">
        <v>140</v>
      </c>
      <c r="C324" s="1" t="s">
        <v>139</v>
      </c>
      <c r="D324" s="1" t="s">
        <v>138</v>
      </c>
      <c r="E324" s="1" t="str">
        <f>CONCATENATE(USPerCapitaGDP[[#This Row],[Major City]],"-",USPerCapitaGDP[[#This Row],[State]])</f>
        <v>Elizabethtown-KY</v>
      </c>
      <c r="F324" s="2">
        <v>156766</v>
      </c>
      <c r="G324" s="2">
        <v>6819</v>
      </c>
      <c r="H324" s="2">
        <v>43498</v>
      </c>
      <c r="I324" s="3" t="str">
        <f>IF(ISNA(VLOOKUP(USPerCapitaGDP[[#This Row],[City-State]],[1]CurrentNBATeams!G:G,1,FALSE)),"No","Yes")</f>
        <v>No</v>
      </c>
      <c r="J324" s="2"/>
    </row>
    <row r="325" spans="1:10" x14ac:dyDescent="0.3">
      <c r="A325" s="1">
        <v>324</v>
      </c>
      <c r="B325" s="1" t="s">
        <v>137</v>
      </c>
      <c r="C325" s="1" t="s">
        <v>136</v>
      </c>
      <c r="D325" s="1" t="s">
        <v>14</v>
      </c>
      <c r="E325" s="1" t="str">
        <f>CONCATENATE(USPerCapitaGDP[[#This Row],[Major City]],"-",USPerCapitaGDP[[#This Row],[State]])</f>
        <v>Yuma-AZ</v>
      </c>
      <c r="F325" s="2">
        <v>206990</v>
      </c>
      <c r="G325" s="2">
        <v>8977</v>
      </c>
      <c r="H325" s="2">
        <v>43369</v>
      </c>
      <c r="I325" s="3" t="str">
        <f>IF(ISNA(VLOOKUP(USPerCapitaGDP[[#This Row],[City-State]],[1]CurrentNBATeams!G:G,1,FALSE)),"No","Yes")</f>
        <v>No</v>
      </c>
      <c r="J325" s="2"/>
    </row>
    <row r="326" spans="1:10" x14ac:dyDescent="0.3">
      <c r="A326" s="1">
        <v>325</v>
      </c>
      <c r="B326" s="1" t="s">
        <v>135</v>
      </c>
      <c r="C326" s="1" t="s">
        <v>134</v>
      </c>
      <c r="D326" s="1" t="s">
        <v>11</v>
      </c>
      <c r="E326" s="1" t="str">
        <f>CONCATENATE(USPerCapitaGDP[[#This Row],[Major City]],"-",USPerCapitaGDP[[#This Row],[State]])</f>
        <v>Madera-CA</v>
      </c>
      <c r="F326" s="2">
        <v>159410</v>
      </c>
      <c r="G326" s="2">
        <v>6907</v>
      </c>
      <c r="H326" s="2">
        <v>43329</v>
      </c>
      <c r="I326" s="3" t="str">
        <f>IF(ISNA(VLOOKUP(USPerCapitaGDP[[#This Row],[City-State]],[1]CurrentNBATeams!G:G,1,FALSE)),"No","Yes")</f>
        <v>No</v>
      </c>
      <c r="J326" s="2"/>
    </row>
    <row r="327" spans="1:10" x14ac:dyDescent="0.3">
      <c r="A327" s="1">
        <v>326</v>
      </c>
      <c r="B327" s="1" t="s">
        <v>133</v>
      </c>
      <c r="C327" s="1" t="s">
        <v>110</v>
      </c>
      <c r="D327" s="1" t="s">
        <v>44</v>
      </c>
      <c r="E327" s="1" t="str">
        <f>CONCATENATE(USPerCapitaGDP[[#This Row],[Major City]],"-",USPerCapitaGDP[[#This Row],[State]])</f>
        <v>Monroe-MI</v>
      </c>
      <c r="F327" s="2">
        <v>155274</v>
      </c>
      <c r="G327" s="2">
        <v>6716</v>
      </c>
      <c r="H327" s="2">
        <v>43253</v>
      </c>
      <c r="I327" s="3" t="str">
        <f>IF(ISNA(VLOOKUP(USPerCapitaGDP[[#This Row],[City-State]],[1]CurrentNBATeams!G:G,1,FALSE)),"No","Yes")</f>
        <v>No</v>
      </c>
      <c r="J327" s="2"/>
    </row>
    <row r="328" spans="1:10" x14ac:dyDescent="0.3">
      <c r="A328" s="1">
        <v>327</v>
      </c>
      <c r="B328" s="1" t="s">
        <v>132</v>
      </c>
      <c r="C328" s="1" t="s">
        <v>131</v>
      </c>
      <c r="D328" s="1" t="s">
        <v>29</v>
      </c>
      <c r="E328" s="1" t="str">
        <f>CONCATENATE(USPerCapitaGDP[[#This Row],[Major City]],"-",USPerCapitaGDP[[#This Row],[State]])</f>
        <v>Morristown-TN</v>
      </c>
      <c r="F328" s="2">
        <v>143855</v>
      </c>
      <c r="G328" s="2">
        <v>6218</v>
      </c>
      <c r="H328" s="2">
        <v>43224</v>
      </c>
      <c r="I328" s="3" t="str">
        <f>IF(ISNA(VLOOKUP(USPerCapitaGDP[[#This Row],[City-State]],[1]CurrentNBATeams!G:G,1,FALSE)),"No","Yes")</f>
        <v>No</v>
      </c>
      <c r="J328" s="2"/>
    </row>
    <row r="329" spans="1:10" x14ac:dyDescent="0.3">
      <c r="A329" s="1">
        <v>328</v>
      </c>
      <c r="B329" s="1" t="s">
        <v>130</v>
      </c>
      <c r="C329" s="1" t="s">
        <v>22</v>
      </c>
      <c r="D329" s="1" t="s">
        <v>100</v>
      </c>
      <c r="E329" s="1" t="str">
        <f>CONCATENATE(USPerCapitaGDP[[#This Row],[Major City]],"-",USPerCapitaGDP[[#This Row],[State]])</f>
        <v>Albany-OR</v>
      </c>
      <c r="F329" s="2">
        <v>129839</v>
      </c>
      <c r="G329" s="2">
        <v>5608</v>
      </c>
      <c r="H329" s="2">
        <v>43192</v>
      </c>
      <c r="I329" s="3" t="str">
        <f>IF(ISNA(VLOOKUP(USPerCapitaGDP[[#This Row],[City-State]],[1]CurrentNBATeams!G:G,1,FALSE)),"No","Yes")</f>
        <v>No</v>
      </c>
      <c r="J329" s="2"/>
    </row>
    <row r="330" spans="1:10" x14ac:dyDescent="0.3">
      <c r="A330" s="1">
        <v>329</v>
      </c>
      <c r="B330" s="1" t="s">
        <v>129</v>
      </c>
      <c r="C330" s="1" t="s">
        <v>128</v>
      </c>
      <c r="D330" s="1" t="s">
        <v>11</v>
      </c>
      <c r="E330" s="1" t="str">
        <f>CONCATENATE(USPerCapitaGDP[[#This Row],[Major City]],"-",USPerCapitaGDP[[#This Row],[State]])</f>
        <v>Visalia-CA</v>
      </c>
      <c r="F330" s="2">
        <v>477054</v>
      </c>
      <c r="G330" s="2">
        <v>20580</v>
      </c>
      <c r="H330" s="2">
        <v>43140</v>
      </c>
      <c r="I330" s="3" t="str">
        <f>IF(ISNA(VLOOKUP(USPerCapitaGDP[[#This Row],[City-State]],[1]CurrentNBATeams!G:G,1,FALSE)),"No","Yes")</f>
        <v>No</v>
      </c>
      <c r="J330" s="2"/>
    </row>
    <row r="331" spans="1:10" x14ac:dyDescent="0.3">
      <c r="A331" s="1">
        <v>330</v>
      </c>
      <c r="B331" s="1" t="s">
        <v>127</v>
      </c>
      <c r="C331" s="1" t="s">
        <v>126</v>
      </c>
      <c r="D331" s="1" t="s">
        <v>3</v>
      </c>
      <c r="E331" s="1" t="str">
        <f>CONCATENATE(USPerCapitaGDP[[#This Row],[Major City]],"-",USPerCapitaGDP[[#This Row],[State]])</f>
        <v>El Paso-TX</v>
      </c>
      <c r="F331" s="2">
        <v>871234</v>
      </c>
      <c r="G331" s="2">
        <v>37507</v>
      </c>
      <c r="H331" s="2">
        <v>43050</v>
      </c>
      <c r="I331" s="3" t="str">
        <f>IF(ISNA(VLOOKUP(USPerCapitaGDP[[#This Row],[City-State]],[1]CurrentNBATeams!G:G,1,FALSE)),"No","Yes")</f>
        <v>No</v>
      </c>
      <c r="J331" s="2"/>
    </row>
    <row r="332" spans="1:10" x14ac:dyDescent="0.3">
      <c r="A332" s="1">
        <v>331</v>
      </c>
      <c r="B332" s="1" t="s">
        <v>125</v>
      </c>
      <c r="C332" s="1" t="s">
        <v>124</v>
      </c>
      <c r="D332" s="1" t="s">
        <v>14</v>
      </c>
      <c r="E332" s="1" t="str">
        <f>CONCATENATE(USPerCapitaGDP[[#This Row],[Major City]],"-",USPerCapitaGDP[[#This Row],[State]])</f>
        <v>Sierra Vista-AZ</v>
      </c>
      <c r="F332" s="2">
        <v>126050</v>
      </c>
      <c r="G332" s="2">
        <v>5399</v>
      </c>
      <c r="H332" s="2">
        <v>42832</v>
      </c>
      <c r="I332" s="3" t="str">
        <f>IF(ISNA(VLOOKUP(USPerCapitaGDP[[#This Row],[City-State]],[1]CurrentNBATeams!G:G,1,FALSE)),"No","Yes")</f>
        <v>No</v>
      </c>
      <c r="J332" s="2"/>
    </row>
    <row r="333" spans="1:10" x14ac:dyDescent="0.3">
      <c r="A333" s="1">
        <v>332</v>
      </c>
      <c r="B333" s="1" t="s">
        <v>123</v>
      </c>
      <c r="C333" s="1" t="s">
        <v>122</v>
      </c>
      <c r="D333" s="1" t="s">
        <v>121</v>
      </c>
      <c r="E333" s="1" t="str">
        <f>CONCATENATE(USPerCapitaGDP[[#This Row],[Major City]],"-",USPerCapitaGDP[[#This Row],[State]])</f>
        <v>Burlington-NC</v>
      </c>
      <c r="F333" s="2">
        <v>173877</v>
      </c>
      <c r="G333" s="2">
        <v>7440</v>
      </c>
      <c r="H333" s="2">
        <v>42789</v>
      </c>
      <c r="I333" s="3" t="str">
        <f>IF(ISNA(VLOOKUP(USPerCapitaGDP[[#This Row],[City-State]],[1]CurrentNBATeams!G:G,1,FALSE)),"No","Yes")</f>
        <v>No</v>
      </c>
      <c r="J333" s="2"/>
    </row>
    <row r="334" spans="1:10" x14ac:dyDescent="0.3">
      <c r="A334" s="1">
        <v>333</v>
      </c>
      <c r="B334" s="1" t="s">
        <v>120</v>
      </c>
      <c r="C334" s="1" t="s">
        <v>119</v>
      </c>
      <c r="D334" s="1" t="s">
        <v>112</v>
      </c>
      <c r="E334" s="1" t="str">
        <f>CONCATENATE(USPerCapitaGDP[[#This Row],[Major City]],"-",USPerCapitaGDP[[#This Row],[State]])</f>
        <v>Hagerstown-MD</v>
      </c>
      <c r="F334" s="2">
        <v>298227</v>
      </c>
      <c r="G334" s="2">
        <v>12755</v>
      </c>
      <c r="H334" s="2">
        <v>42769</v>
      </c>
      <c r="I334" s="3" t="str">
        <f>IF(ISNA(VLOOKUP(USPerCapitaGDP[[#This Row],[City-State]],[1]CurrentNBATeams!G:G,1,FALSE)),"No","Yes")</f>
        <v>No</v>
      </c>
      <c r="J334" s="2"/>
    </row>
    <row r="335" spans="1:10" x14ac:dyDescent="0.3">
      <c r="A335" s="1">
        <v>334</v>
      </c>
      <c r="B335" s="1" t="s">
        <v>118</v>
      </c>
      <c r="C335" s="1" t="s">
        <v>117</v>
      </c>
      <c r="D335" s="1" t="s">
        <v>77</v>
      </c>
      <c r="E335" s="1" t="str">
        <f>CONCATENATE(USPerCapitaGDP[[#This Row],[Major City]],"-",USPerCapitaGDP[[#This Row],[State]])</f>
        <v>Myrtle Beach-SC</v>
      </c>
      <c r="F335" s="2">
        <v>509794</v>
      </c>
      <c r="G335" s="2">
        <v>21787</v>
      </c>
      <c r="H335" s="2">
        <v>42737</v>
      </c>
      <c r="I335" s="3" t="str">
        <f>IF(ISNA(VLOOKUP(USPerCapitaGDP[[#This Row],[City-State]],[1]CurrentNBATeams!G:G,1,FALSE)),"No","Yes")</f>
        <v>No</v>
      </c>
      <c r="J335" s="2"/>
    </row>
    <row r="336" spans="1:10" x14ac:dyDescent="0.3">
      <c r="A336" s="1">
        <v>335</v>
      </c>
      <c r="B336" s="1" t="s">
        <v>116</v>
      </c>
      <c r="C336" s="1" t="s">
        <v>115</v>
      </c>
      <c r="D336" s="1" t="s">
        <v>44</v>
      </c>
      <c r="E336" s="1" t="str">
        <f>CONCATENATE(USPerCapitaGDP[[#This Row],[Major City]],"-",USPerCapitaGDP[[#This Row],[State]])</f>
        <v>Flint-MI</v>
      </c>
      <c r="F336" s="2">
        <v>404208</v>
      </c>
      <c r="G336" s="2">
        <v>17234</v>
      </c>
      <c r="H336" s="2">
        <v>42636</v>
      </c>
      <c r="I336" s="3" t="str">
        <f>IF(ISNA(VLOOKUP(USPerCapitaGDP[[#This Row],[City-State]],[1]CurrentNBATeams!G:G,1,FALSE)),"No","Yes")</f>
        <v>No</v>
      </c>
      <c r="J336" s="2"/>
    </row>
    <row r="337" spans="1:10" x14ac:dyDescent="0.3">
      <c r="A337" s="1">
        <v>336</v>
      </c>
      <c r="B337" s="1" t="s">
        <v>114</v>
      </c>
      <c r="C337" s="1" t="s">
        <v>113</v>
      </c>
      <c r="D337" s="1" t="s">
        <v>112</v>
      </c>
      <c r="E337" s="1" t="str">
        <f>CONCATENATE(USPerCapitaGDP[[#This Row],[Major City]],"-",USPerCapitaGDP[[#This Row],[State]])</f>
        <v>Cumberland-MD</v>
      </c>
      <c r="F337" s="2">
        <v>94586</v>
      </c>
      <c r="G337" s="2">
        <v>4025</v>
      </c>
      <c r="H337" s="2">
        <v>42554</v>
      </c>
      <c r="I337" s="3" t="str">
        <f>IF(ISNA(VLOOKUP(USPerCapitaGDP[[#This Row],[City-State]],[1]CurrentNBATeams!G:G,1,FALSE)),"No","Yes")</f>
        <v>No</v>
      </c>
      <c r="J337" s="2"/>
    </row>
    <row r="338" spans="1:10" x14ac:dyDescent="0.3">
      <c r="A338" s="1">
        <v>337</v>
      </c>
      <c r="B338" s="1" t="s">
        <v>111</v>
      </c>
      <c r="C338" s="1" t="s">
        <v>110</v>
      </c>
      <c r="D338" s="1" t="s">
        <v>32</v>
      </c>
      <c r="E338" s="1" t="str">
        <f>CONCATENATE(USPerCapitaGDP[[#This Row],[Major City]],"-",USPerCapitaGDP[[#This Row],[State]])</f>
        <v>Monroe-LA</v>
      </c>
      <c r="F338" s="2">
        <v>204884</v>
      </c>
      <c r="G338" s="2">
        <v>8699</v>
      </c>
      <c r="H338" s="2">
        <v>42458</v>
      </c>
      <c r="I338" s="3" t="str">
        <f>IF(ISNA(VLOOKUP(USPerCapitaGDP[[#This Row],[City-State]],[1]CurrentNBATeams!G:G,1,FALSE)),"No","Yes")</f>
        <v>No</v>
      </c>
      <c r="J338" s="2"/>
    </row>
    <row r="339" spans="1:10" x14ac:dyDescent="0.3">
      <c r="A339" s="1">
        <v>338</v>
      </c>
      <c r="B339" s="1" t="s">
        <v>109</v>
      </c>
      <c r="C339" s="1" t="s">
        <v>108</v>
      </c>
      <c r="D339" s="1" t="s">
        <v>29</v>
      </c>
      <c r="E339" s="1" t="str">
        <f>CONCATENATE(USPerCapitaGDP[[#This Row],[Major City]],"-",USPerCapitaGDP[[#This Row],[State]])</f>
        <v>Cleveland-TN</v>
      </c>
      <c r="F339" s="2">
        <v>127938</v>
      </c>
      <c r="G339" s="2">
        <v>5423</v>
      </c>
      <c r="H339" s="2">
        <v>42388</v>
      </c>
      <c r="I339" s="3" t="str">
        <f>IF(ISNA(VLOOKUP(USPerCapitaGDP[[#This Row],[City-State]],[1]CurrentNBATeams!G:G,1,FALSE)),"No","Yes")</f>
        <v>No</v>
      </c>
      <c r="J339" s="2"/>
    </row>
    <row r="340" spans="1:10" x14ac:dyDescent="0.3">
      <c r="A340" s="1">
        <v>339</v>
      </c>
      <c r="B340" s="1" t="s">
        <v>107</v>
      </c>
      <c r="C340" s="1" t="s">
        <v>106</v>
      </c>
      <c r="D340" s="1" t="s">
        <v>3</v>
      </c>
      <c r="E340" s="1" t="str">
        <f>CONCATENATE(USPerCapitaGDP[[#This Row],[Major City]],"-",USPerCapitaGDP[[#This Row],[State]])</f>
        <v>Sherman-TX</v>
      </c>
      <c r="F340" s="2">
        <v>139336</v>
      </c>
      <c r="G340" s="2">
        <v>5852</v>
      </c>
      <c r="H340" s="2">
        <v>41999</v>
      </c>
      <c r="I340" s="3" t="str">
        <f>IF(ISNA(VLOOKUP(USPerCapitaGDP[[#This Row],[City-State]],[1]CurrentNBATeams!G:G,1,FALSE)),"No","Yes")</f>
        <v>No</v>
      </c>
      <c r="J340" s="2"/>
    </row>
    <row r="341" spans="1:10" x14ac:dyDescent="0.3">
      <c r="A341" s="1">
        <v>340</v>
      </c>
      <c r="B341" s="1" t="s">
        <v>105</v>
      </c>
      <c r="C341" s="1" t="s">
        <v>104</v>
      </c>
      <c r="D341" s="1" t="s">
        <v>26</v>
      </c>
      <c r="E341" s="1" t="str">
        <f>CONCATENATE(USPerCapitaGDP[[#This Row],[Major City]],"-",USPerCapitaGDP[[#This Row],[State]])</f>
        <v>Mansfield-OH</v>
      </c>
      <c r="F341" s="2">
        <v>125195</v>
      </c>
      <c r="G341" s="2">
        <v>5251</v>
      </c>
      <c r="H341" s="2">
        <v>41943</v>
      </c>
      <c r="I341" s="3" t="str">
        <f>IF(ISNA(VLOOKUP(USPerCapitaGDP[[#This Row],[City-State]],[1]CurrentNBATeams!G:G,1,FALSE)),"No","Yes")</f>
        <v>No</v>
      </c>
      <c r="J341" s="2"/>
    </row>
    <row r="342" spans="1:10" x14ac:dyDescent="0.3">
      <c r="A342" s="1">
        <v>341</v>
      </c>
      <c r="B342" s="1" t="s">
        <v>103</v>
      </c>
      <c r="C342" s="1" t="s">
        <v>82</v>
      </c>
      <c r="D342" s="1" t="s">
        <v>84</v>
      </c>
      <c r="E342" s="1" t="str">
        <f>CONCATENATE(USPerCapitaGDP[[#This Row],[Major City]],"-",USPerCapitaGDP[[#This Row],[State]])</f>
        <v>Lewiston-ME</v>
      </c>
      <c r="F342" s="2">
        <v>111034</v>
      </c>
      <c r="G342" s="2">
        <v>4616</v>
      </c>
      <c r="H342" s="2">
        <v>41573</v>
      </c>
      <c r="I342" s="3" t="str">
        <f>IF(ISNA(VLOOKUP(USPerCapitaGDP[[#This Row],[City-State]],[1]CurrentNBATeams!G:G,1,FALSE)),"No","Yes")</f>
        <v>No</v>
      </c>
      <c r="J342" s="2"/>
    </row>
    <row r="343" spans="1:10" x14ac:dyDescent="0.3">
      <c r="A343" s="1">
        <v>342</v>
      </c>
      <c r="B343" s="1" t="s">
        <v>102</v>
      </c>
      <c r="C343" s="1" t="s">
        <v>101</v>
      </c>
      <c r="D343" s="1" t="s">
        <v>100</v>
      </c>
      <c r="E343" s="1" t="str">
        <f>CONCATENATE(USPerCapitaGDP[[#This Row],[Major City]],"-",USPerCapitaGDP[[#This Row],[State]])</f>
        <v>Grants Pass-OR</v>
      </c>
      <c r="F343" s="2">
        <v>88346</v>
      </c>
      <c r="G343" s="2">
        <v>3666</v>
      </c>
      <c r="H343" s="2">
        <v>41496</v>
      </c>
      <c r="I343" s="3" t="str">
        <f>IF(ISNA(VLOOKUP(USPerCapitaGDP[[#This Row],[City-State]],[1]CurrentNBATeams!G:G,1,FALSE)),"No","Yes")</f>
        <v>No</v>
      </c>
      <c r="J343" s="2"/>
    </row>
    <row r="344" spans="1:10" x14ac:dyDescent="0.3">
      <c r="A344" s="1">
        <v>343</v>
      </c>
      <c r="B344" s="1" t="s">
        <v>99</v>
      </c>
      <c r="C344" s="1" t="s">
        <v>98</v>
      </c>
      <c r="D344" s="1" t="s">
        <v>97</v>
      </c>
      <c r="E344" s="1" t="str">
        <f>CONCATENATE(USPerCapitaGDP[[#This Row],[Major City]],"-",USPerCapitaGDP[[#This Row],[State]])</f>
        <v>Hattiesburg-MS</v>
      </c>
      <c r="F344" s="2">
        <v>173078</v>
      </c>
      <c r="G344" s="2">
        <v>7181</v>
      </c>
      <c r="H344" s="2">
        <v>41490</v>
      </c>
      <c r="I344" s="3" t="str">
        <f>IF(ISNA(VLOOKUP(USPerCapitaGDP[[#This Row],[City-State]],[1]CurrentNBATeams!G:G,1,FALSE)),"No","Yes")</f>
        <v>No</v>
      </c>
      <c r="J344" s="2"/>
    </row>
    <row r="345" spans="1:10" x14ac:dyDescent="0.3">
      <c r="A345" s="1">
        <v>344</v>
      </c>
      <c r="B345" s="1" t="s">
        <v>96</v>
      </c>
      <c r="C345" s="1" t="s">
        <v>95</v>
      </c>
      <c r="D345" s="1" t="s">
        <v>77</v>
      </c>
      <c r="E345" s="1" t="str">
        <f>CONCATENATE(USPerCapitaGDP[[#This Row],[Major City]],"-",USPerCapitaGDP[[#This Row],[State]])</f>
        <v>Hilton Head Island-SC</v>
      </c>
      <c r="F345" s="2">
        <v>222072</v>
      </c>
      <c r="G345" s="2">
        <v>9212</v>
      </c>
      <c r="H345" s="2">
        <v>41482</v>
      </c>
      <c r="I345" s="3" t="str">
        <f>IF(ISNA(VLOOKUP(USPerCapitaGDP[[#This Row],[City-State]],[1]CurrentNBATeams!G:G,1,FALSE)),"No","Yes")</f>
        <v>No</v>
      </c>
      <c r="J345" s="2"/>
    </row>
    <row r="346" spans="1:10" x14ac:dyDescent="0.3">
      <c r="A346" s="1">
        <v>345</v>
      </c>
      <c r="B346" s="1" t="s">
        <v>94</v>
      </c>
      <c r="C346" s="1" t="s">
        <v>93</v>
      </c>
      <c r="D346" s="1" t="s">
        <v>47</v>
      </c>
      <c r="E346" s="1" t="str">
        <f>CONCATENATE(USPerCapitaGDP[[#This Row],[Major City]],"-",USPerCapitaGDP[[#This Row],[State]])</f>
        <v>Gettysburg-PA</v>
      </c>
      <c r="F346" s="2">
        <v>104127</v>
      </c>
      <c r="G346" s="2">
        <v>4310</v>
      </c>
      <c r="H346" s="2">
        <v>41392</v>
      </c>
      <c r="I346" s="3" t="str">
        <f>IF(ISNA(VLOOKUP(USPerCapitaGDP[[#This Row],[City-State]],[1]CurrentNBATeams!G:G,1,FALSE)),"No","Yes")</f>
        <v>No</v>
      </c>
      <c r="J346" s="2"/>
    </row>
    <row r="347" spans="1:10" x14ac:dyDescent="0.3">
      <c r="A347" s="1">
        <v>346</v>
      </c>
      <c r="B347" s="1" t="s">
        <v>92</v>
      </c>
      <c r="C347" s="1" t="s">
        <v>91</v>
      </c>
      <c r="D347" s="1" t="s">
        <v>6</v>
      </c>
      <c r="E347" s="1" t="str">
        <f>CONCATENATE(USPerCapitaGDP[[#This Row],[Major City]],"-",USPerCapitaGDP[[#This Row],[State]])</f>
        <v>Auburn-AL</v>
      </c>
      <c r="F347" s="2">
        <v>177218</v>
      </c>
      <c r="G347" s="2">
        <v>7335</v>
      </c>
      <c r="H347" s="2">
        <v>41390</v>
      </c>
      <c r="I347" s="3" t="str">
        <f>IF(ISNA(VLOOKUP(USPerCapitaGDP[[#This Row],[City-State]],[1]CurrentNBATeams!G:G,1,FALSE)),"No","Yes")</f>
        <v>No</v>
      </c>
      <c r="J347" s="2"/>
    </row>
    <row r="348" spans="1:10" x14ac:dyDescent="0.3">
      <c r="A348" s="1">
        <v>347</v>
      </c>
      <c r="B348" s="1" t="s">
        <v>90</v>
      </c>
      <c r="C348" s="1" t="s">
        <v>89</v>
      </c>
      <c r="D348" s="1" t="s">
        <v>3</v>
      </c>
      <c r="E348" s="1" t="str">
        <f>CONCATENATE(USPerCapitaGDP[[#This Row],[Major City]],"-",USPerCapitaGDP[[#This Row],[State]])</f>
        <v>Texarkana-TX</v>
      </c>
      <c r="F348" s="2">
        <v>147174</v>
      </c>
      <c r="G348" s="2">
        <v>6086</v>
      </c>
      <c r="H348" s="2">
        <v>41352</v>
      </c>
      <c r="I348" s="3" t="str">
        <f>IF(ISNA(VLOOKUP(USPerCapitaGDP[[#This Row],[City-State]],[1]CurrentNBATeams!G:G,1,FALSE)),"No","Yes")</f>
        <v>No</v>
      </c>
      <c r="J348" s="2"/>
    </row>
    <row r="349" spans="1:10" x14ac:dyDescent="0.3">
      <c r="A349" s="1">
        <v>348</v>
      </c>
      <c r="B349" s="1" t="s">
        <v>88</v>
      </c>
      <c r="C349" s="1" t="s">
        <v>87</v>
      </c>
      <c r="D349" s="1" t="s">
        <v>6</v>
      </c>
      <c r="E349" s="1" t="str">
        <f>CONCATENATE(USPerCapitaGDP[[#This Row],[Major City]],"-",USPerCapitaGDP[[#This Row],[State]])</f>
        <v>Daphne-AL</v>
      </c>
      <c r="F349" s="2">
        <v>239294</v>
      </c>
      <c r="G349" s="2">
        <v>9891</v>
      </c>
      <c r="H349" s="2">
        <v>41334</v>
      </c>
      <c r="I349" s="3" t="str">
        <f>IF(ISNA(VLOOKUP(USPerCapitaGDP[[#This Row],[City-State]],[1]CurrentNBATeams!G:G,1,FALSE)),"No","Yes")</f>
        <v>No</v>
      </c>
      <c r="J349" s="2"/>
    </row>
    <row r="350" spans="1:10" x14ac:dyDescent="0.3">
      <c r="A350" s="1">
        <v>349</v>
      </c>
      <c r="B350" s="1" t="s">
        <v>86</v>
      </c>
      <c r="C350" s="1" t="s">
        <v>85</v>
      </c>
      <c r="D350" s="1" t="s">
        <v>84</v>
      </c>
      <c r="E350" s="1" t="str">
        <f>CONCATENATE(USPerCapitaGDP[[#This Row],[Major City]],"-",USPerCapitaGDP[[#This Row],[State]])</f>
        <v>Bangor-ME</v>
      </c>
      <c r="F350" s="2">
        <v>152765</v>
      </c>
      <c r="G350" s="2">
        <v>6309</v>
      </c>
      <c r="H350" s="2">
        <v>41299</v>
      </c>
      <c r="I350" s="3" t="str">
        <f>IF(ISNA(VLOOKUP(USPerCapitaGDP[[#This Row],[City-State]],[1]CurrentNBATeams!G:G,1,FALSE)),"No","Yes")</f>
        <v>No</v>
      </c>
      <c r="J350" s="2"/>
    </row>
    <row r="351" spans="1:10" x14ac:dyDescent="0.3">
      <c r="A351" s="1">
        <v>350</v>
      </c>
      <c r="B351" s="1" t="s">
        <v>83</v>
      </c>
      <c r="C351" s="1" t="s">
        <v>82</v>
      </c>
      <c r="D351" s="1" t="s">
        <v>50</v>
      </c>
      <c r="E351" s="1" t="str">
        <f>CONCATENATE(USPerCapitaGDP[[#This Row],[Major City]],"-",USPerCapitaGDP[[#This Row],[State]])</f>
        <v>Lewiston-ID</v>
      </c>
      <c r="F351" s="2">
        <v>64851</v>
      </c>
      <c r="G351" s="2">
        <v>2676</v>
      </c>
      <c r="H351" s="2">
        <v>41264</v>
      </c>
      <c r="I351" s="3" t="str">
        <f>IF(ISNA(VLOOKUP(USPerCapitaGDP[[#This Row],[City-State]],[1]CurrentNBATeams!G:G,1,FALSE)),"No","Yes")</f>
        <v>No</v>
      </c>
      <c r="J351" s="2"/>
    </row>
    <row r="352" spans="1:10" x14ac:dyDescent="0.3">
      <c r="A352" s="1">
        <v>351</v>
      </c>
      <c r="B352" s="1" t="s">
        <v>81</v>
      </c>
      <c r="C352" s="1" t="s">
        <v>80</v>
      </c>
      <c r="D352" s="1" t="s">
        <v>0</v>
      </c>
      <c r="E352" s="1" t="str">
        <f>CONCATENATE(USPerCapitaGDP[[#This Row],[Major City]],"-",USPerCapitaGDP[[#This Row],[State]])</f>
        <v>Port St. Lucie-FL</v>
      </c>
      <c r="F352" s="2">
        <v>503521</v>
      </c>
      <c r="G352" s="2">
        <v>20762</v>
      </c>
      <c r="H352" s="2">
        <v>41234</v>
      </c>
      <c r="I352" s="3" t="str">
        <f>IF(ISNA(VLOOKUP(USPerCapitaGDP[[#This Row],[City-State]],[1]CurrentNBATeams!G:G,1,FALSE)),"No","Yes")</f>
        <v>No</v>
      </c>
      <c r="J352" s="2"/>
    </row>
    <row r="353" spans="1:10" x14ac:dyDescent="0.3">
      <c r="A353" s="1">
        <v>352</v>
      </c>
      <c r="B353" s="1" t="s">
        <v>79</v>
      </c>
      <c r="C353" s="1" t="s">
        <v>78</v>
      </c>
      <c r="D353" s="1" t="s">
        <v>77</v>
      </c>
      <c r="E353" s="1" t="str">
        <f>CONCATENATE(USPerCapitaGDP[[#This Row],[Major City]],"-",USPerCapitaGDP[[#This Row],[State]])</f>
        <v>Sumter-SC</v>
      </c>
      <c r="F353" s="2">
        <v>135782</v>
      </c>
      <c r="G353" s="2">
        <v>5539</v>
      </c>
      <c r="H353" s="2">
        <v>40793</v>
      </c>
      <c r="I353" s="3" t="str">
        <f>IF(ISNA(VLOOKUP(USPerCapitaGDP[[#This Row],[City-State]],[1]CurrentNBATeams!G:G,1,FALSE)),"No","Yes")</f>
        <v>No</v>
      </c>
      <c r="J353" s="2"/>
    </row>
    <row r="354" spans="1:10" x14ac:dyDescent="0.3">
      <c r="A354" s="1">
        <v>353</v>
      </c>
      <c r="B354" s="1" t="s">
        <v>76</v>
      </c>
      <c r="C354" s="1" t="s">
        <v>75</v>
      </c>
      <c r="D354" s="1" t="s">
        <v>0</v>
      </c>
      <c r="E354" s="1" t="str">
        <f>CONCATENATE(USPerCapitaGDP[[#This Row],[Major City]],"-",USPerCapitaGDP[[#This Row],[State]])</f>
        <v>The Villages-FL</v>
      </c>
      <c r="F354" s="2">
        <v>135638</v>
      </c>
      <c r="G354" s="2">
        <v>5507</v>
      </c>
      <c r="H354" s="2">
        <v>40601</v>
      </c>
      <c r="I354" s="3" t="str">
        <f>IF(ISNA(VLOOKUP(USPerCapitaGDP[[#This Row],[City-State]],[1]CurrentNBATeams!G:G,1,FALSE)),"No","Yes")</f>
        <v>No</v>
      </c>
      <c r="J354" s="2"/>
    </row>
    <row r="355" spans="1:10" x14ac:dyDescent="0.3">
      <c r="A355" s="1">
        <v>354</v>
      </c>
      <c r="B355" s="1" t="s">
        <v>74</v>
      </c>
      <c r="C355" s="1" t="s">
        <v>73</v>
      </c>
      <c r="D355" s="1" t="s">
        <v>44</v>
      </c>
      <c r="E355" s="1" t="str">
        <f>CONCATENATE(USPerCapitaGDP[[#This Row],[Major City]],"-",USPerCapitaGDP[[#This Row],[State]])</f>
        <v>Bay City-MI</v>
      </c>
      <c r="F355" s="2">
        <v>102985</v>
      </c>
      <c r="G355" s="2">
        <v>4158</v>
      </c>
      <c r="H355" s="2">
        <v>40375</v>
      </c>
      <c r="I355" s="3" t="str">
        <f>IF(ISNA(VLOOKUP(USPerCapitaGDP[[#This Row],[City-State]],[1]CurrentNBATeams!G:G,1,FALSE)),"No","Yes")</f>
        <v>No</v>
      </c>
      <c r="J355" s="2"/>
    </row>
    <row r="356" spans="1:10" x14ac:dyDescent="0.3">
      <c r="A356" s="1">
        <v>355</v>
      </c>
      <c r="B356" s="1" t="s">
        <v>72</v>
      </c>
      <c r="C356" s="1" t="s">
        <v>71</v>
      </c>
      <c r="D356" s="1" t="s">
        <v>65</v>
      </c>
      <c r="E356" s="1" t="str">
        <f>CONCATENATE(USPerCapitaGDP[[#This Row],[Major City]],"-",USPerCapitaGDP[[#This Row],[State]])</f>
        <v>Michigan City-IN</v>
      </c>
      <c r="F356" s="2">
        <v>112390</v>
      </c>
      <c r="G356" s="2">
        <v>4521</v>
      </c>
      <c r="H356" s="2">
        <v>40226</v>
      </c>
      <c r="I356" s="3" t="str">
        <f>IF(ISNA(VLOOKUP(USPerCapitaGDP[[#This Row],[City-State]],[1]CurrentNBATeams!G:G,1,FALSE)),"No","Yes")</f>
        <v>No</v>
      </c>
      <c r="J356" s="2"/>
    </row>
    <row r="357" spans="1:10" x14ac:dyDescent="0.3">
      <c r="A357" s="1">
        <v>356</v>
      </c>
      <c r="B357" s="1" t="s">
        <v>70</v>
      </c>
      <c r="C357" s="1" t="s">
        <v>69</v>
      </c>
      <c r="D357" s="1" t="s">
        <v>68</v>
      </c>
      <c r="E357" s="1" t="str">
        <f>CONCATENATE(USPerCapitaGDP[[#This Row],[Major City]],"-",USPerCapitaGDP[[#This Row],[State]])</f>
        <v>Beckley-WV</v>
      </c>
      <c r="F357" s="2">
        <v>113698</v>
      </c>
      <c r="G357" s="2">
        <v>4563</v>
      </c>
      <c r="H357" s="2">
        <v>40133</v>
      </c>
      <c r="I357" s="3" t="str">
        <f>IF(ISNA(VLOOKUP(USPerCapitaGDP[[#This Row],[City-State]],[1]CurrentNBATeams!G:G,1,FALSE)),"No","Yes")</f>
        <v>No</v>
      </c>
      <c r="J357" s="2"/>
    </row>
    <row r="358" spans="1:10" x14ac:dyDescent="0.3">
      <c r="A358" s="1">
        <v>357</v>
      </c>
      <c r="B358" s="1" t="s">
        <v>67</v>
      </c>
      <c r="C358" s="1" t="s">
        <v>66</v>
      </c>
      <c r="D358" s="1" t="s">
        <v>65</v>
      </c>
      <c r="E358" s="1" t="str">
        <f>CONCATENATE(USPerCapitaGDP[[#This Row],[Major City]],"-",USPerCapitaGDP[[#This Row],[State]])</f>
        <v>Muncie-IN</v>
      </c>
      <c r="F358" s="2">
        <v>111871</v>
      </c>
      <c r="G358" s="2">
        <v>4486</v>
      </c>
      <c r="H358" s="2">
        <v>40100</v>
      </c>
      <c r="I358" s="3" t="str">
        <f>IF(ISNA(VLOOKUP(USPerCapitaGDP[[#This Row],[City-State]],[1]CurrentNBATeams!G:G,1,FALSE)),"No","Yes")</f>
        <v>No</v>
      </c>
      <c r="J358" s="2"/>
    </row>
    <row r="359" spans="1:10" x14ac:dyDescent="0.3">
      <c r="A359" s="1">
        <v>358</v>
      </c>
      <c r="B359" s="1" t="s">
        <v>64</v>
      </c>
      <c r="C359" s="1" t="s">
        <v>63</v>
      </c>
      <c r="D359" s="1" t="s">
        <v>6</v>
      </c>
      <c r="E359" s="1" t="str">
        <f>CONCATENATE(USPerCapitaGDP[[#This Row],[Major City]],"-",USPerCapitaGDP[[#This Row],[State]])</f>
        <v>Florence-AL</v>
      </c>
      <c r="F359" s="2">
        <v>151517</v>
      </c>
      <c r="G359" s="2">
        <v>5989</v>
      </c>
      <c r="H359" s="2">
        <v>39527</v>
      </c>
      <c r="I359" s="3" t="str">
        <f>IF(ISNA(VLOOKUP(USPerCapitaGDP[[#This Row],[City-State]],[1]CurrentNBATeams!G:G,1,FALSE)),"No","Yes")</f>
        <v>No</v>
      </c>
      <c r="J359" s="2"/>
    </row>
    <row r="360" spans="1:10" x14ac:dyDescent="0.3">
      <c r="A360" s="1">
        <v>359</v>
      </c>
      <c r="B360" s="1" t="s">
        <v>62</v>
      </c>
      <c r="C360" s="1" t="s">
        <v>61</v>
      </c>
      <c r="D360" s="1" t="s">
        <v>47</v>
      </c>
      <c r="E360" s="1" t="str">
        <f>CONCATENATE(USPerCapitaGDP[[#This Row],[Major City]],"-",USPerCapitaGDP[[#This Row],[State]])</f>
        <v>Johnstown-PA</v>
      </c>
      <c r="F360" s="2">
        <v>132167</v>
      </c>
      <c r="G360" s="2">
        <v>5197</v>
      </c>
      <c r="H360" s="2">
        <v>39321</v>
      </c>
      <c r="I360" s="3" t="str">
        <f>IF(ISNA(VLOOKUP(USPerCapitaGDP[[#This Row],[City-State]],[1]CurrentNBATeams!G:G,1,FALSE)),"No","Yes")</f>
        <v>No</v>
      </c>
      <c r="J360" s="2"/>
    </row>
    <row r="361" spans="1:10" x14ac:dyDescent="0.3">
      <c r="A361" s="1">
        <v>360</v>
      </c>
      <c r="B361" s="1" t="s">
        <v>60</v>
      </c>
      <c r="C361" s="1" t="s">
        <v>59</v>
      </c>
      <c r="D361" s="1" t="s">
        <v>39</v>
      </c>
      <c r="E361" s="1" t="str">
        <f>CONCATENATE(USPerCapitaGDP[[#This Row],[Major City]],"-",USPerCapitaGDP[[#This Row],[State]])</f>
        <v>Santa Fe-NM</v>
      </c>
      <c r="F361" s="2">
        <v>155201</v>
      </c>
      <c r="G361" s="2">
        <v>6082</v>
      </c>
      <c r="H361" s="2">
        <v>39188</v>
      </c>
      <c r="I361" s="3" t="str">
        <f>IF(ISNA(VLOOKUP(USPerCapitaGDP[[#This Row],[City-State]],[1]CurrentNBATeams!G:G,1,FALSE)),"No","Yes")</f>
        <v>No</v>
      </c>
      <c r="J361" s="2"/>
    </row>
    <row r="362" spans="1:10" x14ac:dyDescent="0.3">
      <c r="A362" s="1">
        <v>361</v>
      </c>
      <c r="B362" s="1" t="s">
        <v>58</v>
      </c>
      <c r="C362" s="1" t="s">
        <v>57</v>
      </c>
      <c r="D362" s="1" t="s">
        <v>56</v>
      </c>
      <c r="E362" s="1" t="str">
        <f>CONCATENATE(USPerCapitaGDP[[#This Row],[Major City]],"-",USPerCapitaGDP[[#This Row],[State]])</f>
        <v>Yakima-WA</v>
      </c>
      <c r="F362" s="2">
        <v>256035</v>
      </c>
      <c r="G362" s="2">
        <v>9978</v>
      </c>
      <c r="H362" s="2">
        <v>38971</v>
      </c>
      <c r="I362" s="3" t="str">
        <f>IF(ISNA(VLOOKUP(USPerCapitaGDP[[#This Row],[City-State]],[1]CurrentNBATeams!G:G,1,FALSE)),"No","Yes")</f>
        <v>No</v>
      </c>
      <c r="J362" s="2"/>
    </row>
    <row r="363" spans="1:10" x14ac:dyDescent="0.3">
      <c r="A363" s="1">
        <v>362</v>
      </c>
      <c r="B363" s="1" t="s">
        <v>55</v>
      </c>
      <c r="C363" s="1" t="s">
        <v>54</v>
      </c>
      <c r="D363" s="1" t="s">
        <v>53</v>
      </c>
      <c r="E363" s="1" t="str">
        <f>CONCATENATE(USPerCapitaGDP[[#This Row],[Major City]],"-",USPerCapitaGDP[[#This Row],[State]])</f>
        <v>Hot Springs-AR</v>
      </c>
      <c r="F363" s="2">
        <v>100330</v>
      </c>
      <c r="G363" s="2">
        <v>3907</v>
      </c>
      <c r="H363" s="2">
        <v>38941</v>
      </c>
      <c r="I363" s="3" t="str">
        <f>IF(ISNA(VLOOKUP(USPerCapitaGDP[[#This Row],[City-State]],[1]CurrentNBATeams!G:G,1,FALSE)),"No","Yes")</f>
        <v>No</v>
      </c>
      <c r="J363" s="2"/>
    </row>
    <row r="364" spans="1:10" x14ac:dyDescent="0.3">
      <c r="A364" s="1">
        <v>363</v>
      </c>
      <c r="B364" s="1" t="s">
        <v>52</v>
      </c>
      <c r="C364" s="1" t="s">
        <v>51</v>
      </c>
      <c r="D364" s="1" t="s">
        <v>50</v>
      </c>
      <c r="E364" s="1" t="str">
        <f>CONCATENATE(USPerCapitaGDP[[#This Row],[Major City]],"-",USPerCapitaGDP[[#This Row],[State]])</f>
        <v>Pocatello-ID</v>
      </c>
      <c r="F364" s="2">
        <v>96213</v>
      </c>
      <c r="G364" s="2">
        <v>3732</v>
      </c>
      <c r="H364" s="2">
        <v>38789</v>
      </c>
      <c r="I364" s="3" t="str">
        <f>IF(ISNA(VLOOKUP(USPerCapitaGDP[[#This Row],[City-State]],[1]CurrentNBATeams!G:G,1,FALSE)),"No","Yes")</f>
        <v>No</v>
      </c>
      <c r="J364" s="2"/>
    </row>
    <row r="365" spans="1:10" x14ac:dyDescent="0.3">
      <c r="A365" s="1">
        <v>364</v>
      </c>
      <c r="B365" s="1" t="s">
        <v>49</v>
      </c>
      <c r="C365" s="1" t="s">
        <v>48</v>
      </c>
      <c r="D365" s="1" t="s">
        <v>47</v>
      </c>
      <c r="E365" s="1" t="str">
        <f>CONCATENATE(USPerCapitaGDP[[#This Row],[Major City]],"-",USPerCapitaGDP[[#This Row],[State]])</f>
        <v>Erie-PA</v>
      </c>
      <c r="F365" s="2">
        <v>269011</v>
      </c>
      <c r="G365" s="2">
        <v>10415</v>
      </c>
      <c r="H365" s="2">
        <v>38716</v>
      </c>
      <c r="I365" s="3" t="str">
        <f>IF(ISNA(VLOOKUP(USPerCapitaGDP[[#This Row],[City-State]],[1]CurrentNBATeams!G:G,1,FALSE)),"No","Yes")</f>
        <v>No</v>
      </c>
      <c r="J365" s="2"/>
    </row>
    <row r="366" spans="1:10" x14ac:dyDescent="0.3">
      <c r="A366" s="1">
        <v>365</v>
      </c>
      <c r="B366" s="1" t="s">
        <v>46</v>
      </c>
      <c r="C366" s="1" t="s">
        <v>45</v>
      </c>
      <c r="D366" s="1" t="s">
        <v>44</v>
      </c>
      <c r="E366" s="1" t="str">
        <f>CONCATENATE(USPerCapitaGDP[[#This Row],[Major City]],"-",USPerCapitaGDP[[#This Row],[State]])</f>
        <v>Muskegon-MI</v>
      </c>
      <c r="F366" s="2">
        <v>176511</v>
      </c>
      <c r="G366" s="2">
        <v>6795</v>
      </c>
      <c r="H366" s="2">
        <v>38496</v>
      </c>
      <c r="I366" s="3" t="str">
        <f>IF(ISNA(VLOOKUP(USPerCapitaGDP[[#This Row],[City-State]],[1]CurrentNBATeams!G:G,1,FALSE)),"No","Yes")</f>
        <v>No</v>
      </c>
      <c r="J366" s="2"/>
    </row>
    <row r="367" spans="1:10" x14ac:dyDescent="0.3">
      <c r="A367" s="1">
        <v>366</v>
      </c>
      <c r="B367" s="1" t="s">
        <v>43</v>
      </c>
      <c r="C367" s="1" t="s">
        <v>42</v>
      </c>
      <c r="D367" s="1" t="s">
        <v>26</v>
      </c>
      <c r="E367" s="1" t="str">
        <f>CONCATENATE(USPerCapitaGDP[[#This Row],[Major City]],"-",USPerCapitaGDP[[#This Row],[State]])</f>
        <v>Springfield-OH</v>
      </c>
      <c r="F367" s="2">
        <v>135633</v>
      </c>
      <c r="G367" s="2">
        <v>5162</v>
      </c>
      <c r="H367" s="2">
        <v>38059</v>
      </c>
      <c r="I367" s="3" t="str">
        <f>IF(ISNA(VLOOKUP(USPerCapitaGDP[[#This Row],[City-State]],[1]CurrentNBATeams!G:G,1,FALSE)),"No","Yes")</f>
        <v>No</v>
      </c>
      <c r="J367" s="2"/>
    </row>
    <row r="368" spans="1:10" x14ac:dyDescent="0.3">
      <c r="A368" s="1">
        <v>367</v>
      </c>
      <c r="B368" s="1" t="s">
        <v>41</v>
      </c>
      <c r="C368" s="1" t="s">
        <v>40</v>
      </c>
      <c r="D368" s="1" t="s">
        <v>39</v>
      </c>
      <c r="E368" s="1" t="str">
        <f>CONCATENATE(USPerCapitaGDP[[#This Row],[Major City]],"-",USPerCapitaGDP[[#This Row],[State]])</f>
        <v>Las Cruces-NM</v>
      </c>
      <c r="F368" s="2">
        <v>221508</v>
      </c>
      <c r="G368" s="2">
        <v>8339</v>
      </c>
      <c r="H368" s="2">
        <v>37646</v>
      </c>
      <c r="I368" s="3" t="str">
        <f>IF(ISNA(VLOOKUP(USPerCapitaGDP[[#This Row],[City-State]],[1]CurrentNBATeams!G:G,1,FALSE)),"No","Yes")</f>
        <v>No</v>
      </c>
      <c r="J368" s="2"/>
    </row>
    <row r="369" spans="1:10" x14ac:dyDescent="0.3">
      <c r="A369" s="1">
        <v>368</v>
      </c>
      <c r="B369" s="1" t="s">
        <v>38</v>
      </c>
      <c r="C369" s="1" t="s">
        <v>37</v>
      </c>
      <c r="D369" s="1" t="s">
        <v>6</v>
      </c>
      <c r="E369" s="1" t="str">
        <f>CONCATENATE(USPerCapitaGDP[[#This Row],[Major City]],"-",USPerCapitaGDP[[#This Row],[State]])</f>
        <v>Decatur-AL</v>
      </c>
      <c r="F369" s="2">
        <v>156758</v>
      </c>
      <c r="G369" s="2">
        <v>5854</v>
      </c>
      <c r="H369" s="2">
        <v>37344</v>
      </c>
      <c r="I369" s="3" t="str">
        <f>IF(ISNA(VLOOKUP(USPerCapitaGDP[[#This Row],[City-State]],[1]CurrentNBATeams!G:G,1,FALSE)),"No","Yes")</f>
        <v>No</v>
      </c>
      <c r="J369" s="2"/>
    </row>
    <row r="370" spans="1:10" x14ac:dyDescent="0.3">
      <c r="A370" s="1">
        <v>369</v>
      </c>
      <c r="B370" s="1" t="s">
        <v>36</v>
      </c>
      <c r="C370" s="1" t="s">
        <v>35</v>
      </c>
      <c r="D370" s="1" t="s">
        <v>0</v>
      </c>
      <c r="E370" s="1" t="str">
        <f>CONCATENATE(USPerCapitaGDP[[#This Row],[Major City]],"-",USPerCapitaGDP[[#This Row],[State]])</f>
        <v>Deltona-FL</v>
      </c>
      <c r="F370" s="2">
        <v>685344</v>
      </c>
      <c r="G370" s="2">
        <v>25516</v>
      </c>
      <c r="H370" s="2">
        <v>37231</v>
      </c>
      <c r="I370" s="3" t="str">
        <f>IF(ISNA(VLOOKUP(USPerCapitaGDP[[#This Row],[City-State]],[1]CurrentNBATeams!G:G,1,FALSE)),"No","Yes")</f>
        <v>No</v>
      </c>
      <c r="J370" s="2"/>
    </row>
    <row r="371" spans="1:10" x14ac:dyDescent="0.3">
      <c r="A371" s="1">
        <v>370</v>
      </c>
      <c r="B371" s="1" t="s">
        <v>34</v>
      </c>
      <c r="C371" s="1" t="s">
        <v>33</v>
      </c>
      <c r="D371" s="1" t="s">
        <v>32</v>
      </c>
      <c r="E371" s="1" t="str">
        <f>CONCATENATE(USPerCapitaGDP[[#This Row],[Major City]],"-",USPerCapitaGDP[[#This Row],[State]])</f>
        <v>Hammond-LA</v>
      </c>
      <c r="F371" s="2">
        <v>135217</v>
      </c>
      <c r="G371" s="2">
        <v>4897</v>
      </c>
      <c r="H371" s="2">
        <v>36216</v>
      </c>
      <c r="I371" s="3" t="str">
        <f>IF(ISNA(VLOOKUP(USPerCapitaGDP[[#This Row],[City-State]],[1]CurrentNBATeams!G:G,1,FALSE)),"No","Yes")</f>
        <v>No</v>
      </c>
      <c r="J371" s="2"/>
    </row>
    <row r="372" spans="1:10" x14ac:dyDescent="0.3">
      <c r="A372" s="1">
        <v>371</v>
      </c>
      <c r="B372" s="1" t="s">
        <v>31</v>
      </c>
      <c r="C372" s="1" t="s">
        <v>30</v>
      </c>
      <c r="D372" s="1" t="s">
        <v>29</v>
      </c>
      <c r="E372" s="1" t="str">
        <f>CONCATENATE(USPerCapitaGDP[[#This Row],[Major City]],"-",USPerCapitaGDP[[#This Row],[State]])</f>
        <v>Johnson City-TN</v>
      </c>
      <c r="F372" s="2">
        <v>208068</v>
      </c>
      <c r="G372" s="2">
        <v>7508</v>
      </c>
      <c r="H372" s="2">
        <v>36084</v>
      </c>
      <c r="I372" s="3" t="str">
        <f>IF(ISNA(VLOOKUP(USPerCapitaGDP[[#This Row],[City-State]],[1]CurrentNBATeams!G:G,1,FALSE)),"No","Yes")</f>
        <v>No</v>
      </c>
      <c r="J372" s="2"/>
    </row>
    <row r="373" spans="1:10" x14ac:dyDescent="0.3">
      <c r="A373" s="1">
        <v>372</v>
      </c>
      <c r="B373" s="1" t="s">
        <v>28</v>
      </c>
      <c r="C373" s="1" t="s">
        <v>27</v>
      </c>
      <c r="D373" s="1" t="s">
        <v>26</v>
      </c>
      <c r="E373" s="1" t="str">
        <f>CONCATENATE(USPerCapitaGDP[[#This Row],[Major City]],"-",USPerCapitaGDP[[#This Row],[State]])</f>
        <v>Youngstown-OH</v>
      </c>
      <c r="F373" s="2">
        <v>538069</v>
      </c>
      <c r="G373" s="2">
        <v>19163</v>
      </c>
      <c r="H373" s="2">
        <v>35614</v>
      </c>
      <c r="I373" s="3" t="str">
        <f>IF(ISNA(VLOOKUP(USPerCapitaGDP[[#This Row],[City-State]],[1]CurrentNBATeams!G:G,1,FALSE)),"No","Yes")</f>
        <v>No</v>
      </c>
      <c r="J373" s="2"/>
    </row>
    <row r="374" spans="1:10" x14ac:dyDescent="0.3">
      <c r="A374" s="1">
        <v>373</v>
      </c>
      <c r="B374" s="1" t="s">
        <v>25</v>
      </c>
      <c r="C374" s="1" t="s">
        <v>24</v>
      </c>
      <c r="D374" s="1" t="s">
        <v>0</v>
      </c>
      <c r="E374" s="1" t="str">
        <f>CONCATENATE(USPerCapitaGDP[[#This Row],[Major City]],"-",USPerCapitaGDP[[#This Row],[State]])</f>
        <v>Punta Gorda-FL</v>
      </c>
      <c r="F374" s="2">
        <v>194843</v>
      </c>
      <c r="G374" s="2">
        <v>6911</v>
      </c>
      <c r="H374" s="2">
        <v>35470</v>
      </c>
      <c r="I374" s="3" t="str">
        <f>IF(ISNA(VLOOKUP(USPerCapitaGDP[[#This Row],[City-State]],[1]CurrentNBATeams!G:G,1,FALSE)),"No","Yes")</f>
        <v>No</v>
      </c>
      <c r="J374" s="2"/>
    </row>
    <row r="375" spans="1:10" x14ac:dyDescent="0.3">
      <c r="A375" s="1">
        <v>374</v>
      </c>
      <c r="B375" s="1" t="s">
        <v>23</v>
      </c>
      <c r="C375" s="1" t="s">
        <v>22</v>
      </c>
      <c r="D375" s="1" t="s">
        <v>21</v>
      </c>
      <c r="E375" s="1" t="str">
        <f>CONCATENATE(USPerCapitaGDP[[#This Row],[Major City]],"-",USPerCapitaGDP[[#This Row],[State]])</f>
        <v>Albany-GA</v>
      </c>
      <c r="F375" s="2">
        <v>147773</v>
      </c>
      <c r="G375" s="2">
        <v>5210</v>
      </c>
      <c r="H375" s="2">
        <v>35257</v>
      </c>
      <c r="I375" s="3" t="str">
        <f>IF(ISNA(VLOOKUP(USPerCapitaGDP[[#This Row],[City-State]],[1]CurrentNBATeams!G:G,1,FALSE)),"No","Yes")</f>
        <v>No</v>
      </c>
      <c r="J375" s="2"/>
    </row>
    <row r="376" spans="1:10" x14ac:dyDescent="0.3">
      <c r="A376" s="1">
        <v>375</v>
      </c>
      <c r="B376" s="1" t="s">
        <v>20</v>
      </c>
      <c r="C376" s="1" t="s">
        <v>19</v>
      </c>
      <c r="D376" s="1" t="s">
        <v>0</v>
      </c>
      <c r="E376" s="1" t="str">
        <f>CONCATENATE(USPerCapitaGDP[[#This Row],[Major City]],"-",USPerCapitaGDP[[#This Row],[State]])</f>
        <v>Ocala-FL</v>
      </c>
      <c r="F376" s="2">
        <v>385915</v>
      </c>
      <c r="G376" s="2">
        <v>12907</v>
      </c>
      <c r="H376" s="2">
        <v>33445</v>
      </c>
      <c r="I376" s="3" t="str">
        <f>IF(ISNA(VLOOKUP(USPerCapitaGDP[[#This Row],[City-State]],[1]CurrentNBATeams!G:G,1,FALSE)),"No","Yes")</f>
        <v>No</v>
      </c>
      <c r="J376" s="2"/>
    </row>
    <row r="377" spans="1:10" x14ac:dyDescent="0.3">
      <c r="A377" s="1">
        <v>376</v>
      </c>
      <c r="B377" s="1" t="s">
        <v>18</v>
      </c>
      <c r="C377" s="1" t="s">
        <v>17</v>
      </c>
      <c r="D377" s="1" t="s">
        <v>0</v>
      </c>
      <c r="E377" s="1" t="str">
        <f>CONCATENATE(USPerCapitaGDP[[#This Row],[Major City]],"-",USPerCapitaGDP[[#This Row],[State]])</f>
        <v>Homosassa Springs-FL</v>
      </c>
      <c r="F377" s="2">
        <v>158083</v>
      </c>
      <c r="G377" s="2">
        <v>5247</v>
      </c>
      <c r="H377" s="2">
        <v>33191</v>
      </c>
      <c r="I377" s="3" t="str">
        <f>IF(ISNA(VLOOKUP(USPerCapitaGDP[[#This Row],[City-State]],[1]CurrentNBATeams!G:G,1,FALSE)),"No","Yes")</f>
        <v>No</v>
      </c>
      <c r="J377" s="2"/>
    </row>
    <row r="378" spans="1:10" x14ac:dyDescent="0.3">
      <c r="A378" s="1">
        <v>377</v>
      </c>
      <c r="B378" s="1" t="s">
        <v>16</v>
      </c>
      <c r="C378" s="1" t="s">
        <v>15</v>
      </c>
      <c r="D378" s="1" t="s">
        <v>14</v>
      </c>
      <c r="E378" s="1" t="str">
        <f>CONCATENATE(USPerCapitaGDP[[#This Row],[Major City]],"-",USPerCapitaGDP[[#This Row],[State]])</f>
        <v>Lake Havasu City-AZ</v>
      </c>
      <c r="F378" s="2">
        <v>217692</v>
      </c>
      <c r="G378" s="2">
        <v>7037</v>
      </c>
      <c r="H378" s="2">
        <v>32325</v>
      </c>
      <c r="I378" s="3" t="str">
        <f>IF(ISNA(VLOOKUP(USPerCapitaGDP[[#This Row],[City-State]],[1]CurrentNBATeams!G:G,1,FALSE)),"No","Yes")</f>
        <v>No</v>
      </c>
      <c r="J378" s="2"/>
    </row>
    <row r="379" spans="1:10" x14ac:dyDescent="0.3">
      <c r="A379" s="1">
        <v>378</v>
      </c>
      <c r="B379" s="1" t="s">
        <v>13</v>
      </c>
      <c r="C379" s="1" t="s">
        <v>12</v>
      </c>
      <c r="D379" s="1" t="s">
        <v>11</v>
      </c>
      <c r="E379" s="1" t="str">
        <f>CONCATENATE(USPerCapitaGDP[[#This Row],[Major City]],"-",USPerCapitaGDP[[#This Row],[State]])</f>
        <v>Merced-CA</v>
      </c>
      <c r="F379" s="2">
        <v>286461</v>
      </c>
      <c r="G379" s="2">
        <v>8986</v>
      </c>
      <c r="H379" s="2">
        <v>31369</v>
      </c>
      <c r="I379" s="3" t="str">
        <f>IF(ISNA(VLOOKUP(USPerCapitaGDP[[#This Row],[City-State]],[1]CurrentNBATeams!G:G,1,FALSE)),"No","Yes")</f>
        <v>No</v>
      </c>
      <c r="J379" s="2"/>
    </row>
    <row r="380" spans="1:10" x14ac:dyDescent="0.3">
      <c r="A380" s="1">
        <v>379</v>
      </c>
      <c r="B380" s="1" t="s">
        <v>10</v>
      </c>
      <c r="C380" s="1" t="s">
        <v>9</v>
      </c>
      <c r="D380" s="1" t="s">
        <v>3</v>
      </c>
      <c r="E380" s="1" t="str">
        <f>CONCATENATE(USPerCapitaGDP[[#This Row],[Major City]],"-",USPerCapitaGDP[[#This Row],[State]])</f>
        <v>Brownsville-TX</v>
      </c>
      <c r="F380" s="2">
        <v>423029</v>
      </c>
      <c r="G380" s="2">
        <v>13225</v>
      </c>
      <c r="H380" s="2">
        <v>31263</v>
      </c>
      <c r="I380" s="3" t="str">
        <f>IF(ISNA(VLOOKUP(USPerCapitaGDP[[#This Row],[City-State]],[1]CurrentNBATeams!G:G,1,FALSE)),"No","Yes")</f>
        <v>No</v>
      </c>
      <c r="J380" s="2"/>
    </row>
    <row r="381" spans="1:10" x14ac:dyDescent="0.3">
      <c r="A381" s="1">
        <v>380</v>
      </c>
      <c r="B381" s="1" t="s">
        <v>8</v>
      </c>
      <c r="C381" s="1" t="s">
        <v>7</v>
      </c>
      <c r="D381" s="1" t="s">
        <v>6</v>
      </c>
      <c r="E381" s="1" t="str">
        <f>CONCATENATE(USPerCapitaGDP[[#This Row],[Major City]],"-",USPerCapitaGDP[[#This Row],[State]])</f>
        <v>Gadsden-AL</v>
      </c>
      <c r="F381" s="2">
        <v>103162</v>
      </c>
      <c r="G381" s="2">
        <v>3175</v>
      </c>
      <c r="H381" s="2">
        <v>30777</v>
      </c>
      <c r="I381" s="3" t="str">
        <f>IF(ISNA(VLOOKUP(USPerCapitaGDP[[#This Row],[City-State]],[1]CurrentNBATeams!G:G,1,FALSE)),"No","Yes")</f>
        <v>No</v>
      </c>
      <c r="J381" s="2"/>
    </row>
    <row r="382" spans="1:10" x14ac:dyDescent="0.3">
      <c r="A382" s="1">
        <v>381</v>
      </c>
      <c r="B382" s="1" t="s">
        <v>5</v>
      </c>
      <c r="C382" s="1" t="s">
        <v>4</v>
      </c>
      <c r="D382" s="1" t="s">
        <v>3</v>
      </c>
      <c r="E382" s="1" t="str">
        <f>CONCATENATE(USPerCapitaGDP[[#This Row],[Major City]],"-",USPerCapitaGDP[[#This Row],[State]])</f>
        <v>McAllen-TX</v>
      </c>
      <c r="F382" s="2">
        <v>880356</v>
      </c>
      <c r="G382" s="2">
        <v>25508</v>
      </c>
      <c r="H382" s="2">
        <v>28975</v>
      </c>
      <c r="I382" s="3" t="str">
        <f>IF(ISNA(VLOOKUP(USPerCapitaGDP[[#This Row],[City-State]],[1]CurrentNBATeams!G:G,1,FALSE)),"No","Yes")</f>
        <v>No</v>
      </c>
      <c r="J382" s="2"/>
    </row>
    <row r="383" spans="1:10" x14ac:dyDescent="0.3">
      <c r="A383" s="1">
        <v>382</v>
      </c>
      <c r="B383" s="1" t="s">
        <v>2</v>
      </c>
      <c r="C383" s="1" t="s">
        <v>1</v>
      </c>
      <c r="D383" s="1" t="s">
        <v>0</v>
      </c>
      <c r="E383" s="1" t="str">
        <f>CONCATENATE(USPerCapitaGDP[[#This Row],[Major City]],"-",USPerCapitaGDP[[#This Row],[State]])</f>
        <v>Sebring-FL</v>
      </c>
      <c r="F383" s="2">
        <v>103296</v>
      </c>
      <c r="G383" s="2">
        <v>2894</v>
      </c>
      <c r="H383" s="2">
        <v>28017</v>
      </c>
      <c r="I383" s="3" t="str">
        <f>IF(ISNA(VLOOKUP(USPerCapitaGDP[[#This Row],[City-State]],[1]CurrentNBATeams!G:G,1,FALSE)),"No","Yes")</f>
        <v>No</v>
      </c>
      <c r="J383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7C5C39-3FDF-4657-8E92-8D0E1CCFC3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USPerCapitaGDP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Dantu</dc:creator>
  <cp:lastModifiedBy>Sweta Dantu</cp:lastModifiedBy>
  <dcterms:created xsi:type="dcterms:W3CDTF">2024-04-05T19:20:00Z</dcterms:created>
  <dcterms:modified xsi:type="dcterms:W3CDTF">2024-04-05T19:20:56Z</dcterms:modified>
</cp:coreProperties>
</file>