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gasp\OneDrive\Desktop\"/>
    </mc:Choice>
  </mc:AlternateContent>
  <xr:revisionPtr revIDLastSave="0" documentId="13_ncr:1_{3E1DCE78-F3E1-4415-9705-A15D4A884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H122" i="1"/>
  <c r="H120" i="1"/>
  <c r="I144" i="1"/>
  <c r="I142" i="1"/>
  <c r="I140" i="1"/>
  <c r="C129" i="1"/>
  <c r="H163" i="1"/>
  <c r="H162" i="1"/>
  <c r="I163" i="1"/>
  <c r="I162" i="1"/>
  <c r="H152" i="1"/>
  <c r="H153" i="1"/>
  <c r="H154" i="1"/>
  <c r="H155" i="1"/>
  <c r="H156" i="1"/>
  <c r="H157" i="1"/>
  <c r="H158" i="1"/>
  <c r="H159" i="1"/>
  <c r="H160" i="1"/>
  <c r="H161" i="1"/>
  <c r="H164" i="1"/>
  <c r="H151" i="1"/>
  <c r="I117" i="1"/>
  <c r="I115" i="1"/>
  <c r="I116" i="1"/>
  <c r="I107" i="1"/>
  <c r="I108" i="1"/>
  <c r="I80" i="1"/>
  <c r="I81" i="1"/>
  <c r="I68" i="1"/>
  <c r="I69" i="1"/>
  <c r="I59" i="1"/>
  <c r="I151" i="1"/>
  <c r="I152" i="1"/>
  <c r="I153" i="1"/>
  <c r="I154" i="1"/>
  <c r="I155" i="1"/>
  <c r="I156" i="1"/>
  <c r="I157" i="1"/>
  <c r="I158" i="1"/>
  <c r="I159" i="1"/>
  <c r="I160" i="1"/>
  <c r="I161" i="1"/>
  <c r="I164" i="1"/>
  <c r="I150" i="1"/>
  <c r="I146" i="1"/>
  <c r="I147" i="1"/>
  <c r="I148" i="1"/>
  <c r="I149" i="1"/>
  <c r="I145" i="1"/>
  <c r="I137" i="1"/>
  <c r="I138" i="1"/>
  <c r="I139" i="1"/>
  <c r="I141" i="1"/>
  <c r="I143" i="1"/>
  <c r="I136" i="1"/>
  <c r="I133" i="1"/>
  <c r="I134" i="1"/>
  <c r="I135" i="1"/>
  <c r="H126" i="1"/>
  <c r="H127" i="1"/>
  <c r="H128" i="1"/>
  <c r="H129" i="1"/>
  <c r="H131" i="1"/>
  <c r="H132" i="1"/>
  <c r="H133" i="1"/>
  <c r="H134" i="1"/>
  <c r="H135" i="1"/>
  <c r="H125" i="1"/>
  <c r="C132" i="1"/>
  <c r="I132" i="1" s="1"/>
  <c r="C131" i="1"/>
  <c r="I131" i="1" s="1"/>
  <c r="C130" i="1"/>
  <c r="I129" i="1" s="1"/>
  <c r="C128" i="1"/>
  <c r="I128" i="1" s="1"/>
  <c r="C127" i="1"/>
  <c r="I127" i="1" s="1"/>
  <c r="C126" i="1"/>
  <c r="I126" i="1" s="1"/>
  <c r="C125" i="1"/>
  <c r="I125" i="1" s="1"/>
  <c r="I119" i="1"/>
  <c r="I121" i="1"/>
  <c r="I123" i="1"/>
  <c r="I124" i="1"/>
  <c r="I118" i="1"/>
  <c r="H119" i="1"/>
  <c r="H121" i="1"/>
  <c r="H123" i="1"/>
  <c r="H124" i="1"/>
  <c r="H118" i="1"/>
  <c r="I112" i="1"/>
  <c r="I113" i="1"/>
  <c r="I114" i="1"/>
  <c r="I111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4" i="1"/>
  <c r="I73" i="1"/>
  <c r="I74" i="1"/>
  <c r="I75" i="1"/>
  <c r="I76" i="1"/>
  <c r="I77" i="1"/>
  <c r="I78" i="1"/>
  <c r="I79" i="1"/>
  <c r="I72" i="1"/>
  <c r="I60" i="1"/>
  <c r="I61" i="1"/>
  <c r="I62" i="1"/>
  <c r="I63" i="1"/>
  <c r="I64" i="1"/>
  <c r="I65" i="1"/>
  <c r="I66" i="1"/>
  <c r="I67" i="1"/>
  <c r="I58" i="1"/>
  <c r="I12" i="1"/>
  <c r="I13" i="1"/>
  <c r="I14" i="1"/>
  <c r="I15" i="1"/>
  <c r="I1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2" i="1"/>
  <c r="I130" i="1" l="1"/>
</calcChain>
</file>

<file path=xl/sharedStrings.xml><?xml version="1.0" encoding="utf-8"?>
<sst xmlns="http://schemas.openxmlformats.org/spreadsheetml/2006/main" count="1350" uniqueCount="312">
  <si>
    <t>Target</t>
  </si>
  <si>
    <t>Source</t>
  </si>
  <si>
    <t>Transformation</t>
  </si>
  <si>
    <t>Table Name</t>
  </si>
  <si>
    <t>Column Name</t>
  </si>
  <si>
    <t>Data Type</t>
  </si>
  <si>
    <t>Table Type</t>
  </si>
  <si>
    <t>SCD Type</t>
  </si>
  <si>
    <t>DataBase Name</t>
  </si>
  <si>
    <t>Query description</t>
  </si>
  <si>
    <t>DimCustomer</t>
  </si>
  <si>
    <t>CustomerKey</t>
  </si>
  <si>
    <t>Integer</t>
  </si>
  <si>
    <t>Dimension</t>
  </si>
  <si>
    <t>N/A</t>
  </si>
  <si>
    <t>Bikes&amp;Bikes</t>
  </si>
  <si>
    <t>------------</t>
  </si>
  <si>
    <t>Surrogated Key</t>
  </si>
  <si>
    <t>CustomerID</t>
  </si>
  <si>
    <t>Customer</t>
  </si>
  <si>
    <t xml:space="preserve">Select a.CustomerID from Customers a </t>
  </si>
  <si>
    <t>PersonType</t>
  </si>
  <si>
    <t>Nvarchar</t>
  </si>
  <si>
    <t>Persons</t>
  </si>
  <si>
    <t>Select a.PersonType from Persons a Where a.BusinessEntityID = (Select b.PersonID From Customers b)</t>
  </si>
  <si>
    <t>Title</t>
  </si>
  <si>
    <t>Select a.Title from Persons a Where a.BusinessEntityID = (Select b.PersonID From Customers b)</t>
  </si>
  <si>
    <t>FirstName</t>
  </si>
  <si>
    <t>Select a.FirstName from Persons a Where a.BusinessEntityID = (Select b.PersonID From Customers b)</t>
  </si>
  <si>
    <t>MiddleName</t>
  </si>
  <si>
    <t>Select a.MiddleName from Persons a Where a.BusinessEntityID = (Select b.PersonID From Customers b)</t>
  </si>
  <si>
    <t>LastName</t>
  </si>
  <si>
    <t>Select a.LastName from Persons a Where a.BusinessEntityID = (Select b.PersonID From Customers b)</t>
  </si>
  <si>
    <t>CreatedDate</t>
  </si>
  <si>
    <t>Date</t>
  </si>
  <si>
    <t>Select a.CreatedDate from Customers a</t>
  </si>
  <si>
    <t>ModifiedDate</t>
  </si>
  <si>
    <t>Select a.ModifiedDate from Customers a</t>
  </si>
  <si>
    <t>Is_Current</t>
  </si>
  <si>
    <t>UPDATE DimCustomer SET isCurrent = CASE   WHEN NOT EXISTS ( SELECT 1 FROM Customer c2 WHERE c2.CustomerID = Customer.CustomerID AND c2.ModifiedDate &gt; Customer.ModifiedDate) THEN 'Yes' ELSE 'No' END;</t>
  </si>
  <si>
    <t>DimShipMethods</t>
  </si>
  <si>
    <t>ShipMethodKey</t>
  </si>
  <si>
    <t>ShipMethodID</t>
  </si>
  <si>
    <t>ShipMethods</t>
  </si>
  <si>
    <t>Select a.ShipMethodID From ShipMethods a</t>
  </si>
  <si>
    <t>Name</t>
  </si>
  <si>
    <t>ShipBase</t>
  </si>
  <si>
    <t>nvarchar</t>
  </si>
  <si>
    <t>Select a.Name From ShipMethods a</t>
  </si>
  <si>
    <t>Money</t>
  </si>
  <si>
    <t>Select a.ShipBase From ShipMethods a</t>
  </si>
  <si>
    <t>ShipRate</t>
  </si>
  <si>
    <t>Select a.ShipRate From ShipMethods a</t>
  </si>
  <si>
    <t>Select a.CreatedDate From ShipMethods a</t>
  </si>
  <si>
    <t>Select a.ModifiedDate From ShipMethods a</t>
  </si>
  <si>
    <t>UPDATE DimShipMethod SET isCurrent = CASE   WHEN NOT EXISTS ( SELECT 1 FROM ShipMethods c2 WHERE c2.ShipMethodID = ShipMethods.ShipMethodID AND c2.ModifiedDate &gt; ShipMethods.ModifiedDate) THEN 'Yes' ELSE 'No' END;</t>
  </si>
  <si>
    <t>DimProducts</t>
  </si>
  <si>
    <t>ProductKey</t>
  </si>
  <si>
    <t>ProductID</t>
  </si>
  <si>
    <t>Products</t>
  </si>
  <si>
    <t>ProductNumber</t>
  </si>
  <si>
    <t>Select a.ProductNumber From Products a</t>
  </si>
  <si>
    <t>Select a.Name From Products a</t>
  </si>
  <si>
    <t>FinishedGoodsFlag</t>
  </si>
  <si>
    <t>Bit</t>
  </si>
  <si>
    <t>Select a.FinishedGoodsFlag From Products a</t>
  </si>
  <si>
    <t>Color</t>
  </si>
  <si>
    <t>Select a.Color From Products a</t>
  </si>
  <si>
    <t>SafetyStockLevel</t>
  </si>
  <si>
    <t>Smallint</t>
  </si>
  <si>
    <t>Select a.SafetyStockLevel From Products a</t>
  </si>
  <si>
    <t>ReorderPoint</t>
  </si>
  <si>
    <t>Select a.ReorderPoint From Products a</t>
  </si>
  <si>
    <t>StandardCost</t>
  </si>
  <si>
    <t>Select a.StandardCost From Products a</t>
  </si>
  <si>
    <t>ListPrice</t>
  </si>
  <si>
    <t>Select a.ListPrice From Products a</t>
  </si>
  <si>
    <t>Size</t>
  </si>
  <si>
    <t>Select a.Size From Products a</t>
  </si>
  <si>
    <t>Weight</t>
  </si>
  <si>
    <t>Select a.Weight From Products a</t>
  </si>
  <si>
    <t>DaysToManufacture</t>
  </si>
  <si>
    <t>Select a.DaysToManufacture From Products a</t>
  </si>
  <si>
    <t>ProductLine</t>
  </si>
  <si>
    <t>Select a.ProductLine From Products a</t>
  </si>
  <si>
    <t>Class</t>
  </si>
  <si>
    <t>Select a.Class From Products a</t>
  </si>
  <si>
    <t>Style</t>
  </si>
  <si>
    <t>Select a.Style From Products a</t>
  </si>
  <si>
    <t>WeightUnitMeasureName</t>
  </si>
  <si>
    <t>UnitMeasure</t>
  </si>
  <si>
    <t>Select a.name From UnitMeasure a Where a.UnitMeasureCode= (Select b.WeightUnitMeasureCode From Products b)</t>
  </si>
  <si>
    <t>SizeUnitMeasureName</t>
  </si>
  <si>
    <t>Select a.name From UnitMeasure a Where a.UnitMeasureCode= (Select b.SizeUnitMeasureCode From Products b)</t>
  </si>
  <si>
    <t>SubCategoryName</t>
  </si>
  <si>
    <t>ProductSubcategories</t>
  </si>
  <si>
    <t>Select a.name From ProductSubCategories a Where a.ProductSubCategoryID= (Select b.ProductSubCategoryIDFrom Products b)</t>
  </si>
  <si>
    <t>CategoryName</t>
  </si>
  <si>
    <t>ProductCategories</t>
  </si>
  <si>
    <t>Select a.name From ProductCategory a Where a.ProductCategoryID= (Select b.ProductCategoryID From Products b)</t>
  </si>
  <si>
    <t>SellStartDate</t>
  </si>
  <si>
    <t>Select SellEndDate From Products</t>
  </si>
  <si>
    <t>SellEndDate</t>
  </si>
  <si>
    <t>Select SellStartDate From Products</t>
  </si>
  <si>
    <t>Select a.CreatedDate From Products a</t>
  </si>
  <si>
    <t>Select a.ModifiedDate From Products a</t>
  </si>
  <si>
    <t>UPDATE DimProducts SET isCurrent = CASE   WHEN NOT EXISTS ( SELECT 1 FROM Products c2 WHERE c2.ProductNumber = Products.ProductNumber AND c2.ModifiedDate &gt; Products.ModifiedDate) THEN 'Yes' ELSE 'No' END;</t>
  </si>
  <si>
    <t>DimAddress</t>
  </si>
  <si>
    <t>AddressKey</t>
  </si>
  <si>
    <t>AddressID</t>
  </si>
  <si>
    <t>Addresses</t>
  </si>
  <si>
    <t>Select a.AddressID From Addresses a</t>
  </si>
  <si>
    <t>AddressLine</t>
  </si>
  <si>
    <t>AddressLine1</t>
  </si>
  <si>
    <t>Select a.AddressLine From Addresses a</t>
  </si>
  <si>
    <t>AddressLine2</t>
  </si>
  <si>
    <t>Select a.AddressLine2 From Addresses a</t>
  </si>
  <si>
    <t>City</t>
  </si>
  <si>
    <t>Select a.City From Addresses a</t>
  </si>
  <si>
    <t>PostalCode</t>
  </si>
  <si>
    <t>Select a.PostalCode From Addresses a</t>
  </si>
  <si>
    <t>CountryRegionName</t>
  </si>
  <si>
    <t>CountryRegions</t>
  </si>
  <si>
    <t>Select a.CountryRegionName From CountryRegions a Where a.CountryRegionCode = (Select b.CountryRegionCode From StateProvinces b Where b.StateProvinceID = (Select c.StateProvinceID From Addresses c))</t>
  </si>
  <si>
    <t>StateProvinceCode</t>
  </si>
  <si>
    <t>StateProvinces</t>
  </si>
  <si>
    <t>Select a.StateProvinceCode From StateProvinces a Where a.StateProvinceID = (Select b.StateProvinceID From Addresses b)</t>
  </si>
  <si>
    <t>StateProvinceName</t>
  </si>
  <si>
    <t>Select a.Name From StateProvinces a Where a.StateProvinceID = (Select b.StateProvinceID From Addresses b)</t>
  </si>
  <si>
    <t>Select a.CreatedDate From Addresses a</t>
  </si>
  <si>
    <t>Select a.ModifiedDate From Addresses a</t>
  </si>
  <si>
    <t>UPDATE DimAddress SET isCurrent = CASE   WHEN NOT EXISTS ( SELECT 1 FROM Addresses c2 WHERE c2.AddressID = Addresses.AddressID AND c2.ModifiedDate &gt; Addresses.ModifiedDate) THEN 'Yes' ELSE 'No' END;</t>
  </si>
  <si>
    <t>DimSalesTerritories</t>
  </si>
  <si>
    <t>TerritoryKey</t>
  </si>
  <si>
    <t>TerritoryID</t>
  </si>
  <si>
    <t>SalesTerritories</t>
  </si>
  <si>
    <t>Select a.TerritoryID From SalesTerritories a</t>
  </si>
  <si>
    <t>TerritoryName</t>
  </si>
  <si>
    <t>Select a.Name From SalesTerritories a</t>
  </si>
  <si>
    <t>Group</t>
  </si>
  <si>
    <t>Select a.Group From SalesTerritories a</t>
  </si>
  <si>
    <t>SalesYTD</t>
  </si>
  <si>
    <t>Select a.SalesYTD From SalesTerritories a</t>
  </si>
  <si>
    <t>SalesLastYear</t>
  </si>
  <si>
    <t>Select a.SalesLastYear From SalesTerritories a</t>
  </si>
  <si>
    <t>Select a.CountryRegionName From CountryRegions a Where a.CountryRegionCode = (Select b.CountryRegionCode From SalesTerritories b)</t>
  </si>
  <si>
    <t>Select a.CreatedDate From SalesTerritories a</t>
  </si>
  <si>
    <t>Select a.ModifiedDate From SalesTerritories a</t>
  </si>
  <si>
    <t>UPDATE DimSalesTerritories SET isCurrent = CASE   WHEN NOT EXISTS ( SELECT 1 FROM SalesTerritories c2 WHERE c2.TerritoryID = SalesTerritory.TerritoryID AND c2.ModifiedDate &gt; SalesTerritories.ModifiedDate) THEN 'Yes' ELSE 'No' END;</t>
  </si>
  <si>
    <t>DimSalesPersons</t>
  </si>
  <si>
    <t>SalesPersonKey</t>
  </si>
  <si>
    <t>BusinessEntityID</t>
  </si>
  <si>
    <t>SalesPersons</t>
  </si>
  <si>
    <t>Select a.BusinessEntityID from Persons a Where a.BusinessEntityID = (Select b.BusinessEntityIDFrom SalesPersons b)</t>
  </si>
  <si>
    <t>SalesQuota</t>
  </si>
  <si>
    <t>Select a.SalesQuota From SalesPersons a</t>
  </si>
  <si>
    <t>Bonus</t>
  </si>
  <si>
    <t>Select a.Bonus From SalesPersons a</t>
  </si>
  <si>
    <t>ComissionPct</t>
  </si>
  <si>
    <t>SmallMoney</t>
  </si>
  <si>
    <t>Select a.ComissionPct From SalesPersons a</t>
  </si>
  <si>
    <t>Select a.SalesYTD From SalesPersons a</t>
  </si>
  <si>
    <t>Select a.SalesLastYear From SalesPersons a</t>
  </si>
  <si>
    <t>NationalIDNnumber</t>
  </si>
  <si>
    <t>Employees</t>
  </si>
  <si>
    <t>NationalIDNumber</t>
  </si>
  <si>
    <t>Select a.NationalIDNumber From Employees a Where a.BusinessEntityID = (Select b.BusinessEntityID From Persons b)</t>
  </si>
  <si>
    <t>LoginID</t>
  </si>
  <si>
    <t>Select a.LoginID From Employees a Where a.BusinessEntityID = (Select b.BusinessEntityID From Persons b)</t>
  </si>
  <si>
    <t>JobTitle</t>
  </si>
  <si>
    <t>Select a.JobTitle From Employees a Where a.BusinessEntityID = (Select b.BusinessEntityID From Persons b)</t>
  </si>
  <si>
    <t>BirthDate</t>
  </si>
  <si>
    <t>Select a.BirthDate From Employees a Where a.BusinessEntityID = (Select b.BusinessEntityID From Persons b)</t>
  </si>
  <si>
    <t>MaritalStatus</t>
  </si>
  <si>
    <t>Select a.MaritalStatus From Employees a Where a.BusinessEntityID = (Select b.BusinessEntityID From Persons b)</t>
  </si>
  <si>
    <t>Gender</t>
  </si>
  <si>
    <t>Select a.Gender From Employees a Where a.BusinessEntityID = (Select b.BusinessEntityID From Persons b)</t>
  </si>
  <si>
    <t>HireDate</t>
  </si>
  <si>
    <t>Select a.HireDate From Employees a Where a.BusinessEntityID = (Select b.BusinessEntityID From Persons b)</t>
  </si>
  <si>
    <t>SalariedFlag</t>
  </si>
  <si>
    <t>Select a.SalariedFlag From Employees a Where a.BusinessEntityID = (Select b.BusinessEntityID From Persons b)</t>
  </si>
  <si>
    <t>VacationHours</t>
  </si>
  <si>
    <t>SmallInt</t>
  </si>
  <si>
    <t>Select a.VacationHours From Employees a Where a.BusinessEntityID = (Select b.BusinessEntityID From Persons b)</t>
  </si>
  <si>
    <t>SickLeaveHours</t>
  </si>
  <si>
    <t>Select a.SickLeaveHours From Employees a Where a.BusinessEntityID = (Select b.BusinessEntityID From Persons b)</t>
  </si>
  <si>
    <t>Select a.PersonType From Persons a</t>
  </si>
  <si>
    <t>Select a.Title From Persons a</t>
  </si>
  <si>
    <t>Select a.FirstName From Persons a</t>
  </si>
  <si>
    <t>Select a.MiddleName From Persons a</t>
  </si>
  <si>
    <t>Select a.LastName From Persons a</t>
  </si>
  <si>
    <t>Select a.ModifiedDate From SalesPersons a Where a.BusinessEntityID = (Select b.BusinessEntityID from b.Employees Where b.BusinessEntityID = (Select c.BusinessEntityID from c.Persons)</t>
  </si>
  <si>
    <t>Select a.CreatedDate From SalesPersons a Where a.BusinessEntityID = (Select b.BusinessEntityID from b.Employees Where b.BusinessEntityID = (Select c.BusinessEntityID from c.Persons)</t>
  </si>
  <si>
    <t>UPDATE DimSalesPersons SET isCurrent = CASE   WHEN NOT EXISTS ( SELECT 1 FROM SalesPersons c2 WHERE c2.BusinessEntityID= SalesPerson.BusinessEntityID AND c2.ModifiedDate &gt; SalesTerritories.ModifiedDate) THEN 'Yes' ELSE 'No' END;</t>
  </si>
  <si>
    <t>DimCurrency</t>
  </si>
  <si>
    <t>CurrencyKey</t>
  </si>
  <si>
    <t>CurrencyCode</t>
  </si>
  <si>
    <t>Currencies</t>
  </si>
  <si>
    <t>Select a.Name From Currencies a</t>
  </si>
  <si>
    <t>Select a.CurrencyCode From Currencies a</t>
  </si>
  <si>
    <t>Select a.CreatedDate From Currencies a</t>
  </si>
  <si>
    <t>Select a.ModifiedDate From Currencies a</t>
  </si>
  <si>
    <t>SalesOrderID</t>
  </si>
  <si>
    <t>SalesOrderHeaders</t>
  </si>
  <si>
    <t>Select a.SalesOrderID From SalesOrderHeaders a</t>
  </si>
  <si>
    <t>SubTotal</t>
  </si>
  <si>
    <t>Select a.SubTotal From SalesOrderHeaders a</t>
  </si>
  <si>
    <t>Select a.TaxAmount From SalesOrderHeaders a</t>
  </si>
  <si>
    <t>Select a.Freight From SalesOrderHeaders a</t>
  </si>
  <si>
    <t>TotalDue</t>
  </si>
  <si>
    <t>Select a.TotalDue From SalesOrderHeaders a</t>
  </si>
  <si>
    <t>FactSales</t>
  </si>
  <si>
    <t>Fact</t>
  </si>
  <si>
    <t>Data Mart</t>
  </si>
  <si>
    <t>DimProduct</t>
  </si>
  <si>
    <t>Select ProductKey From DimProduct</t>
  </si>
  <si>
    <t>DimSalesPerson</t>
  </si>
  <si>
    <t>Select SalesPersonKey From DimSalesPerson</t>
  </si>
  <si>
    <t>Select CustomerKey From DimCustormer</t>
  </si>
  <si>
    <t>DimShipMethod</t>
  </si>
  <si>
    <t>Select ShipMethodKey From DimShipMethod</t>
  </si>
  <si>
    <t>Select AddressKey From DimAddress</t>
  </si>
  <si>
    <t>DimTerritory</t>
  </si>
  <si>
    <t>Select TerritoryKey From DimTerritory</t>
  </si>
  <si>
    <t>Select CurrencyKey From DimCurrency</t>
  </si>
  <si>
    <t>OrderDateKey</t>
  </si>
  <si>
    <t>DimDate</t>
  </si>
  <si>
    <t>Select a.DateKey From DimDate a Where a.FullDate= (Select b.OrderDate From SalesOrderHeaders b)</t>
  </si>
  <si>
    <t>DueDateKey</t>
  </si>
  <si>
    <t>Select a.DateKey From DimDate a Where a.FullDate= (Select b.DueDate From SalesOrderHeaders b)</t>
  </si>
  <si>
    <t>ShipDateKey</t>
  </si>
  <si>
    <t>Select a.DateKey From DimDate a Where a.FullDate= (Select b.ShipDate From SalesOrderHeaders b)</t>
  </si>
  <si>
    <t>SalesOrderDetails</t>
  </si>
  <si>
    <t>Select a.SalesOrderID From SalesOrderDetails a Where a.SalesOrderID = (Select b.SalesOrderID From SalesOrderHeaders b)</t>
  </si>
  <si>
    <t>SalesOrderDetailID</t>
  </si>
  <si>
    <t>Select SalesOrderDetailID From SalesOrderDetails</t>
  </si>
  <si>
    <t>OrderQty</t>
  </si>
  <si>
    <t>Select OrderQty From SalesOrderDetails</t>
  </si>
  <si>
    <t>UnitPrice</t>
  </si>
  <si>
    <t>Select UnitPrice From SalesOrderDetails</t>
  </si>
  <si>
    <t>UnitPriceDiscount</t>
  </si>
  <si>
    <t>Select UnitPriceDiscount From SalesOrderDetails</t>
  </si>
  <si>
    <t>LineTotal</t>
  </si>
  <si>
    <t>Numeric</t>
  </si>
  <si>
    <t>Select LineTotal From SalesOrderDetails</t>
  </si>
  <si>
    <t>FactCurrencyRate</t>
  </si>
  <si>
    <t>DateKey</t>
  </si>
  <si>
    <t>Select a.DateKey From DimCurrency a Where a.FullDate = (Select b.CurrencyRateDate From CurrencyRates b)</t>
  </si>
  <si>
    <t>FromCurencyKey</t>
  </si>
  <si>
    <t>CurrencyRates</t>
  </si>
  <si>
    <t>ToCurrencyCode</t>
  </si>
  <si>
    <t>Select a.CurrencyKey From DimCurrency a Where a.CurrencyCode = (Select b.FromCurrencyCode From CurrencyRates)</t>
  </si>
  <si>
    <t>ToCurrencyKey</t>
  </si>
  <si>
    <t>FromCurrencyKey</t>
  </si>
  <si>
    <t>Select a.CurrencyKey From DimCurrency a Where a.CurrencyCode = (Select b.ToCurrencyCode From CurrencyRates)</t>
  </si>
  <si>
    <t>AverageRate</t>
  </si>
  <si>
    <t>Select AverageRate From CurrencyRates</t>
  </si>
  <si>
    <t>EndOfDayRate</t>
  </si>
  <si>
    <t>Select EndOfDayRate From CurrencyRates</t>
  </si>
  <si>
    <t>FullDate</t>
  </si>
  <si>
    <t>Year</t>
  </si>
  <si>
    <t>Semester</t>
  </si>
  <si>
    <t>Quarter</t>
  </si>
  <si>
    <t>Month</t>
  </si>
  <si>
    <t>MonthName</t>
  </si>
  <si>
    <t>Week</t>
  </si>
  <si>
    <t>DayNumberOfYear</t>
  </si>
  <si>
    <t>DayNumberOfMonth</t>
  </si>
  <si>
    <t>DayNumberOfWeek</t>
  </si>
  <si>
    <t>DayOfWeek</t>
  </si>
  <si>
    <t>Weekend</t>
  </si>
  <si>
    <t>Nvarchar(20)</t>
  </si>
  <si>
    <t>Nvarchar(8)</t>
  </si>
  <si>
    <t>Nvarchar(50)</t>
  </si>
  <si>
    <t>Nvarchar(3)</t>
  </si>
  <si>
    <t>Nvarchar(25)</t>
  </si>
  <si>
    <t>Nvarchar(15)</t>
  </si>
  <si>
    <t>Nvarchar(5)</t>
  </si>
  <si>
    <t>Decimal(8,2)</t>
  </si>
  <si>
    <t>Nvarchar(10)</t>
  </si>
  <si>
    <t>Nvarchar(60)</t>
  </si>
  <si>
    <t>Nvarchar(30)</t>
  </si>
  <si>
    <t>Nchar(3)</t>
  </si>
  <si>
    <t>Nvarchar(256)</t>
  </si>
  <si>
    <t>Nchar(1)</t>
  </si>
  <si>
    <t>Nvarchar(2)</t>
  </si>
  <si>
    <t>EffectiveDate</t>
  </si>
  <si>
    <t>ExpiredDate</t>
  </si>
  <si>
    <t>SELECT CURDATE();</t>
  </si>
  <si>
    <t>is_Current</t>
  </si>
  <si>
    <t>UPDATE DimCurrency SET isCurrent = CASE   WHEN NOT EXISTS ( SELECT 1 FROM Currencies c2 WHERE c2.CurrencyCode= SalesPerson.CurrencyCode AND c2.EffectiveDate &gt; Currencies.ExpiredDate) THEN 'Yes' ELSE 'No' END;</t>
  </si>
  <si>
    <t>Excel File</t>
  </si>
  <si>
    <t>Read Excel Column and fill each value for this column</t>
  </si>
  <si>
    <t>IsLastDayOfMonth</t>
  </si>
  <si>
    <t>Trimester</t>
  </si>
  <si>
    <t>BillToAddressKey</t>
  </si>
  <si>
    <t>ShipToAddressKey</t>
  </si>
  <si>
    <t>UnitPriceLocal</t>
  </si>
  <si>
    <t>UnitPriceStandard</t>
  </si>
  <si>
    <t>Select UnitPrice From SalesOrderDetails * (Select AverageRate FROM CurrencyRates Where FromCurrencyCode = CurrencyKey AND ToCurrencyCode = "EUR")</t>
  </si>
  <si>
    <t>UnitPriceDiscountLocal</t>
  </si>
  <si>
    <t>UnitPriceDiscountStandard</t>
  </si>
  <si>
    <t>Select UnitPriceDiscount From SalesOrderDetails * (Select AverageRate FROM CurrencyRates Where FromCurrencyCode = CurrencyKey AND ToCurrencyCode = "EUR")</t>
  </si>
  <si>
    <t>Select LineTotal From SalesOrderDetails * (Select AverageRate FROM CurrencyRates Where FromCurrencyCode = CurrencyKey AND ToCurrencyCode = "EUR")</t>
  </si>
  <si>
    <t>LineTotalStandard</t>
  </si>
  <si>
    <t>LineTotalLocal</t>
  </si>
  <si>
    <t>FreightLocal</t>
  </si>
  <si>
    <t>FreightStandard</t>
  </si>
  <si>
    <t>TaxAmountStandard</t>
  </si>
  <si>
    <t>TaxAmountLocal</t>
  </si>
  <si>
    <t>Select TaxAmount From SalesOrderDetails * (Select AverageRate FROM CurrencyRates Where FromCurrencyCode = CurrencyKey AND ToCurrencyCode = "EUR")</t>
  </si>
  <si>
    <t>Select Freight From SalesOrderDetails * (Select AverageRate FROM CurrencyRates Where FromCurrencyCode = CurrencyKey AND ToCurrencyCode = "EUR")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</si>
</sst>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8" xfId="0" applyBorder="1" applyAlignment="1">
      <alignment horizontal="center" vertical="center"/>
    </xf>
    <xf numFmtId="0" fontId="0" fillId="0" borderId="0" xfId="0" quotePrefix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"/>
  <sheetViews>
    <sheetView tabSelected="1" topLeftCell="A46" workbookViewId="0">
      <selection activeCell="J123" sqref="J123:K123"/>
    </sheetView>
  </sheetViews>
  <sheetFormatPr defaultRowHeight="14.4" x14ac:dyDescent="0.3"/>
  <cols>
    <col min="1" max="1" width="18" customWidth="1"/>
    <col min="2" max="2" width="23.6640625" customWidth="1"/>
    <col min="3" max="3" width="32.44140625" customWidth="1"/>
    <col min="4" max="4" width="23" customWidth="1"/>
    <col min="5" max="5" width="11" customWidth="1"/>
    <col min="6" max="6" width="17.6640625" customWidth="1"/>
    <col min="7" max="7" width="14.33203125" customWidth="1"/>
    <col min="8" max="8" width="20.33203125" customWidth="1"/>
    <col min="9" max="9" width="10.6640625" customWidth="1"/>
    <col min="10" max="10" width="11" customWidth="1"/>
    <col min="11" max="11" width="30.6640625" customWidth="1"/>
  </cols>
  <sheetData>
    <row r="1" spans="1:11" x14ac:dyDescent="0.3">
      <c r="A1" s="10"/>
      <c r="B1" s="10"/>
      <c r="C1" s="10"/>
      <c r="D1" s="10"/>
      <c r="E1" s="10"/>
      <c r="F1" s="11"/>
      <c r="G1" s="11"/>
      <c r="H1" s="11"/>
      <c r="I1" s="11"/>
      <c r="J1" s="11"/>
      <c r="K1" s="11"/>
    </row>
    <row r="2" spans="1:1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7" spans="1:11" ht="30.75" customHeight="1" x14ac:dyDescent="0.3">
      <c r="A7" s="12" t="s">
        <v>0</v>
      </c>
      <c r="B7" s="12"/>
      <c r="C7" s="12"/>
      <c r="D7" s="12"/>
      <c r="E7" s="12"/>
      <c r="F7" s="13" t="s">
        <v>1</v>
      </c>
      <c r="G7" s="13"/>
      <c r="H7" s="13"/>
      <c r="I7" s="13"/>
      <c r="J7" s="14" t="s">
        <v>2</v>
      </c>
      <c r="K7" s="14"/>
    </row>
    <row r="8" spans="1:11" ht="14.4" customHeight="1" x14ac:dyDescent="0.3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3</v>
      </c>
      <c r="H8" s="6" t="s">
        <v>4</v>
      </c>
      <c r="I8" s="6" t="s">
        <v>5</v>
      </c>
      <c r="J8" s="15" t="s">
        <v>9</v>
      </c>
      <c r="K8" s="15"/>
    </row>
    <row r="9" spans="1:11" s="4" customFormat="1" ht="99.9" customHeight="1" x14ac:dyDescent="0.3">
      <c r="A9" s="4" t="s">
        <v>10</v>
      </c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16</v>
      </c>
      <c r="I9" s="5" t="s">
        <v>16</v>
      </c>
      <c r="J9" s="8" t="s">
        <v>17</v>
      </c>
      <c r="K9" s="8"/>
    </row>
    <row r="10" spans="1:11" s="4" customFormat="1" ht="99.9" customHeight="1" x14ac:dyDescent="0.3">
      <c r="A10" s="4" t="s">
        <v>10</v>
      </c>
      <c r="B10" s="5" t="s">
        <v>18</v>
      </c>
      <c r="C10" s="5" t="s">
        <v>12</v>
      </c>
      <c r="D10" s="5" t="s">
        <v>13</v>
      </c>
      <c r="E10" s="5" t="s">
        <v>14</v>
      </c>
      <c r="F10" s="5" t="s">
        <v>15</v>
      </c>
      <c r="G10" s="5" t="s">
        <v>19</v>
      </c>
      <c r="H10" s="5" t="s">
        <v>18</v>
      </c>
      <c r="I10" s="5" t="s">
        <v>12</v>
      </c>
      <c r="J10" s="8" t="s">
        <v>20</v>
      </c>
      <c r="K10" s="8"/>
    </row>
    <row r="11" spans="1:11" s="4" customFormat="1" ht="99.9" customHeight="1" x14ac:dyDescent="0.3">
      <c r="A11" s="4" t="s">
        <v>10</v>
      </c>
      <c r="B11" s="5" t="s">
        <v>21</v>
      </c>
      <c r="C11" s="5" t="s">
        <v>271</v>
      </c>
      <c r="D11" s="5" t="s">
        <v>13</v>
      </c>
      <c r="E11" s="5">
        <v>1</v>
      </c>
      <c r="F11" s="5" t="s">
        <v>15</v>
      </c>
      <c r="G11" s="5" t="s">
        <v>23</v>
      </c>
      <c r="H11" s="5" t="s">
        <v>21</v>
      </c>
      <c r="I11" s="5" t="str">
        <f>C11</f>
        <v>Nvarchar(20)</v>
      </c>
      <c r="J11" s="8" t="s">
        <v>24</v>
      </c>
      <c r="K11" s="8"/>
    </row>
    <row r="12" spans="1:11" s="4" customFormat="1" ht="99.9" customHeight="1" x14ac:dyDescent="0.3">
      <c r="A12" s="4" t="s">
        <v>10</v>
      </c>
      <c r="B12" s="5" t="s">
        <v>25</v>
      </c>
      <c r="C12" s="5" t="s">
        <v>272</v>
      </c>
      <c r="D12" s="5" t="s">
        <v>13</v>
      </c>
      <c r="E12" s="5">
        <v>2</v>
      </c>
      <c r="F12" s="5" t="s">
        <v>15</v>
      </c>
      <c r="G12" s="5" t="s">
        <v>23</v>
      </c>
      <c r="H12" s="5" t="s">
        <v>25</v>
      </c>
      <c r="I12" s="5" t="str">
        <f t="shared" ref="I12:I15" si="0">C12</f>
        <v>Nvarchar(8)</v>
      </c>
      <c r="J12" s="8" t="s">
        <v>26</v>
      </c>
      <c r="K12" s="8"/>
    </row>
    <row r="13" spans="1:11" s="4" customFormat="1" ht="99.9" customHeight="1" x14ac:dyDescent="0.3">
      <c r="A13" s="4" t="s">
        <v>10</v>
      </c>
      <c r="B13" s="5" t="s">
        <v>27</v>
      </c>
      <c r="C13" s="5" t="s">
        <v>273</v>
      </c>
      <c r="D13" s="5" t="s">
        <v>13</v>
      </c>
      <c r="E13" s="5">
        <v>1</v>
      </c>
      <c r="F13" s="5" t="s">
        <v>15</v>
      </c>
      <c r="G13" s="5" t="s">
        <v>23</v>
      </c>
      <c r="H13" s="5" t="s">
        <v>27</v>
      </c>
      <c r="I13" s="5" t="str">
        <f t="shared" si="0"/>
        <v>Nvarchar(50)</v>
      </c>
      <c r="J13" s="8" t="s">
        <v>28</v>
      </c>
      <c r="K13" s="8"/>
    </row>
    <row r="14" spans="1:11" s="4" customFormat="1" ht="99.9" customHeight="1" x14ac:dyDescent="0.3">
      <c r="A14" s="4" t="s">
        <v>10</v>
      </c>
      <c r="B14" s="5" t="s">
        <v>29</v>
      </c>
      <c r="C14" s="5" t="s">
        <v>273</v>
      </c>
      <c r="D14" s="5" t="s">
        <v>13</v>
      </c>
      <c r="E14" s="5">
        <v>1</v>
      </c>
      <c r="F14" s="5" t="s">
        <v>15</v>
      </c>
      <c r="G14" s="5" t="s">
        <v>23</v>
      </c>
      <c r="H14" s="5" t="s">
        <v>29</v>
      </c>
      <c r="I14" s="5" t="str">
        <f t="shared" si="0"/>
        <v>Nvarchar(50)</v>
      </c>
      <c r="J14" s="8" t="s">
        <v>30</v>
      </c>
      <c r="K14" s="8"/>
    </row>
    <row r="15" spans="1:11" s="4" customFormat="1" ht="99.9" customHeight="1" x14ac:dyDescent="0.3">
      <c r="A15" s="4" t="s">
        <v>10</v>
      </c>
      <c r="B15" s="5" t="s">
        <v>31</v>
      </c>
      <c r="C15" s="5" t="s">
        <v>273</v>
      </c>
      <c r="D15" s="5" t="s">
        <v>13</v>
      </c>
      <c r="E15" s="5">
        <v>1</v>
      </c>
      <c r="F15" s="5" t="s">
        <v>15</v>
      </c>
      <c r="G15" s="5" t="s">
        <v>23</v>
      </c>
      <c r="H15" s="5" t="s">
        <v>31</v>
      </c>
      <c r="I15" s="5" t="str">
        <f t="shared" si="0"/>
        <v>Nvarchar(50)</v>
      </c>
      <c r="J15" s="8" t="s">
        <v>32</v>
      </c>
      <c r="K15" s="8"/>
    </row>
    <row r="16" spans="1:11" s="4" customFormat="1" ht="99.9" customHeight="1" thickBot="1" x14ac:dyDescent="0.35">
      <c r="A16" s="4" t="s">
        <v>10</v>
      </c>
      <c r="B16" s="5" t="s">
        <v>33</v>
      </c>
      <c r="C16" s="5" t="s">
        <v>34</v>
      </c>
      <c r="D16" s="5" t="s">
        <v>13</v>
      </c>
      <c r="E16" s="7" t="s">
        <v>14</v>
      </c>
      <c r="F16" s="5" t="s">
        <v>15</v>
      </c>
      <c r="G16" s="5" t="s">
        <v>19</v>
      </c>
      <c r="H16" s="5" t="s">
        <v>19</v>
      </c>
      <c r="I16" s="5" t="s">
        <v>34</v>
      </c>
      <c r="J16" s="8" t="s">
        <v>35</v>
      </c>
      <c r="K16" s="8"/>
    </row>
    <row r="17" spans="1:11" s="4" customFormat="1" ht="105" customHeight="1" thickBot="1" x14ac:dyDescent="0.35">
      <c r="A17" s="4" t="s">
        <v>10</v>
      </c>
      <c r="B17" s="5" t="s">
        <v>36</v>
      </c>
      <c r="C17" s="5" t="s">
        <v>34</v>
      </c>
      <c r="D17" s="5" t="s">
        <v>13</v>
      </c>
      <c r="E17" s="7" t="s">
        <v>14</v>
      </c>
      <c r="F17" s="5" t="s">
        <v>15</v>
      </c>
      <c r="G17" s="5" t="s">
        <v>19</v>
      </c>
      <c r="H17" s="5" t="s">
        <v>19</v>
      </c>
      <c r="I17" s="5" t="s">
        <v>34</v>
      </c>
      <c r="J17" s="8" t="s">
        <v>37</v>
      </c>
      <c r="K17" s="8"/>
    </row>
    <row r="18" spans="1:11" s="4" customFormat="1" ht="105" customHeight="1" thickBot="1" x14ac:dyDescent="0.35">
      <c r="A18" s="4" t="s">
        <v>10</v>
      </c>
      <c r="B18" s="5" t="s">
        <v>286</v>
      </c>
      <c r="C18" s="5" t="s">
        <v>34</v>
      </c>
      <c r="D18" s="5" t="s">
        <v>13</v>
      </c>
      <c r="E18" s="7" t="s">
        <v>14</v>
      </c>
      <c r="F18" s="5" t="s">
        <v>14</v>
      </c>
      <c r="G18" s="5" t="s">
        <v>14</v>
      </c>
      <c r="H18" s="5" t="s">
        <v>14</v>
      </c>
      <c r="I18" s="5" t="s">
        <v>34</v>
      </c>
      <c r="J18" s="8" t="s">
        <v>288</v>
      </c>
      <c r="K18" s="8"/>
    </row>
    <row r="19" spans="1:11" s="4" customFormat="1" ht="105" customHeight="1" thickBot="1" x14ac:dyDescent="0.35">
      <c r="A19" s="4" t="s">
        <v>10</v>
      </c>
      <c r="B19" s="5" t="s">
        <v>287</v>
      </c>
      <c r="C19" s="5" t="s">
        <v>34</v>
      </c>
      <c r="D19" s="5" t="s">
        <v>13</v>
      </c>
      <c r="E19" s="7" t="s">
        <v>14</v>
      </c>
      <c r="F19" s="5" t="s">
        <v>14</v>
      </c>
      <c r="G19" s="5" t="s">
        <v>14</v>
      </c>
      <c r="H19" s="5" t="s">
        <v>14</v>
      </c>
      <c r="I19" s="5" t="s">
        <v>34</v>
      </c>
      <c r="J19" s="8" t="s">
        <v>14</v>
      </c>
      <c r="K19" s="8"/>
    </row>
    <row r="20" spans="1:11" s="4" customFormat="1" ht="99.9" customHeight="1" thickBot="1" x14ac:dyDescent="0.35">
      <c r="A20" s="4" t="s">
        <v>10</v>
      </c>
      <c r="B20" s="5" t="s">
        <v>38</v>
      </c>
      <c r="C20" s="5" t="s">
        <v>274</v>
      </c>
      <c r="D20" s="5" t="s">
        <v>13</v>
      </c>
      <c r="E20" s="7" t="s">
        <v>14</v>
      </c>
      <c r="F20" s="5" t="s">
        <v>15</v>
      </c>
      <c r="G20" s="5" t="s">
        <v>16</v>
      </c>
      <c r="H20" s="5" t="s">
        <v>16</v>
      </c>
      <c r="I20" s="5" t="s">
        <v>16</v>
      </c>
      <c r="J20" s="8" t="s">
        <v>39</v>
      </c>
      <c r="K20" s="8"/>
    </row>
    <row r="21" spans="1:11" s="4" customFormat="1" ht="99.9" customHeight="1" x14ac:dyDescent="0.3">
      <c r="A21" s="4" t="s">
        <v>40</v>
      </c>
      <c r="B21" s="5" t="s">
        <v>41</v>
      </c>
      <c r="C21" s="5" t="s">
        <v>12</v>
      </c>
      <c r="D21" s="5" t="s">
        <v>13</v>
      </c>
      <c r="E21" s="5" t="s">
        <v>14</v>
      </c>
      <c r="F21" s="5" t="s">
        <v>15</v>
      </c>
      <c r="G21" s="5" t="s">
        <v>16</v>
      </c>
      <c r="H21" s="5" t="s">
        <v>16</v>
      </c>
      <c r="I21" s="5" t="s">
        <v>16</v>
      </c>
      <c r="J21" s="8" t="s">
        <v>17</v>
      </c>
      <c r="K21" s="8"/>
    </row>
    <row r="22" spans="1:11" s="4" customFormat="1" ht="99.9" customHeight="1" x14ac:dyDescent="0.3">
      <c r="A22" s="4" t="s">
        <v>40</v>
      </c>
      <c r="B22" s="5" t="s">
        <v>42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43</v>
      </c>
      <c r="H22" s="5" t="s">
        <v>42</v>
      </c>
      <c r="I22" s="5" t="s">
        <v>12</v>
      </c>
      <c r="J22" s="8" t="s">
        <v>44</v>
      </c>
      <c r="K22" s="8"/>
    </row>
    <row r="23" spans="1:11" s="4" customFormat="1" ht="99.9" customHeight="1" x14ac:dyDescent="0.3">
      <c r="A23" s="4" t="s">
        <v>40</v>
      </c>
      <c r="B23" s="5" t="s">
        <v>45</v>
      </c>
      <c r="C23" s="5" t="s">
        <v>273</v>
      </c>
      <c r="D23" s="5" t="s">
        <v>13</v>
      </c>
      <c r="E23" s="5">
        <v>1</v>
      </c>
      <c r="F23" s="5" t="s">
        <v>15</v>
      </c>
      <c r="G23" s="5" t="s">
        <v>43</v>
      </c>
      <c r="H23" s="5" t="s">
        <v>46</v>
      </c>
      <c r="I23" s="5" t="s">
        <v>47</v>
      </c>
      <c r="J23" s="8" t="s">
        <v>48</v>
      </c>
      <c r="K23" s="8"/>
    </row>
    <row r="24" spans="1:11" s="4" customFormat="1" ht="99.9" customHeight="1" x14ac:dyDescent="0.3">
      <c r="A24" s="4" t="s">
        <v>40</v>
      </c>
      <c r="B24" s="5" t="s">
        <v>46</v>
      </c>
      <c r="C24" s="5" t="s">
        <v>49</v>
      </c>
      <c r="D24" s="5" t="s">
        <v>13</v>
      </c>
      <c r="E24" s="5">
        <v>2</v>
      </c>
      <c r="F24" s="5" t="s">
        <v>15</v>
      </c>
      <c r="G24" s="5" t="s">
        <v>43</v>
      </c>
      <c r="H24" s="5" t="s">
        <v>46</v>
      </c>
      <c r="I24" s="5" t="s">
        <v>49</v>
      </c>
      <c r="J24" s="8" t="s">
        <v>50</v>
      </c>
      <c r="K24" s="8"/>
    </row>
    <row r="25" spans="1:11" s="4" customFormat="1" ht="99.9" customHeight="1" x14ac:dyDescent="0.3">
      <c r="A25" s="4" t="s">
        <v>40</v>
      </c>
      <c r="B25" s="5" t="s">
        <v>51</v>
      </c>
      <c r="C25" s="5" t="s">
        <v>49</v>
      </c>
      <c r="D25" s="5" t="s">
        <v>13</v>
      </c>
      <c r="E25" s="5">
        <v>2</v>
      </c>
      <c r="F25" s="5" t="s">
        <v>15</v>
      </c>
      <c r="G25" s="5" t="s">
        <v>43</v>
      </c>
      <c r="H25" s="5" t="s">
        <v>51</v>
      </c>
      <c r="I25" s="5" t="s">
        <v>49</v>
      </c>
      <c r="J25" s="8" t="s">
        <v>52</v>
      </c>
      <c r="K25" s="8"/>
    </row>
    <row r="26" spans="1:11" s="4" customFormat="1" ht="99.9" customHeight="1" x14ac:dyDescent="0.3">
      <c r="A26" s="4" t="s">
        <v>40</v>
      </c>
      <c r="B26" s="5" t="s">
        <v>33</v>
      </c>
      <c r="C26" s="5" t="s">
        <v>34</v>
      </c>
      <c r="D26" s="5" t="s">
        <v>13</v>
      </c>
      <c r="E26" s="5" t="s">
        <v>14</v>
      </c>
      <c r="F26" s="5" t="s">
        <v>15</v>
      </c>
      <c r="G26" s="5" t="s">
        <v>43</v>
      </c>
      <c r="H26" s="5" t="s">
        <v>33</v>
      </c>
      <c r="I26" s="5" t="s">
        <v>34</v>
      </c>
      <c r="J26" s="8" t="s">
        <v>53</v>
      </c>
      <c r="K26" s="8"/>
    </row>
    <row r="27" spans="1:11" s="4" customFormat="1" ht="99.9" customHeight="1" thickBot="1" x14ac:dyDescent="0.35">
      <c r="A27" s="4" t="s">
        <v>40</v>
      </c>
      <c r="B27" s="5" t="s">
        <v>36</v>
      </c>
      <c r="C27" s="5" t="s">
        <v>34</v>
      </c>
      <c r="D27" s="5" t="s">
        <v>13</v>
      </c>
      <c r="E27" s="5" t="s">
        <v>14</v>
      </c>
      <c r="F27" s="5" t="s">
        <v>15</v>
      </c>
      <c r="G27" s="5" t="s">
        <v>43</v>
      </c>
      <c r="H27" s="5" t="s">
        <v>36</v>
      </c>
      <c r="I27" s="5" t="s">
        <v>34</v>
      </c>
      <c r="J27" s="8" t="s">
        <v>54</v>
      </c>
      <c r="K27" s="8"/>
    </row>
    <row r="28" spans="1:11" s="4" customFormat="1" ht="99.9" customHeight="1" thickBot="1" x14ac:dyDescent="0.35">
      <c r="A28" s="4" t="s">
        <v>40</v>
      </c>
      <c r="B28" s="5" t="s">
        <v>286</v>
      </c>
      <c r="C28" s="5" t="s">
        <v>34</v>
      </c>
      <c r="D28" s="5" t="s">
        <v>13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34</v>
      </c>
      <c r="J28" s="8" t="s">
        <v>288</v>
      </c>
      <c r="K28" s="8"/>
    </row>
    <row r="29" spans="1:11" s="4" customFormat="1" ht="99.9" customHeight="1" thickBot="1" x14ac:dyDescent="0.35">
      <c r="A29" s="4" t="s">
        <v>40</v>
      </c>
      <c r="B29" s="5" t="s">
        <v>287</v>
      </c>
      <c r="C29" s="5" t="s">
        <v>34</v>
      </c>
      <c r="D29" s="5" t="s">
        <v>13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34</v>
      </c>
      <c r="J29" s="8" t="s">
        <v>14</v>
      </c>
      <c r="K29" s="8"/>
    </row>
    <row r="30" spans="1:11" s="4" customFormat="1" ht="99.9" customHeight="1" thickBot="1" x14ac:dyDescent="0.35">
      <c r="A30" s="4" t="s">
        <v>40</v>
      </c>
      <c r="B30" s="5" t="s">
        <v>38</v>
      </c>
      <c r="C30" s="5" t="s">
        <v>274</v>
      </c>
      <c r="D30" s="5" t="s">
        <v>13</v>
      </c>
      <c r="E30" s="5" t="s">
        <v>14</v>
      </c>
      <c r="F30" s="5" t="s">
        <v>15</v>
      </c>
      <c r="G30" s="5" t="s">
        <v>16</v>
      </c>
      <c r="H30" s="5" t="s">
        <v>16</v>
      </c>
      <c r="I30" s="5" t="s">
        <v>16</v>
      </c>
      <c r="J30" s="8" t="s">
        <v>55</v>
      </c>
      <c r="K30" s="8"/>
    </row>
    <row r="31" spans="1:11" s="4" customFormat="1" ht="99.9" customHeight="1" x14ac:dyDescent="0.3">
      <c r="A31" s="4" t="s">
        <v>56</v>
      </c>
      <c r="B31" s="5" t="s">
        <v>57</v>
      </c>
      <c r="C31" s="5" t="s">
        <v>12</v>
      </c>
      <c r="D31" s="5" t="s">
        <v>13</v>
      </c>
      <c r="E31" s="5" t="s">
        <v>14</v>
      </c>
      <c r="F31" s="5" t="s">
        <v>15</v>
      </c>
      <c r="G31" s="5" t="s">
        <v>16</v>
      </c>
      <c r="H31" s="5" t="s">
        <v>16</v>
      </c>
      <c r="I31" s="5" t="s">
        <v>16</v>
      </c>
      <c r="J31" s="8" t="s">
        <v>17</v>
      </c>
      <c r="K31" s="8"/>
    </row>
    <row r="32" spans="1:11" s="4" customFormat="1" ht="99.9" customHeight="1" x14ac:dyDescent="0.3">
      <c r="A32" s="4" t="s">
        <v>56</v>
      </c>
      <c r="B32" s="5" t="s">
        <v>58</v>
      </c>
      <c r="C32" s="5" t="s">
        <v>275</v>
      </c>
      <c r="D32" s="5" t="s">
        <v>13</v>
      </c>
      <c r="E32" s="5" t="s">
        <v>14</v>
      </c>
      <c r="F32" s="5" t="s">
        <v>15</v>
      </c>
      <c r="G32" s="5" t="s">
        <v>59</v>
      </c>
      <c r="H32" s="5" t="s">
        <v>60</v>
      </c>
      <c r="I32" s="5" t="str">
        <f>C32</f>
        <v>Nvarchar(25)</v>
      </c>
      <c r="J32" s="8" t="s">
        <v>61</v>
      </c>
      <c r="K32" s="8"/>
    </row>
    <row r="33" spans="1:11" s="4" customFormat="1" ht="99.9" customHeight="1" x14ac:dyDescent="0.3">
      <c r="A33" s="4" t="s">
        <v>56</v>
      </c>
      <c r="B33" s="5" t="s">
        <v>45</v>
      </c>
      <c r="C33" s="5" t="s">
        <v>273</v>
      </c>
      <c r="D33" s="5" t="s">
        <v>13</v>
      </c>
      <c r="E33" s="5">
        <v>1</v>
      </c>
      <c r="F33" s="5" t="s">
        <v>15</v>
      </c>
      <c r="G33" s="5" t="s">
        <v>59</v>
      </c>
      <c r="H33" s="5" t="s">
        <v>45</v>
      </c>
      <c r="I33" s="5" t="str">
        <f t="shared" ref="I33:I45" si="1">C33</f>
        <v>Nvarchar(50)</v>
      </c>
      <c r="J33" s="8" t="s">
        <v>62</v>
      </c>
      <c r="K33" s="8"/>
    </row>
    <row r="34" spans="1:11" s="4" customFormat="1" ht="99.9" customHeight="1" x14ac:dyDescent="0.3">
      <c r="A34" s="4" t="s">
        <v>56</v>
      </c>
      <c r="B34" s="5" t="s">
        <v>63</v>
      </c>
      <c r="C34" s="5" t="s">
        <v>64</v>
      </c>
      <c r="D34" s="5" t="s">
        <v>13</v>
      </c>
      <c r="E34" s="5">
        <v>1</v>
      </c>
      <c r="F34" s="5" t="s">
        <v>15</v>
      </c>
      <c r="G34" s="5" t="s">
        <v>59</v>
      </c>
      <c r="H34" s="5" t="s">
        <v>63</v>
      </c>
      <c r="I34" s="5" t="str">
        <f t="shared" si="1"/>
        <v>Bit</v>
      </c>
      <c r="J34" s="8" t="s">
        <v>65</v>
      </c>
      <c r="K34" s="8"/>
    </row>
    <row r="35" spans="1:11" s="4" customFormat="1" ht="99.9" customHeight="1" x14ac:dyDescent="0.3">
      <c r="A35" s="4" t="s">
        <v>56</v>
      </c>
      <c r="B35" s="5" t="s">
        <v>66</v>
      </c>
      <c r="C35" s="5" t="s">
        <v>276</v>
      </c>
      <c r="D35" s="5" t="s">
        <v>13</v>
      </c>
      <c r="E35" s="5">
        <v>1</v>
      </c>
      <c r="F35" s="5" t="s">
        <v>15</v>
      </c>
      <c r="G35" s="5" t="s">
        <v>59</v>
      </c>
      <c r="H35" s="5" t="s">
        <v>66</v>
      </c>
      <c r="I35" s="5" t="str">
        <f t="shared" si="1"/>
        <v>Nvarchar(15)</v>
      </c>
      <c r="J35" s="8" t="s">
        <v>67</v>
      </c>
      <c r="K35" s="8"/>
    </row>
    <row r="36" spans="1:11" s="4" customFormat="1" ht="99.9" customHeight="1" x14ac:dyDescent="0.3">
      <c r="A36" s="4" t="s">
        <v>56</v>
      </c>
      <c r="B36" s="5" t="s">
        <v>68</v>
      </c>
      <c r="C36" s="5" t="s">
        <v>69</v>
      </c>
      <c r="D36" s="5" t="s">
        <v>13</v>
      </c>
      <c r="E36" s="5">
        <v>1</v>
      </c>
      <c r="F36" s="5" t="s">
        <v>15</v>
      </c>
      <c r="G36" s="5" t="s">
        <v>59</v>
      </c>
      <c r="H36" s="5" t="s">
        <v>68</v>
      </c>
      <c r="I36" s="5" t="str">
        <f t="shared" si="1"/>
        <v>Smallint</v>
      </c>
      <c r="J36" s="8" t="s">
        <v>70</v>
      </c>
      <c r="K36" s="8"/>
    </row>
    <row r="37" spans="1:11" s="4" customFormat="1" ht="99.9" customHeight="1" x14ac:dyDescent="0.3">
      <c r="A37" s="4" t="s">
        <v>56</v>
      </c>
      <c r="B37" s="5" t="s">
        <v>71</v>
      </c>
      <c r="C37" s="5" t="s">
        <v>69</v>
      </c>
      <c r="D37" s="5" t="s">
        <v>13</v>
      </c>
      <c r="E37" s="5">
        <v>1</v>
      </c>
      <c r="F37" s="5" t="s">
        <v>15</v>
      </c>
      <c r="G37" s="5" t="s">
        <v>59</v>
      </c>
      <c r="H37" s="5" t="s">
        <v>71</v>
      </c>
      <c r="I37" s="5" t="str">
        <f t="shared" si="1"/>
        <v>Smallint</v>
      </c>
      <c r="J37" s="8" t="s">
        <v>72</v>
      </c>
      <c r="K37" s="8"/>
    </row>
    <row r="38" spans="1:11" s="4" customFormat="1" ht="99.9" customHeight="1" x14ac:dyDescent="0.3">
      <c r="A38" s="4" t="s">
        <v>56</v>
      </c>
      <c r="B38" s="5" t="s">
        <v>73</v>
      </c>
      <c r="C38" s="5" t="s">
        <v>49</v>
      </c>
      <c r="D38" s="5" t="s">
        <v>13</v>
      </c>
      <c r="E38" s="5">
        <v>2</v>
      </c>
      <c r="F38" s="5" t="s">
        <v>15</v>
      </c>
      <c r="G38" s="5" t="s">
        <v>59</v>
      </c>
      <c r="H38" s="5" t="s">
        <v>73</v>
      </c>
      <c r="I38" s="5" t="str">
        <f t="shared" si="1"/>
        <v>Money</v>
      </c>
      <c r="J38" s="8" t="s">
        <v>74</v>
      </c>
      <c r="K38" s="8"/>
    </row>
    <row r="39" spans="1:11" s="4" customFormat="1" ht="99.9" customHeight="1" x14ac:dyDescent="0.3">
      <c r="A39" s="4" t="s">
        <v>56</v>
      </c>
      <c r="B39" s="5" t="s">
        <v>75</v>
      </c>
      <c r="C39" s="5" t="s">
        <v>49</v>
      </c>
      <c r="D39" s="5" t="s">
        <v>13</v>
      </c>
      <c r="E39" s="5">
        <v>2</v>
      </c>
      <c r="F39" s="5" t="s">
        <v>15</v>
      </c>
      <c r="G39" s="5" t="s">
        <v>59</v>
      </c>
      <c r="H39" s="5" t="s">
        <v>75</v>
      </c>
      <c r="I39" s="5" t="str">
        <f t="shared" si="1"/>
        <v>Money</v>
      </c>
      <c r="J39" s="8" t="s">
        <v>76</v>
      </c>
      <c r="K39" s="8"/>
    </row>
    <row r="40" spans="1:11" s="4" customFormat="1" ht="99.9" customHeight="1" x14ac:dyDescent="0.3">
      <c r="A40" s="4" t="s">
        <v>56</v>
      </c>
      <c r="B40" s="5" t="s">
        <v>77</v>
      </c>
      <c r="C40" s="5" t="s">
        <v>277</v>
      </c>
      <c r="D40" s="5" t="s">
        <v>13</v>
      </c>
      <c r="E40" s="5">
        <v>1</v>
      </c>
      <c r="F40" s="5" t="s">
        <v>15</v>
      </c>
      <c r="G40" s="5" t="s">
        <v>59</v>
      </c>
      <c r="H40" s="5" t="s">
        <v>77</v>
      </c>
      <c r="I40" s="5" t="str">
        <f t="shared" si="1"/>
        <v>Nvarchar(5)</v>
      </c>
      <c r="J40" s="8" t="s">
        <v>78</v>
      </c>
      <c r="K40" s="8"/>
    </row>
    <row r="41" spans="1:11" s="4" customFormat="1" ht="99.9" customHeight="1" x14ac:dyDescent="0.3">
      <c r="A41" s="4" t="s">
        <v>56</v>
      </c>
      <c r="B41" s="5" t="s">
        <v>79</v>
      </c>
      <c r="C41" s="5" t="s">
        <v>278</v>
      </c>
      <c r="D41" s="5" t="s">
        <v>13</v>
      </c>
      <c r="E41" s="5">
        <v>1</v>
      </c>
      <c r="F41" s="5" t="s">
        <v>15</v>
      </c>
      <c r="G41" s="5" t="s">
        <v>59</v>
      </c>
      <c r="H41" s="5" t="s">
        <v>79</v>
      </c>
      <c r="I41" s="5" t="str">
        <f t="shared" si="1"/>
        <v>Decimal(8,2)</v>
      </c>
      <c r="J41" s="8" t="s">
        <v>80</v>
      </c>
      <c r="K41" s="8"/>
    </row>
    <row r="42" spans="1:11" s="4" customFormat="1" ht="99.9" customHeight="1" x14ac:dyDescent="0.3">
      <c r="A42" s="4" t="s">
        <v>56</v>
      </c>
      <c r="B42" s="5" t="s">
        <v>81</v>
      </c>
      <c r="C42" s="5" t="s">
        <v>12</v>
      </c>
      <c r="D42" s="5" t="s">
        <v>13</v>
      </c>
      <c r="E42" s="5">
        <v>1</v>
      </c>
      <c r="F42" s="5" t="s">
        <v>15</v>
      </c>
      <c r="G42" s="5" t="s">
        <v>59</v>
      </c>
      <c r="H42" s="5" t="s">
        <v>81</v>
      </c>
      <c r="I42" s="5" t="str">
        <f t="shared" si="1"/>
        <v>Integer</v>
      </c>
      <c r="J42" s="8" t="s">
        <v>82</v>
      </c>
      <c r="K42" s="8"/>
    </row>
    <row r="43" spans="1:11" s="4" customFormat="1" ht="99.9" customHeight="1" x14ac:dyDescent="0.3">
      <c r="A43" s="4" t="s">
        <v>56</v>
      </c>
      <c r="B43" s="5" t="s">
        <v>83</v>
      </c>
      <c r="C43" s="5" t="s">
        <v>279</v>
      </c>
      <c r="D43" s="5" t="s">
        <v>13</v>
      </c>
      <c r="E43" s="5">
        <v>1</v>
      </c>
      <c r="F43" s="5" t="s">
        <v>15</v>
      </c>
      <c r="G43" s="5" t="s">
        <v>59</v>
      </c>
      <c r="H43" s="5" t="s">
        <v>83</v>
      </c>
      <c r="I43" s="5" t="str">
        <f t="shared" si="1"/>
        <v>Nvarchar(10)</v>
      </c>
      <c r="J43" s="8" t="s">
        <v>84</v>
      </c>
      <c r="K43" s="8"/>
    </row>
    <row r="44" spans="1:11" s="4" customFormat="1" ht="99.9" customHeight="1" x14ac:dyDescent="0.3">
      <c r="A44" s="4" t="s">
        <v>56</v>
      </c>
      <c r="B44" s="5" t="s">
        <v>85</v>
      </c>
      <c r="C44" s="5" t="s">
        <v>279</v>
      </c>
      <c r="D44" s="5" t="s">
        <v>13</v>
      </c>
      <c r="E44" s="5">
        <v>1</v>
      </c>
      <c r="F44" s="5" t="s">
        <v>15</v>
      </c>
      <c r="G44" s="5" t="s">
        <v>59</v>
      </c>
      <c r="H44" s="5" t="s">
        <v>85</v>
      </c>
      <c r="I44" s="5" t="str">
        <f t="shared" si="1"/>
        <v>Nvarchar(10)</v>
      </c>
      <c r="J44" s="8" t="s">
        <v>86</v>
      </c>
      <c r="K44" s="8"/>
    </row>
    <row r="45" spans="1:11" s="4" customFormat="1" ht="99.9" customHeight="1" x14ac:dyDescent="0.3">
      <c r="A45" s="4" t="s">
        <v>56</v>
      </c>
      <c r="B45" s="5" t="s">
        <v>87</v>
      </c>
      <c r="C45" s="5" t="s">
        <v>279</v>
      </c>
      <c r="D45" s="5" t="s">
        <v>13</v>
      </c>
      <c r="E45" s="5">
        <v>1</v>
      </c>
      <c r="F45" s="5" t="s">
        <v>15</v>
      </c>
      <c r="G45" s="5" t="s">
        <v>59</v>
      </c>
      <c r="H45" s="5" t="s">
        <v>87</v>
      </c>
      <c r="I45" s="5" t="str">
        <f t="shared" si="1"/>
        <v>Nvarchar(10)</v>
      </c>
      <c r="J45" s="8" t="s">
        <v>88</v>
      </c>
      <c r="K45" s="8"/>
    </row>
    <row r="46" spans="1:11" s="4" customFormat="1" ht="99.9" customHeight="1" x14ac:dyDescent="0.3">
      <c r="A46" s="4" t="s">
        <v>56</v>
      </c>
      <c r="B46" s="5" t="s">
        <v>89</v>
      </c>
      <c r="C46" s="5" t="s">
        <v>273</v>
      </c>
      <c r="D46" s="5" t="s">
        <v>13</v>
      </c>
      <c r="E46" s="5">
        <v>1</v>
      </c>
      <c r="F46" s="5" t="s">
        <v>15</v>
      </c>
      <c r="G46" s="5" t="s">
        <v>90</v>
      </c>
      <c r="H46" s="5" t="s">
        <v>45</v>
      </c>
      <c r="I46" s="5" t="s">
        <v>22</v>
      </c>
      <c r="J46" s="8" t="s">
        <v>91</v>
      </c>
      <c r="K46" s="8"/>
    </row>
    <row r="47" spans="1:11" s="4" customFormat="1" ht="99.9" customHeight="1" x14ac:dyDescent="0.3">
      <c r="A47" s="4" t="s">
        <v>56</v>
      </c>
      <c r="B47" s="5" t="s">
        <v>92</v>
      </c>
      <c r="C47" s="5" t="s">
        <v>273</v>
      </c>
      <c r="D47" s="5" t="s">
        <v>13</v>
      </c>
      <c r="E47" s="5">
        <v>1</v>
      </c>
      <c r="F47" s="5" t="s">
        <v>15</v>
      </c>
      <c r="G47" s="5" t="s">
        <v>90</v>
      </c>
      <c r="H47" s="5" t="s">
        <v>45</v>
      </c>
      <c r="I47" s="5" t="s">
        <v>22</v>
      </c>
      <c r="J47" s="8" t="s">
        <v>93</v>
      </c>
      <c r="K47" s="8"/>
    </row>
    <row r="48" spans="1:11" s="4" customFormat="1" ht="99.9" customHeight="1" x14ac:dyDescent="0.3">
      <c r="A48" s="4" t="s">
        <v>56</v>
      </c>
      <c r="B48" s="5" t="s">
        <v>94</v>
      </c>
      <c r="C48" s="5" t="s">
        <v>273</v>
      </c>
      <c r="D48" s="5" t="s">
        <v>13</v>
      </c>
      <c r="E48" s="5">
        <v>1</v>
      </c>
      <c r="F48" s="5" t="s">
        <v>15</v>
      </c>
      <c r="G48" s="5" t="s">
        <v>95</v>
      </c>
      <c r="H48" s="5" t="s">
        <v>45</v>
      </c>
      <c r="I48" s="5" t="s">
        <v>22</v>
      </c>
      <c r="J48" s="8" t="s">
        <v>96</v>
      </c>
      <c r="K48" s="8"/>
    </row>
    <row r="49" spans="1:11" s="4" customFormat="1" ht="99.9" customHeight="1" x14ac:dyDescent="0.3">
      <c r="A49" s="4" t="s">
        <v>56</v>
      </c>
      <c r="B49" s="5" t="s">
        <v>97</v>
      </c>
      <c r="C49" s="5" t="s">
        <v>273</v>
      </c>
      <c r="D49" s="5" t="s">
        <v>13</v>
      </c>
      <c r="E49" s="5">
        <v>1</v>
      </c>
      <c r="F49" s="5" t="s">
        <v>15</v>
      </c>
      <c r="G49" s="5" t="s">
        <v>98</v>
      </c>
      <c r="H49" s="5" t="s">
        <v>45</v>
      </c>
      <c r="I49" s="5" t="s">
        <v>22</v>
      </c>
      <c r="J49" s="8" t="s">
        <v>99</v>
      </c>
      <c r="K49" s="8"/>
    </row>
    <row r="50" spans="1:11" s="4" customFormat="1" ht="99.9" customHeight="1" x14ac:dyDescent="0.3">
      <c r="A50" s="4" t="s">
        <v>56</v>
      </c>
      <c r="B50" s="5" t="s">
        <v>100</v>
      </c>
      <c r="C50" s="5" t="s">
        <v>34</v>
      </c>
      <c r="D50" s="5" t="s">
        <v>13</v>
      </c>
      <c r="E50" s="5">
        <v>1</v>
      </c>
      <c r="F50" s="5" t="s">
        <v>15</v>
      </c>
      <c r="G50" s="5" t="s">
        <v>59</v>
      </c>
      <c r="H50" s="5" t="s">
        <v>100</v>
      </c>
      <c r="I50" s="5" t="s">
        <v>34</v>
      </c>
      <c r="J50" s="8" t="s">
        <v>101</v>
      </c>
      <c r="K50" s="8"/>
    </row>
    <row r="51" spans="1:11" s="4" customFormat="1" ht="99.9" customHeight="1" x14ac:dyDescent="0.3">
      <c r="A51" s="4" t="s">
        <v>56</v>
      </c>
      <c r="B51" s="5" t="s">
        <v>102</v>
      </c>
      <c r="C51" s="5" t="s">
        <v>34</v>
      </c>
      <c r="D51" s="5" t="s">
        <v>13</v>
      </c>
      <c r="E51" s="5">
        <v>1</v>
      </c>
      <c r="F51" s="5" t="s">
        <v>15</v>
      </c>
      <c r="G51" s="5" t="s">
        <v>59</v>
      </c>
      <c r="H51" s="5" t="s">
        <v>102</v>
      </c>
      <c r="I51" s="5" t="s">
        <v>34</v>
      </c>
      <c r="J51" s="8" t="s">
        <v>103</v>
      </c>
      <c r="K51" s="8"/>
    </row>
    <row r="52" spans="1:11" s="4" customFormat="1" ht="99.9" customHeight="1" x14ac:dyDescent="0.3">
      <c r="A52" s="4" t="s">
        <v>56</v>
      </c>
      <c r="B52" s="5" t="s">
        <v>33</v>
      </c>
      <c r="C52" s="5" t="s">
        <v>34</v>
      </c>
      <c r="D52" s="5" t="s">
        <v>13</v>
      </c>
      <c r="E52" s="5" t="s">
        <v>14</v>
      </c>
      <c r="F52" s="5" t="s">
        <v>15</v>
      </c>
      <c r="G52" s="5" t="s">
        <v>59</v>
      </c>
      <c r="H52" s="5" t="s">
        <v>33</v>
      </c>
      <c r="I52" s="5" t="s">
        <v>34</v>
      </c>
      <c r="J52" s="8" t="s">
        <v>104</v>
      </c>
      <c r="K52" s="8"/>
    </row>
    <row r="53" spans="1:11" s="4" customFormat="1" ht="99.9" customHeight="1" thickBot="1" x14ac:dyDescent="0.35">
      <c r="A53" s="4" t="s">
        <v>56</v>
      </c>
      <c r="B53" s="5" t="s">
        <v>36</v>
      </c>
      <c r="C53" s="5" t="s">
        <v>34</v>
      </c>
      <c r="D53" s="5" t="s">
        <v>13</v>
      </c>
      <c r="E53" s="5" t="s">
        <v>14</v>
      </c>
      <c r="F53" s="5" t="s">
        <v>15</v>
      </c>
      <c r="G53" s="5" t="s">
        <v>59</v>
      </c>
      <c r="H53" s="5" t="s">
        <v>36</v>
      </c>
      <c r="I53" s="5" t="s">
        <v>34</v>
      </c>
      <c r="J53" s="8" t="s">
        <v>105</v>
      </c>
      <c r="K53" s="8"/>
    </row>
    <row r="54" spans="1:11" s="4" customFormat="1" ht="99.9" customHeight="1" thickBot="1" x14ac:dyDescent="0.35">
      <c r="A54" s="4" t="s">
        <v>56</v>
      </c>
      <c r="B54" s="5" t="s">
        <v>286</v>
      </c>
      <c r="C54" s="5" t="s">
        <v>34</v>
      </c>
      <c r="D54" s="5" t="s">
        <v>13</v>
      </c>
      <c r="E54" s="5" t="s">
        <v>14</v>
      </c>
      <c r="F54" s="5" t="s">
        <v>14</v>
      </c>
      <c r="G54" s="5" t="s">
        <v>14</v>
      </c>
      <c r="H54" s="5" t="s">
        <v>14</v>
      </c>
      <c r="I54" s="5" t="s">
        <v>34</v>
      </c>
      <c r="J54" s="8" t="s">
        <v>288</v>
      </c>
      <c r="K54" s="8"/>
    </row>
    <row r="55" spans="1:11" s="4" customFormat="1" ht="99.9" customHeight="1" thickBot="1" x14ac:dyDescent="0.35">
      <c r="A55" s="4" t="s">
        <v>56</v>
      </c>
      <c r="B55" s="5" t="s">
        <v>287</v>
      </c>
      <c r="C55" s="5" t="s">
        <v>34</v>
      </c>
      <c r="D55" s="5" t="s">
        <v>13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34</v>
      </c>
      <c r="J55" s="8" t="s">
        <v>14</v>
      </c>
      <c r="K55" s="8"/>
    </row>
    <row r="56" spans="1:11" s="4" customFormat="1" ht="99.9" customHeight="1" thickBot="1" x14ac:dyDescent="0.35">
      <c r="A56" s="4" t="s">
        <v>56</v>
      </c>
      <c r="B56" s="5" t="s">
        <v>38</v>
      </c>
      <c r="C56" s="5" t="s">
        <v>274</v>
      </c>
      <c r="D56" s="5" t="s">
        <v>13</v>
      </c>
      <c r="E56" s="5" t="s">
        <v>14</v>
      </c>
      <c r="F56" s="5" t="s">
        <v>15</v>
      </c>
      <c r="G56" s="5" t="s">
        <v>16</v>
      </c>
      <c r="H56" s="5" t="s">
        <v>16</v>
      </c>
      <c r="I56" s="5" t="s">
        <v>16</v>
      </c>
      <c r="J56" s="8" t="s">
        <v>106</v>
      </c>
      <c r="K56" s="8"/>
    </row>
    <row r="57" spans="1:11" s="4" customFormat="1" ht="99.9" customHeight="1" x14ac:dyDescent="0.3">
      <c r="A57" s="4" t="s">
        <v>107</v>
      </c>
      <c r="B57" s="5" t="s">
        <v>108</v>
      </c>
      <c r="C57" s="5" t="s">
        <v>12</v>
      </c>
      <c r="D57" s="5" t="s">
        <v>13</v>
      </c>
      <c r="E57" s="5" t="s">
        <v>14</v>
      </c>
      <c r="F57" s="5" t="s">
        <v>15</v>
      </c>
      <c r="G57" s="5" t="s">
        <v>16</v>
      </c>
      <c r="H57" s="5" t="s">
        <v>16</v>
      </c>
      <c r="I57" s="5" t="s">
        <v>16</v>
      </c>
      <c r="J57" s="8" t="s">
        <v>17</v>
      </c>
      <c r="K57" s="8"/>
    </row>
    <row r="58" spans="1:11" s="4" customFormat="1" ht="99.9" customHeight="1" x14ac:dyDescent="0.3">
      <c r="A58" s="4" t="s">
        <v>107</v>
      </c>
      <c r="B58" s="5" t="s">
        <v>109</v>
      </c>
      <c r="C58" s="5" t="s">
        <v>12</v>
      </c>
      <c r="D58" s="5" t="s">
        <v>13</v>
      </c>
      <c r="E58" s="5" t="s">
        <v>14</v>
      </c>
      <c r="F58" s="5" t="s">
        <v>15</v>
      </c>
      <c r="G58" s="5" t="s">
        <v>110</v>
      </c>
      <c r="H58" s="5" t="s">
        <v>109</v>
      </c>
      <c r="I58" s="5" t="str">
        <f>C58</f>
        <v>Integer</v>
      </c>
      <c r="J58" s="8" t="s">
        <v>111</v>
      </c>
      <c r="K58" s="8"/>
    </row>
    <row r="59" spans="1:11" s="4" customFormat="1" ht="99.9" customHeight="1" x14ac:dyDescent="0.3">
      <c r="A59" s="4" t="s">
        <v>107</v>
      </c>
      <c r="B59" s="5" t="s">
        <v>112</v>
      </c>
      <c r="C59" s="5" t="s">
        <v>280</v>
      </c>
      <c r="D59" s="5" t="s">
        <v>13</v>
      </c>
      <c r="E59" s="5">
        <v>2</v>
      </c>
      <c r="F59" s="5" t="s">
        <v>15</v>
      </c>
      <c r="G59" s="5" t="s">
        <v>110</v>
      </c>
      <c r="H59" s="5" t="s">
        <v>113</v>
      </c>
      <c r="I59" s="5" t="str">
        <f>C59</f>
        <v>Nvarchar(60)</v>
      </c>
      <c r="J59" s="8" t="s">
        <v>114</v>
      </c>
      <c r="K59" s="8"/>
    </row>
    <row r="60" spans="1:11" s="4" customFormat="1" ht="99.9" customHeight="1" x14ac:dyDescent="0.3">
      <c r="A60" s="4" t="s">
        <v>107</v>
      </c>
      <c r="B60" s="5" t="s">
        <v>115</v>
      </c>
      <c r="C60" s="5" t="s">
        <v>280</v>
      </c>
      <c r="D60" s="5" t="s">
        <v>13</v>
      </c>
      <c r="E60" s="5">
        <v>2</v>
      </c>
      <c r="F60" s="5" t="s">
        <v>15</v>
      </c>
      <c r="G60" s="5" t="s">
        <v>110</v>
      </c>
      <c r="H60" s="5" t="s">
        <v>115</v>
      </c>
      <c r="I60" s="5" t="str">
        <f t="shared" ref="I60:I69" si="2">C60</f>
        <v>Nvarchar(60)</v>
      </c>
      <c r="J60" s="8" t="s">
        <v>116</v>
      </c>
      <c r="K60" s="8"/>
    </row>
    <row r="61" spans="1:11" s="4" customFormat="1" ht="99.9" customHeight="1" x14ac:dyDescent="0.3">
      <c r="A61" s="4" t="s">
        <v>107</v>
      </c>
      <c r="B61" s="5" t="s">
        <v>117</v>
      </c>
      <c r="C61" s="5" t="s">
        <v>281</v>
      </c>
      <c r="D61" s="5" t="s">
        <v>13</v>
      </c>
      <c r="E61" s="5">
        <v>2</v>
      </c>
      <c r="F61" s="5" t="s">
        <v>15</v>
      </c>
      <c r="G61" s="5" t="s">
        <v>110</v>
      </c>
      <c r="H61" s="5" t="s">
        <v>117</v>
      </c>
      <c r="I61" s="5" t="str">
        <f t="shared" si="2"/>
        <v>Nvarchar(30)</v>
      </c>
      <c r="J61" s="8" t="s">
        <v>118</v>
      </c>
      <c r="K61" s="8"/>
    </row>
    <row r="62" spans="1:11" s="4" customFormat="1" ht="99.9" customHeight="1" x14ac:dyDescent="0.3">
      <c r="A62" s="4" t="s">
        <v>107</v>
      </c>
      <c r="B62" s="5" t="s">
        <v>119</v>
      </c>
      <c r="C62" s="5" t="s">
        <v>276</v>
      </c>
      <c r="D62" s="5" t="s">
        <v>13</v>
      </c>
      <c r="E62" s="5">
        <v>2</v>
      </c>
      <c r="F62" s="5" t="s">
        <v>15</v>
      </c>
      <c r="G62" s="5" t="s">
        <v>110</v>
      </c>
      <c r="H62" s="5" t="s">
        <v>119</v>
      </c>
      <c r="I62" s="5" t="str">
        <f t="shared" si="2"/>
        <v>Nvarchar(15)</v>
      </c>
      <c r="J62" s="8" t="s">
        <v>120</v>
      </c>
      <c r="K62" s="8"/>
    </row>
    <row r="63" spans="1:11" s="4" customFormat="1" ht="99.9" customHeight="1" x14ac:dyDescent="0.3">
      <c r="A63" s="4" t="s">
        <v>107</v>
      </c>
      <c r="B63" s="5" t="s">
        <v>121</v>
      </c>
      <c r="C63" s="5" t="s">
        <v>273</v>
      </c>
      <c r="D63" s="5" t="s">
        <v>13</v>
      </c>
      <c r="E63" s="5">
        <v>2</v>
      </c>
      <c r="F63" s="5" t="s">
        <v>15</v>
      </c>
      <c r="G63" s="5" t="s">
        <v>122</v>
      </c>
      <c r="H63" s="5" t="s">
        <v>45</v>
      </c>
      <c r="I63" s="5" t="str">
        <f t="shared" si="2"/>
        <v>Nvarchar(50)</v>
      </c>
      <c r="J63" s="8" t="s">
        <v>123</v>
      </c>
      <c r="K63" s="8"/>
    </row>
    <row r="64" spans="1:11" s="4" customFormat="1" ht="99.9" customHeight="1" x14ac:dyDescent="0.3">
      <c r="A64" s="4" t="s">
        <v>107</v>
      </c>
      <c r="B64" s="5" t="s">
        <v>124</v>
      </c>
      <c r="C64" s="5" t="s">
        <v>282</v>
      </c>
      <c r="D64" s="5" t="s">
        <v>13</v>
      </c>
      <c r="E64" s="5" t="s">
        <v>14</v>
      </c>
      <c r="F64" s="5" t="s">
        <v>15</v>
      </c>
      <c r="G64" s="5" t="s">
        <v>125</v>
      </c>
      <c r="H64" s="5" t="s">
        <v>124</v>
      </c>
      <c r="I64" s="5" t="str">
        <f t="shared" si="2"/>
        <v>Nchar(3)</v>
      </c>
      <c r="J64" s="8" t="s">
        <v>126</v>
      </c>
      <c r="K64" s="8"/>
    </row>
    <row r="65" spans="1:11" s="4" customFormat="1" ht="99.9" customHeight="1" x14ac:dyDescent="0.3">
      <c r="A65" s="4" t="s">
        <v>107</v>
      </c>
      <c r="B65" s="5" t="s">
        <v>127</v>
      </c>
      <c r="C65" s="5" t="s">
        <v>273</v>
      </c>
      <c r="D65" s="5" t="s">
        <v>13</v>
      </c>
      <c r="E65" s="5" t="s">
        <v>14</v>
      </c>
      <c r="F65" s="5" t="s">
        <v>15</v>
      </c>
      <c r="G65" s="5" t="s">
        <v>125</v>
      </c>
      <c r="H65" s="5" t="s">
        <v>45</v>
      </c>
      <c r="I65" s="5" t="str">
        <f t="shared" si="2"/>
        <v>Nvarchar(50)</v>
      </c>
      <c r="J65" s="8" t="s">
        <v>128</v>
      </c>
      <c r="K65" s="8"/>
    </row>
    <row r="66" spans="1:11" s="4" customFormat="1" ht="99.9" customHeight="1" x14ac:dyDescent="0.3">
      <c r="A66" s="4" t="s">
        <v>107</v>
      </c>
      <c r="B66" s="5" t="s">
        <v>33</v>
      </c>
      <c r="C66" s="5" t="s">
        <v>34</v>
      </c>
      <c r="D66" s="5" t="s">
        <v>13</v>
      </c>
      <c r="E66" s="5" t="s">
        <v>14</v>
      </c>
      <c r="F66" s="5" t="s">
        <v>15</v>
      </c>
      <c r="G66" s="5" t="s">
        <v>110</v>
      </c>
      <c r="H66" s="5" t="s">
        <v>33</v>
      </c>
      <c r="I66" s="5" t="str">
        <f t="shared" si="2"/>
        <v>Date</v>
      </c>
      <c r="J66" s="8" t="s">
        <v>129</v>
      </c>
      <c r="K66" s="8"/>
    </row>
    <row r="67" spans="1:11" s="4" customFormat="1" ht="99.9" customHeight="1" thickBot="1" x14ac:dyDescent="0.35">
      <c r="A67" s="4" t="s">
        <v>107</v>
      </c>
      <c r="B67" s="5" t="s">
        <v>36</v>
      </c>
      <c r="C67" s="5" t="s">
        <v>34</v>
      </c>
      <c r="D67" s="5" t="s">
        <v>13</v>
      </c>
      <c r="E67" s="5" t="s">
        <v>14</v>
      </c>
      <c r="F67" s="5" t="s">
        <v>15</v>
      </c>
      <c r="G67" s="5" t="s">
        <v>110</v>
      </c>
      <c r="H67" s="5" t="s">
        <v>36</v>
      </c>
      <c r="I67" s="5" t="str">
        <f t="shared" si="2"/>
        <v>Date</v>
      </c>
      <c r="J67" s="8" t="s">
        <v>130</v>
      </c>
      <c r="K67" s="8"/>
    </row>
    <row r="68" spans="1:11" s="4" customFormat="1" ht="99.9" customHeight="1" thickBot="1" x14ac:dyDescent="0.35">
      <c r="A68" s="4" t="s">
        <v>107</v>
      </c>
      <c r="B68" s="5" t="s">
        <v>36</v>
      </c>
      <c r="C68" s="5" t="s">
        <v>34</v>
      </c>
      <c r="D68" s="5" t="s">
        <v>13</v>
      </c>
      <c r="E68" s="5" t="s">
        <v>14</v>
      </c>
      <c r="F68" s="5" t="s">
        <v>14</v>
      </c>
      <c r="G68" s="5" t="s">
        <v>14</v>
      </c>
      <c r="H68" s="5" t="s">
        <v>14</v>
      </c>
      <c r="I68" s="5" t="str">
        <f t="shared" si="2"/>
        <v>Date</v>
      </c>
      <c r="J68" s="8" t="s">
        <v>288</v>
      </c>
      <c r="K68" s="8"/>
    </row>
    <row r="69" spans="1:11" s="4" customFormat="1" ht="99.9" customHeight="1" thickBot="1" x14ac:dyDescent="0.35">
      <c r="A69" s="4" t="s">
        <v>107</v>
      </c>
      <c r="B69" s="5" t="s">
        <v>36</v>
      </c>
      <c r="C69" s="5" t="s">
        <v>34</v>
      </c>
      <c r="D69" s="5" t="s">
        <v>13</v>
      </c>
      <c r="E69" s="5" t="s">
        <v>14</v>
      </c>
      <c r="F69" s="5" t="s">
        <v>14</v>
      </c>
      <c r="G69" s="5" t="s">
        <v>14</v>
      </c>
      <c r="H69" s="5" t="s">
        <v>14</v>
      </c>
      <c r="I69" s="5" t="str">
        <f t="shared" si="2"/>
        <v>Date</v>
      </c>
      <c r="J69" s="8" t="s">
        <v>14</v>
      </c>
      <c r="K69" s="8"/>
    </row>
    <row r="70" spans="1:11" s="4" customFormat="1" ht="99.9" customHeight="1" thickBot="1" x14ac:dyDescent="0.35">
      <c r="A70" s="4" t="s">
        <v>107</v>
      </c>
      <c r="B70" s="5" t="s">
        <v>38</v>
      </c>
      <c r="C70" s="5" t="s">
        <v>274</v>
      </c>
      <c r="D70" s="5" t="s">
        <v>13</v>
      </c>
      <c r="E70" s="5" t="s">
        <v>14</v>
      </c>
      <c r="F70" s="5" t="s">
        <v>15</v>
      </c>
      <c r="G70" s="5" t="s">
        <v>16</v>
      </c>
      <c r="H70" s="5" t="s">
        <v>16</v>
      </c>
      <c r="I70" s="5" t="s">
        <v>16</v>
      </c>
      <c r="J70" s="8" t="s">
        <v>131</v>
      </c>
      <c r="K70" s="8"/>
    </row>
    <row r="71" spans="1:11" s="4" customFormat="1" ht="99.9" customHeight="1" x14ac:dyDescent="0.3">
      <c r="A71" s="4" t="s">
        <v>132</v>
      </c>
      <c r="B71" s="5" t="s">
        <v>133</v>
      </c>
      <c r="C71" s="5" t="s">
        <v>12</v>
      </c>
      <c r="D71" s="5" t="s">
        <v>13</v>
      </c>
      <c r="E71" s="5" t="s">
        <v>14</v>
      </c>
      <c r="F71" s="5" t="s">
        <v>15</v>
      </c>
      <c r="G71" s="5" t="s">
        <v>16</v>
      </c>
      <c r="H71" s="5" t="s">
        <v>16</v>
      </c>
      <c r="I71" s="5" t="s">
        <v>16</v>
      </c>
      <c r="J71" s="8" t="s">
        <v>17</v>
      </c>
      <c r="K71" s="8"/>
    </row>
    <row r="72" spans="1:11" s="4" customFormat="1" ht="99.9" customHeight="1" x14ac:dyDescent="0.3">
      <c r="A72" s="4" t="s">
        <v>132</v>
      </c>
      <c r="B72" s="5" t="s">
        <v>134</v>
      </c>
      <c r="C72" s="5" t="s">
        <v>12</v>
      </c>
      <c r="D72" s="5" t="s">
        <v>13</v>
      </c>
      <c r="E72" s="5" t="s">
        <v>14</v>
      </c>
      <c r="F72" s="5" t="s">
        <v>15</v>
      </c>
      <c r="G72" s="5" t="s">
        <v>135</v>
      </c>
      <c r="H72" s="5" t="s">
        <v>134</v>
      </c>
      <c r="I72" s="5" t="str">
        <f>C72</f>
        <v>Integer</v>
      </c>
      <c r="J72" s="8" t="s">
        <v>136</v>
      </c>
      <c r="K72" s="8"/>
    </row>
    <row r="73" spans="1:11" s="4" customFormat="1" ht="99.9" customHeight="1" x14ac:dyDescent="0.3">
      <c r="A73" s="4" t="s">
        <v>132</v>
      </c>
      <c r="B73" s="5" t="s">
        <v>137</v>
      </c>
      <c r="C73" s="5" t="s">
        <v>273</v>
      </c>
      <c r="D73" s="5" t="s">
        <v>13</v>
      </c>
      <c r="E73" s="5">
        <v>1</v>
      </c>
      <c r="F73" s="5" t="s">
        <v>15</v>
      </c>
      <c r="G73" s="5" t="s">
        <v>135</v>
      </c>
      <c r="H73" s="5" t="s">
        <v>45</v>
      </c>
      <c r="I73" s="5" t="str">
        <f t="shared" ref="I73:I81" si="3">C73</f>
        <v>Nvarchar(50)</v>
      </c>
      <c r="J73" s="8" t="s">
        <v>138</v>
      </c>
      <c r="K73" s="8"/>
    </row>
    <row r="74" spans="1:11" s="4" customFormat="1" ht="99.9" customHeight="1" x14ac:dyDescent="0.3">
      <c r="A74" s="4" t="s">
        <v>132</v>
      </c>
      <c r="B74" s="5" t="s">
        <v>139</v>
      </c>
      <c r="C74" s="5" t="s">
        <v>273</v>
      </c>
      <c r="D74" s="5" t="s">
        <v>13</v>
      </c>
      <c r="E74" s="5">
        <v>1</v>
      </c>
      <c r="F74" s="5" t="s">
        <v>15</v>
      </c>
      <c r="G74" s="5" t="s">
        <v>135</v>
      </c>
      <c r="H74" s="5" t="s">
        <v>139</v>
      </c>
      <c r="I74" s="5" t="str">
        <f t="shared" si="3"/>
        <v>Nvarchar(50)</v>
      </c>
      <c r="J74" s="8" t="s">
        <v>140</v>
      </c>
      <c r="K74" s="8"/>
    </row>
    <row r="75" spans="1:11" s="4" customFormat="1" ht="99.9" customHeight="1" x14ac:dyDescent="0.3">
      <c r="A75" s="4" t="s">
        <v>132</v>
      </c>
      <c r="B75" s="5" t="s">
        <v>141</v>
      </c>
      <c r="C75" s="5" t="s">
        <v>49</v>
      </c>
      <c r="D75" s="5" t="s">
        <v>13</v>
      </c>
      <c r="E75" s="5">
        <v>2</v>
      </c>
      <c r="F75" s="5" t="s">
        <v>15</v>
      </c>
      <c r="G75" s="5" t="s">
        <v>135</v>
      </c>
      <c r="H75" s="5" t="s">
        <v>141</v>
      </c>
      <c r="I75" s="5" t="str">
        <f t="shared" si="3"/>
        <v>Money</v>
      </c>
      <c r="J75" s="8" t="s">
        <v>142</v>
      </c>
      <c r="K75" s="8"/>
    </row>
    <row r="76" spans="1:11" s="4" customFormat="1" ht="99.9" customHeight="1" x14ac:dyDescent="0.3">
      <c r="A76" s="4" t="s">
        <v>132</v>
      </c>
      <c r="B76" s="5" t="s">
        <v>143</v>
      </c>
      <c r="C76" s="5" t="s">
        <v>49</v>
      </c>
      <c r="D76" s="5" t="s">
        <v>13</v>
      </c>
      <c r="E76" s="5">
        <v>2</v>
      </c>
      <c r="F76" s="5" t="s">
        <v>15</v>
      </c>
      <c r="G76" s="5" t="s">
        <v>135</v>
      </c>
      <c r="H76" s="5" t="s">
        <v>143</v>
      </c>
      <c r="I76" s="5" t="str">
        <f t="shared" si="3"/>
        <v>Money</v>
      </c>
      <c r="J76" s="8" t="s">
        <v>144</v>
      </c>
      <c r="K76" s="8"/>
    </row>
    <row r="77" spans="1:11" s="4" customFormat="1" ht="99.9" customHeight="1" x14ac:dyDescent="0.3">
      <c r="A77" s="4" t="s">
        <v>132</v>
      </c>
      <c r="B77" s="5" t="s">
        <v>121</v>
      </c>
      <c r="C77" s="5" t="s">
        <v>273</v>
      </c>
      <c r="D77" s="5" t="s">
        <v>13</v>
      </c>
      <c r="E77" s="5">
        <v>1</v>
      </c>
      <c r="F77" s="5" t="s">
        <v>15</v>
      </c>
      <c r="G77" s="5" t="s">
        <v>122</v>
      </c>
      <c r="H77" s="5" t="s">
        <v>45</v>
      </c>
      <c r="I77" s="5" t="str">
        <f t="shared" si="3"/>
        <v>Nvarchar(50)</v>
      </c>
      <c r="J77" s="8" t="s">
        <v>145</v>
      </c>
      <c r="K77" s="8"/>
    </row>
    <row r="78" spans="1:11" s="4" customFormat="1" ht="99.9" customHeight="1" x14ac:dyDescent="0.3">
      <c r="A78" s="4" t="s">
        <v>132</v>
      </c>
      <c r="B78" s="5" t="s">
        <v>33</v>
      </c>
      <c r="C78" s="5" t="s">
        <v>34</v>
      </c>
      <c r="D78" s="5" t="s">
        <v>13</v>
      </c>
      <c r="E78" s="5" t="s">
        <v>14</v>
      </c>
      <c r="F78" s="5" t="s">
        <v>15</v>
      </c>
      <c r="G78" s="5" t="s">
        <v>135</v>
      </c>
      <c r="H78" s="5" t="s">
        <v>33</v>
      </c>
      <c r="I78" s="5" t="str">
        <f t="shared" si="3"/>
        <v>Date</v>
      </c>
      <c r="J78" s="8" t="s">
        <v>146</v>
      </c>
      <c r="K78" s="8"/>
    </row>
    <row r="79" spans="1:11" s="4" customFormat="1" ht="99.9" customHeight="1" thickBot="1" x14ac:dyDescent="0.35">
      <c r="A79" s="4" t="s">
        <v>132</v>
      </c>
      <c r="B79" s="5" t="s">
        <v>36</v>
      </c>
      <c r="C79" s="5" t="s">
        <v>34</v>
      </c>
      <c r="D79" s="5" t="s">
        <v>13</v>
      </c>
      <c r="E79" s="5" t="s">
        <v>14</v>
      </c>
      <c r="F79" s="5" t="s">
        <v>15</v>
      </c>
      <c r="G79" s="5" t="s">
        <v>135</v>
      </c>
      <c r="H79" s="5" t="s">
        <v>36</v>
      </c>
      <c r="I79" s="5" t="str">
        <f t="shared" si="3"/>
        <v>Date</v>
      </c>
      <c r="J79" s="8" t="s">
        <v>147</v>
      </c>
      <c r="K79" s="8"/>
    </row>
    <row r="80" spans="1:11" s="4" customFormat="1" ht="99.9" customHeight="1" thickBot="1" x14ac:dyDescent="0.35">
      <c r="A80" s="4" t="s">
        <v>132</v>
      </c>
      <c r="B80" s="5" t="s">
        <v>286</v>
      </c>
      <c r="C80" s="5" t="s">
        <v>34</v>
      </c>
      <c r="D80" s="5" t="s">
        <v>13</v>
      </c>
      <c r="E80" s="5" t="s">
        <v>14</v>
      </c>
      <c r="F80" s="5" t="s">
        <v>14</v>
      </c>
      <c r="G80" s="5" t="s">
        <v>14</v>
      </c>
      <c r="H80" s="5" t="s">
        <v>14</v>
      </c>
      <c r="I80" s="5" t="str">
        <f t="shared" si="3"/>
        <v>Date</v>
      </c>
      <c r="J80" s="8" t="s">
        <v>288</v>
      </c>
      <c r="K80" s="8"/>
    </row>
    <row r="81" spans="1:11" s="4" customFormat="1" ht="99.9" customHeight="1" thickBot="1" x14ac:dyDescent="0.35">
      <c r="A81" s="4" t="s">
        <v>132</v>
      </c>
      <c r="B81" s="5" t="s">
        <v>287</v>
      </c>
      <c r="C81" s="5" t="s">
        <v>34</v>
      </c>
      <c r="D81" s="5" t="s">
        <v>13</v>
      </c>
      <c r="E81" s="5" t="s">
        <v>14</v>
      </c>
      <c r="F81" s="5" t="s">
        <v>14</v>
      </c>
      <c r="G81" s="5" t="s">
        <v>14</v>
      </c>
      <c r="H81" s="5" t="s">
        <v>14</v>
      </c>
      <c r="I81" s="5" t="str">
        <f t="shared" si="3"/>
        <v>Date</v>
      </c>
      <c r="J81" s="8" t="s">
        <v>14</v>
      </c>
      <c r="K81" s="8"/>
    </row>
    <row r="82" spans="1:11" s="4" customFormat="1" ht="99.9" customHeight="1" thickBot="1" x14ac:dyDescent="0.35">
      <c r="A82" s="4" t="s">
        <v>132</v>
      </c>
      <c r="B82" s="5" t="s">
        <v>38</v>
      </c>
      <c r="C82" s="5" t="s">
        <v>274</v>
      </c>
      <c r="D82" s="5" t="s">
        <v>13</v>
      </c>
      <c r="E82" s="5" t="s">
        <v>14</v>
      </c>
      <c r="F82" s="5" t="s">
        <v>15</v>
      </c>
      <c r="G82" s="5" t="s">
        <v>16</v>
      </c>
      <c r="H82" s="5" t="s">
        <v>16</v>
      </c>
      <c r="I82" s="5" t="s">
        <v>16</v>
      </c>
      <c r="J82" s="8" t="s">
        <v>148</v>
      </c>
      <c r="K82" s="8"/>
    </row>
    <row r="83" spans="1:11" s="4" customFormat="1" ht="99.9" customHeight="1" x14ac:dyDescent="0.3">
      <c r="A83" s="4" t="s">
        <v>149</v>
      </c>
      <c r="B83" s="5" t="s">
        <v>150</v>
      </c>
      <c r="C83" s="5" t="s">
        <v>12</v>
      </c>
      <c r="D83" s="5" t="s">
        <v>13</v>
      </c>
      <c r="E83" s="5" t="s">
        <v>14</v>
      </c>
      <c r="F83" s="5" t="s">
        <v>15</v>
      </c>
      <c r="G83" s="5" t="s">
        <v>16</v>
      </c>
      <c r="H83" s="5" t="s">
        <v>16</v>
      </c>
      <c r="I83" s="5" t="s">
        <v>16</v>
      </c>
      <c r="J83" s="8" t="s">
        <v>17</v>
      </c>
      <c r="K83" s="8"/>
    </row>
    <row r="84" spans="1:11" s="4" customFormat="1" ht="99.9" customHeight="1" x14ac:dyDescent="0.3">
      <c r="A84" s="4" t="s">
        <v>149</v>
      </c>
      <c r="B84" s="5" t="s">
        <v>151</v>
      </c>
      <c r="C84" s="5" t="s">
        <v>12</v>
      </c>
      <c r="D84" s="5" t="s">
        <v>13</v>
      </c>
      <c r="E84" s="5" t="s">
        <v>14</v>
      </c>
      <c r="F84" s="5" t="s">
        <v>15</v>
      </c>
      <c r="G84" s="5" t="s">
        <v>152</v>
      </c>
      <c r="H84" s="5" t="s">
        <v>151</v>
      </c>
      <c r="I84" s="5" t="str">
        <f>C84</f>
        <v>Integer</v>
      </c>
      <c r="J84" s="8" t="s">
        <v>153</v>
      </c>
      <c r="K84" s="8"/>
    </row>
    <row r="85" spans="1:11" s="4" customFormat="1" ht="99.9" customHeight="1" x14ac:dyDescent="0.3">
      <c r="A85" s="4" t="s">
        <v>149</v>
      </c>
      <c r="B85" s="5" t="s">
        <v>154</v>
      </c>
      <c r="C85" s="5" t="s">
        <v>49</v>
      </c>
      <c r="D85" s="5" t="s">
        <v>13</v>
      </c>
      <c r="E85" s="5">
        <v>2</v>
      </c>
      <c r="F85" s="5" t="s">
        <v>15</v>
      </c>
      <c r="G85" s="5" t="s">
        <v>152</v>
      </c>
      <c r="H85" s="5" t="s">
        <v>154</v>
      </c>
      <c r="I85" s="5" t="str">
        <f t="shared" ref="I85:I108" si="4">C85</f>
        <v>Money</v>
      </c>
      <c r="J85" s="8" t="s">
        <v>155</v>
      </c>
      <c r="K85" s="8"/>
    </row>
    <row r="86" spans="1:11" s="4" customFormat="1" ht="99.9" customHeight="1" x14ac:dyDescent="0.3">
      <c r="A86" s="4" t="s">
        <v>149</v>
      </c>
      <c r="B86" s="5" t="s">
        <v>156</v>
      </c>
      <c r="C86" s="5" t="s">
        <v>49</v>
      </c>
      <c r="D86" s="5" t="s">
        <v>13</v>
      </c>
      <c r="E86" s="5">
        <v>2</v>
      </c>
      <c r="F86" s="5" t="s">
        <v>15</v>
      </c>
      <c r="G86" s="5" t="s">
        <v>152</v>
      </c>
      <c r="H86" s="5" t="s">
        <v>156</v>
      </c>
      <c r="I86" s="5" t="str">
        <f t="shared" si="4"/>
        <v>Money</v>
      </c>
      <c r="J86" s="8" t="s">
        <v>157</v>
      </c>
      <c r="K86" s="8"/>
    </row>
    <row r="87" spans="1:11" s="4" customFormat="1" ht="99.9" customHeight="1" x14ac:dyDescent="0.3">
      <c r="A87" s="4" t="s">
        <v>149</v>
      </c>
      <c r="B87" s="5" t="s">
        <v>158</v>
      </c>
      <c r="C87" s="5" t="s">
        <v>159</v>
      </c>
      <c r="D87" s="5" t="s">
        <v>13</v>
      </c>
      <c r="E87" s="5">
        <v>2</v>
      </c>
      <c r="F87" s="5" t="s">
        <v>15</v>
      </c>
      <c r="G87" s="5" t="s">
        <v>152</v>
      </c>
      <c r="H87" s="5" t="s">
        <v>158</v>
      </c>
      <c r="I87" s="5" t="str">
        <f t="shared" si="4"/>
        <v>SmallMoney</v>
      </c>
      <c r="J87" s="8" t="s">
        <v>160</v>
      </c>
      <c r="K87" s="8"/>
    </row>
    <row r="88" spans="1:11" s="4" customFormat="1" ht="99.9" customHeight="1" x14ac:dyDescent="0.3">
      <c r="A88" s="4" t="s">
        <v>149</v>
      </c>
      <c r="B88" s="5" t="s">
        <v>141</v>
      </c>
      <c r="C88" s="5" t="s">
        <v>49</v>
      </c>
      <c r="D88" s="5" t="s">
        <v>13</v>
      </c>
      <c r="E88" s="5">
        <v>2</v>
      </c>
      <c r="F88" s="5" t="s">
        <v>15</v>
      </c>
      <c r="G88" s="5" t="s">
        <v>152</v>
      </c>
      <c r="H88" s="5" t="s">
        <v>141</v>
      </c>
      <c r="I88" s="5" t="str">
        <f t="shared" si="4"/>
        <v>Money</v>
      </c>
      <c r="J88" s="8" t="s">
        <v>161</v>
      </c>
      <c r="K88" s="8"/>
    </row>
    <row r="89" spans="1:11" s="4" customFormat="1" ht="99.9" customHeight="1" x14ac:dyDescent="0.3">
      <c r="A89" s="4" t="s">
        <v>149</v>
      </c>
      <c r="B89" s="5" t="s">
        <v>143</v>
      </c>
      <c r="C89" s="5" t="s">
        <v>49</v>
      </c>
      <c r="D89" s="5" t="s">
        <v>13</v>
      </c>
      <c r="E89" s="5">
        <v>2</v>
      </c>
      <c r="F89" s="5" t="s">
        <v>15</v>
      </c>
      <c r="G89" s="5" t="s">
        <v>152</v>
      </c>
      <c r="H89" s="5" t="s">
        <v>143</v>
      </c>
      <c r="I89" s="5" t="str">
        <f t="shared" si="4"/>
        <v>Money</v>
      </c>
      <c r="J89" s="8" t="s">
        <v>162</v>
      </c>
      <c r="K89" s="8"/>
    </row>
    <row r="90" spans="1:11" s="4" customFormat="1" ht="99.9" customHeight="1" x14ac:dyDescent="0.3">
      <c r="A90" s="4" t="s">
        <v>149</v>
      </c>
      <c r="B90" s="5" t="s">
        <v>163</v>
      </c>
      <c r="C90" s="5" t="s">
        <v>276</v>
      </c>
      <c r="D90" s="5" t="s">
        <v>13</v>
      </c>
      <c r="E90" s="5">
        <v>1</v>
      </c>
      <c r="F90" s="5" t="s">
        <v>15</v>
      </c>
      <c r="G90" s="5" t="s">
        <v>164</v>
      </c>
      <c r="H90" s="5" t="s">
        <v>165</v>
      </c>
      <c r="I90" s="5" t="str">
        <f t="shared" si="4"/>
        <v>Nvarchar(15)</v>
      </c>
      <c r="J90" s="8" t="s">
        <v>166</v>
      </c>
      <c r="K90" s="8"/>
    </row>
    <row r="91" spans="1:11" s="4" customFormat="1" ht="99.9" customHeight="1" x14ac:dyDescent="0.3">
      <c r="A91" s="4" t="s">
        <v>149</v>
      </c>
      <c r="B91" s="5" t="s">
        <v>167</v>
      </c>
      <c r="C91" s="5" t="s">
        <v>283</v>
      </c>
      <c r="D91" s="5" t="s">
        <v>13</v>
      </c>
      <c r="E91" s="5">
        <v>1</v>
      </c>
      <c r="F91" s="5" t="s">
        <v>15</v>
      </c>
      <c r="G91" s="5" t="s">
        <v>164</v>
      </c>
      <c r="H91" s="5" t="s">
        <v>167</v>
      </c>
      <c r="I91" s="5" t="str">
        <f t="shared" si="4"/>
        <v>Nvarchar(256)</v>
      </c>
      <c r="J91" s="8" t="s">
        <v>168</v>
      </c>
      <c r="K91" s="8"/>
    </row>
    <row r="92" spans="1:11" s="4" customFormat="1" ht="99.9" customHeight="1" x14ac:dyDescent="0.3">
      <c r="A92" s="4" t="s">
        <v>149</v>
      </c>
      <c r="B92" s="5" t="s">
        <v>169</v>
      </c>
      <c r="C92" s="5" t="s">
        <v>273</v>
      </c>
      <c r="D92" s="5" t="s">
        <v>13</v>
      </c>
      <c r="E92" s="5">
        <v>2</v>
      </c>
      <c r="F92" s="5" t="s">
        <v>15</v>
      </c>
      <c r="G92" s="5" t="s">
        <v>164</v>
      </c>
      <c r="H92" s="5" t="s">
        <v>169</v>
      </c>
      <c r="I92" s="5" t="str">
        <f t="shared" si="4"/>
        <v>Nvarchar(50)</v>
      </c>
      <c r="J92" s="8" t="s">
        <v>170</v>
      </c>
      <c r="K92" s="8"/>
    </row>
    <row r="93" spans="1:11" s="4" customFormat="1" ht="99.9" customHeight="1" x14ac:dyDescent="0.3">
      <c r="A93" s="4" t="s">
        <v>149</v>
      </c>
      <c r="B93" s="5" t="s">
        <v>171</v>
      </c>
      <c r="C93" s="5" t="s">
        <v>34</v>
      </c>
      <c r="D93" s="5" t="s">
        <v>13</v>
      </c>
      <c r="E93" s="5">
        <v>1</v>
      </c>
      <c r="F93" s="5" t="s">
        <v>15</v>
      </c>
      <c r="G93" s="5" t="s">
        <v>164</v>
      </c>
      <c r="H93" s="5" t="s">
        <v>171</v>
      </c>
      <c r="I93" s="5" t="str">
        <f t="shared" si="4"/>
        <v>Date</v>
      </c>
      <c r="J93" s="8" t="s">
        <v>172</v>
      </c>
      <c r="K93" s="8"/>
    </row>
    <row r="94" spans="1:11" s="4" customFormat="1" ht="99.9" customHeight="1" x14ac:dyDescent="0.3">
      <c r="A94" s="4" t="s">
        <v>149</v>
      </c>
      <c r="B94" s="5" t="s">
        <v>173</v>
      </c>
      <c r="C94" s="5" t="s">
        <v>284</v>
      </c>
      <c r="D94" s="5" t="s">
        <v>13</v>
      </c>
      <c r="E94" s="5">
        <v>2</v>
      </c>
      <c r="F94" s="5" t="s">
        <v>15</v>
      </c>
      <c r="G94" s="5" t="s">
        <v>164</v>
      </c>
      <c r="H94" s="5" t="s">
        <v>173</v>
      </c>
      <c r="I94" s="5" t="str">
        <f t="shared" si="4"/>
        <v>Nchar(1)</v>
      </c>
      <c r="J94" s="8" t="s">
        <v>174</v>
      </c>
      <c r="K94" s="8"/>
    </row>
    <row r="95" spans="1:11" s="4" customFormat="1" ht="99.9" customHeight="1" x14ac:dyDescent="0.3">
      <c r="A95" s="4" t="s">
        <v>149</v>
      </c>
      <c r="B95" s="5" t="s">
        <v>175</v>
      </c>
      <c r="C95" s="5" t="s">
        <v>284</v>
      </c>
      <c r="D95" s="5" t="s">
        <v>13</v>
      </c>
      <c r="E95" s="5">
        <v>2</v>
      </c>
      <c r="F95" s="5" t="s">
        <v>15</v>
      </c>
      <c r="G95" s="5" t="s">
        <v>164</v>
      </c>
      <c r="H95" s="5" t="s">
        <v>175</v>
      </c>
      <c r="I95" s="5" t="str">
        <f t="shared" si="4"/>
        <v>Nchar(1)</v>
      </c>
      <c r="J95" s="8" t="s">
        <v>176</v>
      </c>
      <c r="K95" s="8"/>
    </row>
    <row r="96" spans="1:11" s="4" customFormat="1" ht="99.9" customHeight="1" x14ac:dyDescent="0.3">
      <c r="A96" s="4" t="s">
        <v>149</v>
      </c>
      <c r="B96" s="5" t="s">
        <v>177</v>
      </c>
      <c r="C96" s="5" t="s">
        <v>34</v>
      </c>
      <c r="D96" s="5" t="s">
        <v>13</v>
      </c>
      <c r="E96" s="5">
        <v>1</v>
      </c>
      <c r="F96" s="5" t="s">
        <v>15</v>
      </c>
      <c r="G96" s="5" t="s">
        <v>164</v>
      </c>
      <c r="H96" s="5" t="s">
        <v>177</v>
      </c>
      <c r="I96" s="5" t="str">
        <f t="shared" si="4"/>
        <v>Date</v>
      </c>
      <c r="J96" s="8" t="s">
        <v>178</v>
      </c>
      <c r="K96" s="8"/>
    </row>
    <row r="97" spans="1:11" s="4" customFormat="1" ht="99.9" customHeight="1" x14ac:dyDescent="0.3">
      <c r="A97" s="4" t="s">
        <v>149</v>
      </c>
      <c r="B97" s="5" t="s">
        <v>179</v>
      </c>
      <c r="C97" s="5" t="s">
        <v>64</v>
      </c>
      <c r="D97" s="5" t="s">
        <v>13</v>
      </c>
      <c r="E97" s="5">
        <v>2</v>
      </c>
      <c r="F97" s="5" t="s">
        <v>15</v>
      </c>
      <c r="G97" s="5" t="s">
        <v>164</v>
      </c>
      <c r="H97" s="5" t="s">
        <v>179</v>
      </c>
      <c r="I97" s="5" t="str">
        <f t="shared" si="4"/>
        <v>Bit</v>
      </c>
      <c r="J97" s="8" t="s">
        <v>180</v>
      </c>
      <c r="K97" s="8"/>
    </row>
    <row r="98" spans="1:11" s="4" customFormat="1" ht="99.9" customHeight="1" x14ac:dyDescent="0.3">
      <c r="A98" s="4" t="s">
        <v>149</v>
      </c>
      <c r="B98" s="5" t="s">
        <v>181</v>
      </c>
      <c r="C98" s="5" t="s">
        <v>182</v>
      </c>
      <c r="D98" s="5" t="s">
        <v>13</v>
      </c>
      <c r="E98" s="5">
        <v>2</v>
      </c>
      <c r="F98" s="5" t="s">
        <v>15</v>
      </c>
      <c r="G98" s="5" t="s">
        <v>164</v>
      </c>
      <c r="H98" s="5" t="s">
        <v>181</v>
      </c>
      <c r="I98" s="5" t="str">
        <f t="shared" si="4"/>
        <v>SmallInt</v>
      </c>
      <c r="J98" s="8" t="s">
        <v>183</v>
      </c>
      <c r="K98" s="8"/>
    </row>
    <row r="99" spans="1:11" s="4" customFormat="1" ht="99.9" customHeight="1" x14ac:dyDescent="0.3">
      <c r="A99" s="4" t="s">
        <v>149</v>
      </c>
      <c r="B99" s="5" t="s">
        <v>184</v>
      </c>
      <c r="C99" s="5" t="s">
        <v>182</v>
      </c>
      <c r="D99" s="5" t="s">
        <v>13</v>
      </c>
      <c r="E99" s="5">
        <v>2</v>
      </c>
      <c r="F99" s="5" t="s">
        <v>15</v>
      </c>
      <c r="G99" s="5" t="s">
        <v>164</v>
      </c>
      <c r="H99" s="5" t="s">
        <v>184</v>
      </c>
      <c r="I99" s="5" t="str">
        <f t="shared" si="4"/>
        <v>SmallInt</v>
      </c>
      <c r="J99" s="8" t="s">
        <v>185</v>
      </c>
      <c r="K99" s="8"/>
    </row>
    <row r="100" spans="1:11" s="4" customFormat="1" ht="99.9" customHeight="1" x14ac:dyDescent="0.3">
      <c r="A100" s="4" t="s">
        <v>149</v>
      </c>
      <c r="B100" s="5" t="s">
        <v>21</v>
      </c>
      <c r="C100" s="5" t="s">
        <v>271</v>
      </c>
      <c r="D100" s="5" t="s">
        <v>13</v>
      </c>
      <c r="E100" s="5">
        <v>1</v>
      </c>
      <c r="F100" s="5" t="s">
        <v>15</v>
      </c>
      <c r="G100" s="5" t="s">
        <v>23</v>
      </c>
      <c r="H100" s="5" t="s">
        <v>21</v>
      </c>
      <c r="I100" s="5" t="str">
        <f t="shared" si="4"/>
        <v>Nvarchar(20)</v>
      </c>
      <c r="J100" s="8" t="s">
        <v>186</v>
      </c>
      <c r="K100" s="8"/>
    </row>
    <row r="101" spans="1:11" s="4" customFormat="1" ht="99.9" customHeight="1" x14ac:dyDescent="0.3">
      <c r="A101" s="4" t="s">
        <v>149</v>
      </c>
      <c r="B101" s="5" t="s">
        <v>25</v>
      </c>
      <c r="C101" s="5" t="s">
        <v>272</v>
      </c>
      <c r="D101" s="5" t="s">
        <v>13</v>
      </c>
      <c r="E101" s="5">
        <v>2</v>
      </c>
      <c r="F101" s="5" t="s">
        <v>15</v>
      </c>
      <c r="G101" s="5" t="s">
        <v>23</v>
      </c>
      <c r="H101" s="5" t="s">
        <v>25</v>
      </c>
      <c r="I101" s="5" t="str">
        <f t="shared" si="4"/>
        <v>Nvarchar(8)</v>
      </c>
      <c r="J101" s="8" t="s">
        <v>187</v>
      </c>
      <c r="K101" s="8"/>
    </row>
    <row r="102" spans="1:11" s="4" customFormat="1" ht="99.9" customHeight="1" x14ac:dyDescent="0.3">
      <c r="A102" s="4" t="s">
        <v>149</v>
      </c>
      <c r="B102" s="5" t="s">
        <v>27</v>
      </c>
      <c r="C102" s="5" t="s">
        <v>273</v>
      </c>
      <c r="D102" s="5" t="s">
        <v>13</v>
      </c>
      <c r="E102" s="5">
        <v>1</v>
      </c>
      <c r="F102" s="5" t="s">
        <v>15</v>
      </c>
      <c r="G102" s="5" t="s">
        <v>23</v>
      </c>
      <c r="H102" s="5" t="s">
        <v>27</v>
      </c>
      <c r="I102" s="5" t="str">
        <f t="shared" si="4"/>
        <v>Nvarchar(50)</v>
      </c>
      <c r="J102" s="8" t="s">
        <v>188</v>
      </c>
      <c r="K102" s="8"/>
    </row>
    <row r="103" spans="1:11" s="4" customFormat="1" ht="99.9" customHeight="1" x14ac:dyDescent="0.3">
      <c r="A103" s="4" t="s">
        <v>149</v>
      </c>
      <c r="B103" s="5" t="s">
        <v>29</v>
      </c>
      <c r="C103" s="5" t="s">
        <v>273</v>
      </c>
      <c r="D103" s="5" t="s">
        <v>13</v>
      </c>
      <c r="E103" s="5">
        <v>1</v>
      </c>
      <c r="F103" s="5" t="s">
        <v>15</v>
      </c>
      <c r="G103" s="5" t="s">
        <v>23</v>
      </c>
      <c r="H103" s="5" t="s">
        <v>29</v>
      </c>
      <c r="I103" s="5" t="str">
        <f t="shared" si="4"/>
        <v>Nvarchar(50)</v>
      </c>
      <c r="J103" s="8" t="s">
        <v>189</v>
      </c>
      <c r="K103" s="8"/>
    </row>
    <row r="104" spans="1:11" s="4" customFormat="1" ht="99.9" customHeight="1" x14ac:dyDescent="0.3">
      <c r="A104" s="4" t="s">
        <v>149</v>
      </c>
      <c r="B104" s="5" t="s">
        <v>31</v>
      </c>
      <c r="C104" s="5" t="s">
        <v>273</v>
      </c>
      <c r="D104" s="5" t="s">
        <v>13</v>
      </c>
      <c r="E104" s="5">
        <v>1</v>
      </c>
      <c r="F104" s="5" t="s">
        <v>15</v>
      </c>
      <c r="G104" s="5" t="s">
        <v>23</v>
      </c>
      <c r="H104" s="5" t="s">
        <v>31</v>
      </c>
      <c r="I104" s="5" t="str">
        <f t="shared" si="4"/>
        <v>Nvarchar(50)</v>
      </c>
      <c r="J104" s="8" t="s">
        <v>190</v>
      </c>
      <c r="K104" s="8"/>
    </row>
    <row r="105" spans="1:11" s="4" customFormat="1" ht="99.9" customHeight="1" thickBot="1" x14ac:dyDescent="0.35">
      <c r="A105" s="4" t="s">
        <v>149</v>
      </c>
      <c r="B105" s="5" t="s">
        <v>33</v>
      </c>
      <c r="C105" s="5" t="s">
        <v>34</v>
      </c>
      <c r="D105" s="5" t="s">
        <v>13</v>
      </c>
      <c r="E105" s="5" t="s">
        <v>14</v>
      </c>
      <c r="F105" s="5" t="s">
        <v>15</v>
      </c>
      <c r="G105" s="5" t="s">
        <v>152</v>
      </c>
      <c r="H105" s="5" t="s">
        <v>33</v>
      </c>
      <c r="I105" s="5" t="str">
        <f t="shared" si="4"/>
        <v>Date</v>
      </c>
      <c r="J105" s="8" t="s">
        <v>191</v>
      </c>
      <c r="K105" s="8"/>
    </row>
    <row r="106" spans="1:11" s="4" customFormat="1" ht="99.9" customHeight="1" thickBot="1" x14ac:dyDescent="0.35">
      <c r="A106" s="4" t="s">
        <v>149</v>
      </c>
      <c r="B106" s="5" t="s">
        <v>36</v>
      </c>
      <c r="C106" s="5" t="s">
        <v>34</v>
      </c>
      <c r="D106" s="5" t="s">
        <v>13</v>
      </c>
      <c r="E106" s="5" t="s">
        <v>14</v>
      </c>
      <c r="F106" s="5" t="s">
        <v>15</v>
      </c>
      <c r="G106" s="5" t="s">
        <v>152</v>
      </c>
      <c r="H106" s="5" t="s">
        <v>36</v>
      </c>
      <c r="I106" s="5" t="str">
        <f t="shared" si="4"/>
        <v>Date</v>
      </c>
      <c r="J106" s="8" t="s">
        <v>192</v>
      </c>
      <c r="K106" s="8"/>
    </row>
    <row r="107" spans="1:11" s="4" customFormat="1" ht="99.9" customHeight="1" thickBot="1" x14ac:dyDescent="0.35">
      <c r="A107" s="4" t="s">
        <v>149</v>
      </c>
      <c r="B107" s="5" t="s">
        <v>286</v>
      </c>
      <c r="C107" s="5" t="s">
        <v>34</v>
      </c>
      <c r="D107" s="5" t="s">
        <v>13</v>
      </c>
      <c r="E107" s="5" t="s">
        <v>14</v>
      </c>
      <c r="F107" s="5" t="s">
        <v>14</v>
      </c>
      <c r="G107" s="5" t="s">
        <v>14</v>
      </c>
      <c r="H107" s="5" t="s">
        <v>14</v>
      </c>
      <c r="I107" s="5" t="str">
        <f t="shared" si="4"/>
        <v>Date</v>
      </c>
      <c r="J107" s="8" t="s">
        <v>288</v>
      </c>
      <c r="K107" s="8"/>
    </row>
    <row r="108" spans="1:11" s="4" customFormat="1" ht="99.9" customHeight="1" thickBot="1" x14ac:dyDescent="0.35">
      <c r="A108" s="4" t="s">
        <v>149</v>
      </c>
      <c r="B108" s="5" t="s">
        <v>287</v>
      </c>
      <c r="C108" s="5" t="s">
        <v>34</v>
      </c>
      <c r="D108" s="5" t="s">
        <v>13</v>
      </c>
      <c r="E108" s="5" t="s">
        <v>14</v>
      </c>
      <c r="F108" s="5" t="s">
        <v>14</v>
      </c>
      <c r="G108" s="5" t="s">
        <v>14</v>
      </c>
      <c r="H108" s="5" t="s">
        <v>14</v>
      </c>
      <c r="I108" s="5" t="str">
        <f t="shared" si="4"/>
        <v>Date</v>
      </c>
      <c r="J108" s="8" t="s">
        <v>14</v>
      </c>
      <c r="K108" s="8"/>
    </row>
    <row r="109" spans="1:11" s="4" customFormat="1" ht="99.9" customHeight="1" thickBot="1" x14ac:dyDescent="0.35">
      <c r="A109" s="4" t="s">
        <v>149</v>
      </c>
      <c r="B109" s="5" t="s">
        <v>38</v>
      </c>
      <c r="C109" s="5" t="s">
        <v>274</v>
      </c>
      <c r="D109" s="5" t="s">
        <v>13</v>
      </c>
      <c r="E109" s="5" t="s">
        <v>14</v>
      </c>
      <c r="F109" s="5" t="s">
        <v>15</v>
      </c>
      <c r="G109" s="5" t="s">
        <v>16</v>
      </c>
      <c r="H109" s="5" t="s">
        <v>16</v>
      </c>
      <c r="I109" s="5" t="s">
        <v>16</v>
      </c>
      <c r="J109" s="16" t="s">
        <v>193</v>
      </c>
      <c r="K109" s="16"/>
    </row>
    <row r="110" spans="1:11" s="4" customFormat="1" ht="99.9" customHeight="1" x14ac:dyDescent="0.3">
      <c r="A110" s="4" t="s">
        <v>194</v>
      </c>
      <c r="B110" s="5" t="s">
        <v>195</v>
      </c>
      <c r="C110" s="5" t="s">
        <v>12</v>
      </c>
      <c r="D110" s="5" t="s">
        <v>13</v>
      </c>
      <c r="E110" s="5" t="s">
        <v>14</v>
      </c>
      <c r="F110" s="5" t="s">
        <v>15</v>
      </c>
      <c r="G110" s="5" t="s">
        <v>16</v>
      </c>
      <c r="H110" s="5" t="s">
        <v>16</v>
      </c>
      <c r="I110" s="5" t="s">
        <v>16</v>
      </c>
      <c r="J110" s="8" t="s">
        <v>17</v>
      </c>
      <c r="K110" s="8"/>
    </row>
    <row r="111" spans="1:11" s="4" customFormat="1" ht="99.9" customHeight="1" x14ac:dyDescent="0.3">
      <c r="A111" s="4" t="s">
        <v>194</v>
      </c>
      <c r="B111" s="5" t="s">
        <v>196</v>
      </c>
      <c r="C111" s="5" t="s">
        <v>282</v>
      </c>
      <c r="D111" s="5" t="s">
        <v>13</v>
      </c>
      <c r="E111" s="5" t="s">
        <v>14</v>
      </c>
      <c r="F111" s="5" t="s">
        <v>15</v>
      </c>
      <c r="G111" s="5" t="s">
        <v>197</v>
      </c>
      <c r="H111" s="5" t="s">
        <v>196</v>
      </c>
      <c r="I111" s="5" t="str">
        <f>C111</f>
        <v>Nchar(3)</v>
      </c>
      <c r="J111" s="8" t="s">
        <v>198</v>
      </c>
      <c r="K111" s="8"/>
    </row>
    <row r="112" spans="1:11" s="4" customFormat="1" ht="99.9" customHeight="1" x14ac:dyDescent="0.3">
      <c r="A112" s="4" t="s">
        <v>194</v>
      </c>
      <c r="B112" s="5" t="s">
        <v>45</v>
      </c>
      <c r="C112" s="5" t="s">
        <v>273</v>
      </c>
      <c r="D112" s="5" t="s">
        <v>13</v>
      </c>
      <c r="E112" s="5">
        <v>1</v>
      </c>
      <c r="F112" s="5" t="s">
        <v>15</v>
      </c>
      <c r="G112" s="5" t="s">
        <v>197</v>
      </c>
      <c r="H112" s="5" t="s">
        <v>45</v>
      </c>
      <c r="I112" s="5" t="str">
        <f t="shared" ref="I112:I117" si="5">C112</f>
        <v>Nvarchar(50)</v>
      </c>
      <c r="J112" s="8" t="s">
        <v>199</v>
      </c>
      <c r="K112" s="8"/>
    </row>
    <row r="113" spans="1:11" s="4" customFormat="1" ht="99.9" customHeight="1" x14ac:dyDescent="0.3">
      <c r="A113" s="4" t="s">
        <v>194</v>
      </c>
      <c r="B113" s="5" t="s">
        <v>33</v>
      </c>
      <c r="C113" s="5" t="s">
        <v>34</v>
      </c>
      <c r="D113" s="5" t="s">
        <v>13</v>
      </c>
      <c r="E113" s="5" t="s">
        <v>14</v>
      </c>
      <c r="F113" s="5" t="s">
        <v>15</v>
      </c>
      <c r="G113" s="5" t="s">
        <v>197</v>
      </c>
      <c r="H113" s="5" t="s">
        <v>33</v>
      </c>
      <c r="I113" s="5" t="str">
        <f t="shared" si="5"/>
        <v>Date</v>
      </c>
      <c r="J113" s="8" t="s">
        <v>200</v>
      </c>
      <c r="K113" s="8"/>
    </row>
    <row r="114" spans="1:11" s="4" customFormat="1" ht="99.9" customHeight="1" thickBot="1" x14ac:dyDescent="0.35">
      <c r="A114" s="4" t="s">
        <v>194</v>
      </c>
      <c r="B114" s="5" t="s">
        <v>36</v>
      </c>
      <c r="C114" s="5" t="s">
        <v>34</v>
      </c>
      <c r="D114" s="5" t="s">
        <v>13</v>
      </c>
      <c r="E114" s="5" t="s">
        <v>14</v>
      </c>
      <c r="F114" s="5" t="s">
        <v>15</v>
      </c>
      <c r="G114" s="5" t="s">
        <v>197</v>
      </c>
      <c r="H114" s="5" t="s">
        <v>36</v>
      </c>
      <c r="I114" s="5" t="str">
        <f t="shared" si="5"/>
        <v>Date</v>
      </c>
      <c r="J114" s="8" t="s">
        <v>201</v>
      </c>
      <c r="K114" s="8"/>
    </row>
    <row r="115" spans="1:11" s="4" customFormat="1" ht="99.9" customHeight="1" thickBot="1" x14ac:dyDescent="0.35">
      <c r="A115" s="4" t="s">
        <v>194</v>
      </c>
      <c r="B115" s="5" t="s">
        <v>287</v>
      </c>
      <c r="C115" s="5" t="s">
        <v>34</v>
      </c>
      <c r="D115" s="5" t="s">
        <v>13</v>
      </c>
      <c r="E115" s="5" t="s">
        <v>14</v>
      </c>
      <c r="F115" s="5" t="s">
        <v>14</v>
      </c>
      <c r="G115" s="5" t="s">
        <v>14</v>
      </c>
      <c r="H115" s="5" t="s">
        <v>14</v>
      </c>
      <c r="I115" s="5" t="str">
        <f t="shared" si="5"/>
        <v>Date</v>
      </c>
      <c r="J115" s="8" t="s">
        <v>288</v>
      </c>
      <c r="K115" s="8"/>
    </row>
    <row r="116" spans="1:11" s="4" customFormat="1" ht="99.9" customHeight="1" thickBot="1" x14ac:dyDescent="0.35">
      <c r="A116" s="4" t="s">
        <v>194</v>
      </c>
      <c r="B116" s="5" t="s">
        <v>286</v>
      </c>
      <c r="C116" s="5" t="s">
        <v>34</v>
      </c>
      <c r="D116" s="5" t="s">
        <v>13</v>
      </c>
      <c r="E116" s="5" t="s">
        <v>14</v>
      </c>
      <c r="F116" s="5" t="s">
        <v>14</v>
      </c>
      <c r="G116" s="5" t="s">
        <v>14</v>
      </c>
      <c r="H116" s="5" t="s">
        <v>14</v>
      </c>
      <c r="I116" s="5" t="str">
        <f t="shared" si="5"/>
        <v>Date</v>
      </c>
      <c r="J116" s="8" t="s">
        <v>14</v>
      </c>
      <c r="K116" s="8"/>
    </row>
    <row r="117" spans="1:11" s="4" customFormat="1" ht="99.9" customHeight="1" thickBot="1" x14ac:dyDescent="0.35">
      <c r="A117" s="4" t="s">
        <v>194</v>
      </c>
      <c r="B117" s="5" t="s">
        <v>289</v>
      </c>
      <c r="C117" s="5" t="s">
        <v>282</v>
      </c>
      <c r="D117" s="5" t="s">
        <v>13</v>
      </c>
      <c r="E117" s="5" t="s">
        <v>14</v>
      </c>
      <c r="F117" s="5" t="s">
        <v>15</v>
      </c>
      <c r="G117" s="5" t="s">
        <v>14</v>
      </c>
      <c r="H117" s="5" t="s">
        <v>14</v>
      </c>
      <c r="I117" s="5" t="str">
        <f t="shared" si="5"/>
        <v>Nchar(3)</v>
      </c>
      <c r="J117" s="8" t="s">
        <v>290</v>
      </c>
      <c r="K117" s="8"/>
    </row>
    <row r="118" spans="1:11" s="4" customFormat="1" ht="99.9" customHeight="1" thickBot="1" x14ac:dyDescent="0.35">
      <c r="A118" s="4" t="s">
        <v>211</v>
      </c>
      <c r="B118" s="5" t="s">
        <v>202</v>
      </c>
      <c r="C118" s="5" t="s">
        <v>12</v>
      </c>
      <c r="D118" s="5" t="s">
        <v>13</v>
      </c>
      <c r="E118" s="5" t="s">
        <v>14</v>
      </c>
      <c r="F118" s="5" t="s">
        <v>15</v>
      </c>
      <c r="G118" s="5" t="s">
        <v>203</v>
      </c>
      <c r="H118" s="5" t="str">
        <f>B118</f>
        <v>SalesOrderID</v>
      </c>
      <c r="I118" s="5" t="str">
        <f>C118</f>
        <v>Integer</v>
      </c>
      <c r="J118" s="8" t="s">
        <v>204</v>
      </c>
      <c r="K118" s="8"/>
    </row>
    <row r="119" spans="1:11" s="4" customFormat="1" ht="99.9" customHeight="1" thickBot="1" x14ac:dyDescent="0.35">
      <c r="A119" s="4" t="s">
        <v>211</v>
      </c>
      <c r="B119" s="5" t="s">
        <v>205</v>
      </c>
      <c r="C119" s="5" t="s">
        <v>49</v>
      </c>
      <c r="D119" s="5" t="s">
        <v>13</v>
      </c>
      <c r="E119" s="5">
        <v>1</v>
      </c>
      <c r="F119" s="5" t="s">
        <v>15</v>
      </c>
      <c r="G119" s="5" t="s">
        <v>203</v>
      </c>
      <c r="H119" s="5" t="str">
        <f t="shared" ref="H119:H124" si="6">B119</f>
        <v>SubTotal</v>
      </c>
      <c r="I119" s="5" t="str">
        <f t="shared" ref="I119:I124" si="7">C119</f>
        <v>Money</v>
      </c>
      <c r="J119" s="8" t="s">
        <v>206</v>
      </c>
      <c r="K119" s="8"/>
    </row>
    <row r="120" spans="1:11" s="4" customFormat="1" ht="99.9" customHeight="1" thickBot="1" x14ac:dyDescent="0.35">
      <c r="A120" s="4" t="s">
        <v>211</v>
      </c>
      <c r="B120" s="5" t="s">
        <v>309</v>
      </c>
      <c r="C120" s="5" t="s">
        <v>49</v>
      </c>
      <c r="D120" s="5" t="s">
        <v>13</v>
      </c>
      <c r="E120" s="5">
        <v>1</v>
      </c>
      <c r="F120" s="5" t="s">
        <v>15</v>
      </c>
      <c r="G120" s="5" t="s">
        <v>203</v>
      </c>
      <c r="H120" s="5" t="str">
        <f t="shared" si="6"/>
        <v>TaxAmountLocal</v>
      </c>
      <c r="I120" s="5"/>
      <c r="J120" s="8" t="s">
        <v>207</v>
      </c>
      <c r="K120" s="8"/>
    </row>
    <row r="121" spans="1:11" s="4" customFormat="1" ht="99.9" customHeight="1" thickBot="1" x14ac:dyDescent="0.35">
      <c r="A121" s="4" t="s">
        <v>211</v>
      </c>
      <c r="B121" s="5" t="s">
        <v>308</v>
      </c>
      <c r="C121" s="5" t="s">
        <v>49</v>
      </c>
      <c r="D121" s="5" t="s">
        <v>13</v>
      </c>
      <c r="E121" s="5">
        <v>1</v>
      </c>
      <c r="F121" s="5" t="s">
        <v>15</v>
      </c>
      <c r="G121" s="5" t="s">
        <v>203</v>
      </c>
      <c r="H121" s="5" t="str">
        <f t="shared" si="6"/>
        <v>TaxAmountStandard</v>
      </c>
      <c r="I121" s="5" t="str">
        <f t="shared" si="7"/>
        <v>Money</v>
      </c>
      <c r="J121" s="8" t="s">
        <v>310</v>
      </c>
      <c r="K121" s="8"/>
    </row>
    <row r="122" spans="1:11" s="4" customFormat="1" ht="99.9" customHeight="1" thickBot="1" x14ac:dyDescent="0.35">
      <c r="A122" s="4" t="s">
        <v>211</v>
      </c>
      <c r="B122" s="5" t="s">
        <v>306</v>
      </c>
      <c r="C122" s="5" t="s">
        <v>49</v>
      </c>
      <c r="D122" s="5" t="s">
        <v>13</v>
      </c>
      <c r="E122" s="5">
        <v>1</v>
      </c>
      <c r="F122" s="5" t="s">
        <v>15</v>
      </c>
      <c r="G122" s="5" t="s">
        <v>203</v>
      </c>
      <c r="H122" s="5" t="str">
        <f t="shared" si="6"/>
        <v>FreightLocal</v>
      </c>
      <c r="I122" s="5" t="str">
        <f t="shared" si="7"/>
        <v>Money</v>
      </c>
      <c r="J122" s="8" t="s">
        <v>208</v>
      </c>
      <c r="K122" s="8"/>
    </row>
    <row r="123" spans="1:11" s="4" customFormat="1" ht="99.9" customHeight="1" thickBot="1" x14ac:dyDescent="0.35">
      <c r="A123" s="4" t="s">
        <v>211</v>
      </c>
      <c r="B123" s="5" t="s">
        <v>307</v>
      </c>
      <c r="C123" s="5" t="s">
        <v>49</v>
      </c>
      <c r="D123" s="5" t="s">
        <v>13</v>
      </c>
      <c r="E123" s="5">
        <v>1</v>
      </c>
      <c r="F123" s="5" t="s">
        <v>15</v>
      </c>
      <c r="G123" s="5" t="s">
        <v>203</v>
      </c>
      <c r="H123" s="5" t="str">
        <f t="shared" si="6"/>
        <v>FreightStandard</v>
      </c>
      <c r="I123" s="5" t="str">
        <f t="shared" si="7"/>
        <v>Money</v>
      </c>
      <c r="J123" s="8" t="s">
        <v>311</v>
      </c>
      <c r="K123" s="8"/>
    </row>
    <row r="124" spans="1:11" s="4" customFormat="1" ht="99.9" customHeight="1" x14ac:dyDescent="0.3">
      <c r="A124" s="4" t="s">
        <v>211</v>
      </c>
      <c r="B124" s="5" t="s">
        <v>209</v>
      </c>
      <c r="C124" s="5" t="s">
        <v>49</v>
      </c>
      <c r="D124" s="5" t="s">
        <v>13</v>
      </c>
      <c r="E124" s="5">
        <v>1</v>
      </c>
      <c r="F124" s="5" t="s">
        <v>15</v>
      </c>
      <c r="G124" s="5" t="s">
        <v>203</v>
      </c>
      <c r="H124" s="5" t="str">
        <f t="shared" si="6"/>
        <v>TotalDue</v>
      </c>
      <c r="I124" s="5" t="str">
        <f t="shared" si="7"/>
        <v>Money</v>
      </c>
      <c r="J124" s="8" t="s">
        <v>210</v>
      </c>
      <c r="K124" s="8"/>
    </row>
    <row r="125" spans="1:11" s="4" customFormat="1" ht="99.9" customHeight="1" x14ac:dyDescent="0.3">
      <c r="A125" s="4" t="s">
        <v>211</v>
      </c>
      <c r="B125" s="5" t="s">
        <v>57</v>
      </c>
      <c r="C125" s="5" t="str">
        <f>C31</f>
        <v>Integer</v>
      </c>
      <c r="D125" s="5" t="s">
        <v>212</v>
      </c>
      <c r="E125" s="5" t="s">
        <v>14</v>
      </c>
      <c r="F125" s="5" t="s">
        <v>213</v>
      </c>
      <c r="G125" s="5" t="s">
        <v>214</v>
      </c>
      <c r="H125" s="5" t="str">
        <f>B125</f>
        <v>ProductKey</v>
      </c>
      <c r="I125" s="5" t="str">
        <f>C125</f>
        <v>Integer</v>
      </c>
      <c r="J125" s="8" t="s">
        <v>215</v>
      </c>
      <c r="K125" s="9"/>
    </row>
    <row r="126" spans="1:11" s="4" customFormat="1" ht="99.9" customHeight="1" x14ac:dyDescent="0.3">
      <c r="A126" s="4" t="s">
        <v>211</v>
      </c>
      <c r="B126" s="5" t="s">
        <v>150</v>
      </c>
      <c r="C126" s="5" t="str">
        <f>C83</f>
        <v>Integer</v>
      </c>
      <c r="D126" s="5" t="s">
        <v>212</v>
      </c>
      <c r="E126" s="5" t="s">
        <v>14</v>
      </c>
      <c r="F126" s="5" t="s">
        <v>213</v>
      </c>
      <c r="G126" s="5" t="s">
        <v>216</v>
      </c>
      <c r="H126" s="5" t="str">
        <f t="shared" ref="H126:H135" si="8">B126</f>
        <v>SalesPersonKey</v>
      </c>
      <c r="I126" s="5" t="str">
        <f t="shared" ref="I126:I135" si="9">C126</f>
        <v>Integer</v>
      </c>
      <c r="J126" s="8" t="s">
        <v>217</v>
      </c>
      <c r="K126" s="9"/>
    </row>
    <row r="127" spans="1:11" s="4" customFormat="1" ht="99.9" customHeight="1" x14ac:dyDescent="0.3">
      <c r="A127" s="4" t="s">
        <v>211</v>
      </c>
      <c r="B127" s="5" t="s">
        <v>11</v>
      </c>
      <c r="C127" s="5" t="str">
        <f>C9</f>
        <v>Integer</v>
      </c>
      <c r="D127" s="5" t="s">
        <v>212</v>
      </c>
      <c r="E127" s="5" t="s">
        <v>14</v>
      </c>
      <c r="F127" s="5" t="s">
        <v>213</v>
      </c>
      <c r="G127" s="5" t="s">
        <v>10</v>
      </c>
      <c r="H127" s="5" t="str">
        <f t="shared" si="8"/>
        <v>CustomerKey</v>
      </c>
      <c r="I127" s="5" t="str">
        <f t="shared" si="9"/>
        <v>Integer</v>
      </c>
      <c r="J127" s="8" t="s">
        <v>218</v>
      </c>
      <c r="K127" s="9"/>
    </row>
    <row r="128" spans="1:11" s="4" customFormat="1" ht="99.9" customHeight="1" thickBot="1" x14ac:dyDescent="0.35">
      <c r="A128" s="4" t="s">
        <v>211</v>
      </c>
      <c r="B128" s="5" t="s">
        <v>41</v>
      </c>
      <c r="C128" s="5" t="str">
        <f>C21</f>
        <v>Integer</v>
      </c>
      <c r="D128" s="5" t="s">
        <v>212</v>
      </c>
      <c r="E128" s="5" t="s">
        <v>14</v>
      </c>
      <c r="F128" s="5" t="s">
        <v>213</v>
      </c>
      <c r="G128" s="5" t="s">
        <v>219</v>
      </c>
      <c r="H128" s="5" t="str">
        <f t="shared" si="8"/>
        <v>ShipMethodKey</v>
      </c>
      <c r="I128" s="5" t="str">
        <f t="shared" si="9"/>
        <v>Integer</v>
      </c>
      <c r="J128" s="8" t="s">
        <v>220</v>
      </c>
      <c r="K128" s="9"/>
    </row>
    <row r="129" spans="1:11" s="4" customFormat="1" ht="99.9" customHeight="1" thickBot="1" x14ac:dyDescent="0.35">
      <c r="A129" s="4" t="s">
        <v>211</v>
      </c>
      <c r="B129" s="5" t="s">
        <v>295</v>
      </c>
      <c r="C129" s="5" t="str">
        <f>C56</f>
        <v>Nvarchar(3)</v>
      </c>
      <c r="D129" s="5" t="s">
        <v>212</v>
      </c>
      <c r="E129" s="5" t="s">
        <v>14</v>
      </c>
      <c r="F129" s="5" t="s">
        <v>213</v>
      </c>
      <c r="G129" s="5" t="s">
        <v>107</v>
      </c>
      <c r="H129" s="5" t="str">
        <f t="shared" si="8"/>
        <v>BillToAddressKey</v>
      </c>
      <c r="I129" s="5" t="str">
        <f>C130</f>
        <v>Integer</v>
      </c>
      <c r="J129" s="8" t="s">
        <v>221</v>
      </c>
      <c r="K129" s="9"/>
    </row>
    <row r="130" spans="1:11" s="4" customFormat="1" ht="99.9" customHeight="1" thickBot="1" x14ac:dyDescent="0.35">
      <c r="A130" s="4" t="s">
        <v>211</v>
      </c>
      <c r="B130" s="5" t="s">
        <v>296</v>
      </c>
      <c r="C130" s="5" t="str">
        <f>C57</f>
        <v>Integer</v>
      </c>
      <c r="D130" s="5" t="s">
        <v>212</v>
      </c>
      <c r="E130" s="5" t="s">
        <v>14</v>
      </c>
      <c r="F130" s="5" t="s">
        <v>213</v>
      </c>
      <c r="G130" s="5" t="s">
        <v>107</v>
      </c>
      <c r="H130" s="5" t="s">
        <v>296</v>
      </c>
      <c r="I130" s="5" t="str">
        <f>C131</f>
        <v>Integer</v>
      </c>
      <c r="J130" s="8" t="s">
        <v>221</v>
      </c>
      <c r="K130" s="9"/>
    </row>
    <row r="131" spans="1:11" s="4" customFormat="1" ht="99.9" customHeight="1" thickBot="1" x14ac:dyDescent="0.35">
      <c r="A131" s="4" t="s">
        <v>211</v>
      </c>
      <c r="B131" s="5" t="s">
        <v>133</v>
      </c>
      <c r="C131" s="5" t="str">
        <f>C71</f>
        <v>Integer</v>
      </c>
      <c r="D131" s="5" t="s">
        <v>212</v>
      </c>
      <c r="E131" s="5" t="s">
        <v>14</v>
      </c>
      <c r="F131" s="5" t="s">
        <v>213</v>
      </c>
      <c r="G131" s="5" t="s">
        <v>222</v>
      </c>
      <c r="H131" s="5" t="str">
        <f t="shared" si="8"/>
        <v>TerritoryKey</v>
      </c>
      <c r="I131" s="5" t="str">
        <f t="shared" si="9"/>
        <v>Integer</v>
      </c>
      <c r="J131" s="8" t="s">
        <v>223</v>
      </c>
      <c r="K131" s="9"/>
    </row>
    <row r="132" spans="1:11" s="4" customFormat="1" ht="99.9" customHeight="1" x14ac:dyDescent="0.3">
      <c r="A132" s="4" t="s">
        <v>211</v>
      </c>
      <c r="B132" s="5" t="s">
        <v>195</v>
      </c>
      <c r="C132" s="5" t="str">
        <f>C110</f>
        <v>Integer</v>
      </c>
      <c r="D132" s="5" t="s">
        <v>212</v>
      </c>
      <c r="E132" s="5" t="s">
        <v>14</v>
      </c>
      <c r="F132" s="5" t="s">
        <v>213</v>
      </c>
      <c r="G132" s="5" t="s">
        <v>194</v>
      </c>
      <c r="H132" s="5" t="str">
        <f t="shared" si="8"/>
        <v>CurrencyKey</v>
      </c>
      <c r="I132" s="5" t="str">
        <f t="shared" si="9"/>
        <v>Integer</v>
      </c>
      <c r="J132" s="8" t="s">
        <v>224</v>
      </c>
      <c r="K132" s="9"/>
    </row>
    <row r="133" spans="1:11" s="4" customFormat="1" ht="99.9" customHeight="1" x14ac:dyDescent="0.3">
      <c r="A133" s="4" t="s">
        <v>211</v>
      </c>
      <c r="B133" s="5" t="s">
        <v>225</v>
      </c>
      <c r="C133" s="5" t="s">
        <v>12</v>
      </c>
      <c r="D133" s="5" t="s">
        <v>212</v>
      </c>
      <c r="E133" s="5" t="s">
        <v>14</v>
      </c>
      <c r="F133" s="5" t="s">
        <v>213</v>
      </c>
      <c r="G133" s="5" t="s">
        <v>226</v>
      </c>
      <c r="H133" s="5" t="str">
        <f t="shared" si="8"/>
        <v>OrderDateKey</v>
      </c>
      <c r="I133" s="5" t="str">
        <f t="shared" si="9"/>
        <v>Integer</v>
      </c>
      <c r="J133" s="8" t="s">
        <v>227</v>
      </c>
      <c r="K133" s="9"/>
    </row>
    <row r="134" spans="1:11" s="4" customFormat="1" ht="99.9" customHeight="1" x14ac:dyDescent="0.3">
      <c r="A134" s="4" t="s">
        <v>211</v>
      </c>
      <c r="B134" s="5" t="s">
        <v>228</v>
      </c>
      <c r="C134" s="5" t="s">
        <v>12</v>
      </c>
      <c r="D134" s="5" t="s">
        <v>212</v>
      </c>
      <c r="E134" s="5" t="s">
        <v>14</v>
      </c>
      <c r="F134" s="5" t="s">
        <v>213</v>
      </c>
      <c r="G134" s="5" t="s">
        <v>226</v>
      </c>
      <c r="H134" s="5" t="str">
        <f t="shared" si="8"/>
        <v>DueDateKey</v>
      </c>
      <c r="I134" s="5" t="str">
        <f t="shared" si="9"/>
        <v>Integer</v>
      </c>
      <c r="J134" s="8" t="s">
        <v>229</v>
      </c>
      <c r="K134" s="9"/>
    </row>
    <row r="135" spans="1:11" s="4" customFormat="1" ht="99.9" customHeight="1" x14ac:dyDescent="0.3">
      <c r="A135" s="4" t="s">
        <v>211</v>
      </c>
      <c r="B135" s="5" t="s">
        <v>230</v>
      </c>
      <c r="C135" s="5" t="s">
        <v>12</v>
      </c>
      <c r="D135" s="5" t="s">
        <v>212</v>
      </c>
      <c r="E135" s="5" t="s">
        <v>14</v>
      </c>
      <c r="F135" s="5" t="s">
        <v>213</v>
      </c>
      <c r="G135" s="5" t="s">
        <v>226</v>
      </c>
      <c r="H135" s="5" t="str">
        <f t="shared" si="8"/>
        <v>ShipDateKey</v>
      </c>
      <c r="I135" s="5" t="str">
        <f t="shared" si="9"/>
        <v>Integer</v>
      </c>
      <c r="J135" s="8" t="s">
        <v>231</v>
      </c>
      <c r="K135" s="9"/>
    </row>
    <row r="136" spans="1:11" s="4" customFormat="1" ht="99.9" customHeight="1" x14ac:dyDescent="0.3">
      <c r="A136" s="4" t="s">
        <v>211</v>
      </c>
      <c r="B136" s="5" t="s">
        <v>202</v>
      </c>
      <c r="C136" s="5" t="s">
        <v>12</v>
      </c>
      <c r="D136" s="5" t="s">
        <v>212</v>
      </c>
      <c r="E136" s="5" t="s">
        <v>14</v>
      </c>
      <c r="F136" s="5" t="s">
        <v>15</v>
      </c>
      <c r="G136" s="5" t="s">
        <v>232</v>
      </c>
      <c r="H136" s="5" t="s">
        <v>202</v>
      </c>
      <c r="I136" s="5" t="str">
        <f>C136</f>
        <v>Integer</v>
      </c>
      <c r="J136" s="8" t="s">
        <v>233</v>
      </c>
      <c r="K136" s="9"/>
    </row>
    <row r="137" spans="1:11" s="4" customFormat="1" ht="99.9" customHeight="1" x14ac:dyDescent="0.3">
      <c r="A137" s="4" t="s">
        <v>211</v>
      </c>
      <c r="B137" s="5" t="s">
        <v>234</v>
      </c>
      <c r="C137" s="5" t="s">
        <v>12</v>
      </c>
      <c r="D137" s="5" t="s">
        <v>212</v>
      </c>
      <c r="E137" s="5" t="s">
        <v>14</v>
      </c>
      <c r="F137" s="5" t="s">
        <v>15</v>
      </c>
      <c r="G137" s="5" t="s">
        <v>232</v>
      </c>
      <c r="H137" s="5" t="s">
        <v>234</v>
      </c>
      <c r="I137" s="5" t="str">
        <f t="shared" ref="I137:I144" si="10">C137</f>
        <v>Integer</v>
      </c>
      <c r="J137" s="8" t="s">
        <v>235</v>
      </c>
      <c r="K137" s="9"/>
    </row>
    <row r="138" spans="1:11" s="4" customFormat="1" ht="99.9" customHeight="1" thickBot="1" x14ac:dyDescent="0.35">
      <c r="A138" s="4" t="s">
        <v>211</v>
      </c>
      <c r="B138" s="5" t="s">
        <v>236</v>
      </c>
      <c r="C138" s="5" t="s">
        <v>182</v>
      </c>
      <c r="D138" s="5" t="s">
        <v>212</v>
      </c>
      <c r="E138" s="5" t="s">
        <v>14</v>
      </c>
      <c r="F138" s="5" t="s">
        <v>15</v>
      </c>
      <c r="G138" s="5" t="s">
        <v>232</v>
      </c>
      <c r="H138" s="5" t="s">
        <v>236</v>
      </c>
      <c r="I138" s="5" t="str">
        <f t="shared" si="10"/>
        <v>SmallInt</v>
      </c>
      <c r="J138" s="8" t="s">
        <v>237</v>
      </c>
      <c r="K138" s="9"/>
    </row>
    <row r="139" spans="1:11" s="4" customFormat="1" ht="99.9" customHeight="1" thickBot="1" x14ac:dyDescent="0.35">
      <c r="A139" s="4" t="s">
        <v>211</v>
      </c>
      <c r="B139" s="5" t="s">
        <v>297</v>
      </c>
      <c r="C139" s="5" t="s">
        <v>49</v>
      </c>
      <c r="D139" s="5" t="s">
        <v>212</v>
      </c>
      <c r="E139" s="5" t="s">
        <v>14</v>
      </c>
      <c r="F139" s="5" t="s">
        <v>15</v>
      </c>
      <c r="G139" s="5" t="s">
        <v>232</v>
      </c>
      <c r="H139" s="5" t="s">
        <v>238</v>
      </c>
      <c r="I139" s="5" t="str">
        <f t="shared" si="10"/>
        <v>Money</v>
      </c>
      <c r="J139" s="8" t="s">
        <v>239</v>
      </c>
      <c r="K139" s="9"/>
    </row>
    <row r="140" spans="1:11" s="4" customFormat="1" ht="99.9" customHeight="1" thickBot="1" x14ac:dyDescent="0.35">
      <c r="A140" s="4" t="s">
        <v>211</v>
      </c>
      <c r="B140" s="5" t="s">
        <v>298</v>
      </c>
      <c r="C140" s="5" t="s">
        <v>49</v>
      </c>
      <c r="D140" s="5" t="s">
        <v>212</v>
      </c>
      <c r="E140" s="5" t="s">
        <v>14</v>
      </c>
      <c r="F140" s="5" t="s">
        <v>15</v>
      </c>
      <c r="G140" s="5" t="s">
        <v>232</v>
      </c>
      <c r="H140" s="5" t="s">
        <v>238</v>
      </c>
      <c r="I140" s="5" t="str">
        <f t="shared" si="10"/>
        <v>Money</v>
      </c>
      <c r="J140" s="8" t="s">
        <v>299</v>
      </c>
      <c r="K140" s="9"/>
    </row>
    <row r="141" spans="1:11" s="4" customFormat="1" ht="99.9" customHeight="1" thickBot="1" x14ac:dyDescent="0.35">
      <c r="A141" s="4" t="s">
        <v>211</v>
      </c>
      <c r="B141" s="5" t="s">
        <v>300</v>
      </c>
      <c r="C141" s="5" t="s">
        <v>49</v>
      </c>
      <c r="D141" s="5" t="s">
        <v>212</v>
      </c>
      <c r="E141" s="5" t="s">
        <v>14</v>
      </c>
      <c r="F141" s="5" t="s">
        <v>15</v>
      </c>
      <c r="G141" s="5" t="s">
        <v>232</v>
      </c>
      <c r="H141" s="5" t="s">
        <v>240</v>
      </c>
      <c r="I141" s="5" t="str">
        <f t="shared" si="10"/>
        <v>Money</v>
      </c>
      <c r="J141" s="8" t="s">
        <v>241</v>
      </c>
      <c r="K141" s="9"/>
    </row>
    <row r="142" spans="1:11" s="4" customFormat="1" ht="99.9" customHeight="1" thickBot="1" x14ac:dyDescent="0.35">
      <c r="A142" s="4" t="s">
        <v>211</v>
      </c>
      <c r="B142" s="5" t="s">
        <v>301</v>
      </c>
      <c r="C142" s="5" t="s">
        <v>49</v>
      </c>
      <c r="D142" s="5" t="s">
        <v>212</v>
      </c>
      <c r="E142" s="5" t="s">
        <v>14</v>
      </c>
      <c r="F142" s="5" t="s">
        <v>15</v>
      </c>
      <c r="G142" s="5" t="s">
        <v>232</v>
      </c>
      <c r="H142" s="5" t="s">
        <v>240</v>
      </c>
      <c r="I142" s="5" t="str">
        <f t="shared" si="10"/>
        <v>Money</v>
      </c>
      <c r="J142" s="8" t="s">
        <v>302</v>
      </c>
      <c r="K142" s="9"/>
    </row>
    <row r="143" spans="1:11" s="4" customFormat="1" ht="99.9" customHeight="1" thickBot="1" x14ac:dyDescent="0.35">
      <c r="A143" s="4" t="s">
        <v>211</v>
      </c>
      <c r="B143" s="5" t="s">
        <v>304</v>
      </c>
      <c r="C143" s="5" t="s">
        <v>243</v>
      </c>
      <c r="D143" s="5" t="s">
        <v>212</v>
      </c>
      <c r="E143" s="5" t="s">
        <v>14</v>
      </c>
      <c r="F143" s="5" t="s">
        <v>15</v>
      </c>
      <c r="G143" s="5" t="s">
        <v>232</v>
      </c>
      <c r="H143" s="5" t="s">
        <v>242</v>
      </c>
      <c r="I143" s="5" t="str">
        <f t="shared" si="10"/>
        <v>Numeric</v>
      </c>
      <c r="J143" s="8" t="s">
        <v>303</v>
      </c>
      <c r="K143" s="9"/>
    </row>
    <row r="144" spans="1:11" s="4" customFormat="1" ht="99.9" customHeight="1" thickBot="1" x14ac:dyDescent="0.35">
      <c r="A144" s="4" t="s">
        <v>211</v>
      </c>
      <c r="B144" s="5" t="s">
        <v>305</v>
      </c>
      <c r="C144" s="5" t="s">
        <v>243</v>
      </c>
      <c r="D144" s="5" t="s">
        <v>212</v>
      </c>
      <c r="E144" s="5" t="s">
        <v>14</v>
      </c>
      <c r="F144" s="5" t="s">
        <v>15</v>
      </c>
      <c r="G144" s="5" t="s">
        <v>232</v>
      </c>
      <c r="H144" s="5" t="s">
        <v>242</v>
      </c>
      <c r="I144" s="5" t="str">
        <f t="shared" si="10"/>
        <v>Numeric</v>
      </c>
      <c r="J144" s="8" t="s">
        <v>244</v>
      </c>
      <c r="K144" s="9"/>
    </row>
    <row r="145" spans="1:11" s="4" customFormat="1" ht="99.9" customHeight="1" thickBot="1" x14ac:dyDescent="0.35">
      <c r="A145" s="4" t="s">
        <v>245</v>
      </c>
      <c r="B145" s="5" t="s">
        <v>246</v>
      </c>
      <c r="C145" s="5" t="s">
        <v>12</v>
      </c>
      <c r="D145" s="5" t="s">
        <v>212</v>
      </c>
      <c r="E145" s="5" t="s">
        <v>14</v>
      </c>
      <c r="F145" s="5" t="s">
        <v>213</v>
      </c>
      <c r="G145" s="5" t="s">
        <v>226</v>
      </c>
      <c r="H145" s="5" t="s">
        <v>246</v>
      </c>
      <c r="I145" s="5" t="str">
        <f>C145</f>
        <v>Integer</v>
      </c>
      <c r="J145" s="8" t="s">
        <v>247</v>
      </c>
      <c r="K145" s="9"/>
    </row>
    <row r="146" spans="1:11" s="4" customFormat="1" ht="99.9" customHeight="1" x14ac:dyDescent="0.3">
      <c r="A146" s="4" t="s">
        <v>245</v>
      </c>
      <c r="B146" s="5" t="s">
        <v>248</v>
      </c>
      <c r="C146" s="5" t="s">
        <v>12</v>
      </c>
      <c r="D146" s="5" t="s">
        <v>212</v>
      </c>
      <c r="E146" s="5" t="s">
        <v>14</v>
      </c>
      <c r="F146" s="5" t="s">
        <v>15</v>
      </c>
      <c r="G146" s="5" t="s">
        <v>249</v>
      </c>
      <c r="H146" s="5" t="s">
        <v>250</v>
      </c>
      <c r="I146" s="5" t="str">
        <f t="shared" ref="I146:I149" si="11">C146</f>
        <v>Integer</v>
      </c>
      <c r="J146" s="8" t="s">
        <v>251</v>
      </c>
      <c r="K146" s="9"/>
    </row>
    <row r="147" spans="1:11" s="4" customFormat="1" ht="99.9" customHeight="1" x14ac:dyDescent="0.3">
      <c r="A147" s="4" t="s">
        <v>245</v>
      </c>
      <c r="B147" s="5" t="s">
        <v>252</v>
      </c>
      <c r="C147" s="5" t="s">
        <v>12</v>
      </c>
      <c r="D147" s="5" t="s">
        <v>212</v>
      </c>
      <c r="E147" s="5" t="s">
        <v>14</v>
      </c>
      <c r="F147" s="5" t="s">
        <v>15</v>
      </c>
      <c r="G147" s="5" t="s">
        <v>249</v>
      </c>
      <c r="H147" s="5" t="s">
        <v>253</v>
      </c>
      <c r="I147" s="5" t="str">
        <f t="shared" si="11"/>
        <v>Integer</v>
      </c>
      <c r="J147" s="8" t="s">
        <v>254</v>
      </c>
      <c r="K147" s="9"/>
    </row>
    <row r="148" spans="1:11" s="4" customFormat="1" ht="99.9" customHeight="1" x14ac:dyDescent="0.3">
      <c r="A148" s="4" t="s">
        <v>245</v>
      </c>
      <c r="B148" s="5" t="s">
        <v>255</v>
      </c>
      <c r="C148" s="5" t="s">
        <v>49</v>
      </c>
      <c r="D148" s="5" t="s">
        <v>212</v>
      </c>
      <c r="E148" s="5" t="s">
        <v>14</v>
      </c>
      <c r="F148" s="5" t="s">
        <v>15</v>
      </c>
      <c r="G148" s="5" t="s">
        <v>249</v>
      </c>
      <c r="H148" s="5" t="s">
        <v>255</v>
      </c>
      <c r="I148" s="5" t="str">
        <f t="shared" si="11"/>
        <v>Money</v>
      </c>
      <c r="J148" s="8" t="s">
        <v>256</v>
      </c>
      <c r="K148" s="9"/>
    </row>
    <row r="149" spans="1:11" s="4" customFormat="1" ht="99.9" customHeight="1" x14ac:dyDescent="0.3">
      <c r="A149" s="4" t="s">
        <v>245</v>
      </c>
      <c r="B149" s="5" t="s">
        <v>257</v>
      </c>
      <c r="C149" s="5" t="s">
        <v>49</v>
      </c>
      <c r="D149" s="5" t="s">
        <v>212</v>
      </c>
      <c r="E149" s="5" t="s">
        <v>14</v>
      </c>
      <c r="F149" s="5" t="s">
        <v>15</v>
      </c>
      <c r="G149" s="5" t="s">
        <v>249</v>
      </c>
      <c r="H149" s="5" t="s">
        <v>257</v>
      </c>
      <c r="I149" s="5" t="str">
        <f t="shared" si="11"/>
        <v>Money</v>
      </c>
      <c r="J149" s="8" t="s">
        <v>258</v>
      </c>
      <c r="K149" s="9"/>
    </row>
    <row r="150" spans="1:11" s="4" customFormat="1" ht="99.9" customHeight="1" x14ac:dyDescent="0.3">
      <c r="A150" s="4" t="s">
        <v>226</v>
      </c>
      <c r="B150" s="5" t="s">
        <v>246</v>
      </c>
      <c r="C150" s="5" t="s">
        <v>12</v>
      </c>
      <c r="D150" s="5" t="s">
        <v>13</v>
      </c>
      <c r="E150" s="5" t="s">
        <v>14</v>
      </c>
      <c r="F150" s="5" t="s">
        <v>291</v>
      </c>
      <c r="G150" s="5" t="s">
        <v>14</v>
      </c>
      <c r="H150" s="5" t="s">
        <v>14</v>
      </c>
      <c r="I150" s="5" t="str">
        <f>C150</f>
        <v>Integer</v>
      </c>
      <c r="J150" s="8" t="s">
        <v>17</v>
      </c>
      <c r="K150" s="9"/>
    </row>
    <row r="151" spans="1:11" s="4" customFormat="1" ht="99.9" customHeight="1" thickBot="1" x14ac:dyDescent="0.35">
      <c r="A151" s="4" t="s">
        <v>226</v>
      </c>
      <c r="B151" s="5" t="s">
        <v>259</v>
      </c>
      <c r="C151" s="5" t="s">
        <v>273</v>
      </c>
      <c r="D151" s="5" t="s">
        <v>13</v>
      </c>
      <c r="E151" s="5" t="s">
        <v>14</v>
      </c>
      <c r="F151" s="5" t="s">
        <v>291</v>
      </c>
      <c r="G151" s="5" t="s">
        <v>14</v>
      </c>
      <c r="H151" s="5" t="str">
        <f>B151</f>
        <v>FullDate</v>
      </c>
      <c r="I151" s="5" t="str">
        <f t="shared" ref="I151:I164" si="12">C151</f>
        <v>Nvarchar(50)</v>
      </c>
      <c r="J151" s="8" t="s">
        <v>292</v>
      </c>
      <c r="K151" s="9"/>
    </row>
    <row r="152" spans="1:11" s="4" customFormat="1" ht="99.9" customHeight="1" thickBot="1" x14ac:dyDescent="0.35">
      <c r="A152" s="4" t="s">
        <v>226</v>
      </c>
      <c r="B152" s="5" t="s">
        <v>260</v>
      </c>
      <c r="C152" s="5" t="s">
        <v>12</v>
      </c>
      <c r="D152" s="5" t="s">
        <v>13</v>
      </c>
      <c r="E152" s="5" t="s">
        <v>14</v>
      </c>
      <c r="F152" s="5" t="s">
        <v>291</v>
      </c>
      <c r="G152" s="5" t="s">
        <v>14</v>
      </c>
      <c r="H152" s="5" t="str">
        <f t="shared" ref="H152:H164" si="13">B152</f>
        <v>Year</v>
      </c>
      <c r="I152" s="5" t="str">
        <f t="shared" si="12"/>
        <v>Integer</v>
      </c>
      <c r="J152" s="8" t="s">
        <v>292</v>
      </c>
      <c r="K152" s="9"/>
    </row>
    <row r="153" spans="1:11" s="4" customFormat="1" ht="99.9" customHeight="1" thickBot="1" x14ac:dyDescent="0.35">
      <c r="A153" s="4" t="s">
        <v>226</v>
      </c>
      <c r="B153" s="5" t="s">
        <v>261</v>
      </c>
      <c r="C153" s="5" t="s">
        <v>12</v>
      </c>
      <c r="D153" s="5" t="s">
        <v>13</v>
      </c>
      <c r="E153" s="5" t="s">
        <v>14</v>
      </c>
      <c r="F153" s="5" t="s">
        <v>291</v>
      </c>
      <c r="G153" s="5" t="s">
        <v>14</v>
      </c>
      <c r="H153" s="5" t="str">
        <f t="shared" si="13"/>
        <v>Semester</v>
      </c>
      <c r="I153" s="5" t="str">
        <f t="shared" si="12"/>
        <v>Integer</v>
      </c>
      <c r="J153" s="8" t="s">
        <v>292</v>
      </c>
      <c r="K153" s="9"/>
    </row>
    <row r="154" spans="1:11" s="4" customFormat="1" ht="99.9" customHeight="1" thickBot="1" x14ac:dyDescent="0.35">
      <c r="A154" s="4" t="s">
        <v>226</v>
      </c>
      <c r="B154" s="5" t="s">
        <v>262</v>
      </c>
      <c r="C154" s="5" t="s">
        <v>12</v>
      </c>
      <c r="D154" s="5" t="s">
        <v>13</v>
      </c>
      <c r="E154" s="5" t="s">
        <v>14</v>
      </c>
      <c r="F154" s="5" t="s">
        <v>291</v>
      </c>
      <c r="G154" s="5" t="s">
        <v>14</v>
      </c>
      <c r="H154" s="5" t="str">
        <f t="shared" si="13"/>
        <v>Quarter</v>
      </c>
      <c r="I154" s="5" t="str">
        <f t="shared" si="12"/>
        <v>Integer</v>
      </c>
      <c r="J154" s="8" t="s">
        <v>292</v>
      </c>
      <c r="K154" s="9"/>
    </row>
    <row r="155" spans="1:11" s="4" customFormat="1" ht="99.9" customHeight="1" thickBot="1" x14ac:dyDescent="0.35">
      <c r="A155" s="4" t="s">
        <v>226</v>
      </c>
      <c r="B155" s="5" t="s">
        <v>263</v>
      </c>
      <c r="C155" s="5" t="s">
        <v>12</v>
      </c>
      <c r="D155" s="5" t="s">
        <v>13</v>
      </c>
      <c r="E155" s="5" t="s">
        <v>14</v>
      </c>
      <c r="F155" s="5" t="s">
        <v>291</v>
      </c>
      <c r="G155" s="5" t="s">
        <v>14</v>
      </c>
      <c r="H155" s="5" t="str">
        <f t="shared" si="13"/>
        <v>Month</v>
      </c>
      <c r="I155" s="5" t="str">
        <f t="shared" si="12"/>
        <v>Integer</v>
      </c>
      <c r="J155" s="8" t="s">
        <v>292</v>
      </c>
      <c r="K155" s="9"/>
    </row>
    <row r="156" spans="1:11" s="4" customFormat="1" ht="99.9" customHeight="1" thickBot="1" x14ac:dyDescent="0.35">
      <c r="A156" s="4" t="s">
        <v>226</v>
      </c>
      <c r="B156" s="5" t="s">
        <v>264</v>
      </c>
      <c r="C156" s="5" t="s">
        <v>273</v>
      </c>
      <c r="D156" s="5" t="s">
        <v>13</v>
      </c>
      <c r="E156" s="5" t="s">
        <v>14</v>
      </c>
      <c r="F156" s="5" t="s">
        <v>291</v>
      </c>
      <c r="G156" s="5" t="s">
        <v>14</v>
      </c>
      <c r="H156" s="5" t="str">
        <f t="shared" si="13"/>
        <v>MonthName</v>
      </c>
      <c r="I156" s="5" t="str">
        <f t="shared" si="12"/>
        <v>Nvarchar(50)</v>
      </c>
      <c r="J156" s="8" t="s">
        <v>292</v>
      </c>
      <c r="K156" s="9"/>
    </row>
    <row r="157" spans="1:11" s="4" customFormat="1" ht="99.9" customHeight="1" thickBot="1" x14ac:dyDescent="0.35">
      <c r="A157" s="4" t="s">
        <v>226</v>
      </c>
      <c r="B157" s="5" t="s">
        <v>265</v>
      </c>
      <c r="C157" s="5" t="s">
        <v>12</v>
      </c>
      <c r="D157" s="5" t="s">
        <v>13</v>
      </c>
      <c r="E157" s="5" t="s">
        <v>14</v>
      </c>
      <c r="F157" s="5" t="s">
        <v>291</v>
      </c>
      <c r="G157" s="5" t="s">
        <v>14</v>
      </c>
      <c r="H157" s="5" t="str">
        <f t="shared" si="13"/>
        <v>Week</v>
      </c>
      <c r="I157" s="5" t="str">
        <f t="shared" si="12"/>
        <v>Integer</v>
      </c>
      <c r="J157" s="8" t="s">
        <v>292</v>
      </c>
      <c r="K157" s="9"/>
    </row>
    <row r="158" spans="1:11" s="4" customFormat="1" ht="99.9" customHeight="1" thickBot="1" x14ac:dyDescent="0.35">
      <c r="A158" s="4" t="s">
        <v>226</v>
      </c>
      <c r="B158" s="5" t="s">
        <v>266</v>
      </c>
      <c r="C158" s="5" t="s">
        <v>12</v>
      </c>
      <c r="D158" s="5" t="s">
        <v>13</v>
      </c>
      <c r="E158" s="5" t="s">
        <v>14</v>
      </c>
      <c r="F158" s="5" t="s">
        <v>291</v>
      </c>
      <c r="G158" s="5" t="s">
        <v>14</v>
      </c>
      <c r="H158" s="5" t="str">
        <f t="shared" si="13"/>
        <v>DayNumberOfYear</v>
      </c>
      <c r="I158" s="5" t="str">
        <f t="shared" si="12"/>
        <v>Integer</v>
      </c>
      <c r="J158" s="8" t="s">
        <v>292</v>
      </c>
      <c r="K158" s="9"/>
    </row>
    <row r="159" spans="1:11" s="4" customFormat="1" ht="99.9" customHeight="1" thickBot="1" x14ac:dyDescent="0.35">
      <c r="A159" s="4" t="s">
        <v>226</v>
      </c>
      <c r="B159" s="5" t="s">
        <v>267</v>
      </c>
      <c r="C159" s="5" t="s">
        <v>12</v>
      </c>
      <c r="D159" s="5" t="s">
        <v>13</v>
      </c>
      <c r="E159" s="5" t="s">
        <v>14</v>
      </c>
      <c r="F159" s="5" t="s">
        <v>291</v>
      </c>
      <c r="G159" s="5" t="s">
        <v>14</v>
      </c>
      <c r="H159" s="5" t="str">
        <f t="shared" si="13"/>
        <v>DayNumberOfMonth</v>
      </c>
      <c r="I159" s="5" t="str">
        <f t="shared" si="12"/>
        <v>Integer</v>
      </c>
      <c r="J159" s="8" t="s">
        <v>292</v>
      </c>
      <c r="K159" s="9"/>
    </row>
    <row r="160" spans="1:11" s="4" customFormat="1" ht="99.9" customHeight="1" thickBot="1" x14ac:dyDescent="0.35">
      <c r="A160" s="4" t="s">
        <v>226</v>
      </c>
      <c r="B160" s="5" t="s">
        <v>268</v>
      </c>
      <c r="C160" s="5" t="s">
        <v>12</v>
      </c>
      <c r="D160" s="5" t="s">
        <v>13</v>
      </c>
      <c r="E160" s="5" t="s">
        <v>14</v>
      </c>
      <c r="F160" s="5" t="s">
        <v>291</v>
      </c>
      <c r="G160" s="5" t="s">
        <v>14</v>
      </c>
      <c r="H160" s="5" t="str">
        <f t="shared" si="13"/>
        <v>DayNumberOfWeek</v>
      </c>
      <c r="I160" s="5" t="str">
        <f t="shared" si="12"/>
        <v>Integer</v>
      </c>
      <c r="J160" s="8" t="s">
        <v>292</v>
      </c>
      <c r="K160" s="9"/>
    </row>
    <row r="161" spans="1:11" s="4" customFormat="1" ht="99.9" customHeight="1" thickBot="1" x14ac:dyDescent="0.35">
      <c r="A161" s="4" t="s">
        <v>226</v>
      </c>
      <c r="B161" s="5" t="s">
        <v>269</v>
      </c>
      <c r="C161" s="5" t="s">
        <v>12</v>
      </c>
      <c r="D161" s="5" t="s">
        <v>13</v>
      </c>
      <c r="E161" s="5" t="s">
        <v>14</v>
      </c>
      <c r="F161" s="5" t="s">
        <v>291</v>
      </c>
      <c r="G161" s="5" t="s">
        <v>14</v>
      </c>
      <c r="H161" s="5" t="str">
        <f t="shared" si="13"/>
        <v>DayOfWeek</v>
      </c>
      <c r="I161" s="5" t="str">
        <f t="shared" si="12"/>
        <v>Integer</v>
      </c>
      <c r="J161" s="8" t="s">
        <v>292</v>
      </c>
      <c r="K161" s="9"/>
    </row>
    <row r="162" spans="1:11" s="4" customFormat="1" ht="99.9" customHeight="1" thickBot="1" x14ac:dyDescent="0.35">
      <c r="A162" s="4" t="s">
        <v>226</v>
      </c>
      <c r="B162" s="5" t="s">
        <v>293</v>
      </c>
      <c r="C162" s="5" t="s">
        <v>282</v>
      </c>
      <c r="D162" s="5" t="s">
        <v>13</v>
      </c>
      <c r="E162" s="5" t="s">
        <v>14</v>
      </c>
      <c r="F162" s="5" t="s">
        <v>291</v>
      </c>
      <c r="G162" s="5" t="s">
        <v>14</v>
      </c>
      <c r="H162" s="5" t="str">
        <f>B162</f>
        <v>IsLastDayOfMonth</v>
      </c>
      <c r="I162" s="5" t="str">
        <f t="shared" si="12"/>
        <v>Nchar(3)</v>
      </c>
      <c r="J162" s="8" t="s">
        <v>292</v>
      </c>
      <c r="K162" s="9"/>
    </row>
    <row r="163" spans="1:11" s="4" customFormat="1" ht="99.9" customHeight="1" thickBot="1" x14ac:dyDescent="0.35">
      <c r="A163" s="4" t="s">
        <v>226</v>
      </c>
      <c r="B163" s="5" t="s">
        <v>294</v>
      </c>
      <c r="C163" s="5" t="s">
        <v>12</v>
      </c>
      <c r="D163" s="5" t="s">
        <v>13</v>
      </c>
      <c r="E163" s="5" t="s">
        <v>14</v>
      </c>
      <c r="F163" s="5" t="s">
        <v>291</v>
      </c>
      <c r="G163" s="5" t="s">
        <v>14</v>
      </c>
      <c r="H163" s="5" t="str">
        <f>B163</f>
        <v>Trimester</v>
      </c>
      <c r="I163" s="5" t="str">
        <f t="shared" si="12"/>
        <v>Integer</v>
      </c>
      <c r="J163" s="8" t="s">
        <v>292</v>
      </c>
      <c r="K163" s="9"/>
    </row>
    <row r="164" spans="1:11" s="4" customFormat="1" ht="99.9" customHeight="1" thickBot="1" x14ac:dyDescent="0.35">
      <c r="A164" s="4" t="s">
        <v>226</v>
      </c>
      <c r="B164" s="5" t="s">
        <v>270</v>
      </c>
      <c r="C164" s="5" t="s">
        <v>285</v>
      </c>
      <c r="D164" s="5" t="s">
        <v>13</v>
      </c>
      <c r="E164" s="5" t="s">
        <v>14</v>
      </c>
      <c r="F164" s="5" t="s">
        <v>291</v>
      </c>
      <c r="G164" s="5" t="s">
        <v>14</v>
      </c>
      <c r="H164" s="5" t="str">
        <f t="shared" si="13"/>
        <v>Weekend</v>
      </c>
      <c r="I164" s="5" t="str">
        <f t="shared" si="12"/>
        <v>Nvarchar(2)</v>
      </c>
      <c r="J164" s="8" t="s">
        <v>292</v>
      </c>
      <c r="K164" s="9"/>
    </row>
  </sheetData>
  <mergeCells count="163">
    <mergeCell ref="J148:K148"/>
    <mergeCell ref="J149:K149"/>
    <mergeCell ref="J150:K150"/>
    <mergeCell ref="J151:K151"/>
    <mergeCell ref="J152:K152"/>
    <mergeCell ref="J141:K141"/>
    <mergeCell ref="J143:K143"/>
    <mergeCell ref="J145:K145"/>
    <mergeCell ref="J146:K146"/>
    <mergeCell ref="J147:K147"/>
    <mergeCell ref="J158:K158"/>
    <mergeCell ref="J159:K159"/>
    <mergeCell ref="J160:K160"/>
    <mergeCell ref="J161:K161"/>
    <mergeCell ref="J164:K164"/>
    <mergeCell ref="J153:K153"/>
    <mergeCell ref="J154:K154"/>
    <mergeCell ref="J155:K155"/>
    <mergeCell ref="J156:K156"/>
    <mergeCell ref="J157:K157"/>
    <mergeCell ref="J162:K162"/>
    <mergeCell ref="J163:K163"/>
    <mergeCell ref="J139:K139"/>
    <mergeCell ref="J129:K129"/>
    <mergeCell ref="J131:K131"/>
    <mergeCell ref="J132:K132"/>
    <mergeCell ref="J133:K133"/>
    <mergeCell ref="J134:K134"/>
    <mergeCell ref="J126:K126"/>
    <mergeCell ref="J125:K125"/>
    <mergeCell ref="J127:K127"/>
    <mergeCell ref="J128:K128"/>
    <mergeCell ref="J135:K135"/>
    <mergeCell ref="J136:K136"/>
    <mergeCell ref="J137:K137"/>
    <mergeCell ref="J119:K119"/>
    <mergeCell ref="J121:K121"/>
    <mergeCell ref="J123:K123"/>
    <mergeCell ref="J124:K124"/>
    <mergeCell ref="J113:K113"/>
    <mergeCell ref="J114:K114"/>
    <mergeCell ref="J118:K118"/>
    <mergeCell ref="J138:K138"/>
    <mergeCell ref="J115:K115"/>
    <mergeCell ref="J116:K116"/>
    <mergeCell ref="J117:K117"/>
    <mergeCell ref="J130:K130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96:K96"/>
    <mergeCell ref="J97:K97"/>
    <mergeCell ref="J98:K98"/>
    <mergeCell ref="J99:K99"/>
    <mergeCell ref="J100:K100"/>
    <mergeCell ref="J91:K91"/>
    <mergeCell ref="J92:K92"/>
    <mergeCell ref="J93:K93"/>
    <mergeCell ref="J94:K94"/>
    <mergeCell ref="J95:K95"/>
    <mergeCell ref="J86:K86"/>
    <mergeCell ref="J87:K87"/>
    <mergeCell ref="J88:K88"/>
    <mergeCell ref="J89:K89"/>
    <mergeCell ref="J90:K90"/>
    <mergeCell ref="J79:K79"/>
    <mergeCell ref="J82:K82"/>
    <mergeCell ref="J83:K83"/>
    <mergeCell ref="J84:K84"/>
    <mergeCell ref="J85:K85"/>
    <mergeCell ref="J80:K80"/>
    <mergeCell ref="J81:K81"/>
    <mergeCell ref="J74:K74"/>
    <mergeCell ref="J75:K75"/>
    <mergeCell ref="J76:K76"/>
    <mergeCell ref="J77:K77"/>
    <mergeCell ref="J78:K78"/>
    <mergeCell ref="J67:K67"/>
    <mergeCell ref="J70:K70"/>
    <mergeCell ref="J71:K71"/>
    <mergeCell ref="J72:K72"/>
    <mergeCell ref="J73:K73"/>
    <mergeCell ref="J68:K68"/>
    <mergeCell ref="J69:K69"/>
    <mergeCell ref="J62:K62"/>
    <mergeCell ref="J63:K63"/>
    <mergeCell ref="J64:K64"/>
    <mergeCell ref="J65:K65"/>
    <mergeCell ref="J66:K66"/>
    <mergeCell ref="J57:K57"/>
    <mergeCell ref="J58:K58"/>
    <mergeCell ref="J59:K59"/>
    <mergeCell ref="J60:K60"/>
    <mergeCell ref="J61:K61"/>
    <mergeCell ref="J48:K48"/>
    <mergeCell ref="J49:K49"/>
    <mergeCell ref="J52:K52"/>
    <mergeCell ref="J53:K53"/>
    <mergeCell ref="J56:K56"/>
    <mergeCell ref="J43:K43"/>
    <mergeCell ref="J44:K44"/>
    <mergeCell ref="J45:K45"/>
    <mergeCell ref="J46:K46"/>
    <mergeCell ref="J47:K47"/>
    <mergeCell ref="J54:K54"/>
    <mergeCell ref="J55:K55"/>
    <mergeCell ref="J18:K18"/>
    <mergeCell ref="J19:K19"/>
    <mergeCell ref="J28:K28"/>
    <mergeCell ref="J29:K29"/>
    <mergeCell ref="J38:K38"/>
    <mergeCell ref="J39:K39"/>
    <mergeCell ref="J40:K40"/>
    <mergeCell ref="J41:K41"/>
    <mergeCell ref="J42:K42"/>
    <mergeCell ref="J33:K33"/>
    <mergeCell ref="J34:K34"/>
    <mergeCell ref="J35:K35"/>
    <mergeCell ref="J36:K36"/>
    <mergeCell ref="J37:K37"/>
    <mergeCell ref="J26:K26"/>
    <mergeCell ref="J27:K27"/>
    <mergeCell ref="J30:K30"/>
    <mergeCell ref="J31:K31"/>
    <mergeCell ref="J32:K32"/>
    <mergeCell ref="J21:K21"/>
    <mergeCell ref="J22:K22"/>
    <mergeCell ref="J23:K23"/>
    <mergeCell ref="J24:K24"/>
    <mergeCell ref="J25:K25"/>
    <mergeCell ref="J140:K140"/>
    <mergeCell ref="J142:K142"/>
    <mergeCell ref="J144:K144"/>
    <mergeCell ref="J120:K120"/>
    <mergeCell ref="J122:K122"/>
    <mergeCell ref="A1:E1"/>
    <mergeCell ref="J1:K1"/>
    <mergeCell ref="F1:I1"/>
    <mergeCell ref="A7:E7"/>
    <mergeCell ref="F7:I7"/>
    <mergeCell ref="J7:K7"/>
    <mergeCell ref="J10:K10"/>
    <mergeCell ref="J50:K50"/>
    <mergeCell ref="J51:K51"/>
    <mergeCell ref="J14:K14"/>
    <mergeCell ref="J15:K15"/>
    <mergeCell ref="J16:K16"/>
    <mergeCell ref="J17:K17"/>
    <mergeCell ref="J20:K20"/>
    <mergeCell ref="J8:K8"/>
    <mergeCell ref="J9:K9"/>
    <mergeCell ref="J11:K11"/>
    <mergeCell ref="J12:K12"/>
    <mergeCell ref="J13:K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031C1978A87F41AC16BED15B3B4DA2" ma:contentTypeVersion="7" ma:contentTypeDescription="Create a new document." ma:contentTypeScope="" ma:versionID="8be41c2e54ebbe26d63e075101591a9b">
  <xsd:schema xmlns:xsd="http://www.w3.org/2001/XMLSchema" xmlns:xs="http://www.w3.org/2001/XMLSchema" xmlns:p="http://schemas.microsoft.com/office/2006/metadata/properties" xmlns:ns3="7f1e8cb8-17b7-4ff6-9d75-b5dc77c91e0f" xmlns:ns4="31912bad-6bf5-43d9-9c09-64541403c241" targetNamespace="http://schemas.microsoft.com/office/2006/metadata/properties" ma:root="true" ma:fieldsID="595a35704de8f447ca2964653a8aadec" ns3:_="" ns4:_="">
    <xsd:import namespace="7f1e8cb8-17b7-4ff6-9d75-b5dc77c91e0f"/>
    <xsd:import namespace="31912bad-6bf5-43d9-9c09-64541403c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e8cb8-17b7-4ff6-9d75-b5dc77c91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12bad-6bf5-43d9-9c09-64541403c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1e8cb8-17b7-4ff6-9d75-b5dc77c91e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A2CDF4-F89C-4F5B-9257-11C18202A4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e8cb8-17b7-4ff6-9d75-b5dc77c91e0f"/>
    <ds:schemaRef ds:uri="31912bad-6bf5-43d9-9c09-64541403c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F687E6-6016-4681-B9F7-39A47648F93D}">
  <ds:schemaRefs>
    <ds:schemaRef ds:uri="http://schemas.microsoft.com/office/2006/metadata/properties"/>
    <ds:schemaRef ds:uri="http://schemas.microsoft.com/office/infopath/2007/PartnerControls"/>
    <ds:schemaRef ds:uri="7f1e8cb8-17b7-4ff6-9d75-b5dc77c91e0f"/>
  </ds:schemaRefs>
</ds:datastoreItem>
</file>

<file path=customXml/itemProps3.xml><?xml version="1.0" encoding="utf-8"?>
<ds:datastoreItem xmlns:ds="http://schemas.openxmlformats.org/officeDocument/2006/customXml" ds:itemID="{96BFB61C-DB7C-4A49-9F5A-0AAE84B054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</dc:creator>
  <cp:keywords/>
  <dc:description/>
  <cp:lastModifiedBy>João Gaspar (1200884)</cp:lastModifiedBy>
  <cp:revision/>
  <dcterms:created xsi:type="dcterms:W3CDTF">2015-06-05T18:19:34Z</dcterms:created>
  <dcterms:modified xsi:type="dcterms:W3CDTF">2024-01-07T16:02:33Z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0x01010071031C1978A87F41AC16BED15B3B4DA2</vt:lpwstr>
  </property>
</Properties>
</file>