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workspace\EIE3280\canteen_eva\data\"/>
    </mc:Choice>
  </mc:AlternateContent>
  <xr:revisionPtr revIDLastSave="0" documentId="8_{F76A4D5C-E69C-460C-BC57-0C863A6822CB}" xr6:coauthVersionLast="47" xr6:coauthVersionMax="47" xr10:uidLastSave="{00000000-0000-0000-0000-000000000000}"/>
  <bookViews>
    <workbookView xWindow="10297" yWindow="2355" windowWidth="12660" windowHeight="782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<sst xmlns="http://schemas.openxmlformats.org/spreadsheetml/2006/main" count="94" uniqueCount="48">
  <si>
    <t>canteen</t>
    <phoneticPr fontId="1" type="noConversion"/>
  </si>
  <si>
    <t>people</t>
    <phoneticPr fontId="1" type="noConversion"/>
  </si>
  <si>
    <t>average rank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</si>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</sst>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6" workbookViewId="0">
      <selection activeCell="C46" sqref="C46"/>
    </sheetView>
  </sheetViews>
  <sheetFormatPr defaultRowHeight="13.9" x14ac:dyDescent="0.4"/>
  <cols>
    <col min="2" max="2" width="41" customWidth="1"/>
    <col min="3" max="3" width="35.6640625" customWidth="1"/>
    <col min="4" max="4" width="16.73046875" customWidth="1"/>
    <col min="6" max="6" width="18.1328125" customWidth="1"/>
  </cols>
  <sheetData>
    <row r="1" spans="1:4" x14ac:dyDescent="0.4">
      <c r="A1" t="s">
        <v>0</v>
      </c>
      <c r="B1" t="s">
        <v>29</v>
      </c>
      <c r="C1" t="s">
        <v>1</v>
      </c>
      <c r="D1" t="s">
        <v>2</v>
      </c>
    </row>
    <row r="2" spans="1:4" x14ac:dyDescent="0.4">
      <c r="A2" t="s">
        <v>3</v>
      </c>
      <c r="B2" t="s">
        <v>45</v>
      </c>
      <c r="C2">
        <f>165-17</f>
        <v>148</v>
      </c>
      <c r="D2">
        <v>3.3</v>
      </c>
    </row>
    <row r="3" spans="1:4" x14ac:dyDescent="0.4">
      <c r="A3" t="s">
        <v>3</v>
      </c>
      <c r="B3" t="s">
        <v>46</v>
      </c>
      <c r="C3">
        <f>165-50</f>
        <v>115</v>
      </c>
      <c r="D3">
        <v>3.68</v>
      </c>
    </row>
    <row r="4" spans="1:4" x14ac:dyDescent="0.4">
      <c r="A4" t="s">
        <v>3</v>
      </c>
      <c r="B4" t="s">
        <v>4</v>
      </c>
      <c r="C4">
        <f>165-56</f>
        <v>109</v>
      </c>
      <c r="D4">
        <v>3.31</v>
      </c>
    </row>
    <row r="5" spans="1:4" x14ac:dyDescent="0.4">
      <c r="A5" t="s">
        <v>3</v>
      </c>
      <c r="B5" t="s">
        <v>5</v>
      </c>
      <c r="C5">
        <f>165-51</f>
        <v>114</v>
      </c>
      <c r="D5">
        <v>3.25</v>
      </c>
    </row>
    <row r="6" spans="1:4" x14ac:dyDescent="0.4">
      <c r="A6" t="s">
        <v>3</v>
      </c>
      <c r="B6" t="s">
        <v>30</v>
      </c>
      <c r="C6">
        <f>165-49</f>
        <v>116</v>
      </c>
      <c r="D6">
        <v>2.97</v>
      </c>
    </row>
    <row r="7" spans="1:4" x14ac:dyDescent="0.4">
      <c r="A7" t="s">
        <v>3</v>
      </c>
      <c r="B7" t="s">
        <v>31</v>
      </c>
      <c r="C7">
        <f>165-26</f>
        <v>139</v>
      </c>
      <c r="D7">
        <v>3.34</v>
      </c>
    </row>
    <row r="8" spans="1:4" x14ac:dyDescent="0.4">
      <c r="A8" t="s">
        <v>3</v>
      </c>
      <c r="B8" t="s">
        <v>32</v>
      </c>
      <c r="C8">
        <f>165-29</f>
        <v>136</v>
      </c>
      <c r="D8">
        <v>3.5</v>
      </c>
    </row>
    <row r="9" spans="1:4" x14ac:dyDescent="0.4">
      <c r="A9" t="s">
        <v>3</v>
      </c>
      <c r="B9" t="s">
        <v>33</v>
      </c>
      <c r="C9">
        <f>165-39</f>
        <v>126</v>
      </c>
      <c r="D9">
        <v>3.39</v>
      </c>
    </row>
    <row r="10" spans="1:4" x14ac:dyDescent="0.4">
      <c r="A10" t="s">
        <v>3</v>
      </c>
      <c r="B10" t="s">
        <v>34</v>
      </c>
      <c r="C10">
        <f>165-40</f>
        <v>125</v>
      </c>
      <c r="D10">
        <v>3.16</v>
      </c>
    </row>
    <row r="11" spans="1:4" x14ac:dyDescent="0.4">
      <c r="A11" t="s">
        <v>3</v>
      </c>
      <c r="B11" t="s">
        <v>35</v>
      </c>
      <c r="C11">
        <f>165-42</f>
        <v>123</v>
      </c>
      <c r="D11">
        <v>3.5</v>
      </c>
    </row>
    <row r="12" spans="1:4" x14ac:dyDescent="0.4">
      <c r="A12" t="s">
        <v>3</v>
      </c>
      <c r="B12" t="s">
        <v>36</v>
      </c>
      <c r="C12">
        <f>165-34</f>
        <v>131</v>
      </c>
      <c r="D12">
        <v>3.33</v>
      </c>
    </row>
    <row r="13" spans="1:4" x14ac:dyDescent="0.4">
      <c r="A13" t="s">
        <v>3</v>
      </c>
      <c r="B13" t="s">
        <v>37</v>
      </c>
      <c r="C13">
        <f>165-25</f>
        <v>140</v>
      </c>
      <c r="D13">
        <v>3.76</v>
      </c>
    </row>
    <row r="14" spans="1:4" x14ac:dyDescent="0.4">
      <c r="A14" t="s">
        <v>3</v>
      </c>
      <c r="B14" t="s">
        <v>38</v>
      </c>
      <c r="C14">
        <f>165-46</f>
        <v>119</v>
      </c>
      <c r="D14">
        <v>3.47</v>
      </c>
    </row>
    <row r="15" spans="1:4" x14ac:dyDescent="0.4">
      <c r="A15" t="s">
        <v>3</v>
      </c>
      <c r="B15" t="s">
        <v>39</v>
      </c>
      <c r="C15">
        <f>165-48</f>
        <v>117</v>
      </c>
      <c r="D15">
        <v>3.87</v>
      </c>
    </row>
    <row r="16" spans="1:4" x14ac:dyDescent="0.4">
      <c r="A16" t="s">
        <v>3</v>
      </c>
      <c r="B16" t="s">
        <v>40</v>
      </c>
      <c r="C16">
        <f>165-52</f>
        <v>113</v>
      </c>
      <c r="D16">
        <v>3.42</v>
      </c>
    </row>
    <row r="17" spans="1:4" x14ac:dyDescent="0.4">
      <c r="A17" t="s">
        <v>3</v>
      </c>
      <c r="B17" t="s">
        <v>41</v>
      </c>
      <c r="C17">
        <f>165-75</f>
        <v>90</v>
      </c>
      <c r="D17">
        <v>3.23</v>
      </c>
    </row>
    <row r="18" spans="1:4" x14ac:dyDescent="0.4">
      <c r="A18" t="s">
        <v>3</v>
      </c>
      <c r="B18" t="s">
        <v>42</v>
      </c>
      <c r="C18">
        <f>165-67</f>
        <v>98</v>
      </c>
      <c r="D18">
        <v>3.35</v>
      </c>
    </row>
    <row r="19" spans="1:4" x14ac:dyDescent="0.4">
      <c r="A19" t="s">
        <v>24</v>
      </c>
      <c r="B19" t="s">
        <v>7</v>
      </c>
      <c r="C19">
        <f>112-23</f>
        <v>89</v>
      </c>
      <c r="D19">
        <v>3.12</v>
      </c>
    </row>
    <row r="20" spans="1:4" x14ac:dyDescent="0.4">
      <c r="A20" t="s">
        <v>24</v>
      </c>
      <c r="B20" t="s">
        <v>18</v>
      </c>
      <c r="C20">
        <f>112-14</f>
        <v>98</v>
      </c>
      <c r="D20">
        <v>3.48</v>
      </c>
    </row>
    <row r="21" spans="1:4" x14ac:dyDescent="0.4">
      <c r="A21" t="s">
        <v>24</v>
      </c>
      <c r="B21" t="s">
        <v>26</v>
      </c>
      <c r="C21">
        <f>112-13</f>
        <v>99</v>
      </c>
      <c r="D21">
        <v>3.9</v>
      </c>
    </row>
    <row r="22" spans="1:4" x14ac:dyDescent="0.4">
      <c r="A22" t="s">
        <v>24</v>
      </c>
      <c r="B22" t="s">
        <v>17</v>
      </c>
      <c r="C22">
        <f>112-8</f>
        <v>104</v>
      </c>
      <c r="D22">
        <v>3.86</v>
      </c>
    </row>
    <row r="23" spans="1:4" x14ac:dyDescent="0.4">
      <c r="A23" t="s">
        <v>24</v>
      </c>
      <c r="B23" s="1" t="s">
        <v>43</v>
      </c>
      <c r="C23">
        <f>112-28</f>
        <v>84</v>
      </c>
      <c r="D23">
        <v>3.12</v>
      </c>
    </row>
    <row r="24" spans="1:4" x14ac:dyDescent="0.4">
      <c r="A24" t="s">
        <v>24</v>
      </c>
      <c r="B24" t="s">
        <v>44</v>
      </c>
      <c r="C24">
        <f>112-41</f>
        <v>71</v>
      </c>
      <c r="D24">
        <v>3.13</v>
      </c>
    </row>
    <row r="25" spans="1:4" x14ac:dyDescent="0.4">
      <c r="A25" t="s">
        <v>24</v>
      </c>
      <c r="B25" t="s">
        <v>27</v>
      </c>
      <c r="C25">
        <f>112-48</f>
        <v>64</v>
      </c>
      <c r="D25">
        <v>3.19</v>
      </c>
    </row>
    <row r="26" spans="1:4" x14ac:dyDescent="0.4">
      <c r="A26" t="s">
        <v>24</v>
      </c>
      <c r="B26" t="s">
        <v>28</v>
      </c>
      <c r="C26">
        <f>112-59</f>
        <v>53</v>
      </c>
      <c r="D26">
        <v>3.34</v>
      </c>
    </row>
    <row r="27" spans="1:4" x14ac:dyDescent="0.4">
      <c r="A27" t="s">
        <v>25</v>
      </c>
      <c r="B27" t="s">
        <v>23</v>
      </c>
      <c r="C27">
        <f>112-29</f>
        <v>83</v>
      </c>
      <c r="D27">
        <v>3.93</v>
      </c>
    </row>
    <row r="28" spans="1:4" x14ac:dyDescent="0.4">
      <c r="A28" t="s">
        <v>20</v>
      </c>
      <c r="B28" t="s">
        <v>21</v>
      </c>
      <c r="C28">
        <f>98-4</f>
        <v>94</v>
      </c>
      <c r="D28">
        <v>4.01</v>
      </c>
    </row>
    <row r="29" spans="1:4" x14ac:dyDescent="0.4">
      <c r="A29" t="s">
        <v>20</v>
      </c>
      <c r="B29" t="s">
        <v>22</v>
      </c>
      <c r="C29">
        <f>98-3</f>
        <v>95</v>
      </c>
      <c r="D29">
        <v>4</v>
      </c>
    </row>
    <row r="30" spans="1:4" x14ac:dyDescent="0.4">
      <c r="A30" t="s">
        <v>20</v>
      </c>
      <c r="B30" t="s">
        <v>7</v>
      </c>
      <c r="C30">
        <v>95</v>
      </c>
      <c r="D30">
        <v>3.2</v>
      </c>
    </row>
    <row r="31" spans="1:4" x14ac:dyDescent="0.4">
      <c r="A31" t="s">
        <v>20</v>
      </c>
      <c r="B31" t="s">
        <v>19</v>
      </c>
      <c r="C31">
        <f>98-14</f>
        <v>84</v>
      </c>
      <c r="D31">
        <v>3.01</v>
      </c>
    </row>
    <row r="32" spans="1:4" x14ac:dyDescent="0.4">
      <c r="A32" t="s">
        <v>14</v>
      </c>
      <c r="B32" t="s">
        <v>18</v>
      </c>
      <c r="C32">
        <f>84-6</f>
        <v>78</v>
      </c>
      <c r="D32">
        <v>3</v>
      </c>
    </row>
    <row r="33" spans="1:4" x14ac:dyDescent="0.4">
      <c r="A33" t="s">
        <v>14</v>
      </c>
      <c r="B33" t="s">
        <v>17</v>
      </c>
      <c r="C33">
        <f>84-7</f>
        <v>77</v>
      </c>
      <c r="D33">
        <v>4.04</v>
      </c>
    </row>
    <row r="34" spans="1:4" x14ac:dyDescent="0.4">
      <c r="A34" t="s">
        <v>14</v>
      </c>
      <c r="B34" s="2" t="s">
        <v>8</v>
      </c>
      <c r="C34">
        <f>84-9</f>
        <v>75</v>
      </c>
      <c r="D34">
        <v>3.55</v>
      </c>
    </row>
    <row r="35" spans="1:4" x14ac:dyDescent="0.4">
      <c r="A35" t="s">
        <v>14</v>
      </c>
      <c r="B35" t="s">
        <v>16</v>
      </c>
      <c r="C35">
        <f>84-7</f>
        <v>77</v>
      </c>
      <c r="D35">
        <v>3.64</v>
      </c>
    </row>
    <row r="36" spans="1:4" x14ac:dyDescent="0.4">
      <c r="A36" t="s">
        <v>14</v>
      </c>
      <c r="B36" t="s">
        <v>15</v>
      </c>
      <c r="C36">
        <f>84-6</f>
        <v>78</v>
      </c>
      <c r="D36">
        <v>3.76</v>
      </c>
    </row>
    <row r="37" spans="1:4" x14ac:dyDescent="0.4">
      <c r="A37" t="s">
        <v>14</v>
      </c>
      <c r="B37" t="s">
        <v>13</v>
      </c>
      <c r="C37">
        <f>84-17</f>
        <v>67</v>
      </c>
      <c r="D37">
        <v>3.96</v>
      </c>
    </row>
    <row r="38" spans="1:4" x14ac:dyDescent="0.4">
      <c r="A38" t="s">
        <v>6</v>
      </c>
      <c r="B38" t="s">
        <v>13</v>
      </c>
      <c r="C38">
        <f>46-12</f>
        <v>34</v>
      </c>
      <c r="D38">
        <v>3.41</v>
      </c>
    </row>
    <row r="39" spans="1:4" x14ac:dyDescent="0.4">
      <c r="A39" t="s">
        <v>6</v>
      </c>
      <c r="B39" t="s">
        <v>12</v>
      </c>
      <c r="C39">
        <f>46-21</f>
        <v>25</v>
      </c>
      <c r="D39">
        <v>3.24</v>
      </c>
    </row>
    <row r="40" spans="1:4" x14ac:dyDescent="0.4">
      <c r="A40" t="s">
        <v>6</v>
      </c>
      <c r="B40" s="2" t="s">
        <v>11</v>
      </c>
      <c r="C40">
        <f>46-13</f>
        <v>33</v>
      </c>
      <c r="D40">
        <v>3.58</v>
      </c>
    </row>
    <row r="41" spans="1:4" x14ac:dyDescent="0.4">
      <c r="A41" t="s">
        <v>6</v>
      </c>
      <c r="B41" t="s">
        <v>10</v>
      </c>
      <c r="C41">
        <f>46-16</f>
        <v>30</v>
      </c>
      <c r="D41">
        <v>2.9</v>
      </c>
    </row>
    <row r="42" spans="1:4" x14ac:dyDescent="0.4">
      <c r="A42" t="s">
        <v>6</v>
      </c>
      <c r="B42" t="s">
        <v>9</v>
      </c>
      <c r="C42">
        <f>46-4</f>
        <v>42</v>
      </c>
      <c r="D42">
        <v>3.86</v>
      </c>
    </row>
    <row r="43" spans="1:4" x14ac:dyDescent="0.4">
      <c r="A43" t="s">
        <v>6</v>
      </c>
      <c r="B43" t="s">
        <v>8</v>
      </c>
      <c r="C43">
        <f>46-5</f>
        <v>41</v>
      </c>
      <c r="D43">
        <v>3.32</v>
      </c>
    </row>
    <row r="44" spans="1:4" x14ac:dyDescent="0.4">
      <c r="A44" t="s">
        <v>6</v>
      </c>
      <c r="B44" t="s">
        <v>5</v>
      </c>
      <c r="C44">
        <f>46-4</f>
        <v>42</v>
      </c>
      <c r="D44">
        <v>3.71</v>
      </c>
    </row>
    <row r="45" spans="1:4" x14ac:dyDescent="0.4">
      <c r="A45" t="s">
        <v>6</v>
      </c>
      <c r="B45" t="s">
        <v>7</v>
      </c>
      <c r="C45">
        <f>46-11</f>
        <v>35</v>
      </c>
      <c r="D45">
        <v>3.14</v>
      </c>
    </row>
    <row r="46" spans="1:4" x14ac:dyDescent="0.4">
      <c r="A46" t="s">
        <v>6</v>
      </c>
      <c r="B46" t="s">
        <v>47</v>
      </c>
      <c r="C46">
        <f>46-8</f>
        <v>38</v>
      </c>
      <c r="D46">
        <v>3.34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陈凌鹏</cp:lastModifiedBy>
  <dcterms:created xsi:type="dcterms:W3CDTF">2015-06-05T18:19:34Z</dcterms:created>
  <dcterms:modified xsi:type="dcterms:W3CDTF">2023-05-01T09:01:04Z</dcterms:modified>
</cp:coreProperties>
</file>