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ewtz/Dropbox/Oracle/PM/Events/DBHouseParty/"/>
    </mc:Choice>
  </mc:AlternateContent>
  <xr:revisionPtr revIDLastSave="0" documentId="13_ncr:1_{7B356BD3-9F48-FD42-B986-60831FE4B007}" xr6:coauthVersionLast="45" xr6:coauthVersionMax="45" xr10:uidLastSave="{00000000-0000-0000-0000-000000000000}"/>
  <bookViews>
    <workbookView xWindow="2840" yWindow="1080" windowWidth="28040" windowHeight="16640" xr2:uid="{B4ECB5E2-3720-3945-873B-A5BADA145F7B}"/>
  </bookViews>
  <sheets>
    <sheet name="Data" sheetId="1" r:id="rId1"/>
    <sheet name="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<sst xmlns="http://schemas.openxmlformats.org/spreadsheetml/2006/main" count="98" uniqueCount="53">
  <si>
    <t>OrderID</t>
  </si>
  <si>
    <t>ItemID</t>
  </si>
  <si>
    <t>Order</t>
  </si>
  <si>
    <t>DeliveryLocation</t>
  </si>
  <si>
    <t>Inventory</t>
  </si>
  <si>
    <t>InventoryID</t>
  </si>
  <si>
    <t>Inventory Count</t>
  </si>
  <si>
    <t>InventoryLocation</t>
  </si>
  <si>
    <t>Delivery</t>
  </si>
  <si>
    <t>Item Name</t>
  </si>
  <si>
    <t>Item Price</t>
  </si>
  <si>
    <t>OrdersDelivered</t>
  </si>
  <si>
    <t>PriceTable</t>
  </si>
  <si>
    <t>RouteID</t>
  </si>
  <si>
    <t>PromisedTime</t>
  </si>
  <si>
    <t>(itemID)</t>
  </si>
  <si>
    <t>DasherTable</t>
  </si>
  <si>
    <t>DasherID</t>
  </si>
  <si>
    <t>ActualPickupTime</t>
  </si>
  <si>
    <t>ActualDeliveryTime</t>
  </si>
  <si>
    <t>OrderReceivedTime</t>
  </si>
  <si>
    <t>Delivery zip</t>
  </si>
  <si>
    <t>Inventory zip</t>
  </si>
  <si>
    <t>DasherVehicle</t>
  </si>
  <si>
    <t>DasherName</t>
  </si>
  <si>
    <t>DasherStartTime</t>
  </si>
  <si>
    <t>DasherEndTime</t>
  </si>
  <si>
    <t>DasherLocationZip</t>
  </si>
  <si>
    <t>DasherCalendar</t>
  </si>
  <si>
    <t>Makizushi</t>
  </si>
  <si>
    <t>ItemCount</t>
  </si>
  <si>
    <t>Miso Soup</t>
  </si>
  <si>
    <t>Yakitori</t>
  </si>
  <si>
    <t>Tempura</t>
  </si>
  <si>
    <t>Ramen</t>
  </si>
  <si>
    <t>Sashimi</t>
  </si>
  <si>
    <t>Oden</t>
  </si>
  <si>
    <t>Soba</t>
  </si>
  <si>
    <t>Nato</t>
  </si>
  <si>
    <t>Udon</t>
  </si>
  <si>
    <t>Kaiseki</t>
  </si>
  <si>
    <t>Sukiyaki</t>
  </si>
  <si>
    <t>Curry Rice</t>
  </si>
  <si>
    <t>ID</t>
  </si>
  <si>
    <t>Order Date</t>
  </si>
  <si>
    <t>Order ID</t>
  </si>
  <si>
    <t>Item Count</t>
  </si>
  <si>
    <t>Order Received Time</t>
  </si>
  <si>
    <t>Actual Pickup Time</t>
  </si>
  <si>
    <t>Actual Delivery Time</t>
  </si>
  <si>
    <t>Promised Time</t>
  </si>
  <si>
    <t>Delivery ZIP</t>
  </si>
  <si>
    <t>Item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</si>
</sst>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_([$$-409]* #,##0.00_);_([$$-409]* \(#,##0.00\);_([$$-409]* &quot;-&quot;??_);_(@_)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quotePrefix="1" applyNumberFormat="1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CD9E-C4AC-CD4A-8249-9CD2FF41D142}">
  <dimension ref="A1:N51"/>
  <sheetViews>
    <sheetView tabSelected="1" workbookViewId="0">
      <selection activeCell="H1" sqref="H1:H1048576"/>
    </sheetView>
  </sheetViews>
  <sheetFormatPr baseColWidth="10" defaultRowHeight="16"/>
  <cols>
    <col min="1" max="1" width="5.6640625" customWidth="1"/>
    <col min="2" max="2" width="10.83203125" customWidth="1"/>
    <col min="3" max="3" width="13.33203125" customWidth="1"/>
    <col min="5" max="5" width="16.83203125" customWidth="1"/>
    <col min="6" max="6" width="10.83203125" style="6"/>
    <col min="8" max="8" width="19.5" style="8" customWidth="1"/>
    <col min="9" max="9" width="18.6640625" style="4" customWidth="1"/>
    <col min="10" max="10" width="17.1640625" style="4" customWidth="1"/>
    <col min="11" max="11" width="19.83203125" style="4" customWidth="1"/>
    <col min="12" max="12" width="15.33203125" style="4" customWidth="1"/>
  </cols>
  <sheetData>
    <row r="1" spans="1:14" s="1" customFormat="1">
      <c r="A1" s="1" t="s">
        <v>43</v>
      </c>
      <c r="B1" s="1" t="s">
        <v>44</v>
      </c>
      <c r="C1" s="1" t="s">
        <v>45</v>
      </c>
      <c r="D1" s="1" t="s">
        <v>52</v>
      </c>
      <c r="E1" s="1" t="s">
        <v>9</v>
      </c>
      <c r="F1" s="5" t="s">
        <v>10</v>
      </c>
      <c r="G1" s="1" t="s">
        <v>46</v>
      </c>
      <c r="H1" s="7" t="s">
        <v>51</v>
      </c>
      <c r="I1" s="2" t="s">
        <v>47</v>
      </c>
      <c r="J1" s="3" t="s">
        <v>48</v>
      </c>
      <c r="K1" s="3" t="s">
        <v>49</v>
      </c>
      <c r="L1" s="3" t="s">
        <v>50</v>
      </c>
    </row>
    <row r="2" spans="1:14">
      <c r="A2">
        <v>1</v>
      </c>
      <c r="B2" s="9">
        <v>43983</v>
      </c>
      <c r="C2">
        <v>100</v>
      </c>
      <c r="D2">
        <v>2000</v>
      </c>
      <c r="E2" t="s">
        <v>29</v>
      </c>
      <c r="F2" s="6">
        <v>15.99</v>
      </c>
      <c r="G2">
        <v>2</v>
      </c>
      <c r="H2" s="8">
        <v>94121</v>
      </c>
      <c r="I2" s="4">
        <v>0.375</v>
      </c>
      <c r="J2" s="4">
        <v>0.39583333333333331</v>
      </c>
      <c r="K2" s="4">
        <v>0.42708333333333331</v>
      </c>
      <c r="L2" s="4">
        <v>0.41666666666666669</v>
      </c>
      <c r="N2" s="8"/>
    </row>
    <row r="3" spans="1:14">
      <c r="A3">
        <f>A2+1</f>
        <v>2</v>
      </c>
      <c r="B3" s="9">
        <v>43983</v>
      </c>
      <c r="C3">
        <v>100</v>
      </c>
      <c r="D3">
        <v>2001</v>
      </c>
      <c r="E3" t="s">
        <v>31</v>
      </c>
      <c r="F3" s="6">
        <v>18.989999999999998</v>
      </c>
      <c r="G3">
        <v>1</v>
      </c>
      <c r="H3" s="8">
        <v>94121</v>
      </c>
      <c r="I3" s="4">
        <v>0.375</v>
      </c>
      <c r="J3" s="4">
        <v>0.39583333333333331</v>
      </c>
      <c r="K3" s="4">
        <v>0.42708333333333331</v>
      </c>
      <c r="L3" s="4">
        <v>0.41666666666666669</v>
      </c>
      <c r="N3" s="8"/>
    </row>
    <row r="4" spans="1:14">
      <c r="A4">
        <f t="shared" ref="A4:A51" si="0">A3+1</f>
        <v>3</v>
      </c>
      <c r="B4" s="9">
        <v>43983</v>
      </c>
      <c r="C4">
        <v>101</v>
      </c>
      <c r="D4">
        <v>2002</v>
      </c>
      <c r="E4" t="s">
        <v>32</v>
      </c>
      <c r="F4" s="6">
        <v>21.99</v>
      </c>
      <c r="G4">
        <v>2</v>
      </c>
      <c r="H4" s="8">
        <v>94120</v>
      </c>
      <c r="I4" s="4">
        <v>0.3833333333333333</v>
      </c>
      <c r="J4" s="4">
        <v>0.40625</v>
      </c>
      <c r="K4" s="4">
        <v>0.41319444444444442</v>
      </c>
      <c r="L4" s="4">
        <v>0.41666666666666669</v>
      </c>
      <c r="N4" s="8"/>
    </row>
    <row r="5" spans="1:14">
      <c r="A5">
        <f t="shared" si="0"/>
        <v>4</v>
      </c>
      <c r="B5" s="9">
        <v>43983</v>
      </c>
      <c r="C5">
        <v>101</v>
      </c>
      <c r="D5">
        <v>2003</v>
      </c>
      <c r="E5" t="s">
        <v>33</v>
      </c>
      <c r="F5" s="6">
        <v>19.989999999999998</v>
      </c>
      <c r="G5">
        <v>2</v>
      </c>
      <c r="H5" s="8">
        <v>94120</v>
      </c>
      <c r="I5" s="4">
        <v>0.3833333333333333</v>
      </c>
      <c r="J5" s="4">
        <v>0.40625</v>
      </c>
      <c r="K5" s="4">
        <v>0.41319444444444442</v>
      </c>
      <c r="L5" s="4">
        <v>0.41666666666666669</v>
      </c>
      <c r="N5" s="8"/>
    </row>
    <row r="6" spans="1:14">
      <c r="A6">
        <f t="shared" si="0"/>
        <v>5</v>
      </c>
      <c r="B6" s="9">
        <v>43983</v>
      </c>
      <c r="C6">
        <v>101</v>
      </c>
      <c r="D6">
        <v>2004</v>
      </c>
      <c r="E6" t="s">
        <v>34</v>
      </c>
      <c r="F6" s="6">
        <v>15.99</v>
      </c>
      <c r="G6">
        <v>2</v>
      </c>
      <c r="H6" s="8">
        <v>94120</v>
      </c>
      <c r="I6" s="4">
        <v>0.3833333333333333</v>
      </c>
      <c r="J6" s="4">
        <v>0.40625</v>
      </c>
      <c r="K6" s="4">
        <v>0.41319444444444442</v>
      </c>
      <c r="L6" s="4">
        <v>0.41666666666666669</v>
      </c>
      <c r="N6" s="8"/>
    </row>
    <row r="7" spans="1:14">
      <c r="A7">
        <f t="shared" si="0"/>
        <v>6</v>
      </c>
      <c r="B7" s="9">
        <v>43983</v>
      </c>
      <c r="C7">
        <v>102</v>
      </c>
      <c r="D7">
        <v>2005</v>
      </c>
      <c r="E7" t="s">
        <v>35</v>
      </c>
      <c r="F7" s="6">
        <v>15.99</v>
      </c>
      <c r="G7">
        <v>1</v>
      </c>
      <c r="H7" s="8">
        <v>94107</v>
      </c>
      <c r="I7" s="4">
        <v>0.38750000000000001</v>
      </c>
      <c r="J7" s="4">
        <v>0.40625</v>
      </c>
      <c r="K7" s="4">
        <v>0.41666666666666669</v>
      </c>
      <c r="L7" s="4">
        <v>0.41666666666666669</v>
      </c>
      <c r="N7" s="8"/>
    </row>
    <row r="8" spans="1:14">
      <c r="A8">
        <f t="shared" si="0"/>
        <v>7</v>
      </c>
      <c r="B8" s="9">
        <v>43983</v>
      </c>
      <c r="C8">
        <v>102</v>
      </c>
      <c r="D8">
        <v>2006</v>
      </c>
      <c r="E8" t="s">
        <v>36</v>
      </c>
      <c r="F8" s="6">
        <v>15.99</v>
      </c>
      <c r="G8">
        <v>3</v>
      </c>
      <c r="H8" s="8">
        <v>94107</v>
      </c>
      <c r="I8" s="4">
        <v>0.38750000000000001</v>
      </c>
      <c r="J8" s="4">
        <v>0.40625</v>
      </c>
      <c r="K8" s="4">
        <v>0.41666666666666669</v>
      </c>
      <c r="L8" s="4">
        <v>0.41666666666666669</v>
      </c>
      <c r="N8" s="8"/>
    </row>
    <row r="9" spans="1:14">
      <c r="A9">
        <f t="shared" si="0"/>
        <v>8</v>
      </c>
      <c r="B9" s="9">
        <v>43983</v>
      </c>
      <c r="C9">
        <v>102</v>
      </c>
      <c r="D9">
        <v>2007</v>
      </c>
      <c r="E9" t="s">
        <v>37</v>
      </c>
      <c r="F9" s="6">
        <v>25.99</v>
      </c>
      <c r="G9">
        <v>2</v>
      </c>
      <c r="H9" s="8">
        <v>94107</v>
      </c>
      <c r="I9" s="4">
        <v>0.38750000000000001</v>
      </c>
      <c r="J9" s="4">
        <v>0.40625</v>
      </c>
      <c r="K9" s="4">
        <v>0.41666666666666669</v>
      </c>
      <c r="L9" s="4">
        <v>0.41666666666666669</v>
      </c>
      <c r="N9" s="8"/>
    </row>
    <row r="10" spans="1:14">
      <c r="A10">
        <f t="shared" si="0"/>
        <v>9</v>
      </c>
      <c r="B10" s="9">
        <v>43983</v>
      </c>
      <c r="C10">
        <v>103</v>
      </c>
      <c r="D10">
        <v>2008</v>
      </c>
      <c r="E10" t="s">
        <v>38</v>
      </c>
      <c r="F10" s="6">
        <v>18.989999999999998</v>
      </c>
      <c r="G10">
        <v>4</v>
      </c>
      <c r="H10" s="8">
        <v>94146</v>
      </c>
      <c r="I10" s="4">
        <v>0.38819444444444445</v>
      </c>
      <c r="J10" s="4">
        <v>0.40625</v>
      </c>
      <c r="K10" s="4">
        <v>0.41666666666666669</v>
      </c>
      <c r="L10" s="4">
        <v>0.41666666666666669</v>
      </c>
      <c r="N10" s="8"/>
    </row>
    <row r="11" spans="1:14">
      <c r="A11">
        <f t="shared" si="0"/>
        <v>10</v>
      </c>
      <c r="B11" s="9">
        <v>43983</v>
      </c>
      <c r="C11">
        <v>103</v>
      </c>
      <c r="D11">
        <v>2009</v>
      </c>
      <c r="E11" t="s">
        <v>39</v>
      </c>
      <c r="F11" s="6">
        <v>15.99</v>
      </c>
      <c r="G11">
        <v>2</v>
      </c>
      <c r="H11" s="8">
        <v>94146</v>
      </c>
      <c r="I11" s="4">
        <v>0.38819444444444445</v>
      </c>
      <c r="J11" s="4">
        <v>0.40625</v>
      </c>
      <c r="K11" s="4">
        <v>0.41666666666666669</v>
      </c>
      <c r="L11" s="4">
        <v>0.41666666666666669</v>
      </c>
      <c r="N11" s="8"/>
    </row>
    <row r="12" spans="1:14">
      <c r="A12">
        <f t="shared" si="0"/>
        <v>11</v>
      </c>
      <c r="B12" s="9">
        <v>43983</v>
      </c>
      <c r="C12">
        <v>104</v>
      </c>
      <c r="D12">
        <v>2010</v>
      </c>
      <c r="E12" t="s">
        <v>40</v>
      </c>
      <c r="F12" s="6">
        <v>17.989999999999998</v>
      </c>
      <c r="G12">
        <v>5</v>
      </c>
      <c r="H12" s="8">
        <v>94145</v>
      </c>
      <c r="I12" s="4">
        <v>0.39097222222222222</v>
      </c>
      <c r="J12" s="4">
        <v>0.41666666666666669</v>
      </c>
      <c r="K12" s="4">
        <v>0.43055555555555558</v>
      </c>
      <c r="L12" s="4">
        <v>0.42708333333333331</v>
      </c>
      <c r="N12" s="8"/>
    </row>
    <row r="13" spans="1:14">
      <c r="A13">
        <f t="shared" si="0"/>
        <v>12</v>
      </c>
      <c r="B13" s="9">
        <v>43983</v>
      </c>
      <c r="C13">
        <v>105</v>
      </c>
      <c r="D13">
        <v>2011</v>
      </c>
      <c r="E13" t="s">
        <v>41</v>
      </c>
      <c r="F13" s="6">
        <v>21.99</v>
      </c>
      <c r="G13">
        <v>1</v>
      </c>
      <c r="H13" s="8">
        <v>94146</v>
      </c>
      <c r="I13" s="4">
        <v>0.3923611111111111</v>
      </c>
      <c r="J13" s="4">
        <v>0.41666666666666669</v>
      </c>
      <c r="K13" s="4">
        <v>0.43055555555555558</v>
      </c>
      <c r="L13" s="4">
        <v>0.42708333333333331</v>
      </c>
      <c r="N13" s="8"/>
    </row>
    <row r="14" spans="1:14">
      <c r="A14">
        <f t="shared" si="0"/>
        <v>13</v>
      </c>
      <c r="B14" s="9">
        <v>43983</v>
      </c>
      <c r="C14">
        <v>105</v>
      </c>
      <c r="D14">
        <v>2012</v>
      </c>
      <c r="E14" t="s">
        <v>42</v>
      </c>
      <c r="F14" s="6">
        <v>20.99</v>
      </c>
      <c r="G14">
        <v>2</v>
      </c>
      <c r="H14" s="8">
        <v>94146</v>
      </c>
      <c r="I14" s="4">
        <v>0.3923611111111111</v>
      </c>
      <c r="J14" s="4">
        <v>0.41666666666666669</v>
      </c>
      <c r="K14" s="4">
        <v>0.43055555555555558</v>
      </c>
      <c r="L14" s="4">
        <v>0.42708333333333331</v>
      </c>
      <c r="N14" s="8"/>
    </row>
    <row r="15" spans="1:14">
      <c r="A15">
        <f t="shared" si="0"/>
        <v>14</v>
      </c>
      <c r="B15" s="9">
        <v>43983</v>
      </c>
      <c r="C15">
        <v>105</v>
      </c>
      <c r="D15">
        <v>2005</v>
      </c>
      <c r="E15" t="s">
        <v>35</v>
      </c>
      <c r="F15" s="6">
        <v>15.99</v>
      </c>
      <c r="G15">
        <v>2</v>
      </c>
      <c r="H15" s="8">
        <v>94146</v>
      </c>
      <c r="I15" s="4">
        <v>0.3923611111111111</v>
      </c>
      <c r="J15" s="4">
        <v>0.41666666666666669</v>
      </c>
      <c r="K15" s="4">
        <v>0.43055555555555558</v>
      </c>
      <c r="L15" s="4">
        <v>0.42708333333333331</v>
      </c>
      <c r="N15" s="8"/>
    </row>
    <row r="16" spans="1:14">
      <c r="A16">
        <f t="shared" si="0"/>
        <v>15</v>
      </c>
      <c r="B16" s="9">
        <v>43983</v>
      </c>
      <c r="C16">
        <v>106</v>
      </c>
      <c r="D16">
        <v>2002</v>
      </c>
      <c r="E16" t="s">
        <v>32</v>
      </c>
      <c r="F16" s="6">
        <v>21.99</v>
      </c>
      <c r="G16">
        <v>1</v>
      </c>
      <c r="H16" s="8">
        <v>94143</v>
      </c>
      <c r="I16" s="4">
        <v>0.3972222222222222</v>
      </c>
      <c r="J16" s="4">
        <v>0.42708333333333331</v>
      </c>
      <c r="K16" s="4">
        <v>0.44791666666666669</v>
      </c>
      <c r="L16" s="4">
        <v>0.4375</v>
      </c>
      <c r="N16" s="8"/>
    </row>
    <row r="17" spans="1:14">
      <c r="A17">
        <f t="shared" si="0"/>
        <v>16</v>
      </c>
      <c r="B17" s="9">
        <v>43983</v>
      </c>
      <c r="C17">
        <v>106</v>
      </c>
      <c r="D17">
        <v>2006</v>
      </c>
      <c r="E17" t="s">
        <v>36</v>
      </c>
      <c r="F17" s="6">
        <v>15.99</v>
      </c>
      <c r="G17">
        <v>3</v>
      </c>
      <c r="H17" s="8">
        <v>94143</v>
      </c>
      <c r="I17" s="4">
        <v>0.3972222222222222</v>
      </c>
      <c r="J17" s="4">
        <v>0.42708333333333331</v>
      </c>
      <c r="K17" s="4">
        <v>0.44791666666666669</v>
      </c>
      <c r="L17" s="4">
        <v>0.4375</v>
      </c>
      <c r="N17" s="8"/>
    </row>
    <row r="18" spans="1:14">
      <c r="A18">
        <f t="shared" si="0"/>
        <v>17</v>
      </c>
      <c r="B18" s="9">
        <v>43983</v>
      </c>
      <c r="C18">
        <v>106</v>
      </c>
      <c r="D18">
        <v>2001</v>
      </c>
      <c r="E18" t="s">
        <v>31</v>
      </c>
      <c r="F18" s="6">
        <v>18.989999999999998</v>
      </c>
      <c r="G18">
        <v>1</v>
      </c>
      <c r="H18" s="8">
        <v>94143</v>
      </c>
      <c r="I18" s="4">
        <v>0.3972222222222222</v>
      </c>
      <c r="J18" s="4">
        <v>0.42708333333333331</v>
      </c>
      <c r="K18" s="4">
        <v>0.44791666666666669</v>
      </c>
      <c r="L18" s="4">
        <v>0.4375</v>
      </c>
      <c r="N18" s="8"/>
    </row>
    <row r="19" spans="1:14">
      <c r="A19">
        <f t="shared" si="0"/>
        <v>18</v>
      </c>
      <c r="B19" s="9">
        <v>43983</v>
      </c>
      <c r="C19">
        <v>107</v>
      </c>
      <c r="D19">
        <v>2004</v>
      </c>
      <c r="E19" t="s">
        <v>34</v>
      </c>
      <c r="F19" s="6">
        <v>15.99</v>
      </c>
      <c r="G19">
        <v>2</v>
      </c>
      <c r="H19" s="8">
        <v>94127</v>
      </c>
      <c r="I19" s="4">
        <v>0.39930555555555558</v>
      </c>
      <c r="J19" s="4">
        <v>0.42708333333333331</v>
      </c>
      <c r="K19" s="4">
        <v>0.44791666666666669</v>
      </c>
      <c r="L19" s="4">
        <v>0.4375</v>
      </c>
      <c r="N19" s="8"/>
    </row>
    <row r="20" spans="1:14">
      <c r="A20">
        <f t="shared" si="0"/>
        <v>19</v>
      </c>
      <c r="B20" s="9">
        <v>43983</v>
      </c>
      <c r="C20">
        <v>107</v>
      </c>
      <c r="D20">
        <v>2006</v>
      </c>
      <c r="E20" t="s">
        <v>36</v>
      </c>
      <c r="F20" s="6">
        <v>15.99</v>
      </c>
      <c r="G20">
        <v>2</v>
      </c>
      <c r="H20" s="8">
        <v>94127</v>
      </c>
      <c r="I20" s="4">
        <v>0.39930555555555558</v>
      </c>
      <c r="J20" s="4">
        <v>0.42708333333333331</v>
      </c>
      <c r="K20" s="4">
        <v>0.44791666666666669</v>
      </c>
      <c r="L20" s="4">
        <v>0.4375</v>
      </c>
      <c r="N20" s="8"/>
    </row>
    <row r="21" spans="1:14">
      <c r="A21">
        <f t="shared" si="0"/>
        <v>20</v>
      </c>
      <c r="B21" s="9">
        <v>43983</v>
      </c>
      <c r="C21">
        <v>108</v>
      </c>
      <c r="D21">
        <v>2008</v>
      </c>
      <c r="E21" t="s">
        <v>38</v>
      </c>
      <c r="F21" s="6">
        <v>18.989999999999998</v>
      </c>
      <c r="G21">
        <v>4</v>
      </c>
      <c r="H21" s="8">
        <v>94122</v>
      </c>
      <c r="I21" s="4">
        <v>0.40625</v>
      </c>
      <c r="J21" s="4">
        <v>0.42708333333333331</v>
      </c>
      <c r="K21" s="4">
        <v>0.4513888888888889</v>
      </c>
      <c r="L21" s="4">
        <v>0.44791666666666669</v>
      </c>
      <c r="N21" s="8"/>
    </row>
    <row r="22" spans="1:14">
      <c r="A22">
        <f t="shared" si="0"/>
        <v>21</v>
      </c>
      <c r="B22" s="9">
        <v>43984</v>
      </c>
      <c r="C22">
        <v>100</v>
      </c>
      <c r="D22">
        <v>2000</v>
      </c>
      <c r="E22" t="s">
        <v>29</v>
      </c>
      <c r="F22" s="6">
        <v>15.99</v>
      </c>
      <c r="G22">
        <v>2</v>
      </c>
      <c r="H22" s="8">
        <v>94121</v>
      </c>
      <c r="I22" s="4">
        <v>0.58333333333333337</v>
      </c>
      <c r="J22" s="4">
        <v>0.60416666666666663</v>
      </c>
      <c r="K22" s="4">
        <v>0.63541666666666663</v>
      </c>
      <c r="L22" s="4">
        <v>0.625</v>
      </c>
    </row>
    <row r="23" spans="1:14">
      <c r="A23">
        <f t="shared" si="0"/>
        <v>22</v>
      </c>
      <c r="B23" s="9">
        <v>43984</v>
      </c>
      <c r="C23">
        <v>100</v>
      </c>
      <c r="D23">
        <v>2001</v>
      </c>
      <c r="E23" t="s">
        <v>31</v>
      </c>
      <c r="F23" s="6">
        <v>18.989999999999998</v>
      </c>
      <c r="G23">
        <v>1</v>
      </c>
      <c r="H23" s="8">
        <v>94121</v>
      </c>
      <c r="I23" s="4">
        <v>0.58333333333333337</v>
      </c>
      <c r="J23" s="4">
        <v>0.60416666666666663</v>
      </c>
      <c r="K23" s="4">
        <v>0.63541666666666663</v>
      </c>
      <c r="L23" s="4">
        <v>0.625</v>
      </c>
    </row>
    <row r="24" spans="1:14">
      <c r="A24">
        <f t="shared" si="0"/>
        <v>23</v>
      </c>
      <c r="B24" s="9">
        <v>43984</v>
      </c>
      <c r="C24">
        <v>101</v>
      </c>
      <c r="D24">
        <v>2002</v>
      </c>
      <c r="E24" t="s">
        <v>32</v>
      </c>
      <c r="F24" s="6">
        <v>21.99</v>
      </c>
      <c r="G24">
        <v>2</v>
      </c>
      <c r="H24" s="8">
        <v>94120</v>
      </c>
      <c r="I24" s="4">
        <v>0.59166666666666667</v>
      </c>
      <c r="J24" s="4">
        <v>0.61458333333333337</v>
      </c>
      <c r="K24" s="4">
        <v>0.62152777777777779</v>
      </c>
      <c r="L24" s="4">
        <v>0.625</v>
      </c>
    </row>
    <row r="25" spans="1:14">
      <c r="A25">
        <f t="shared" si="0"/>
        <v>24</v>
      </c>
      <c r="B25" s="9">
        <v>43984</v>
      </c>
      <c r="C25">
        <v>101</v>
      </c>
      <c r="D25">
        <v>2003</v>
      </c>
      <c r="E25" t="s">
        <v>33</v>
      </c>
      <c r="F25" s="6">
        <v>19.989999999999998</v>
      </c>
      <c r="G25">
        <v>2</v>
      </c>
      <c r="H25" s="8">
        <v>94120</v>
      </c>
      <c r="I25" s="4">
        <v>0.59166666666666667</v>
      </c>
      <c r="J25" s="4">
        <v>0.61458333333333337</v>
      </c>
      <c r="K25" s="4">
        <v>0.62152777777777779</v>
      </c>
      <c r="L25" s="4">
        <v>0.625</v>
      </c>
    </row>
    <row r="26" spans="1:14">
      <c r="A26">
        <f t="shared" si="0"/>
        <v>25</v>
      </c>
      <c r="B26" s="9">
        <v>43984</v>
      </c>
      <c r="C26">
        <v>101</v>
      </c>
      <c r="D26">
        <v>2004</v>
      </c>
      <c r="E26" t="s">
        <v>34</v>
      </c>
      <c r="F26" s="6">
        <v>15.99</v>
      </c>
      <c r="G26">
        <v>2</v>
      </c>
      <c r="H26" s="8">
        <v>94120</v>
      </c>
      <c r="I26" s="4">
        <v>0.59166666666666667</v>
      </c>
      <c r="J26" s="4">
        <v>0.61458333333333337</v>
      </c>
      <c r="K26" s="4">
        <v>0.62152777777777779</v>
      </c>
      <c r="L26" s="4">
        <v>0.625</v>
      </c>
    </row>
    <row r="27" spans="1:14">
      <c r="A27">
        <f t="shared" si="0"/>
        <v>26</v>
      </c>
      <c r="B27" s="9">
        <v>43984</v>
      </c>
      <c r="C27">
        <v>102</v>
      </c>
      <c r="D27">
        <v>2005</v>
      </c>
      <c r="E27" t="s">
        <v>35</v>
      </c>
      <c r="F27" s="6">
        <v>15.99</v>
      </c>
      <c r="G27">
        <v>1</v>
      </c>
      <c r="H27" s="8">
        <v>94107</v>
      </c>
      <c r="I27" s="4">
        <v>0.59583333333333333</v>
      </c>
      <c r="J27" s="4">
        <v>0.61458333333333337</v>
      </c>
      <c r="K27" s="4">
        <v>0.625</v>
      </c>
      <c r="L27" s="4">
        <v>0.625</v>
      </c>
    </row>
    <row r="28" spans="1:14">
      <c r="A28">
        <f t="shared" si="0"/>
        <v>27</v>
      </c>
      <c r="B28" s="9">
        <v>43984</v>
      </c>
      <c r="C28">
        <v>102</v>
      </c>
      <c r="D28">
        <v>2006</v>
      </c>
      <c r="E28" t="s">
        <v>36</v>
      </c>
      <c r="F28" s="6">
        <v>15.99</v>
      </c>
      <c r="G28">
        <v>3</v>
      </c>
      <c r="H28" s="8">
        <v>94107</v>
      </c>
      <c r="I28" s="4">
        <v>0.59583333333333333</v>
      </c>
      <c r="J28" s="4">
        <v>0.61458333333333337</v>
      </c>
      <c r="K28" s="4">
        <v>0.625</v>
      </c>
      <c r="L28" s="4">
        <v>0.625</v>
      </c>
    </row>
    <row r="29" spans="1:14">
      <c r="A29">
        <f t="shared" si="0"/>
        <v>28</v>
      </c>
      <c r="B29" s="9">
        <v>43984</v>
      </c>
      <c r="C29">
        <v>102</v>
      </c>
      <c r="D29">
        <v>2007</v>
      </c>
      <c r="E29" t="s">
        <v>37</v>
      </c>
      <c r="F29" s="6">
        <v>25.99</v>
      </c>
      <c r="G29">
        <v>2</v>
      </c>
      <c r="H29" s="8">
        <v>94107</v>
      </c>
      <c r="I29" s="4">
        <v>0.59583333333333333</v>
      </c>
      <c r="J29" s="4">
        <v>0.61458333333333337</v>
      </c>
      <c r="K29" s="4">
        <v>0.625</v>
      </c>
      <c r="L29" s="4">
        <v>0.625</v>
      </c>
    </row>
    <row r="30" spans="1:14">
      <c r="A30">
        <f t="shared" si="0"/>
        <v>29</v>
      </c>
      <c r="B30" s="9">
        <v>43984</v>
      </c>
      <c r="C30">
        <v>103</v>
      </c>
      <c r="D30">
        <v>2008</v>
      </c>
      <c r="E30" t="s">
        <v>38</v>
      </c>
      <c r="F30" s="6">
        <v>18.989999999999998</v>
      </c>
      <c r="G30">
        <v>4</v>
      </c>
      <c r="H30" s="8">
        <v>94146</v>
      </c>
      <c r="I30" s="4">
        <v>0.59652777777777777</v>
      </c>
      <c r="J30" s="4">
        <v>0.61458333333333337</v>
      </c>
      <c r="K30" s="4">
        <v>0.625</v>
      </c>
      <c r="L30" s="4">
        <v>0.625</v>
      </c>
    </row>
    <row r="31" spans="1:14">
      <c r="A31">
        <f t="shared" si="0"/>
        <v>30</v>
      </c>
      <c r="B31" s="9">
        <v>43984</v>
      </c>
      <c r="C31">
        <v>103</v>
      </c>
      <c r="D31">
        <v>2009</v>
      </c>
      <c r="E31" t="s">
        <v>39</v>
      </c>
      <c r="F31" s="6">
        <v>15.99</v>
      </c>
      <c r="G31">
        <v>2</v>
      </c>
      <c r="H31" s="8">
        <v>94146</v>
      </c>
      <c r="I31" s="4">
        <v>0.59652777777777777</v>
      </c>
      <c r="J31" s="4">
        <v>0.61458333333333337</v>
      </c>
      <c r="K31" s="4">
        <v>0.625</v>
      </c>
      <c r="L31" s="4">
        <v>0.625</v>
      </c>
    </row>
    <row r="32" spans="1:14">
      <c r="A32">
        <f t="shared" si="0"/>
        <v>31</v>
      </c>
      <c r="B32" s="9">
        <v>43984</v>
      </c>
      <c r="C32">
        <v>104</v>
      </c>
      <c r="D32">
        <v>2010</v>
      </c>
      <c r="E32" t="s">
        <v>40</v>
      </c>
      <c r="F32" s="6">
        <v>17.989999999999998</v>
      </c>
      <c r="G32">
        <v>5</v>
      </c>
      <c r="H32" s="8">
        <v>94145</v>
      </c>
      <c r="I32" s="4">
        <v>0.59930555555555554</v>
      </c>
      <c r="J32" s="4">
        <v>0.625</v>
      </c>
      <c r="K32" s="4">
        <v>0.63888888888888895</v>
      </c>
      <c r="L32" s="4">
        <v>0.63541666666666663</v>
      </c>
    </row>
    <row r="33" spans="1:12">
      <c r="A33">
        <f t="shared" si="0"/>
        <v>32</v>
      </c>
      <c r="B33" s="9">
        <v>43984</v>
      </c>
      <c r="C33">
        <v>105</v>
      </c>
      <c r="D33">
        <v>2011</v>
      </c>
      <c r="E33" t="s">
        <v>41</v>
      </c>
      <c r="F33" s="6">
        <v>21.99</v>
      </c>
      <c r="G33">
        <v>1</v>
      </c>
      <c r="H33" s="8">
        <v>94146</v>
      </c>
      <c r="I33" s="4">
        <v>0.60069444444444442</v>
      </c>
      <c r="J33" s="4">
        <v>0.625</v>
      </c>
      <c r="K33" s="4">
        <v>0.63888888888888895</v>
      </c>
      <c r="L33" s="4">
        <v>0.63541666666666663</v>
      </c>
    </row>
    <row r="34" spans="1:12">
      <c r="A34">
        <f t="shared" si="0"/>
        <v>33</v>
      </c>
      <c r="B34" s="9">
        <v>43984</v>
      </c>
      <c r="C34">
        <v>105</v>
      </c>
      <c r="D34">
        <v>2012</v>
      </c>
      <c r="E34" t="s">
        <v>42</v>
      </c>
      <c r="F34" s="6">
        <v>20.99</v>
      </c>
      <c r="G34">
        <v>2</v>
      </c>
      <c r="H34" s="8">
        <v>94146</v>
      </c>
      <c r="I34" s="4">
        <v>0.60069444444444442</v>
      </c>
      <c r="J34" s="4">
        <v>0.625</v>
      </c>
      <c r="K34" s="4">
        <v>0.63888888888888895</v>
      </c>
      <c r="L34" s="4">
        <v>0.63541666666666663</v>
      </c>
    </row>
    <row r="35" spans="1:12">
      <c r="A35">
        <f t="shared" si="0"/>
        <v>34</v>
      </c>
      <c r="B35" s="9">
        <v>43984</v>
      </c>
      <c r="C35">
        <v>105</v>
      </c>
      <c r="D35">
        <v>2005</v>
      </c>
      <c r="E35" t="s">
        <v>35</v>
      </c>
      <c r="F35" s="6">
        <v>15.99</v>
      </c>
      <c r="G35">
        <v>2</v>
      </c>
      <c r="H35" s="8">
        <v>94146</v>
      </c>
      <c r="I35" s="4">
        <v>0.60069444444444442</v>
      </c>
      <c r="J35" s="4">
        <v>0.625</v>
      </c>
      <c r="K35" s="4">
        <v>0.63888888888888895</v>
      </c>
      <c r="L35" s="4">
        <v>0.63541666666666663</v>
      </c>
    </row>
    <row r="36" spans="1:12">
      <c r="A36">
        <f t="shared" si="0"/>
        <v>35</v>
      </c>
      <c r="B36" s="9">
        <v>43984</v>
      </c>
      <c r="C36">
        <v>106</v>
      </c>
      <c r="D36">
        <v>2002</v>
      </c>
      <c r="E36" t="s">
        <v>32</v>
      </c>
      <c r="F36" s="6">
        <v>21.99</v>
      </c>
      <c r="G36">
        <v>1</v>
      </c>
      <c r="H36" s="8">
        <v>94143</v>
      </c>
      <c r="I36" s="4">
        <v>0.60555555555555551</v>
      </c>
      <c r="J36" s="4">
        <v>0.63541666666666663</v>
      </c>
      <c r="K36" s="4">
        <v>0.65625</v>
      </c>
      <c r="L36" s="4">
        <v>0.64583333333333337</v>
      </c>
    </row>
    <row r="37" spans="1:12">
      <c r="A37">
        <f t="shared" si="0"/>
        <v>36</v>
      </c>
      <c r="B37" s="9">
        <v>43984</v>
      </c>
      <c r="C37">
        <v>106</v>
      </c>
      <c r="D37">
        <v>2006</v>
      </c>
      <c r="E37" t="s">
        <v>36</v>
      </c>
      <c r="F37" s="6">
        <v>15.99</v>
      </c>
      <c r="G37">
        <v>3</v>
      </c>
      <c r="H37" s="8">
        <v>94143</v>
      </c>
      <c r="I37" s="4">
        <v>0.60555555555555551</v>
      </c>
      <c r="J37" s="4">
        <v>0.63541666666666663</v>
      </c>
      <c r="K37" s="4">
        <v>0.65625</v>
      </c>
      <c r="L37" s="4">
        <v>0.64583333333333337</v>
      </c>
    </row>
    <row r="38" spans="1:12">
      <c r="A38">
        <f t="shared" si="0"/>
        <v>37</v>
      </c>
      <c r="B38" s="9">
        <v>43984</v>
      </c>
      <c r="C38">
        <v>106</v>
      </c>
      <c r="D38">
        <v>2001</v>
      </c>
      <c r="E38" t="s">
        <v>31</v>
      </c>
      <c r="F38" s="6">
        <v>18.989999999999998</v>
      </c>
      <c r="G38">
        <v>1</v>
      </c>
      <c r="H38" s="8">
        <v>94143</v>
      </c>
      <c r="I38" s="4">
        <v>0.60555555555555551</v>
      </c>
      <c r="J38" s="4">
        <v>0.63541666666666663</v>
      </c>
      <c r="K38" s="4">
        <v>0.65625</v>
      </c>
      <c r="L38" s="4">
        <v>0.64583333333333337</v>
      </c>
    </row>
    <row r="39" spans="1:12">
      <c r="A39">
        <f t="shared" si="0"/>
        <v>38</v>
      </c>
      <c r="B39" s="9">
        <v>43984</v>
      </c>
      <c r="C39">
        <v>107</v>
      </c>
      <c r="D39">
        <v>2004</v>
      </c>
      <c r="E39" t="s">
        <v>34</v>
      </c>
      <c r="F39" s="6">
        <v>15.99</v>
      </c>
      <c r="G39">
        <v>2</v>
      </c>
      <c r="H39" s="8">
        <v>94127</v>
      </c>
      <c r="I39" s="4">
        <v>0.60763888888888895</v>
      </c>
      <c r="J39" s="4">
        <v>0.63541666666666663</v>
      </c>
      <c r="K39" s="4">
        <v>0.65625</v>
      </c>
      <c r="L39" s="4">
        <v>0.64583333333333337</v>
      </c>
    </row>
    <row r="40" spans="1:12">
      <c r="A40">
        <f t="shared" si="0"/>
        <v>39</v>
      </c>
      <c r="B40" s="9">
        <v>43984</v>
      </c>
      <c r="C40">
        <v>107</v>
      </c>
      <c r="D40">
        <v>2006</v>
      </c>
      <c r="E40" t="s">
        <v>36</v>
      </c>
      <c r="F40" s="6">
        <v>15.99</v>
      </c>
      <c r="G40">
        <v>2</v>
      </c>
      <c r="H40" s="8">
        <v>94127</v>
      </c>
      <c r="I40" s="4">
        <v>0.60763888888888895</v>
      </c>
      <c r="J40" s="4">
        <v>0.63541666666666663</v>
      </c>
      <c r="K40" s="4">
        <v>0.65625</v>
      </c>
      <c r="L40" s="4">
        <v>0.64583333333333337</v>
      </c>
    </row>
    <row r="41" spans="1:12">
      <c r="A41">
        <f t="shared" si="0"/>
        <v>40</v>
      </c>
      <c r="B41" s="9">
        <v>43984</v>
      </c>
      <c r="C41">
        <v>108</v>
      </c>
      <c r="D41">
        <v>2008</v>
      </c>
      <c r="E41" t="s">
        <v>38</v>
      </c>
      <c r="F41" s="6">
        <v>18.989999999999998</v>
      </c>
      <c r="G41">
        <v>4</v>
      </c>
      <c r="H41" s="8">
        <v>94122</v>
      </c>
      <c r="I41" s="4">
        <v>0.61458333333333337</v>
      </c>
      <c r="J41" s="4">
        <v>0.63541666666666663</v>
      </c>
      <c r="K41" s="4">
        <v>0.65972222222222221</v>
      </c>
      <c r="L41" s="4">
        <v>0.65625</v>
      </c>
    </row>
    <row r="42" spans="1:12">
      <c r="A42">
        <f t="shared" si="0"/>
        <v>41</v>
      </c>
      <c r="B42" s="9">
        <v>43985</v>
      </c>
      <c r="C42">
        <v>100</v>
      </c>
      <c r="D42">
        <v>2009</v>
      </c>
      <c r="E42" t="s">
        <v>39</v>
      </c>
      <c r="F42" s="6">
        <v>15.99</v>
      </c>
      <c r="G42">
        <v>2</v>
      </c>
      <c r="H42" s="8">
        <v>94146</v>
      </c>
      <c r="I42" s="4">
        <v>0.72152777777777777</v>
      </c>
      <c r="J42" s="4">
        <v>0.73958333333333337</v>
      </c>
      <c r="K42" s="4">
        <v>0.75</v>
      </c>
      <c r="L42" s="4">
        <v>0.75</v>
      </c>
    </row>
    <row r="43" spans="1:12">
      <c r="A43">
        <f t="shared" si="0"/>
        <v>42</v>
      </c>
      <c r="B43" s="9">
        <v>43985</v>
      </c>
      <c r="C43">
        <v>101</v>
      </c>
      <c r="D43">
        <v>2010</v>
      </c>
      <c r="E43" t="s">
        <v>40</v>
      </c>
      <c r="F43" s="6">
        <v>17.989999999999998</v>
      </c>
      <c r="G43">
        <v>5</v>
      </c>
      <c r="H43" s="8">
        <v>94145</v>
      </c>
      <c r="I43" s="4">
        <v>0.72430555555555554</v>
      </c>
      <c r="J43" s="4">
        <v>0.75</v>
      </c>
      <c r="K43" s="4">
        <v>0.76388888888888884</v>
      </c>
      <c r="L43" s="4">
        <v>0.76041666666666663</v>
      </c>
    </row>
    <row r="44" spans="1:12">
      <c r="A44">
        <f t="shared" si="0"/>
        <v>43</v>
      </c>
      <c r="B44" s="9">
        <v>43985</v>
      </c>
      <c r="C44">
        <v>102</v>
      </c>
      <c r="D44">
        <v>2011</v>
      </c>
      <c r="E44" t="s">
        <v>41</v>
      </c>
      <c r="F44" s="6">
        <v>21.99</v>
      </c>
      <c r="G44">
        <v>1</v>
      </c>
      <c r="H44" s="8">
        <v>94146</v>
      </c>
      <c r="I44" s="4">
        <v>0.72569444444444453</v>
      </c>
      <c r="J44" s="4">
        <v>0.75</v>
      </c>
      <c r="K44" s="4">
        <v>0.76388888888888884</v>
      </c>
      <c r="L44" s="4">
        <v>0.76041666666666663</v>
      </c>
    </row>
    <row r="45" spans="1:12">
      <c r="A45">
        <f t="shared" si="0"/>
        <v>44</v>
      </c>
      <c r="B45" s="9">
        <v>43985</v>
      </c>
      <c r="C45">
        <v>102</v>
      </c>
      <c r="D45">
        <v>2012</v>
      </c>
      <c r="E45" t="s">
        <v>42</v>
      </c>
      <c r="F45" s="6">
        <v>20.99</v>
      </c>
      <c r="G45">
        <v>2</v>
      </c>
      <c r="H45" s="8">
        <v>94146</v>
      </c>
      <c r="I45" s="4">
        <v>0.72569444444444453</v>
      </c>
      <c r="J45" s="4">
        <v>0.75</v>
      </c>
      <c r="K45" s="4">
        <v>0.76388888888888884</v>
      </c>
      <c r="L45" s="4">
        <v>0.76041666666666663</v>
      </c>
    </row>
    <row r="46" spans="1:12">
      <c r="A46">
        <f t="shared" si="0"/>
        <v>45</v>
      </c>
      <c r="B46" s="9">
        <v>43985</v>
      </c>
      <c r="C46">
        <v>102</v>
      </c>
      <c r="D46">
        <v>2005</v>
      </c>
      <c r="E46" t="s">
        <v>35</v>
      </c>
      <c r="F46" s="6">
        <v>15.99</v>
      </c>
      <c r="G46">
        <v>2</v>
      </c>
      <c r="H46" s="8">
        <v>94146</v>
      </c>
      <c r="I46" s="4">
        <v>0.72569444444444453</v>
      </c>
      <c r="J46" s="4">
        <v>0.75</v>
      </c>
      <c r="K46" s="4">
        <v>0.76388888888888884</v>
      </c>
      <c r="L46" s="4">
        <v>0.76041666666666663</v>
      </c>
    </row>
    <row r="47" spans="1:12">
      <c r="A47">
        <f t="shared" si="0"/>
        <v>46</v>
      </c>
      <c r="B47" s="9">
        <v>43985</v>
      </c>
      <c r="C47">
        <v>103</v>
      </c>
      <c r="D47">
        <v>2002</v>
      </c>
      <c r="E47" t="s">
        <v>32</v>
      </c>
      <c r="F47" s="6">
        <v>21.99</v>
      </c>
      <c r="G47">
        <v>1</v>
      </c>
      <c r="H47" s="8">
        <v>94143</v>
      </c>
      <c r="I47" s="4">
        <v>0.73055555555555562</v>
      </c>
      <c r="J47" s="4">
        <v>0.76041666666666663</v>
      </c>
      <c r="K47" s="4">
        <v>0.78125</v>
      </c>
      <c r="L47" s="4">
        <v>0.77083333333333337</v>
      </c>
    </row>
    <row r="48" spans="1:12">
      <c r="A48">
        <f t="shared" si="0"/>
        <v>47</v>
      </c>
      <c r="B48" s="9">
        <v>43985</v>
      </c>
      <c r="C48">
        <v>103</v>
      </c>
      <c r="D48">
        <v>2006</v>
      </c>
      <c r="E48" t="s">
        <v>36</v>
      </c>
      <c r="F48" s="6">
        <v>15.99</v>
      </c>
      <c r="G48">
        <v>3</v>
      </c>
      <c r="H48" s="8">
        <v>94143</v>
      </c>
      <c r="I48" s="4">
        <v>0.73055555555555562</v>
      </c>
      <c r="J48" s="4">
        <v>0.76041666666666663</v>
      </c>
      <c r="K48" s="4">
        <v>0.78125</v>
      </c>
      <c r="L48" s="4">
        <v>0.77083333333333337</v>
      </c>
    </row>
    <row r="49" spans="1:12">
      <c r="A49">
        <f t="shared" si="0"/>
        <v>48</v>
      </c>
      <c r="B49" s="9">
        <v>43985</v>
      </c>
      <c r="C49">
        <v>103</v>
      </c>
      <c r="D49">
        <v>2001</v>
      </c>
      <c r="E49" t="s">
        <v>31</v>
      </c>
      <c r="F49" s="6">
        <v>18.989999999999998</v>
      </c>
      <c r="G49">
        <v>1</v>
      </c>
      <c r="H49" s="8">
        <v>94143</v>
      </c>
      <c r="I49" s="4">
        <v>0.73055555555555562</v>
      </c>
      <c r="J49" s="4">
        <v>0.76041666666666663</v>
      </c>
      <c r="K49" s="4">
        <v>0.78125</v>
      </c>
      <c r="L49" s="4">
        <v>0.77083333333333337</v>
      </c>
    </row>
    <row r="50" spans="1:12">
      <c r="A50">
        <f t="shared" si="0"/>
        <v>49</v>
      </c>
      <c r="B50" s="9">
        <v>43985</v>
      </c>
      <c r="C50">
        <v>104</v>
      </c>
      <c r="D50">
        <v>2004</v>
      </c>
      <c r="E50" t="s">
        <v>34</v>
      </c>
      <c r="F50" s="6">
        <v>15.99</v>
      </c>
      <c r="G50">
        <v>2</v>
      </c>
      <c r="H50" s="8">
        <v>94127</v>
      </c>
      <c r="I50" s="4">
        <v>0.73263888888888884</v>
      </c>
      <c r="J50" s="4">
        <v>0.76041666666666663</v>
      </c>
      <c r="K50" s="4">
        <v>0.78125</v>
      </c>
      <c r="L50" s="4">
        <v>0.77083333333333337</v>
      </c>
    </row>
    <row r="51" spans="1:12">
      <c r="A51">
        <f t="shared" si="0"/>
        <v>50</v>
      </c>
      <c r="B51" s="9">
        <v>43985</v>
      </c>
      <c r="C51">
        <v>104</v>
      </c>
      <c r="D51">
        <v>2006</v>
      </c>
      <c r="E51" t="s">
        <v>36</v>
      </c>
      <c r="F51" s="6">
        <v>15.99</v>
      </c>
      <c r="G51">
        <v>2</v>
      </c>
      <c r="H51" s="8">
        <v>94127</v>
      </c>
      <c r="I51" s="4">
        <v>0.73263888888888884</v>
      </c>
      <c r="J51" s="4">
        <v>0.76041666666666663</v>
      </c>
      <c r="K51" s="4">
        <v>0.78125</v>
      </c>
      <c r="L51" s="4">
        <v>0.77083333333333337</v>
      </c>
    </row>
  </sheetData>
  <sortState xmlns:xlrd2="http://schemas.microsoft.com/office/spreadsheetml/2017/richdata2" ref="N2:N21">
    <sortCondition ref="N2:N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CC23-4BC4-F943-B866-2E675E947083}">
  <dimension ref="A1:N9"/>
  <sheetViews>
    <sheetView workbookViewId="0">
      <selection activeCell="K11" sqref="K11"/>
    </sheetView>
  </sheetViews>
  <sheetFormatPr baseColWidth="10" defaultRowHeight="16"/>
  <cols>
    <col min="1" max="1" width="18" customWidth="1"/>
    <col min="3" max="3" width="19.83203125" customWidth="1"/>
    <col min="6" max="6" width="15.1640625" customWidth="1"/>
    <col min="12" max="12" width="18.33203125" customWidth="1"/>
    <col min="14" max="14" width="17.5" customWidth="1"/>
  </cols>
  <sheetData>
    <row r="1" spans="1:14">
      <c r="A1" s="1" t="s">
        <v>2</v>
      </c>
      <c r="B1" s="1"/>
      <c r="C1" s="1" t="s">
        <v>4</v>
      </c>
      <c r="D1" s="1"/>
      <c r="E1" s="1"/>
      <c r="F1" s="1" t="s">
        <v>8</v>
      </c>
      <c r="G1" s="1"/>
      <c r="H1" s="1"/>
      <c r="I1" s="1"/>
      <c r="J1" s="1" t="s">
        <v>12</v>
      </c>
      <c r="K1" s="1"/>
      <c r="L1" s="1" t="s">
        <v>11</v>
      </c>
      <c r="M1" s="1"/>
      <c r="N1" s="1" t="s">
        <v>16</v>
      </c>
    </row>
    <row r="3" spans="1:14">
      <c r="A3" t="s">
        <v>0</v>
      </c>
      <c r="C3" t="s">
        <v>5</v>
      </c>
      <c r="D3" t="s">
        <v>15</v>
      </c>
      <c r="F3" t="s">
        <v>0</v>
      </c>
      <c r="J3" t="s">
        <v>1</v>
      </c>
      <c r="L3" t="s">
        <v>0</v>
      </c>
      <c r="N3" t="s">
        <v>17</v>
      </c>
    </row>
    <row r="4" spans="1:14">
      <c r="A4" t="s">
        <v>1</v>
      </c>
      <c r="C4" t="s">
        <v>6</v>
      </c>
      <c r="F4" t="s">
        <v>7</v>
      </c>
      <c r="J4" t="s">
        <v>9</v>
      </c>
      <c r="L4" t="s">
        <v>17</v>
      </c>
      <c r="N4" t="s">
        <v>24</v>
      </c>
    </row>
    <row r="5" spans="1:14">
      <c r="A5" t="s">
        <v>3</v>
      </c>
      <c r="C5" t="s">
        <v>7</v>
      </c>
      <c r="F5" t="s">
        <v>3</v>
      </c>
      <c r="J5" t="s">
        <v>10</v>
      </c>
      <c r="L5" t="s">
        <v>13</v>
      </c>
      <c r="N5" t="s">
        <v>23</v>
      </c>
    </row>
    <row r="6" spans="1:14">
      <c r="A6" t="s">
        <v>21</v>
      </c>
      <c r="C6" t="s">
        <v>22</v>
      </c>
      <c r="L6" t="s">
        <v>20</v>
      </c>
      <c r="N6" t="s">
        <v>25</v>
      </c>
    </row>
    <row r="7" spans="1:14">
      <c r="A7" t="s">
        <v>30</v>
      </c>
      <c r="L7" t="s">
        <v>18</v>
      </c>
      <c r="N7" t="s">
        <v>26</v>
      </c>
    </row>
    <row r="8" spans="1:14">
      <c r="L8" t="s">
        <v>19</v>
      </c>
      <c r="N8" t="s">
        <v>27</v>
      </c>
    </row>
    <row r="9" spans="1:14">
      <c r="L9" t="s">
        <v>14</v>
      </c>
      <c r="N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Goil</dc:creator>
  <cp:lastModifiedBy>Marc Sewtz</cp:lastModifiedBy>
  <dcterms:created xsi:type="dcterms:W3CDTF">2020-06-09T21:48:01Z</dcterms:created>
  <dcterms:modified xsi:type="dcterms:W3CDTF">2020-06-21T22:33:14Z</dcterms:modified>
</cp:coreProperties>
</file>