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thomas/Desktop/Exercise/Unit9/"/>
    </mc:Choice>
  </mc:AlternateContent>
  <xr:revisionPtr revIDLastSave="0" documentId="13_ncr:1_{80A802CC-0166-704E-A566-7D1D1D352E2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1" i="1" l="1" a="1"/>
  <c r="I47" i="1" s="1"/>
  <c r="F45" i="1"/>
  <c r="F46" i="1" s="1"/>
  <c r="F44" i="1"/>
  <c r="F7" i="1" s="1"/>
  <c r="F42" i="1"/>
  <c r="F41" i="1"/>
  <c r="F40" i="1"/>
  <c r="I4" i="1" a="1"/>
  <c r="I5" i="1" s="1"/>
  <c r="F8" i="1"/>
  <c r="F5" i="1"/>
  <c r="F3" i="1"/>
  <c r="F4" i="1"/>
  <c r="F9" i="1" l="1"/>
  <c r="I41" i="1"/>
  <c r="I43" i="1"/>
  <c r="I42" i="1"/>
  <c r="I44" i="1"/>
  <c r="I45" i="1"/>
  <c r="I46" i="1"/>
  <c r="I10" i="1"/>
  <c r="I6" i="1"/>
  <c r="I7" i="1"/>
  <c r="I8" i="1"/>
  <c r="I4" i="1"/>
  <c r="I9" i="1"/>
  <c r="I48" i="1" l="1"/>
  <c r="I11" i="1"/>
  <c r="L44" i="1" s="1"/>
  <c r="L9" i="1" l="1"/>
  <c r="L5" i="1"/>
  <c r="L47" i="1"/>
  <c r="L42" i="1"/>
  <c r="L45" i="1"/>
  <c r="L46" i="1"/>
  <c r="L41" i="1"/>
  <c r="L48" i="1" s="1"/>
  <c r="L43" i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<sst xmlns="http://schemas.openxmlformats.org/spreadsheetml/2006/main" count="134" uniqueCount="20">
  <si>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</si>
  <si>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</si>
  <si>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</si>
  <si>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</si>
  <si>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</si>
  <si>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</si>
  <si>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</si>
  <si>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</si>
  <si>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</si>
  <si>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</si>
  <si>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</si>
  <si>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</si>
  <si>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</si>
  <si>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</si>
  <si>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</si>
  <si>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</si>
  <si>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</si>
  <si>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</si>
  <si>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</si>
  <si>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r>
      <rPr>
        <b/>
        <sz val="10"/>
        <rFont val="Arial"/>
        <family val="2"/>
      </rPr>
      <t>Analysis Summary:</t>
    </r>
    <r>
      <rPr>
        <sz val="10"/>
        <rFont val="Arial"/>
        <family val="2"/>
      </rPr>
      <t>For those individuals who underwent diet B, the weight loss distribution is  asymmetrical.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</si>
</sst>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D-9749-9033-ACB2403B8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0.16</c:v>
                </c:pt>
                <c:pt idx="2">
                  <c:v>0.24</c:v>
                </c:pt>
                <c:pt idx="3">
                  <c:v>0.38</c:v>
                </c:pt>
                <c:pt idx="4">
                  <c:v>0.12</c:v>
                </c:pt>
                <c:pt idx="5">
                  <c:v>0.02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A-FB41-BAF5-A706003E0B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50</xdr:row>
      <xdr:rowOff>12700</xdr:rowOff>
    </xdr:from>
    <xdr:to>
      <xdr:col>10</xdr:col>
      <xdr:colOff>596900</xdr:colOff>
      <xdr:row>72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552106-68A5-E441-A0CE-21D1EB401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tabSelected="1" topLeftCell="A21" workbookViewId="0">
      <selection activeCell="P33" sqref="P33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 t="b">
        <f>F44=MIN(B52:B101)</f>
        <v>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9.0619999999999994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>
      <c r="A33" s="2" t="s">
        <v>2</v>
      </c>
      <c r="B33" s="3">
        <v>5.0330000000000004</v>
      </c>
    </row>
    <row r="34" spans="1:12">
      <c r="A34" s="2" t="s">
        <v>2</v>
      </c>
      <c r="B34" s="3">
        <v>5.569</v>
      </c>
    </row>
    <row r="35" spans="1:12">
      <c r="A35" s="2" t="s">
        <v>2</v>
      </c>
      <c r="B35" s="3">
        <v>6.7119999999999997</v>
      </c>
    </row>
    <row r="36" spans="1:12">
      <c r="A36" s="2" t="s">
        <v>2</v>
      </c>
      <c r="B36" s="3">
        <v>3.6629999999999998</v>
      </c>
    </row>
    <row r="37" spans="1:12">
      <c r="A37" s="2" t="s">
        <v>2</v>
      </c>
      <c r="B37" s="3">
        <v>2.7410000000000001</v>
      </c>
    </row>
    <row r="38" spans="1:12">
      <c r="A38" s="2" t="s">
        <v>2</v>
      </c>
      <c r="B38" s="3">
        <v>6.2560000000000002</v>
      </c>
    </row>
    <row r="39" spans="1:12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7">FREQUENCY(B39:B88,H41:H47)</f>
        <v>3</v>
      </c>
      <c r="K41" s="5">
        <v>-1</v>
      </c>
      <c r="L41" s="10">
        <f>I41/I$11</f>
        <v>0.06</v>
      </c>
    </row>
    <row r="42" spans="1:12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 s="5">
        <v>8</v>
      </c>
      <c r="K42" s="5">
        <v>1</v>
      </c>
      <c r="L42" s="10">
        <f>I42/I$11</f>
        <v>0.16</v>
      </c>
    </row>
    <row r="43" spans="1:12">
      <c r="A43" s="2" t="s">
        <v>2</v>
      </c>
      <c r="B43" s="3">
        <v>3.613</v>
      </c>
      <c r="H43" s="5">
        <v>4</v>
      </c>
      <c r="I43" s="5">
        <v>12</v>
      </c>
      <c r="K43" s="5">
        <v>3</v>
      </c>
      <c r="L43" s="10">
        <f>I43/I$11</f>
        <v>0.24</v>
      </c>
    </row>
    <row r="44" spans="1:12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 s="5">
        <v>19</v>
      </c>
      <c r="K44" s="5">
        <v>5</v>
      </c>
      <c r="L44" s="10">
        <f>I44/I$11</f>
        <v>0.38</v>
      </c>
    </row>
    <row r="45" spans="1:12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 s="5">
        <v>6</v>
      </c>
      <c r="K45" s="5">
        <v>7</v>
      </c>
      <c r="L45" s="10">
        <f>I45/I$11</f>
        <v>0.12</v>
      </c>
    </row>
    <row r="46" spans="1:12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 s="5">
        <v>1</v>
      </c>
      <c r="K46" s="5">
        <v>9</v>
      </c>
      <c r="L46" s="10">
        <f>I46/I$11</f>
        <v>0.02</v>
      </c>
    </row>
    <row r="47" spans="1:12">
      <c r="A47" s="2" t="s">
        <v>2</v>
      </c>
      <c r="B47" s="3">
        <v>0.20300000000000001</v>
      </c>
      <c r="H47" s="5">
        <v>12</v>
      </c>
      <c r="I47" s="5">
        <v>1</v>
      </c>
      <c r="K47" s="5">
        <v>11</v>
      </c>
      <c r="L47" s="10">
        <f>I47/I$11</f>
        <v>0.02</v>
      </c>
    </row>
    <row r="48" spans="1:12">
      <c r="A48" s="2" t="s">
        <v>2</v>
      </c>
      <c r="B48" s="3">
        <v>4.4409999999999998</v>
      </c>
      <c r="H48" s="7" t="s">
        <v>17</v>
      </c>
      <c r="I48">
        <f>SUM(I41:I47)</f>
        <v>50</v>
      </c>
      <c r="K48" s="12" t="s">
        <v>17</v>
      </c>
      <c r="L48" s="4">
        <f>SUM(L41:L47)</f>
        <v>1</v>
      </c>
    </row>
    <row r="49" spans="1:19">
      <c r="A49" s="2" t="s">
        <v>2</v>
      </c>
      <c r="B49" s="3">
        <v>5.875</v>
      </c>
    </row>
    <row r="50" spans="1:19">
      <c r="A50" s="2" t="s">
        <v>2</v>
      </c>
      <c r="B50" s="3">
        <v>5.7149999999999999</v>
      </c>
    </row>
    <row r="51" spans="1:19">
      <c r="A51" s="2" t="s">
        <v>2</v>
      </c>
      <c r="B51" s="3">
        <v>0.28000000000000003</v>
      </c>
    </row>
    <row r="52" spans="1:19">
      <c r="A52" s="2" t="s">
        <v>3</v>
      </c>
      <c r="B52" s="3">
        <v>-1.087</v>
      </c>
    </row>
    <row r="53" spans="1:19">
      <c r="A53" s="2" t="s">
        <v>3</v>
      </c>
      <c r="B53" s="3">
        <v>1.819</v>
      </c>
    </row>
    <row r="54" spans="1:19">
      <c r="A54" s="2" t="s">
        <v>3</v>
      </c>
      <c r="B54" s="3">
        <v>7.3999999999999996E-2</v>
      </c>
    </row>
    <row r="55" spans="1:19">
      <c r="A55" s="2" t="s">
        <v>3</v>
      </c>
      <c r="B55" s="3">
        <v>1.7549999999999999</v>
      </c>
    </row>
    <row r="56" spans="1:19">
      <c r="A56" s="2" t="s">
        <v>3</v>
      </c>
      <c r="B56" s="3">
        <v>1.889</v>
      </c>
    </row>
    <row r="57" spans="1:19">
      <c r="A57" s="2" t="s">
        <v>3</v>
      </c>
      <c r="B57" s="3">
        <v>3.089</v>
      </c>
    </row>
    <row r="58" spans="1:19">
      <c r="A58" s="2" t="s">
        <v>3</v>
      </c>
      <c r="B58" s="3">
        <v>4.008</v>
      </c>
    </row>
    <row r="59" spans="1:19">
      <c r="A59" s="2" t="s">
        <v>3</v>
      </c>
      <c r="B59" s="3">
        <v>4.5510000000000002</v>
      </c>
    </row>
    <row r="60" spans="1:19" ht="266" customHeight="1">
      <c r="A60" s="2" t="s">
        <v>3</v>
      </c>
      <c r="B60" s="3">
        <v>1.3720000000000001</v>
      </c>
      <c r="M60" s="13" t="s">
        <v>19</v>
      </c>
      <c r="N60" s="13"/>
      <c r="O60" s="13"/>
      <c r="P60" s="13"/>
      <c r="Q60" s="13"/>
      <c r="R60" s="13"/>
      <c r="S60" s="13"/>
    </row>
    <row r="61" spans="1:19">
      <c r="A61" s="2" t="s">
        <v>3</v>
      </c>
      <c r="B61" s="3">
        <v>3.4129999999999998</v>
      </c>
    </row>
    <row r="62" spans="1:19">
      <c r="A62" s="2" t="s">
        <v>3</v>
      </c>
      <c r="B62" s="3">
        <v>-4.1479999999999997</v>
      </c>
    </row>
    <row r="63" spans="1:19">
      <c r="A63" s="2" t="s">
        <v>3</v>
      </c>
      <c r="B63" s="3">
        <v>2.823</v>
      </c>
    </row>
    <row r="64" spans="1:19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mergeCells count="1">
    <mergeCell ref="M60:S60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2021-11-01T15:00:16Z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bbbb1e-0c6d-4ae8-898c-c68e8c5ba4c7_Enabled">
    <vt:lpwstr>true</vt:lpwstr>
  </property>
  <property fmtid="{D5CDD505-2E9C-101B-9397-08002B2CF9AE}" pid="3" name="MSIP_Label_5bbbbb1e-0c6d-4ae8-898c-c68e8c5ba4c7_SetDate">
    <vt:lpwstr>2021-11-01T14:35:52Z</vt:lpwstr>
  </property>
  <property fmtid="{D5CDD505-2E9C-101B-9397-08002B2CF9AE}" pid="4" name="MSIP_Label_5bbbbb1e-0c6d-4ae8-898c-c68e8c5ba4c7_Method">
    <vt:lpwstr>Privileged</vt:lpwstr>
  </property>
  <property fmtid="{D5CDD505-2E9C-101B-9397-08002B2CF9AE}" pid="5" name="MSIP_Label_5bbbbb1e-0c6d-4ae8-898c-c68e8c5ba4c7_Name">
    <vt:lpwstr>Public</vt:lpwstr>
  </property>
  <property fmtid="{D5CDD505-2E9C-101B-9397-08002B2CF9AE}" pid="6" name="MSIP_Label_5bbbbb1e-0c6d-4ae8-898c-c68e8c5ba4c7_SiteId">
    <vt:lpwstr>47c08bde-14ab-4d45-8b7f-ea62cb1487b6</vt:lpwstr>
  </property>
  <property fmtid="{D5CDD505-2E9C-101B-9397-08002B2CF9AE}" pid="7" name="MSIP_Label_5bbbbb1e-0c6d-4ae8-898c-c68e8c5ba4c7_ActionId">
    <vt:lpwstr>55531855-b32a-4bc8-9709-0ac901d36390</vt:lpwstr>
  </property>
  <property fmtid="{D5CDD505-2E9C-101B-9397-08002B2CF9AE}" pid="8" name="MSIP_Label_5bbbbb1e-0c6d-4ae8-898c-c68e8c5ba4c7_ContentBits">
    <vt:lpwstr>0</vt:lpwstr>
  </property>
</Properties>
</file>