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GitHub\Power-System-Analysis-Toolbox\"/>
    </mc:Choice>
  </mc:AlternateContent>
  <xr:revisionPtr revIDLastSave="0" documentId="13_ncr:1_{6792DAC4-24B5-4DF1-8751-3D2CAF363E8D}" xr6:coauthVersionLast="46" xr6:coauthVersionMax="46" xr10:uidLastSave="{00000000-0000-0000-0000-000000000000}"/>
  <bookViews>
    <workbookView xWindow="-98" yWindow="-98" windowWidth="19396" windowHeight="10395" activeTab="3" xr2:uid="{00000000-000D-0000-FFFF-FFFF00000000}"/>
  </bookViews>
  <sheets>
    <sheet name="PowerFlow" sheetId="1" r:id="rId1"/>
    <sheet name="Device" sheetId="3" r:id="rId2"/>
    <sheet name="Basic" sheetId="4" r:id="rId3"/>
    <sheet name="NetworkLine" sheetId="2" r:id="rId4"/>
    <sheet name="NetworkLine_IEEE Form" sheetId="5" r:id="rId5"/>
    <sheet name="Advanced Setting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" i="4" l="1"/>
</calcChain>
</file>

<file path=xl/sharedStrings.xml><?xml version="1.0" encoding="utf-8"?>
<sst xmlns="http://schemas.openxmlformats.org/spreadsheetml/2006/main" count="138" uniqueCount="114">
  <si>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</si>
  <si>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</si>
  <si>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</si>
  <si>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</si>
  <si>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inf</t>
    <phoneticPr fontId="1" type="noConversion"/>
  </si>
  <si>
    <t>Notes:</t>
    <phoneticPr fontId="1" type="noConversion"/>
  </si>
  <si>
    <t>The branches can be listed in arbitrary order.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</si>
  <si>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</si>
  <si>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</si>
  <si>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The buses and corresponding devices CAN be listed below in arbitrary order.</t>
    <phoneticPr fontId="1" type="noConversion"/>
  </si>
  <si>
    <t>The bus 1 HAVE TO be the slack bus, i.e., type-1 bus.</t>
    <phoneticPr fontId="1" type="noConversion"/>
  </si>
  <si>
    <t>Samping frequency (Hz)</t>
    <phoneticPr fontId="1" type="noConversion"/>
  </si>
  <si>
    <t>Zbranch = R+wL+1/(wC+G)</t>
    <phoneticPr fontId="1" type="noConversion"/>
  </si>
  <si>
    <t>PGi and QGi are in generator convention. PLi and QLi are in load convention.</t>
    <phoneticPr fontId="1" type="noConversion"/>
  </si>
  <si>
    <t>For adding passive load, please use PLi and QLi in the "PowerFlow" sheet.</t>
    <phoneticPr fontId="1" type="noConversion"/>
  </si>
  <si>
    <t>Self branch HAS TO be GC.</t>
    <phoneticPr fontId="1" type="noConversion"/>
  </si>
  <si>
    <t>Mutual branch HAS TO be RL.</t>
    <phoneticPr fontId="1" type="noConversion"/>
  </si>
  <si>
    <t>For each bus, at least ONE and only ONE device can be connected.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</si>
  <si>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</si>
  <si>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</si>
  <si>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</si>
  <si>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</si>
  <si>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</si>
  <si>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</si>
  <si>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</si>
  <si>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1-Initial step, 2-Every step</t>
    <phoneticPr fontId="1" type="noConversion"/>
  </si>
  <si>
    <t>1-With virtual damping resistor, 2-Without virtual damping resistor</t>
    <phoneticPr fontId="1" type="noConversion"/>
  </si>
  <si>
    <t>This sheet summarizes basic settings</t>
    <phoneticPr fontId="1" type="noConversion"/>
  </si>
  <si>
    <t>PGi (pu)</t>
    <phoneticPr fontId="1" type="noConversion"/>
  </si>
  <si>
    <t>QGi (pu)</t>
    <phoneticPr fontId="1" type="noConversion"/>
  </si>
  <si>
    <t>PLi (pu)</t>
    <phoneticPr fontId="1" type="noConversion"/>
  </si>
  <si>
    <t>QLi (pu)</t>
    <phoneticPr fontId="1" type="noConversion"/>
  </si>
  <si>
    <t>Qmin (pu)</t>
    <phoneticPr fontId="1" type="noConversion"/>
  </si>
  <si>
    <t>Qmax (pu)</t>
    <phoneticPr fontId="1" type="noConversion"/>
  </si>
  <si>
    <t>Vsp (pu)</t>
    <phoneticPr fontId="1" type="noConversion"/>
  </si>
  <si>
    <t>1-Gauss-Seidel, 2-Newtown-Raphson</t>
    <phoneticPr fontId="1" type="noConversion"/>
  </si>
  <si>
    <t>0-No, 1-Yes</t>
    <phoneticPr fontId="1" type="noConversion"/>
  </si>
  <si>
    <t>0-Disable, 1-Enable</t>
    <phoneticPr fontId="1" type="noConversion"/>
  </si>
  <si>
    <t>This sheet summaries advanced settings.</t>
    <phoneticPr fontId="1" type="noConversion"/>
  </si>
  <si>
    <t>Type: 1-slack bus, 2-PV bus, 3-PQ bus</t>
    <phoneticPr fontId="1" type="noConversion"/>
  </si>
  <si>
    <t>Bus number</t>
    <phoneticPr fontId="1" type="noConversion"/>
  </si>
  <si>
    <t>Device type</t>
    <phoneticPr fontId="1" type="noConversion"/>
  </si>
  <si>
    <t>Device parameters</t>
    <phoneticPr fontId="1" type="noConversion"/>
  </si>
  <si>
    <t>For using this sheet, please set enable from 0 to 1, then this sheet will over-write "NetworkLine"</t>
    <phoneticPr fontId="1" type="noConversion"/>
  </si>
  <si>
    <t>Enable (create simulink model)</t>
    <phoneticPr fontId="1" type="noConversion"/>
  </si>
  <si>
    <t>Enable (plot pole map)</t>
    <phoneticPr fontId="1" type="noConversion"/>
  </si>
  <si>
    <t>Enable (plot admittance)</t>
    <phoneticPr fontId="1" type="noConversion"/>
  </si>
  <si>
    <t>Enable (print output)</t>
    <phoneticPr fontId="1" type="noConversion"/>
  </si>
  <si>
    <t>Enable (plot swing)</t>
    <phoneticPr fontId="1" type="noConversion"/>
  </si>
  <si>
    <t>Discretization damping flag</t>
    <phoneticPr fontId="1" type="noConversion"/>
  </si>
  <si>
    <t>Discretization method</t>
    <phoneticPr fontId="1" type="noConversion"/>
  </si>
  <si>
    <t>Linearization times</t>
    <phoneticPr fontId="1" type="noConversion"/>
  </si>
  <si>
    <t>Direct feedthrough</t>
    <phoneticPr fontId="1" type="noConversion"/>
  </si>
  <si>
    <t>Power flow algorithm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</si>
  <si>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</si>
  <si>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</si>
  <si>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</si>
  <si>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Bus</t>
    <phoneticPr fontId="1" type="noConversion"/>
  </si>
  <si>
    <t>Type</t>
    <phoneticPr fontId="1" type="noConversion"/>
  </si>
  <si>
    <t>Turns ratio (pu)</t>
    <phoneticPr fontId="1" type="noConversion"/>
  </si>
  <si>
    <t>From bus</t>
    <phoneticPr fontId="1" type="noConversion"/>
  </si>
  <si>
    <t>To bus</t>
    <phoneticPr fontId="1" type="noConversion"/>
  </si>
  <si>
    <t>Device type with default values:</t>
    <phoneticPr fontId="1" type="noConversion"/>
  </si>
  <si>
    <t>%===============================</t>
    <phoneticPr fontId="1" type="noConversion"/>
  </si>
  <si>
    <t>Default parameters</t>
    <phoneticPr fontId="1" type="noConversion"/>
  </si>
  <si>
    <t>theta (rad)</t>
    <phoneticPr fontId="1" type="noConversion"/>
  </si>
  <si>
    <t>Customer data:</t>
    <phoneticPr fontId="1" type="noConversion"/>
  </si>
  <si>
    <t>Item</t>
    <phoneticPr fontId="1" type="noConversion"/>
  </si>
  <si>
    <t>Value</t>
    <phoneticPr fontId="1" type="noConversion"/>
  </si>
  <si>
    <t>Notes</t>
    <phoneticPr fontId="1" type="noConversion"/>
  </si>
  <si>
    <t>The default value will be used if the corresponding customer paramter is left to blank.</t>
    <phoneticPr fontId="1" type="noConversion"/>
  </si>
  <si>
    <t>Device type</t>
    <phoneticPr fontId="1" type="noConversion"/>
  </si>
  <si>
    <t>0: SG (constant field flux)</t>
    <phoneticPr fontId="1" type="noConversion"/>
  </si>
  <si>
    <t>1: SG (with exitation circuit)</t>
    <phoneticPr fontId="1" type="noConversion"/>
  </si>
  <si>
    <t>10: VSI (dc-side input is Pdc)</t>
    <phoneticPr fontId="1" type="noConversion"/>
  </si>
  <si>
    <t>11: VSI (fixed vdc, id_r = Pdc/vd)</t>
    <phoneticPr fontId="1" type="noConversion"/>
  </si>
  <si>
    <t>12: VSI (dc-side input is idc = Pdc/vdc_r)</t>
    <phoneticPr fontId="1" type="noConversion"/>
  </si>
  <si>
    <t>2: SG (with prime mover control)</t>
    <phoneticPr fontId="1" type="noConversion"/>
  </si>
  <si>
    <t>100: Floating bus (open circuit)</t>
    <phoneticPr fontId="1" type="noConversion"/>
  </si>
  <si>
    <t>90: Infinite bus (short circuit in 
small-signal)</t>
    <phoneticPr fontId="1" type="noConversion"/>
  </si>
  <si>
    <t>Note: the voltage and frequency of infinite bus are setted by power flow.</t>
    <phoneticPr fontId="1" type="noConversion"/>
  </si>
  <si>
    <t>Note: the floating bus is used for the case when "no device" is connected.</t>
    <phoneticPr fontId="1" type="noConversion"/>
  </si>
  <si>
    <t>1-Forward Eular, 2-Hybrid Euler-Trapezoidal</t>
    <phoneticPr fontId="1" type="noConversion"/>
  </si>
  <si>
    <t>10-19: Grid-following inverter with PLL</t>
    <phoneticPr fontId="1" type="noConversion"/>
  </si>
  <si>
    <t>Vdc = 2.5 pu</t>
    <phoneticPr fontId="1" type="noConversion"/>
  </si>
  <si>
    <t>Cdc = 1.25 pu</t>
    <phoneticPr fontId="1" type="noConversion"/>
  </si>
  <si>
    <t>wL = 0.03 pu</t>
    <phoneticPr fontId="1" type="noConversion"/>
  </si>
  <si>
    <t>R = 0.01 pu</t>
    <phoneticPr fontId="1" type="noConversion"/>
  </si>
  <si>
    <t>Bandwidth vdc
 = 20 Hz</t>
    <phoneticPr fontId="1" type="noConversion"/>
  </si>
  <si>
    <t>Bandwidth PLL
= 20 Hz</t>
    <phoneticPr fontId="1" type="noConversion"/>
  </si>
  <si>
    <t>Bandwidth idq
= 500 Hz</t>
    <phoneticPr fontId="1" type="noConversion"/>
  </si>
  <si>
    <t>wLf = 0.05 pu</t>
    <phoneticPr fontId="1" type="noConversion"/>
  </si>
  <si>
    <t>Rf = 0.05/5 pu</t>
    <phoneticPr fontId="1" type="noConversion"/>
  </si>
  <si>
    <t>wCf = 0.02 pu</t>
    <phoneticPr fontId="1" type="noConversion"/>
  </si>
  <si>
    <t>wLc = 0.01 pu</t>
    <phoneticPr fontId="1" type="noConversion"/>
  </si>
  <si>
    <t>Rc = 0.01/5 pu</t>
    <phoneticPr fontId="1" type="noConversion"/>
  </si>
  <si>
    <t>Bandwidth Droop
= 20 Hz</t>
    <phoneticPr fontId="1" type="noConversion"/>
  </si>
  <si>
    <t>Bandwidth vdq
= 250 Hz</t>
    <phoneticPr fontId="1" type="noConversion"/>
  </si>
  <si>
    <t>Bandwidth idq
= 500 Hz</t>
    <phoneticPr fontId="1" type="noConversion"/>
  </si>
  <si>
    <t>21: VSI (fixed vdc)</t>
    <phoneticPr fontId="1" type="noConversion"/>
  </si>
  <si>
    <t>H = 3.5 pu</t>
    <phoneticPr fontId="1" type="noConversion"/>
  </si>
  <si>
    <t>D = 1 pu</t>
    <phoneticPr fontId="1" type="noConversion"/>
  </si>
  <si>
    <t>wL = 0.1 pu</t>
    <phoneticPr fontId="1" type="noConversion"/>
  </si>
  <si>
    <r>
      <t xml:space="preserve">The </t>
    </r>
    <r>
      <rPr>
        <sz val="11"/>
        <color theme="4"/>
        <rFont val="等线"/>
        <family val="3"/>
        <charset val="134"/>
        <scheme val="minor"/>
      </rPr>
      <t>blue</t>
    </r>
    <r>
      <rPr>
        <sz val="11"/>
        <color theme="1"/>
        <rFont val="等线"/>
        <family val="3"/>
        <charset val="134"/>
        <scheme val="minor"/>
      </rPr>
      <t xml:space="preserve"> highlighted devices are not available currently.</t>
    </r>
    <phoneticPr fontId="1" type="noConversion"/>
  </si>
  <si>
    <t>0-10: Synchronous machine</t>
    <phoneticPr fontId="1" type="noConversion"/>
  </si>
  <si>
    <t>w Droop Gain Dw
= 5/100 pu</t>
    <phoneticPr fontId="1" type="noConversion"/>
  </si>
  <si>
    <t>Xov = 0 pu</t>
    <phoneticPr fontId="1" type="noConversion"/>
  </si>
  <si>
    <t>20-29: Grid-forming inverter with frequency droop</t>
    <phoneticPr fontId="1" type="noConversion"/>
  </si>
  <si>
    <t>The transformer is added between FromBus and branch.</t>
    <phoneticPr fontId="1" type="noConversion"/>
  </si>
  <si>
    <t>FromBus should NOT equal to ToBus in this list.</t>
    <phoneticPr fontId="1" type="noConversion"/>
  </si>
  <si>
    <t>There is a pi-circuit between two buses, i.e., a RX impedance with BG at two terminals.</t>
    <phoneticPr fontId="1" type="noConversion"/>
  </si>
  <si>
    <t>The transformer is added by turn ratio, which is connected between FromBus and Zbranch in the layout.</t>
    <phoneticPr fontId="1" type="noConversion"/>
  </si>
  <si>
    <t>All self branch HAT TO be set, even with a very small value of wC or G.</t>
    <phoneticPr fontId="1" type="noConversion"/>
  </si>
  <si>
    <t>For active device (SG, VSI, etc), please use PGi and QGi. For load, please use PLi and QLi.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</si>
</sst>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4"/>
      <name val="等线"/>
      <family val="3"/>
      <charset val="134"/>
      <scheme val="minor"/>
    </font>
    <font>
      <sz val="11"/>
      <color theme="4"/>
      <name val="等线"/>
      <family val="2"/>
      <scheme val="minor"/>
    </font>
    <font>
      <sz val="1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2" fillId="0" borderId="0" xfId="0" applyFont="1" applyAlignment="1">
      <alignment wrapText="1"/>
    </xf>
    <xf numFmtId="0" fontId="2" fillId="0" borderId="0" xfId="0" quotePrefix="1" applyFont="1"/>
    <xf numFmtId="0" fontId="0" fillId="0" borderId="0" xfId="0" applyAlignment="1">
      <alignment wrapText="1"/>
    </xf>
    <xf numFmtId="0" fontId="7" fillId="0" borderId="0" xfId="0" applyFont="1"/>
    <xf numFmtId="0" fontId="6" fillId="0" borderId="0" xfId="0" applyFont="1"/>
    <xf numFmtId="0" fontId="3" fillId="0" borderId="0" xfId="0" applyFont="1" applyAlignment="1">
      <alignment wrapText="1"/>
    </xf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workbookViewId="0">
      <selection activeCell="A7" sqref="A7"/>
    </sheetView>
  </sheetViews>
  <sheetFormatPr defaultRowHeight="13.9" x14ac:dyDescent="0.4"/>
  <cols>
    <col min="4" max="4" width="11.265625" customWidth="1"/>
    <col min="9" max="9" width="10.73046875" customWidth="1"/>
    <col min="10" max="10" width="11.1328125" customWidth="1"/>
  </cols>
  <sheetData>
    <row r="1" spans="1:10" x14ac:dyDescent="0.4">
      <c r="A1" s="4" t="s">
        <v>8</v>
      </c>
    </row>
    <row r="2" spans="1:10" x14ac:dyDescent="0.4">
      <c r="A2" s="4" t="s">
        <v>5</v>
      </c>
    </row>
    <row r="3" spans="1:10" x14ac:dyDescent="0.4">
      <c r="A3" t="s">
        <v>39</v>
      </c>
    </row>
    <row r="4" spans="1:10" x14ac:dyDescent="0.4">
      <c r="A4" t="s">
        <v>10</v>
      </c>
    </row>
    <row r="5" spans="1:10" x14ac:dyDescent="0.4">
      <c r="A5" t="s">
        <v>13</v>
      </c>
    </row>
    <row r="6" spans="1:10" x14ac:dyDescent="0.4">
      <c r="A6" t="s">
        <v>113</v>
      </c>
    </row>
    <row r="7" spans="1:10" x14ac:dyDescent="0.4">
      <c r="A7" s="4" t="s">
        <v>66</v>
      </c>
    </row>
    <row r="8" spans="1:10" x14ac:dyDescent="0.4">
      <c r="A8" s="3" t="s">
        <v>57</v>
      </c>
      <c r="B8" s="3" t="s">
        <v>58</v>
      </c>
      <c r="C8" s="3" t="s">
        <v>34</v>
      </c>
      <c r="D8" s="3" t="s">
        <v>65</v>
      </c>
      <c r="E8" s="3" t="s">
        <v>28</v>
      </c>
      <c r="F8" s="3" t="s">
        <v>29</v>
      </c>
      <c r="G8" s="3" t="s">
        <v>30</v>
      </c>
      <c r="H8" s="3" t="s">
        <v>31</v>
      </c>
      <c r="I8" s="3" t="s">
        <v>32</v>
      </c>
      <c r="J8" s="3" t="s">
        <v>33</v>
      </c>
    </row>
    <row r="9" spans="1:10" x14ac:dyDescent="0.4">
      <c r="A9">
        <v>1</v>
      </c>
      <c r="B9">
        <v>1</v>
      </c>
      <c r="C9">
        <v>1</v>
      </c>
      <c r="D9">
        <v>0</v>
      </c>
      <c r="E9">
        <v>0.5</v>
      </c>
      <c r="F9">
        <v>0</v>
      </c>
      <c r="G9">
        <v>0</v>
      </c>
      <c r="H9">
        <v>0</v>
      </c>
      <c r="I9">
        <v>-1</v>
      </c>
      <c r="J9">
        <v>1</v>
      </c>
    </row>
    <row r="10" spans="1:10" x14ac:dyDescent="0.4">
      <c r="A10">
        <v>2</v>
      </c>
      <c r="B10">
        <v>2</v>
      </c>
      <c r="C10">
        <v>1</v>
      </c>
      <c r="D10">
        <v>0</v>
      </c>
      <c r="E10">
        <v>0.5</v>
      </c>
      <c r="F10">
        <v>0</v>
      </c>
      <c r="G10">
        <v>0</v>
      </c>
      <c r="H10">
        <v>0</v>
      </c>
      <c r="I10">
        <v>-1</v>
      </c>
      <c r="J10">
        <v>1</v>
      </c>
    </row>
    <row r="11" spans="1:10" x14ac:dyDescent="0.4">
      <c r="A11">
        <v>3</v>
      </c>
      <c r="B11">
        <v>2</v>
      </c>
      <c r="C11">
        <v>1</v>
      </c>
      <c r="D11">
        <v>0</v>
      </c>
      <c r="E11">
        <v>0.5</v>
      </c>
      <c r="F11">
        <v>0</v>
      </c>
      <c r="G11">
        <v>0</v>
      </c>
      <c r="H11">
        <v>0</v>
      </c>
      <c r="I11">
        <v>-1</v>
      </c>
      <c r="J11">
        <v>1</v>
      </c>
    </row>
    <row r="12" spans="1:10" x14ac:dyDescent="0.4">
      <c r="A12">
        <v>4</v>
      </c>
      <c r="B12">
        <v>3</v>
      </c>
      <c r="C12">
        <v>1</v>
      </c>
      <c r="D12">
        <v>0</v>
      </c>
      <c r="E12">
        <v>0.5</v>
      </c>
      <c r="F12">
        <v>-0.2</v>
      </c>
      <c r="G12">
        <v>0</v>
      </c>
      <c r="H12">
        <v>0</v>
      </c>
      <c r="I12">
        <v>-1</v>
      </c>
      <c r="J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L33"/>
  <sheetViews>
    <sheetView topLeftCell="A7" workbookViewId="0">
      <selection activeCell="C13" sqref="C13"/>
    </sheetView>
  </sheetViews>
  <sheetFormatPr defaultRowHeight="13.9" x14ac:dyDescent="0.4"/>
  <cols>
    <col min="1" max="1" width="12.73046875" customWidth="1"/>
    <col min="2" max="2" width="29.59765625" customWidth="1"/>
    <col min="3" max="3" width="14" customWidth="1"/>
    <col min="4" max="4" width="15.265625" customWidth="1"/>
    <col min="5" max="5" width="12.3984375" customWidth="1"/>
    <col min="6" max="6" width="13.59765625" customWidth="1"/>
    <col min="7" max="7" width="13.796875" customWidth="1"/>
    <col min="8" max="8" width="15.1328125" customWidth="1"/>
    <col min="9" max="9" width="14.796875" customWidth="1"/>
    <col min="10" max="10" width="13.06640625" customWidth="1"/>
    <col min="11" max="11" width="17.1328125" customWidth="1"/>
    <col min="12" max="12" width="17.9296875" customWidth="1"/>
    <col min="13" max="13" width="14.46484375" customWidth="1"/>
    <col min="14" max="14" width="13.1328125" customWidth="1"/>
  </cols>
  <sheetData>
    <row r="1" spans="1:10" x14ac:dyDescent="0.4">
      <c r="A1" s="3" t="s">
        <v>18</v>
      </c>
    </row>
    <row r="2" spans="1:10" x14ac:dyDescent="0.4">
      <c r="A2" s="3" t="s">
        <v>5</v>
      </c>
    </row>
    <row r="3" spans="1:10" x14ac:dyDescent="0.4">
      <c r="A3" s="5" t="s">
        <v>17</v>
      </c>
    </row>
    <row r="4" spans="1:10" x14ac:dyDescent="0.4">
      <c r="A4" s="5" t="s">
        <v>9</v>
      </c>
    </row>
    <row r="5" spans="1:10" x14ac:dyDescent="0.4">
      <c r="A5" s="5" t="s">
        <v>70</v>
      </c>
    </row>
    <row r="6" spans="1:10" x14ac:dyDescent="0.4">
      <c r="A6" s="5" t="s">
        <v>103</v>
      </c>
    </row>
    <row r="7" spans="1:10" x14ac:dyDescent="0.4">
      <c r="A7" s="5" t="s">
        <v>14</v>
      </c>
    </row>
    <row r="8" spans="1:10" x14ac:dyDescent="0.4">
      <c r="A8" s="3" t="s">
        <v>62</v>
      </c>
    </row>
    <row r="9" spans="1:10" x14ac:dyDescent="0.4">
      <c r="A9" s="3"/>
      <c r="B9" s="3" t="s">
        <v>71</v>
      </c>
      <c r="C9" s="3" t="s">
        <v>64</v>
      </c>
    </row>
    <row r="10" spans="1:10" x14ac:dyDescent="0.4">
      <c r="A10" s="3"/>
      <c r="B10" s="8" t="s">
        <v>63</v>
      </c>
      <c r="C10" s="3"/>
    </row>
    <row r="11" spans="1:10" x14ac:dyDescent="0.4">
      <c r="A11" s="3"/>
      <c r="B11" s="3" t="s">
        <v>104</v>
      </c>
      <c r="C11" t="s">
        <v>100</v>
      </c>
      <c r="D11" t="s">
        <v>101</v>
      </c>
      <c r="E11" t="s">
        <v>102</v>
      </c>
      <c r="F11" t="s">
        <v>87</v>
      </c>
    </row>
    <row r="12" spans="1:10" x14ac:dyDescent="0.4">
      <c r="A12" s="3"/>
      <c r="B12" t="s">
        <v>72</v>
      </c>
    </row>
    <row r="13" spans="1:10" x14ac:dyDescent="0.4">
      <c r="A13" s="3"/>
      <c r="B13" s="10" t="s">
        <v>73</v>
      </c>
    </row>
    <row r="14" spans="1:10" x14ac:dyDescent="0.4">
      <c r="A14" s="3"/>
      <c r="B14" s="10" t="s">
        <v>77</v>
      </c>
    </row>
    <row r="15" spans="1:10" x14ac:dyDescent="0.4">
      <c r="A15" s="3"/>
      <c r="B15" s="8" t="s">
        <v>63</v>
      </c>
    </row>
    <row r="16" spans="1:10" ht="27.75" x14ac:dyDescent="0.4">
      <c r="A16" s="3"/>
      <c r="B16" s="7" t="s">
        <v>83</v>
      </c>
      <c r="C16" t="s">
        <v>84</v>
      </c>
      <c r="D16" t="s">
        <v>85</v>
      </c>
      <c r="E16" t="s">
        <v>86</v>
      </c>
      <c r="F16" t="s">
        <v>87</v>
      </c>
      <c r="G16" s="9" t="s">
        <v>88</v>
      </c>
      <c r="H16" s="9" t="s">
        <v>89</v>
      </c>
      <c r="I16" s="9" t="s">
        <v>90</v>
      </c>
      <c r="J16" s="9"/>
    </row>
    <row r="17" spans="1:12" x14ac:dyDescent="0.4">
      <c r="A17" s="3"/>
      <c r="B17" t="s">
        <v>74</v>
      </c>
    </row>
    <row r="18" spans="1:12" x14ac:dyDescent="0.4">
      <c r="A18" s="3"/>
      <c r="B18" t="s">
        <v>75</v>
      </c>
    </row>
    <row r="19" spans="1:12" x14ac:dyDescent="0.4">
      <c r="A19" s="3"/>
      <c r="B19" t="s">
        <v>76</v>
      </c>
    </row>
    <row r="20" spans="1:12" x14ac:dyDescent="0.4">
      <c r="A20" s="3"/>
      <c r="B20" s="8" t="s">
        <v>63</v>
      </c>
    </row>
    <row r="21" spans="1:12" ht="27.75" customHeight="1" x14ac:dyDescent="0.4">
      <c r="A21" s="3"/>
      <c r="B21" s="12" t="s">
        <v>107</v>
      </c>
      <c r="C21" t="s">
        <v>91</v>
      </c>
      <c r="D21" t="s">
        <v>92</v>
      </c>
      <c r="E21" t="s">
        <v>93</v>
      </c>
      <c r="F21" t="s">
        <v>94</v>
      </c>
      <c r="G21" t="s">
        <v>95</v>
      </c>
      <c r="H21" s="9" t="s">
        <v>106</v>
      </c>
      <c r="I21" s="9" t="s">
        <v>105</v>
      </c>
      <c r="J21" s="9" t="s">
        <v>96</v>
      </c>
      <c r="K21" s="9" t="s">
        <v>97</v>
      </c>
      <c r="L21" s="9" t="s">
        <v>98</v>
      </c>
    </row>
    <row r="22" spans="1:12" x14ac:dyDescent="0.4">
      <c r="A22" s="3"/>
      <c r="B22" s="13" t="s">
        <v>99</v>
      </c>
      <c r="C22" s="6"/>
      <c r="D22" s="6"/>
      <c r="E22" s="6"/>
      <c r="F22" s="6"/>
    </row>
    <row r="23" spans="1:12" x14ac:dyDescent="0.4">
      <c r="A23" s="3"/>
      <c r="B23" s="8" t="s">
        <v>63</v>
      </c>
      <c r="C23" s="6"/>
      <c r="D23" s="6"/>
      <c r="E23" s="6"/>
      <c r="F23" s="6"/>
    </row>
    <row r="24" spans="1:12" ht="27.75" x14ac:dyDescent="0.4">
      <c r="A24" s="3"/>
      <c r="B24" s="7" t="s">
        <v>79</v>
      </c>
      <c r="C24" t="s">
        <v>80</v>
      </c>
    </row>
    <row r="25" spans="1:12" x14ac:dyDescent="0.4">
      <c r="A25" s="3"/>
      <c r="B25" s="8" t="s">
        <v>63</v>
      </c>
      <c r="C25" s="6"/>
      <c r="D25" s="6"/>
      <c r="E25" s="6"/>
      <c r="F25" s="6"/>
    </row>
    <row r="26" spans="1:12" x14ac:dyDescent="0.4">
      <c r="A26" s="3"/>
      <c r="B26" s="3" t="s">
        <v>78</v>
      </c>
      <c r="C26" t="s">
        <v>81</v>
      </c>
    </row>
    <row r="27" spans="1:12" x14ac:dyDescent="0.4">
      <c r="A27" s="3"/>
      <c r="B27" s="8" t="s">
        <v>63</v>
      </c>
    </row>
    <row r="28" spans="1:12" x14ac:dyDescent="0.4">
      <c r="A28" s="3" t="s">
        <v>66</v>
      </c>
    </row>
    <row r="29" spans="1:12" x14ac:dyDescent="0.4">
      <c r="A29" s="3" t="s">
        <v>40</v>
      </c>
      <c r="B29" s="3" t="s">
        <v>41</v>
      </c>
      <c r="C29" s="3" t="s">
        <v>42</v>
      </c>
    </row>
    <row r="30" spans="1:12" x14ac:dyDescent="0.4">
      <c r="A30">
        <v>1</v>
      </c>
      <c r="B30">
        <v>0</v>
      </c>
      <c r="C30" s="2"/>
      <c r="F30" s="2"/>
      <c r="G30" s="2"/>
      <c r="H30" s="2"/>
      <c r="I30" s="2"/>
      <c r="J30" s="2"/>
    </row>
    <row r="31" spans="1:12" x14ac:dyDescent="0.4">
      <c r="A31">
        <v>2</v>
      </c>
      <c r="B31">
        <v>0</v>
      </c>
      <c r="C31" s="2"/>
      <c r="F31" s="2"/>
      <c r="G31" s="2"/>
      <c r="H31" s="2"/>
      <c r="I31" s="2"/>
      <c r="J31" s="2"/>
    </row>
    <row r="32" spans="1:12" x14ac:dyDescent="0.4">
      <c r="A32">
        <v>3</v>
      </c>
      <c r="B32">
        <v>0</v>
      </c>
      <c r="C32">
        <v>0.35</v>
      </c>
    </row>
    <row r="33" spans="1:2" x14ac:dyDescent="0.4">
      <c r="A33">
        <v>4</v>
      </c>
      <c r="B33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6" sqref="B6"/>
    </sheetView>
  </sheetViews>
  <sheetFormatPr defaultRowHeight="13.9" x14ac:dyDescent="0.4"/>
  <cols>
    <col min="1" max="1" width="22" customWidth="1"/>
    <col min="2" max="2" width="18.59765625" customWidth="1"/>
    <col min="3" max="3" width="15" customWidth="1"/>
    <col min="4" max="4" width="15.73046875" customWidth="1"/>
  </cols>
  <sheetData>
    <row r="1" spans="1:2" x14ac:dyDescent="0.4">
      <c r="A1" s="3" t="s">
        <v>27</v>
      </c>
    </row>
    <row r="2" spans="1:2" x14ac:dyDescent="0.4">
      <c r="A2" s="3" t="s">
        <v>66</v>
      </c>
    </row>
    <row r="3" spans="1:2" x14ac:dyDescent="0.4">
      <c r="A3" s="5" t="s">
        <v>11</v>
      </c>
      <c r="B3" s="1">
        <f>B4*1000/2</f>
        <v>25000</v>
      </c>
    </row>
    <row r="4" spans="1:2" x14ac:dyDescent="0.4">
      <c r="A4" t="s">
        <v>54</v>
      </c>
      <c r="B4" s="2">
        <v>50</v>
      </c>
    </row>
    <row r="5" spans="1:2" x14ac:dyDescent="0.4">
      <c r="A5" t="s">
        <v>55</v>
      </c>
      <c r="B5">
        <v>1</v>
      </c>
    </row>
    <row r="6" spans="1:2" x14ac:dyDescent="0.4">
      <c r="A6" t="s">
        <v>56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18"/>
  <sheetViews>
    <sheetView tabSelected="1" workbookViewId="0">
      <selection activeCell="I18" sqref="I18"/>
    </sheetView>
  </sheetViews>
  <sheetFormatPr defaultRowHeight="13.9" x14ac:dyDescent="0.4"/>
  <cols>
    <col min="1" max="1" width="10" customWidth="1"/>
    <col min="7" max="7" width="14.86328125" customWidth="1"/>
  </cols>
  <sheetData>
    <row r="1" spans="1:7" x14ac:dyDescent="0.4">
      <c r="A1" s="3" t="s">
        <v>7</v>
      </c>
    </row>
    <row r="2" spans="1:7" x14ac:dyDescent="0.4">
      <c r="A2" s="3" t="s">
        <v>5</v>
      </c>
    </row>
    <row r="3" spans="1:7" x14ac:dyDescent="0.4">
      <c r="A3" s="5" t="s">
        <v>12</v>
      </c>
    </row>
    <row r="4" spans="1:7" x14ac:dyDescent="0.4">
      <c r="A4" s="5" t="s">
        <v>111</v>
      </c>
    </row>
    <row r="5" spans="1:7" x14ac:dyDescent="0.4">
      <c r="A5" s="5" t="s">
        <v>6</v>
      </c>
    </row>
    <row r="6" spans="1:7" x14ac:dyDescent="0.4">
      <c r="A6" s="5" t="s">
        <v>16</v>
      </c>
    </row>
    <row r="7" spans="1:7" x14ac:dyDescent="0.4">
      <c r="A7" s="5" t="s">
        <v>15</v>
      </c>
    </row>
    <row r="8" spans="1:7" x14ac:dyDescent="0.4">
      <c r="A8" s="11" t="s">
        <v>112</v>
      </c>
    </row>
    <row r="9" spans="1:7" x14ac:dyDescent="0.4">
      <c r="A9" s="3" t="s">
        <v>66</v>
      </c>
    </row>
    <row r="10" spans="1:7" x14ac:dyDescent="0.4">
      <c r="A10" s="3" t="s">
        <v>60</v>
      </c>
      <c r="B10" s="3" t="s">
        <v>61</v>
      </c>
      <c r="C10" s="3" t="s">
        <v>0</v>
      </c>
      <c r="D10" s="3" t="s">
        <v>1</v>
      </c>
      <c r="E10" s="3" t="s">
        <v>2</v>
      </c>
      <c r="F10" s="3" t="s">
        <v>3</v>
      </c>
      <c r="G10" s="3" t="s">
        <v>59</v>
      </c>
    </row>
    <row r="11" spans="1:7" x14ac:dyDescent="0.4">
      <c r="A11">
        <v>1</v>
      </c>
      <c r="B11">
        <v>2</v>
      </c>
      <c r="C11">
        <v>0.01</v>
      </c>
      <c r="D11">
        <v>0.3</v>
      </c>
      <c r="E11">
        <v>0</v>
      </c>
      <c r="F11" t="s">
        <v>4</v>
      </c>
      <c r="G11">
        <v>1</v>
      </c>
    </row>
    <row r="12" spans="1:7" x14ac:dyDescent="0.4">
      <c r="A12">
        <v>2</v>
      </c>
      <c r="B12">
        <v>3</v>
      </c>
      <c r="C12">
        <v>0.01</v>
      </c>
      <c r="D12">
        <v>0.3</v>
      </c>
      <c r="E12">
        <v>0</v>
      </c>
      <c r="F12" t="s">
        <v>4</v>
      </c>
      <c r="G12">
        <v>1</v>
      </c>
    </row>
    <row r="13" spans="1:7" x14ac:dyDescent="0.4">
      <c r="A13">
        <v>3</v>
      </c>
      <c r="B13">
        <v>1</v>
      </c>
      <c r="C13">
        <v>0.01</v>
      </c>
      <c r="D13">
        <v>0.3</v>
      </c>
      <c r="E13">
        <v>0</v>
      </c>
      <c r="F13" t="s">
        <v>4</v>
      </c>
      <c r="G13">
        <v>1</v>
      </c>
    </row>
    <row r="14" spans="1:7" x14ac:dyDescent="0.4">
      <c r="A14">
        <v>3</v>
      </c>
      <c r="B14">
        <v>4</v>
      </c>
      <c r="C14">
        <v>0.01</v>
      </c>
      <c r="D14">
        <v>0.3</v>
      </c>
      <c r="E14">
        <v>0</v>
      </c>
      <c r="F14" t="s">
        <v>4</v>
      </c>
      <c r="G14">
        <v>0.99</v>
      </c>
    </row>
    <row r="15" spans="1:7" x14ac:dyDescent="0.4">
      <c r="A15">
        <v>1</v>
      </c>
      <c r="B15">
        <v>1</v>
      </c>
      <c r="C15">
        <v>0</v>
      </c>
      <c r="D15">
        <v>0</v>
      </c>
      <c r="E15" s="1">
        <v>1.0000000000000001E-5</v>
      </c>
      <c r="F15">
        <v>0.6</v>
      </c>
      <c r="G15">
        <v>1</v>
      </c>
    </row>
    <row r="16" spans="1:7" x14ac:dyDescent="0.4">
      <c r="A16">
        <v>2</v>
      </c>
      <c r="B16">
        <v>2</v>
      </c>
      <c r="C16">
        <v>0</v>
      </c>
      <c r="D16">
        <v>0</v>
      </c>
      <c r="E16" s="1">
        <v>1.0000000000000001E-5</v>
      </c>
      <c r="F16">
        <v>0.6</v>
      </c>
      <c r="G16">
        <v>1</v>
      </c>
    </row>
    <row r="17" spans="1:7" x14ac:dyDescent="0.4">
      <c r="A17">
        <v>3</v>
      </c>
      <c r="B17">
        <v>3</v>
      </c>
      <c r="C17">
        <v>0</v>
      </c>
      <c r="D17">
        <v>0</v>
      </c>
      <c r="E17" s="1">
        <v>1.0000000000000001E-5</v>
      </c>
      <c r="F17">
        <v>0.75</v>
      </c>
      <c r="G17">
        <v>1</v>
      </c>
    </row>
    <row r="18" spans="1:7" x14ac:dyDescent="0.4">
      <c r="A18">
        <v>4</v>
      </c>
      <c r="B18">
        <v>4</v>
      </c>
      <c r="C18">
        <v>0</v>
      </c>
      <c r="D18">
        <v>0</v>
      </c>
      <c r="E18" s="1">
        <v>1.0000000000000001E-5</v>
      </c>
      <c r="F18">
        <v>0.05</v>
      </c>
      <c r="G1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10"/>
  <sheetViews>
    <sheetView workbookViewId="0">
      <selection activeCell="C6" sqref="C6"/>
    </sheetView>
  </sheetViews>
  <sheetFormatPr defaultRowHeight="13.9" x14ac:dyDescent="0.4"/>
  <cols>
    <col min="7" max="7" width="12.3984375" customWidth="1"/>
  </cols>
  <sheetData>
    <row r="1" spans="1:7" x14ac:dyDescent="0.4">
      <c r="A1" s="3" t="s">
        <v>19</v>
      </c>
    </row>
    <row r="2" spans="1:7" x14ac:dyDescent="0.4">
      <c r="A2" s="3" t="s">
        <v>5</v>
      </c>
    </row>
    <row r="3" spans="1:7" x14ac:dyDescent="0.4">
      <c r="A3" s="5" t="s">
        <v>110</v>
      </c>
    </row>
    <row r="4" spans="1:7" x14ac:dyDescent="0.4">
      <c r="A4" s="5" t="s">
        <v>108</v>
      </c>
    </row>
    <row r="5" spans="1:7" x14ac:dyDescent="0.4">
      <c r="A5" s="5" t="s">
        <v>109</v>
      </c>
    </row>
    <row r="6" spans="1:7" x14ac:dyDescent="0.4">
      <c r="A6" t="s">
        <v>43</v>
      </c>
    </row>
    <row r="7" spans="1:7" x14ac:dyDescent="0.4">
      <c r="A7" s="3" t="s">
        <v>20</v>
      </c>
    </row>
    <row r="8" spans="1:7" x14ac:dyDescent="0.4">
      <c r="A8" s="5">
        <v>0</v>
      </c>
    </row>
    <row r="9" spans="1:7" x14ac:dyDescent="0.4">
      <c r="A9" s="3" t="s">
        <v>66</v>
      </c>
    </row>
    <row r="10" spans="1:7" x14ac:dyDescent="0.4">
      <c r="A10" s="3" t="s">
        <v>60</v>
      </c>
      <c r="B10" s="3" t="s">
        <v>61</v>
      </c>
      <c r="C10" s="3" t="s">
        <v>0</v>
      </c>
      <c r="D10" s="3" t="s">
        <v>22</v>
      </c>
      <c r="E10" s="3" t="s">
        <v>21</v>
      </c>
      <c r="F10" s="3" t="s">
        <v>24</v>
      </c>
      <c r="G10" s="3" t="s">
        <v>23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D13"/>
  <sheetViews>
    <sheetView workbookViewId="0">
      <selection activeCell="B8" sqref="B8"/>
    </sheetView>
  </sheetViews>
  <sheetFormatPr defaultRowHeight="13.9" x14ac:dyDescent="0.4"/>
  <cols>
    <col min="1" max="1" width="30.1328125" customWidth="1"/>
  </cols>
  <sheetData>
    <row r="1" spans="1:4" x14ac:dyDescent="0.4">
      <c r="A1" s="3" t="s">
        <v>38</v>
      </c>
    </row>
    <row r="2" spans="1:4" x14ac:dyDescent="0.4">
      <c r="A2" s="3" t="s">
        <v>66</v>
      </c>
    </row>
    <row r="3" spans="1:4" x14ac:dyDescent="0.4">
      <c r="A3" s="3" t="s">
        <v>67</v>
      </c>
      <c r="B3" s="3" t="s">
        <v>68</v>
      </c>
      <c r="C3" s="3"/>
      <c r="D3" s="3" t="s">
        <v>69</v>
      </c>
    </row>
    <row r="4" spans="1:4" x14ac:dyDescent="0.4">
      <c r="A4" t="s">
        <v>50</v>
      </c>
      <c r="B4">
        <v>2</v>
      </c>
      <c r="D4" t="s">
        <v>82</v>
      </c>
    </row>
    <row r="5" spans="1:4" x14ac:dyDescent="0.4">
      <c r="A5" t="s">
        <v>51</v>
      </c>
      <c r="B5">
        <v>1</v>
      </c>
      <c r="D5" t="s">
        <v>25</v>
      </c>
    </row>
    <row r="6" spans="1:4" x14ac:dyDescent="0.4">
      <c r="A6" t="s">
        <v>49</v>
      </c>
      <c r="B6">
        <v>1</v>
      </c>
      <c r="D6" t="s">
        <v>26</v>
      </c>
    </row>
    <row r="7" spans="1:4" x14ac:dyDescent="0.4">
      <c r="A7" t="s">
        <v>52</v>
      </c>
      <c r="B7">
        <v>0</v>
      </c>
      <c r="D7" t="s">
        <v>36</v>
      </c>
    </row>
    <row r="8" spans="1:4" x14ac:dyDescent="0.4">
      <c r="A8" t="s">
        <v>53</v>
      </c>
      <c r="B8">
        <v>1</v>
      </c>
      <c r="D8" t="s">
        <v>35</v>
      </c>
    </row>
    <row r="9" spans="1:4" x14ac:dyDescent="0.4">
      <c r="A9" t="s">
        <v>44</v>
      </c>
      <c r="B9">
        <v>1</v>
      </c>
      <c r="D9" t="s">
        <v>37</v>
      </c>
    </row>
    <row r="10" spans="1:4" x14ac:dyDescent="0.4">
      <c r="A10" t="s">
        <v>45</v>
      </c>
      <c r="B10">
        <v>1</v>
      </c>
      <c r="D10" t="s">
        <v>37</v>
      </c>
    </row>
    <row r="11" spans="1:4" x14ac:dyDescent="0.4">
      <c r="A11" t="s">
        <v>46</v>
      </c>
      <c r="B11">
        <v>1</v>
      </c>
      <c r="D11" t="s">
        <v>37</v>
      </c>
    </row>
    <row r="12" spans="1:4" x14ac:dyDescent="0.4">
      <c r="A12" t="s">
        <v>47</v>
      </c>
      <c r="B12">
        <v>1</v>
      </c>
      <c r="D12" t="s">
        <v>37</v>
      </c>
    </row>
    <row r="13" spans="1:4" x14ac:dyDescent="0.4">
      <c r="A13" t="s">
        <v>48</v>
      </c>
      <c r="B13">
        <v>1</v>
      </c>
      <c r="D13" t="s">
        <v>37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PowerFlow</vt:lpstr>
      <vt:lpstr>Device</vt:lpstr>
      <vt:lpstr>Basic</vt:lpstr>
      <vt:lpstr>NetworkLine</vt:lpstr>
      <vt:lpstr>NetworkLine_IEEE Form</vt:lpstr>
      <vt:lpstr>Advanced 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2021-02-03T22:45:43Z</dcterms:modified>
</cp:coreProperties>
</file>