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9F072653-AD4F-4AEB-896F-08078D3687C8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<sst xmlns="http://schemas.openxmlformats.org/spreadsheetml/2006/main" count="187" uniqueCount="150">
  <si>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</si>
  <si>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</si>
  <si>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</si>
  <si>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</si>
  <si>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</si>
  <si>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</si>
  <si>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</si>
  <si>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</si>
  <si>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</si>
  <si>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</si>
  <si>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Samping frequency (Hz)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</si>
  <si>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</si>
  <si>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</si>
  <si>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</si>
  <si>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</si>
  <si>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</si>
  <si>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</si>
  <si>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</si>
  <si>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</si>
  <si>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</si>
  <si>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</si>
  <si>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</si>
  <si>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</si>
  <si>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</si>
  <si>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</si>
  <si>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</si>
  <si>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</si>
  <si>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</si>
  <si>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</si>
  <si>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</si>
  <si>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</si>
  <si>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</si>
  <si>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</si>
  <si>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</si>
  <si>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</si>
  <si>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</si>
  <si>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</si>
  <si>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</si>
  <si>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</si>
  <si>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</si>
  <si>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</si>
  <si>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</si>
  <si>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</si>
  <si>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</si>
  <si>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</si>
  <si>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</si>
  <si>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</si>
  <si>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</si>
  <si>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</si>
  <si>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</si>
  <si>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</si>
  <si>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</si>
  <si>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</si>
  <si>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</si>
  <si>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</si>
  <si>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</si>
  <si>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</si>
  <si>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</si>
  <si>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</si>
  <si>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</si>
  <si>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</si>
  <si>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</si>
  <si>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</si>
  <si>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</si>
  <si>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</si>
  <si>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</si>
  <si>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</si>
  <si>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</si>
  <si>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t>0-10: Synchronous machine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</si>
  <si>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</si>
  <si>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</si>
  <si>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</si>
  <si>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</si>
  <si>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 transformer is added by turn ratio, which is connected between FromBus and Zbranch in the layout.</t>
    <phoneticPr fontId="1" type="noConversion"/>
  </si>
  <si>
    <t>For active device (SG, VSI, etc), please use PGi and QGi. For load, please use PLi and QLi.</t>
    <phoneticPr fontId="1" type="noConversion"/>
  </si>
  <si>
    <t>Enable (participation)</t>
    <phoneticPr fontId="1" type="noConversion"/>
  </si>
  <si>
    <t>0-Disable, 1-Enable</t>
    <phoneticPr fontId="1" type="noConversion"/>
  </si>
  <si>
    <t>The branches can be listed in arbitrary order.</t>
    <phoneticPr fontId="1" type="noConversion"/>
  </si>
  <si>
    <t>User data:</t>
    <phoneticPr fontId="1" type="noConversion"/>
  </si>
  <si>
    <t>In this form, a pi-circuit between two buses, i.e., series R+jX impedance with parallel G/2+jB/2 admittance at two terminals.</t>
    <phoneticPr fontId="1" type="noConversion"/>
  </si>
  <si>
    <t>In this form, Zbranch = R+jwL+1/(G+jwC)</t>
    <phoneticPr fontId="1" type="noConversion"/>
  </si>
  <si>
    <t>AC bus type: 1-slack bus, 2-PV bus, 3-PQ bus</t>
    <phoneticPr fontId="1" type="noConversion"/>
  </si>
  <si>
    <t>Bus No.</t>
    <phoneticPr fontId="1" type="noConversion"/>
  </si>
  <si>
    <t>w droop gain Dw
= 5/100 pu</t>
    <phoneticPr fontId="1" type="noConversion"/>
  </si>
  <si>
    <t>Bandwidth: droop
= 20 Hz</t>
    <phoneticPr fontId="1" type="noConversion"/>
  </si>
  <si>
    <t>Bandwidth: vdq
= 250 Hz</t>
    <phoneticPr fontId="1" type="noConversion"/>
  </si>
  <si>
    <t>Bandwidth: idq
= 500 Hz</t>
    <phoneticPr fontId="1" type="noConversion"/>
  </si>
  <si>
    <t>Bandwidth: vdc
 = 20 Hz</t>
    <phoneticPr fontId="1" type="noConversion"/>
  </si>
  <si>
    <t>Bandwidth: PLL
= 20 Hz</t>
    <phoneticPr fontId="1" type="noConversion"/>
  </si>
  <si>
    <t>Bus type</t>
    <phoneticPr fontId="1" type="noConversion"/>
  </si>
  <si>
    <t>Turns ratio</t>
    <phoneticPr fontId="1" type="noConversion"/>
  </si>
  <si>
    <t>Area type: 1-AC, 2-DC.</t>
    <phoneticPr fontId="1" type="noConversion"/>
  </si>
  <si>
    <t>AC or DC</t>
    <phoneticPr fontId="1" type="noConversion"/>
  </si>
  <si>
    <t>Area No.</t>
    <phoneticPr fontId="1" type="noConversion"/>
  </si>
  <si>
    <t>%===============================</t>
    <phoneticPr fontId="1" type="noConversion"/>
  </si>
  <si>
    <t>%%%</t>
    <phoneticPr fontId="1" type="noConversion"/>
  </si>
  <si>
    <t>1100: DC floating bus (open circuit)</t>
    <phoneticPr fontId="1" type="noConversion"/>
  </si>
  <si>
    <t>1090: DC infinite bus (small-signal short-circuit)</t>
    <phoneticPr fontId="1" type="noConversion"/>
  </si>
  <si>
    <t>90: AC infinite bus (short circuit in 
small-signal)</t>
    <phoneticPr fontId="1" type="noConversion"/>
  </si>
  <si>
    <t>100: AC floating bus (open circuit)</t>
    <phoneticPr fontId="1" type="noConversion"/>
  </si>
  <si>
    <t>10: dc-side input is Pdc</t>
    <phoneticPr fontId="1" type="noConversion"/>
  </si>
  <si>
    <t>11: fixed vdc, id_r = Pdc/vd</t>
    <phoneticPr fontId="1" type="noConversion"/>
  </si>
  <si>
    <t>12: dc-side input is idc = Pdc/vdc_r</t>
    <phoneticPr fontId="1" type="noConversion"/>
  </si>
  <si>
    <t>1000: fixed vdc</t>
    <phoneticPr fontId="1" type="noConversion"/>
  </si>
  <si>
    <t>1010: fixed vdc</t>
    <phoneticPr fontId="1" type="noConversion"/>
  </si>
  <si>
    <t>1001: with vdc dynamics</t>
    <phoneticPr fontId="1" type="noConversion"/>
  </si>
  <si>
    <t>Vdc = 2 pu</t>
    <phoneticPr fontId="1" type="noConversion"/>
  </si>
  <si>
    <t>R = 0.01 pu</t>
    <phoneticPr fontId="1" type="noConversion"/>
  </si>
  <si>
    <t>Bandwidth vdc
= 10 Hz</t>
    <phoneticPr fontId="1" type="noConversion"/>
  </si>
  <si>
    <t>1020-1029: Grid-forming buck converter</t>
    <phoneticPr fontId="1" type="noConversion"/>
  </si>
  <si>
    <t>Cdc = 0.8 pu</t>
    <phoneticPr fontId="1" type="noConversion"/>
  </si>
  <si>
    <t>wL = 0.05 pu</t>
    <phoneticPr fontId="1" type="noConversion"/>
  </si>
  <si>
    <t>% 0000-0100: AC device</t>
    <phoneticPr fontId="1" type="noConversion"/>
  </si>
  <si>
    <t>% 1000-1100: DC device</t>
    <phoneticPr fontId="1" type="noConversion"/>
  </si>
  <si>
    <t>% 2000-2100: Hybrid device</t>
    <phoneticPr fontId="1" type="noConversion"/>
  </si>
  <si>
    <t>1010-1019: Grid-feeding buck converter</t>
    <phoneticPr fontId="1" type="noConversion"/>
  </si>
  <si>
    <t>2000: power flow control (grid-feeding at both sides)</t>
    <phoneticPr fontId="1" type="noConversion"/>
  </si>
  <si>
    <t>2003: transfverter (grid-forming at both sides)</t>
    <phoneticPr fontId="1" type="noConversion"/>
  </si>
  <si>
    <t>20: fixed vdc</t>
    <phoneticPr fontId="1" type="noConversion"/>
  </si>
  <si>
    <t>2000-2009: AC-DC interlink converter</t>
    <phoneticPr fontId="1" type="noConversion"/>
  </si>
  <si>
    <t>DC bus type: 1-slack bus (V bus), 2-N/A, 3-P bus (I bus)</t>
    <phoneticPr fontId="1" type="noConversion"/>
  </si>
  <si>
    <t>2001: vdc control (grid-forming at dc side)</t>
    <phoneticPr fontId="1" type="noConversion"/>
  </si>
  <si>
    <t>2002: vac control (grid-forming at ac side)</t>
    <phoneticPr fontId="1" type="noConversion"/>
  </si>
  <si>
    <t>Notes:</t>
    <phoneticPr fontId="1" type="noConversion"/>
  </si>
  <si>
    <r>
      <t xml:space="preserve">1-Gauss-Seidel, </t>
    </r>
    <r>
      <rPr>
        <sz val="11"/>
        <color rgb="FF0070C0"/>
        <rFont val="等线"/>
        <family val="3"/>
        <charset val="134"/>
        <scheme val="minor"/>
      </rPr>
      <t>2-Newton-Raphson</t>
    </r>
    <phoneticPr fontId="1" type="noConversion"/>
  </si>
  <si>
    <t>The Newton-Raphson power flow method can be used for pure ac grids only.</t>
    <phoneticPr fontId="1" type="noConversion"/>
  </si>
  <si>
    <t>Bandwidth i
= 500 Hz</t>
    <phoneticPr fontId="1" type="noConversion"/>
  </si>
  <si>
    <r>
      <t xml:space="preserve">The </t>
    </r>
    <r>
      <rPr>
        <sz val="11"/>
        <color rgb="FF0070C0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</si>
  <si>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wLac = 0.05 pu</t>
    <phoneticPr fontId="1" type="noConversion"/>
  </si>
  <si>
    <t>Cdc = 1.6 pu</t>
    <phoneticPr fontId="1" type="noConversion"/>
  </si>
  <si>
    <t>Rac = 0.05/5</t>
    <phoneticPr fontId="1" type="noConversion"/>
  </si>
  <si>
    <t>Bandwidth idq
= 500 Hz</t>
    <phoneticPr fontId="1" type="noConversion"/>
  </si>
  <si>
    <t>Bandwidth vdc
= 10 Hz</t>
    <phoneticPr fontId="1" type="noConversion"/>
  </si>
  <si>
    <t>Bandwidth PLL
= 10 Hz</t>
    <phoneticPr fontId="1" type="noConversion"/>
  </si>
  <si>
    <t>2: with exitation circuit</t>
    <phoneticPr fontId="1" type="noConversion"/>
  </si>
  <si>
    <t>3: with prime mover control</t>
    <phoneticPr fontId="1" type="noConversion"/>
  </si>
  <si>
    <t>0: constant field flux, rotor motion of torque</t>
    <phoneticPr fontId="1" type="noConversion"/>
  </si>
  <si>
    <t>1: constant flux voltage, rotor motion of power</t>
    <phoneticPr fontId="1" type="noConversion"/>
  </si>
  <si>
    <t>19: stationary frame modeling</t>
    <phoneticPr fontId="1" type="noConversion"/>
  </si>
  <si>
    <t>The self branch can represent the passive load, which is equivalent to the load settings in bus.</t>
    <phoneticPr fontId="1" type="noConversion"/>
  </si>
  <si>
    <t>The passive load can also be added by using the "NetworkLine" sheet with setting Pli and Qli to zero here.</t>
    <phoneticPr fontId="1" type="noConversion"/>
  </si>
  <si>
    <t>wLdc = 0.02 pu</t>
    <phoneticPr fontId="1" type="noConversion"/>
  </si>
  <si>
    <t>Rdc = 0.02/5 pu</t>
    <phoneticPr fontId="1" type="noConversion"/>
  </si>
  <si>
    <t>The first bus of each area has to be the slack bus, i.e., type-1 bus.</t>
    <phoneticPr fontId="1" type="noConversion"/>
  </si>
  <si>
    <t>wLc = 0.01 pu</t>
    <phoneticPr fontId="1" type="noConversion"/>
  </si>
  <si>
    <t>Rc = 0.01/5 pu</t>
    <phoneticPr fontId="1" type="noConversion"/>
  </si>
  <si>
    <t>Apparatus type</t>
    <phoneticPr fontId="1" type="noConversion"/>
  </si>
  <si>
    <t>Apparatus parameters</t>
    <phoneticPr fontId="1" type="noConversion"/>
  </si>
  <si>
    <t>Apparatus type with default values: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</si>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</sst>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11"/>
      <color rgb="FF0070C0"/>
      <name val="等线"/>
      <family val="3"/>
      <charset val="134"/>
      <scheme val="minor"/>
    </font>
    <font>
      <sz val="11"/>
      <color rgb="FF0070C0"/>
      <name val="等线"/>
      <family val="2"/>
      <scheme val="minor"/>
    </font>
    <font>
      <sz val="1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3" fillId="0" borderId="0" xfId="0" applyFont="1" applyAlignment="1">
      <alignment wrapText="1"/>
    </xf>
    <xf numFmtId="0" fontId="6" fillId="0" borderId="0" xfId="0" applyFont="1"/>
    <xf numFmtId="22" fontId="2" fillId="0" borderId="0" xfId="0" quotePrefix="1" applyNumberFormat="1" applyFont="1"/>
    <xf numFmtId="46" fontId="4" fillId="0" borderId="0" xfId="0" quotePrefix="1" applyNumberFormat="1" applyFont="1"/>
    <xf numFmtId="22" fontId="4" fillId="0" borderId="0" xfId="0" quotePrefix="1" applyNumberFormat="1" applyFont="1"/>
    <xf numFmtId="0" fontId="7" fillId="0" borderId="0" xfId="0" applyFont="1"/>
    <xf numFmtId="46" fontId="7" fillId="0" borderId="0" xfId="0" quotePrefix="1" applyNumberFormat="1" applyFont="1"/>
    <xf numFmtId="0" fontId="8" fillId="0" borderId="0" xfId="0" applyFont="1"/>
    <xf numFmtId="0" fontId="6" fillId="0" borderId="0" xfId="0" applyFont="1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tabSelected="1" workbookViewId="0">
      <selection activeCell="D14" sqref="D14"/>
    </sheetView>
  </sheetViews>
  <sheetFormatPr defaultRowHeight="13.9" x14ac:dyDescent="0.4"/>
  <cols>
    <col min="4" max="4" width="9.3984375" customWidth="1"/>
    <col min="6" max="6" width="11" customWidth="1"/>
    <col min="9" max="9" width="10.73046875" customWidth="1"/>
    <col min="10" max="10" width="11.1328125" customWidth="1"/>
    <col min="11" max="11" width="10.1328125" customWidth="1"/>
    <col min="12" max="12" width="10.3984375" customWidth="1"/>
  </cols>
  <sheetData>
    <row r="1" spans="1:12" x14ac:dyDescent="0.4">
      <c r="A1" s="4" t="s">
        <v>8</v>
      </c>
    </row>
    <row r="2" spans="1:12" x14ac:dyDescent="0.4">
      <c r="A2" s="4" t="s">
        <v>5</v>
      </c>
    </row>
    <row r="3" spans="1:12" x14ac:dyDescent="0.4">
      <c r="A3" s="11" t="s">
        <v>91</v>
      </c>
    </row>
    <row r="4" spans="1:12" x14ac:dyDescent="0.4">
      <c r="A4" t="s">
        <v>81</v>
      </c>
    </row>
    <row r="5" spans="1:12" x14ac:dyDescent="0.4">
      <c r="A5" t="s">
        <v>120</v>
      </c>
    </row>
    <row r="6" spans="1:12" x14ac:dyDescent="0.4">
      <c r="A6" t="s">
        <v>143</v>
      </c>
    </row>
    <row r="7" spans="1:12" x14ac:dyDescent="0.4">
      <c r="A7" t="s">
        <v>11</v>
      </c>
    </row>
    <row r="8" spans="1:12" x14ac:dyDescent="0.4">
      <c r="A8" t="s">
        <v>74</v>
      </c>
    </row>
    <row r="9" spans="1:12" x14ac:dyDescent="0.4">
      <c r="A9" t="s">
        <v>140</v>
      </c>
    </row>
    <row r="10" spans="1:12" x14ac:dyDescent="0.4">
      <c r="A10" s="4" t="s">
        <v>78</v>
      </c>
    </row>
    <row r="11" spans="1:12" x14ac:dyDescent="0.4">
      <c r="A11" s="3" t="s">
        <v>82</v>
      </c>
      <c r="B11" s="3" t="s">
        <v>89</v>
      </c>
      <c r="C11" s="3" t="s">
        <v>27</v>
      </c>
      <c r="D11" s="3" t="s">
        <v>49</v>
      </c>
      <c r="E11" s="3" t="s">
        <v>21</v>
      </c>
      <c r="F11" s="3" t="s">
        <v>22</v>
      </c>
      <c r="G11" s="3" t="s">
        <v>23</v>
      </c>
      <c r="H11" s="3" t="s">
        <v>24</v>
      </c>
      <c r="I11" s="3" t="s">
        <v>25</v>
      </c>
      <c r="J11" s="3" t="s">
        <v>26</v>
      </c>
      <c r="K11" s="3" t="s">
        <v>93</v>
      </c>
      <c r="L11" s="3" t="s">
        <v>92</v>
      </c>
    </row>
    <row r="12" spans="1:12" x14ac:dyDescent="0.4">
      <c r="A12">
        <v>1</v>
      </c>
      <c r="B12">
        <v>1</v>
      </c>
      <c r="C12">
        <v>1</v>
      </c>
      <c r="D12">
        <v>0</v>
      </c>
      <c r="E12">
        <v>0.5</v>
      </c>
      <c r="F12">
        <v>0</v>
      </c>
      <c r="G12">
        <v>0</v>
      </c>
      <c r="H12">
        <v>0</v>
      </c>
      <c r="I12">
        <v>-1</v>
      </c>
      <c r="J12">
        <v>1</v>
      </c>
      <c r="K12">
        <v>1</v>
      </c>
      <c r="L12">
        <v>1</v>
      </c>
    </row>
    <row r="13" spans="1:12" x14ac:dyDescent="0.4">
      <c r="A13">
        <v>2</v>
      </c>
      <c r="B13">
        <v>2</v>
      </c>
      <c r="C13">
        <v>1</v>
      </c>
      <c r="D13">
        <v>0</v>
      </c>
      <c r="E13">
        <v>0.5</v>
      </c>
      <c r="F13">
        <v>0</v>
      </c>
      <c r="G13">
        <v>0</v>
      </c>
      <c r="H13">
        <v>0</v>
      </c>
      <c r="I13">
        <v>-1</v>
      </c>
      <c r="J13">
        <v>1</v>
      </c>
      <c r="K13">
        <v>1</v>
      </c>
      <c r="L13">
        <v>1</v>
      </c>
    </row>
    <row r="14" spans="1:12" x14ac:dyDescent="0.4">
      <c r="A14">
        <v>3</v>
      </c>
      <c r="B14">
        <v>2</v>
      </c>
      <c r="C14">
        <v>1</v>
      </c>
      <c r="D14">
        <v>0</v>
      </c>
      <c r="E14">
        <v>0.5</v>
      </c>
      <c r="F14">
        <v>0</v>
      </c>
      <c r="G14">
        <v>0</v>
      </c>
      <c r="H14">
        <v>0</v>
      </c>
      <c r="I14">
        <v>-1</v>
      </c>
      <c r="J14">
        <v>1</v>
      </c>
      <c r="K14">
        <v>1</v>
      </c>
      <c r="L14">
        <v>1</v>
      </c>
    </row>
    <row r="15" spans="1:12" x14ac:dyDescent="0.4">
      <c r="A15">
        <v>4</v>
      </c>
      <c r="B15">
        <v>3</v>
      </c>
      <c r="C15">
        <v>1</v>
      </c>
      <c r="D15">
        <v>0</v>
      </c>
      <c r="E15">
        <v>0.5</v>
      </c>
      <c r="F15">
        <v>-0.2</v>
      </c>
      <c r="G15">
        <v>0</v>
      </c>
      <c r="H15">
        <v>0</v>
      </c>
      <c r="I15">
        <v>-1</v>
      </c>
      <c r="J15">
        <v>1</v>
      </c>
      <c r="K15">
        <v>1</v>
      </c>
      <c r="L1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60"/>
  <sheetViews>
    <sheetView workbookViewId="0"/>
  </sheetViews>
  <sheetFormatPr defaultRowHeight="13.9" x14ac:dyDescent="0.4"/>
  <cols>
    <col min="1" max="1" width="9.86328125" customWidth="1"/>
    <col min="2" max="2" width="45" customWidth="1"/>
    <col min="3" max="3" width="14" customWidth="1"/>
    <col min="4" max="4" width="15.265625" customWidth="1"/>
    <col min="5" max="5" width="14" customWidth="1"/>
    <col min="6" max="6" width="15.46484375" customWidth="1"/>
    <col min="7" max="7" width="16" customWidth="1"/>
    <col min="8" max="8" width="15.1328125" customWidth="1"/>
    <col min="9" max="9" width="17.59765625" customWidth="1"/>
    <col min="10" max="10" width="17.3984375" customWidth="1"/>
    <col min="11" max="11" width="17.1328125" customWidth="1"/>
    <col min="12" max="12" width="18" customWidth="1"/>
    <col min="13" max="13" width="14.3984375" customWidth="1"/>
    <col min="14" max="14" width="13.1328125" customWidth="1"/>
  </cols>
  <sheetData>
    <row r="1" spans="1:6" x14ac:dyDescent="0.4">
      <c r="A1" s="3" t="s">
        <v>149</v>
      </c>
    </row>
    <row r="2" spans="1:6" x14ac:dyDescent="0.4">
      <c r="A2" s="3" t="s">
        <v>5</v>
      </c>
    </row>
    <row r="3" spans="1:6" x14ac:dyDescent="0.4">
      <c r="A3" s="5" t="s">
        <v>15</v>
      </c>
    </row>
    <row r="4" spans="1:6" x14ac:dyDescent="0.4">
      <c r="A4" s="5" t="s">
        <v>9</v>
      </c>
    </row>
    <row r="5" spans="1:6" x14ac:dyDescent="0.4">
      <c r="A5" s="5" t="s">
        <v>53</v>
      </c>
    </row>
    <row r="6" spans="1:6" x14ac:dyDescent="0.4">
      <c r="A6" s="5" t="s">
        <v>127</v>
      </c>
    </row>
    <row r="7" spans="1:6" x14ac:dyDescent="0.4">
      <c r="A7" s="5" t="s">
        <v>12</v>
      </c>
    </row>
    <row r="8" spans="1:6" x14ac:dyDescent="0.4">
      <c r="A8" s="3" t="s">
        <v>148</v>
      </c>
    </row>
    <row r="9" spans="1:6" x14ac:dyDescent="0.4">
      <c r="B9" s="3" t="s">
        <v>146</v>
      </c>
      <c r="C9" s="3" t="s">
        <v>48</v>
      </c>
    </row>
    <row r="10" spans="1:6" x14ac:dyDescent="0.4">
      <c r="B10" s="8" t="s">
        <v>47</v>
      </c>
      <c r="C10" s="3"/>
    </row>
    <row r="11" spans="1:6" x14ac:dyDescent="0.4">
      <c r="B11" s="8" t="s">
        <v>112</v>
      </c>
      <c r="C11" s="3"/>
    </row>
    <row r="12" spans="1:6" x14ac:dyDescent="0.4">
      <c r="B12" s="8" t="s">
        <v>47</v>
      </c>
      <c r="C12" s="3"/>
    </row>
    <row r="13" spans="1:6" x14ac:dyDescent="0.4">
      <c r="B13" s="8" t="s">
        <v>95</v>
      </c>
      <c r="C13" s="3"/>
    </row>
    <row r="14" spans="1:6" x14ac:dyDescent="0.4">
      <c r="B14" s="3" t="s">
        <v>68</v>
      </c>
      <c r="C14" t="s">
        <v>65</v>
      </c>
      <c r="D14" t="s">
        <v>66</v>
      </c>
      <c r="E14" t="s">
        <v>67</v>
      </c>
      <c r="F14" t="s">
        <v>61</v>
      </c>
    </row>
    <row r="15" spans="1:6" x14ac:dyDescent="0.4">
      <c r="B15" t="s">
        <v>136</v>
      </c>
    </row>
    <row r="16" spans="1:6" x14ac:dyDescent="0.4">
      <c r="B16" s="5" t="s">
        <v>137</v>
      </c>
    </row>
    <row r="17" spans="2:12" x14ac:dyDescent="0.4">
      <c r="B17" s="17" t="s">
        <v>134</v>
      </c>
    </row>
    <row r="18" spans="2:12" x14ac:dyDescent="0.4">
      <c r="B18" s="15" t="s">
        <v>135</v>
      </c>
    </row>
    <row r="19" spans="2:12" x14ac:dyDescent="0.4">
      <c r="B19" s="8" t="s">
        <v>95</v>
      </c>
    </row>
    <row r="20" spans="2:12" ht="29.25" customHeight="1" x14ac:dyDescent="0.4">
      <c r="B20" s="7" t="s">
        <v>57</v>
      </c>
      <c r="C20" t="s">
        <v>58</v>
      </c>
      <c r="D20" t="s">
        <v>59</v>
      </c>
      <c r="E20" t="s">
        <v>60</v>
      </c>
      <c r="F20" t="s">
        <v>61</v>
      </c>
      <c r="G20" s="9" t="s">
        <v>87</v>
      </c>
      <c r="H20" s="9" t="s">
        <v>88</v>
      </c>
      <c r="I20" s="9" t="s">
        <v>86</v>
      </c>
      <c r="J20" s="9"/>
    </row>
    <row r="21" spans="2:12" x14ac:dyDescent="0.4">
      <c r="B21" t="s">
        <v>100</v>
      </c>
    </row>
    <row r="22" spans="2:12" x14ac:dyDescent="0.4">
      <c r="B22" t="s">
        <v>101</v>
      </c>
    </row>
    <row r="23" spans="2:12" x14ac:dyDescent="0.4">
      <c r="B23" t="s">
        <v>102</v>
      </c>
    </row>
    <row r="24" spans="2:12" x14ac:dyDescent="0.4">
      <c r="B24" s="17" t="s">
        <v>138</v>
      </c>
    </row>
    <row r="25" spans="2:12" x14ac:dyDescent="0.4">
      <c r="B25" s="8" t="s">
        <v>95</v>
      </c>
    </row>
    <row r="26" spans="2:12" ht="27.4" customHeight="1" x14ac:dyDescent="0.4">
      <c r="B26" s="10" t="s">
        <v>70</v>
      </c>
      <c r="C26" t="s">
        <v>62</v>
      </c>
      <c r="D26" t="s">
        <v>63</v>
      </c>
      <c r="E26" t="s">
        <v>64</v>
      </c>
      <c r="F26" t="s">
        <v>144</v>
      </c>
      <c r="G26" t="s">
        <v>145</v>
      </c>
      <c r="H26" s="9" t="s">
        <v>69</v>
      </c>
      <c r="I26" s="9" t="s">
        <v>83</v>
      </c>
      <c r="J26" s="9" t="s">
        <v>84</v>
      </c>
      <c r="K26" s="9" t="s">
        <v>85</v>
      </c>
      <c r="L26" s="9" t="s">
        <v>86</v>
      </c>
    </row>
    <row r="27" spans="2:12" x14ac:dyDescent="0.4">
      <c r="B27" s="11" t="s">
        <v>118</v>
      </c>
      <c r="C27" s="6"/>
      <c r="D27" s="6"/>
      <c r="E27" s="6"/>
      <c r="F27" s="6"/>
    </row>
    <row r="28" spans="2:12" x14ac:dyDescent="0.4">
      <c r="B28" s="8" t="s">
        <v>95</v>
      </c>
      <c r="C28" s="6"/>
      <c r="D28" s="6"/>
      <c r="E28" s="6"/>
      <c r="F28" s="6"/>
    </row>
    <row r="29" spans="2:12" ht="34.5" customHeight="1" x14ac:dyDescent="0.4">
      <c r="B29" s="7" t="s">
        <v>98</v>
      </c>
      <c r="C29" t="s">
        <v>54</v>
      </c>
    </row>
    <row r="30" spans="2:12" x14ac:dyDescent="0.4">
      <c r="B30" s="8" t="s">
        <v>95</v>
      </c>
      <c r="C30" s="6"/>
      <c r="D30" s="6"/>
      <c r="E30" s="6"/>
      <c r="F30" s="6"/>
    </row>
    <row r="31" spans="2:12" x14ac:dyDescent="0.4">
      <c r="B31" s="3" t="s">
        <v>99</v>
      </c>
      <c r="C31" t="s">
        <v>55</v>
      </c>
    </row>
    <row r="32" spans="2:12" x14ac:dyDescent="0.4">
      <c r="B32" s="8" t="s">
        <v>94</v>
      </c>
    </row>
    <row r="33" spans="2:8" x14ac:dyDescent="0.4">
      <c r="B33" s="8" t="s">
        <v>113</v>
      </c>
    </row>
    <row r="34" spans="2:8" x14ac:dyDescent="0.4">
      <c r="B34" s="8" t="s">
        <v>94</v>
      </c>
    </row>
    <row r="35" spans="2:8" x14ac:dyDescent="0.4">
      <c r="B35" s="8" t="s">
        <v>95</v>
      </c>
    </row>
    <row r="36" spans="2:8" ht="27.75" x14ac:dyDescent="0.4">
      <c r="B36" s="12" t="s">
        <v>115</v>
      </c>
      <c r="C36" s="11" t="s">
        <v>106</v>
      </c>
      <c r="D36" s="11" t="s">
        <v>110</v>
      </c>
      <c r="E36" s="11" t="s">
        <v>111</v>
      </c>
      <c r="F36" s="11" t="s">
        <v>107</v>
      </c>
      <c r="G36" s="18" t="s">
        <v>126</v>
      </c>
      <c r="H36" s="18" t="s">
        <v>108</v>
      </c>
    </row>
    <row r="37" spans="2:8" x14ac:dyDescent="0.4">
      <c r="B37" s="13" t="s">
        <v>103</v>
      </c>
    </row>
    <row r="38" spans="2:8" x14ac:dyDescent="0.4">
      <c r="B38" s="16" t="s">
        <v>105</v>
      </c>
    </row>
    <row r="39" spans="2:8" x14ac:dyDescent="0.4">
      <c r="B39" s="8" t="s">
        <v>95</v>
      </c>
    </row>
    <row r="40" spans="2:8" x14ac:dyDescent="0.4">
      <c r="B40" s="12" t="s">
        <v>109</v>
      </c>
    </row>
    <row r="41" spans="2:8" x14ac:dyDescent="0.4">
      <c r="B41" s="14" t="s">
        <v>104</v>
      </c>
    </row>
    <row r="42" spans="2:8" x14ac:dyDescent="0.4">
      <c r="B42" s="8" t="s">
        <v>95</v>
      </c>
    </row>
    <row r="43" spans="2:8" x14ac:dyDescent="0.4">
      <c r="B43" s="8" t="s">
        <v>97</v>
      </c>
    </row>
    <row r="44" spans="2:8" x14ac:dyDescent="0.4">
      <c r="B44" s="8" t="s">
        <v>95</v>
      </c>
    </row>
    <row r="45" spans="2:8" x14ac:dyDescent="0.4">
      <c r="B45" s="3" t="s">
        <v>96</v>
      </c>
    </row>
    <row r="46" spans="2:8" x14ac:dyDescent="0.4">
      <c r="B46" s="8" t="s">
        <v>94</v>
      </c>
    </row>
    <row r="47" spans="2:8" x14ac:dyDescent="0.4">
      <c r="B47" s="8" t="s">
        <v>114</v>
      </c>
    </row>
    <row r="48" spans="2:8" x14ac:dyDescent="0.4">
      <c r="B48" s="8" t="s">
        <v>94</v>
      </c>
    </row>
    <row r="49" spans="1:10" x14ac:dyDescent="0.4">
      <c r="B49" s="8" t="s">
        <v>95</v>
      </c>
    </row>
    <row r="50" spans="1:10" ht="27.75" x14ac:dyDescent="0.4">
      <c r="B50" s="8" t="s">
        <v>119</v>
      </c>
      <c r="C50" s="19" t="s">
        <v>129</v>
      </c>
      <c r="D50" s="11" t="s">
        <v>128</v>
      </c>
      <c r="E50" s="11" t="s">
        <v>130</v>
      </c>
      <c r="F50" s="11" t="s">
        <v>141</v>
      </c>
      <c r="G50" s="11" t="s">
        <v>142</v>
      </c>
      <c r="H50" s="18" t="s">
        <v>131</v>
      </c>
      <c r="I50" s="18" t="s">
        <v>132</v>
      </c>
      <c r="J50" s="18" t="s">
        <v>133</v>
      </c>
    </row>
    <row r="51" spans="1:10" x14ac:dyDescent="0.4">
      <c r="B51" s="13" t="s">
        <v>116</v>
      </c>
    </row>
    <row r="52" spans="1:10" x14ac:dyDescent="0.4">
      <c r="B52" s="13" t="s">
        <v>121</v>
      </c>
    </row>
    <row r="53" spans="1:10" x14ac:dyDescent="0.4">
      <c r="B53" s="16" t="s">
        <v>122</v>
      </c>
    </row>
    <row r="54" spans="1:10" x14ac:dyDescent="0.4">
      <c r="B54" s="16" t="s">
        <v>117</v>
      </c>
    </row>
    <row r="55" spans="1:10" x14ac:dyDescent="0.4">
      <c r="A55" s="3" t="s">
        <v>78</v>
      </c>
    </row>
    <row r="56" spans="1:10" x14ac:dyDescent="0.4">
      <c r="A56" s="3" t="s">
        <v>82</v>
      </c>
      <c r="B56" s="3" t="s">
        <v>146</v>
      </c>
      <c r="C56" s="3" t="s">
        <v>147</v>
      </c>
    </row>
    <row r="57" spans="1:10" x14ac:dyDescent="0.4">
      <c r="A57">
        <v>1</v>
      </c>
      <c r="B57">
        <v>0</v>
      </c>
      <c r="C57" s="2">
        <v>3.5</v>
      </c>
      <c r="D57">
        <v>1</v>
      </c>
      <c r="E57">
        <v>0.02</v>
      </c>
      <c r="F57" s="2">
        <v>0.01</v>
      </c>
      <c r="G57" s="2"/>
      <c r="H57" s="2"/>
      <c r="I57" s="2"/>
      <c r="J57" s="2"/>
    </row>
    <row r="58" spans="1:10" x14ac:dyDescent="0.4">
      <c r="A58">
        <v>2</v>
      </c>
      <c r="B58">
        <v>0</v>
      </c>
      <c r="C58" s="2">
        <v>3.5</v>
      </c>
      <c r="D58">
        <v>1</v>
      </c>
      <c r="E58">
        <v>0.02</v>
      </c>
      <c r="F58" s="2">
        <v>0.01</v>
      </c>
      <c r="G58" s="2"/>
      <c r="H58" s="2"/>
      <c r="I58" s="2"/>
      <c r="J58" s="2"/>
    </row>
    <row r="59" spans="1:10" x14ac:dyDescent="0.4">
      <c r="A59">
        <v>3</v>
      </c>
      <c r="B59">
        <v>0</v>
      </c>
      <c r="C59">
        <v>0.35</v>
      </c>
      <c r="D59">
        <v>1</v>
      </c>
      <c r="E59">
        <v>0.02</v>
      </c>
      <c r="F59">
        <v>0.01</v>
      </c>
    </row>
    <row r="60" spans="1:10" x14ac:dyDescent="0.4">
      <c r="A60">
        <v>4</v>
      </c>
      <c r="B60">
        <v>10</v>
      </c>
      <c r="C60">
        <v>2.5</v>
      </c>
      <c r="D60">
        <v>1.25</v>
      </c>
      <c r="E60">
        <v>0.03</v>
      </c>
      <c r="F60">
        <v>0.01</v>
      </c>
      <c r="G60">
        <v>20</v>
      </c>
      <c r="H60">
        <v>20</v>
      </c>
      <c r="I60">
        <v>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1"/>
  <sheetViews>
    <sheetView workbookViewId="0">
      <selection activeCell="D16" sqref="D1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16</v>
      </c>
    </row>
    <row r="2" spans="1:7" x14ac:dyDescent="0.4">
      <c r="A2" s="3" t="s">
        <v>5</v>
      </c>
    </row>
    <row r="3" spans="1:7" x14ac:dyDescent="0.4">
      <c r="A3" s="5" t="s">
        <v>79</v>
      </c>
    </row>
    <row r="4" spans="1:7" x14ac:dyDescent="0.4">
      <c r="A4" s="5" t="s">
        <v>71</v>
      </c>
    </row>
    <row r="5" spans="1:7" x14ac:dyDescent="0.4">
      <c r="A5" s="5" t="s">
        <v>77</v>
      </c>
    </row>
    <row r="6" spans="1:7" x14ac:dyDescent="0.4">
      <c r="A6" s="5" t="s">
        <v>72</v>
      </c>
    </row>
    <row r="7" spans="1:7" x14ac:dyDescent="0.4">
      <c r="A7" t="s">
        <v>31</v>
      </c>
    </row>
    <row r="8" spans="1:7" x14ac:dyDescent="0.4">
      <c r="A8" s="3" t="s">
        <v>17</v>
      </c>
    </row>
    <row r="9" spans="1:7" x14ac:dyDescent="0.4">
      <c r="A9" s="5">
        <v>0</v>
      </c>
    </row>
    <row r="10" spans="1:7" x14ac:dyDescent="0.4">
      <c r="A10" s="3" t="s">
        <v>78</v>
      </c>
    </row>
    <row r="11" spans="1:7" x14ac:dyDescent="0.4">
      <c r="A11" s="3" t="s">
        <v>45</v>
      </c>
      <c r="B11" s="3" t="s">
        <v>46</v>
      </c>
      <c r="C11" s="3" t="s">
        <v>0</v>
      </c>
      <c r="D11" s="3" t="s">
        <v>1</v>
      </c>
      <c r="E11" s="3" t="s">
        <v>2</v>
      </c>
      <c r="F11" s="3" t="s">
        <v>3</v>
      </c>
      <c r="G11" s="3" t="s">
        <v>90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workbookViewId="0">
      <selection activeCell="E13" sqref="E13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80</v>
      </c>
    </row>
    <row r="4" spans="1:7" x14ac:dyDescent="0.4">
      <c r="A4" s="5" t="s">
        <v>73</v>
      </c>
    </row>
    <row r="5" spans="1:7" x14ac:dyDescent="0.4">
      <c r="A5" s="5" t="s">
        <v>6</v>
      </c>
    </row>
    <row r="6" spans="1:7" x14ac:dyDescent="0.4">
      <c r="A6" s="5" t="s">
        <v>14</v>
      </c>
    </row>
    <row r="7" spans="1:7" x14ac:dyDescent="0.4">
      <c r="A7" s="5" t="s">
        <v>13</v>
      </c>
    </row>
    <row r="8" spans="1:7" x14ac:dyDescent="0.4">
      <c r="A8" s="5" t="s">
        <v>139</v>
      </c>
    </row>
    <row r="9" spans="1:7" x14ac:dyDescent="0.4">
      <c r="A9" s="3" t="s">
        <v>78</v>
      </c>
    </row>
    <row r="10" spans="1:7" x14ac:dyDescent="0.4">
      <c r="A10" s="3" t="s">
        <v>45</v>
      </c>
      <c r="B10" s="3" t="s">
        <v>46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44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A2" sqref="A2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20</v>
      </c>
    </row>
    <row r="2" spans="1:2" x14ac:dyDescent="0.4">
      <c r="A2" s="3" t="s">
        <v>78</v>
      </c>
    </row>
    <row r="3" spans="1:2" x14ac:dyDescent="0.4">
      <c r="A3" s="5" t="s">
        <v>10</v>
      </c>
      <c r="B3" s="1">
        <f>B4*1000/2</f>
        <v>25000</v>
      </c>
    </row>
    <row r="4" spans="1:2" x14ac:dyDescent="0.4">
      <c r="A4" t="s">
        <v>41</v>
      </c>
      <c r="B4" s="2">
        <v>50</v>
      </c>
    </row>
    <row r="5" spans="1:2" x14ac:dyDescent="0.4">
      <c r="A5" t="s">
        <v>42</v>
      </c>
      <c r="B5">
        <v>1</v>
      </c>
    </row>
    <row r="6" spans="1:2" x14ac:dyDescent="0.4">
      <c r="A6" t="s">
        <v>43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5"/>
  <sheetViews>
    <sheetView workbookViewId="0">
      <selection activeCell="B16" sqref="B16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30</v>
      </c>
    </row>
    <row r="2" spans="1:4" x14ac:dyDescent="0.4">
      <c r="A2" s="3" t="s">
        <v>123</v>
      </c>
    </row>
    <row r="3" spans="1:4" x14ac:dyDescent="0.4">
      <c r="A3" s="5" t="s">
        <v>125</v>
      </c>
    </row>
    <row r="4" spans="1:4" x14ac:dyDescent="0.4">
      <c r="A4" s="3" t="s">
        <v>78</v>
      </c>
    </row>
    <row r="5" spans="1:4" x14ac:dyDescent="0.4">
      <c r="A5" s="3" t="s">
        <v>50</v>
      </c>
      <c r="B5" s="3" t="s">
        <v>51</v>
      </c>
      <c r="C5" s="3"/>
      <c r="D5" s="3" t="s">
        <v>52</v>
      </c>
    </row>
    <row r="6" spans="1:4" x14ac:dyDescent="0.4">
      <c r="A6" t="s">
        <v>37</v>
      </c>
      <c r="B6">
        <v>2</v>
      </c>
      <c r="D6" t="s">
        <v>56</v>
      </c>
    </row>
    <row r="7" spans="1:4" x14ac:dyDescent="0.4">
      <c r="A7" t="s">
        <v>38</v>
      </c>
      <c r="B7">
        <v>1</v>
      </c>
      <c r="D7" t="s">
        <v>18</v>
      </c>
    </row>
    <row r="8" spans="1:4" x14ac:dyDescent="0.4">
      <c r="A8" t="s">
        <v>36</v>
      </c>
      <c r="B8">
        <v>1</v>
      </c>
      <c r="D8" t="s">
        <v>19</v>
      </c>
    </row>
    <row r="9" spans="1:4" x14ac:dyDescent="0.4">
      <c r="A9" t="s">
        <v>39</v>
      </c>
      <c r="B9">
        <v>0</v>
      </c>
      <c r="D9" t="s">
        <v>28</v>
      </c>
    </row>
    <row r="10" spans="1:4" x14ac:dyDescent="0.4">
      <c r="A10" t="s">
        <v>40</v>
      </c>
      <c r="B10">
        <v>1</v>
      </c>
      <c r="D10" t="s">
        <v>124</v>
      </c>
    </row>
    <row r="11" spans="1:4" x14ac:dyDescent="0.4">
      <c r="A11" t="s">
        <v>32</v>
      </c>
      <c r="B11">
        <v>1</v>
      </c>
      <c r="D11" t="s">
        <v>29</v>
      </c>
    </row>
    <row r="12" spans="1:4" x14ac:dyDescent="0.4">
      <c r="A12" t="s">
        <v>33</v>
      </c>
      <c r="B12">
        <v>1</v>
      </c>
      <c r="D12" t="s">
        <v>29</v>
      </c>
    </row>
    <row r="13" spans="1:4" x14ac:dyDescent="0.4">
      <c r="A13" t="s">
        <v>34</v>
      </c>
      <c r="B13">
        <v>1</v>
      </c>
      <c r="D13" t="s">
        <v>29</v>
      </c>
    </row>
    <row r="14" spans="1:4" x14ac:dyDescent="0.4">
      <c r="A14" t="s">
        <v>35</v>
      </c>
      <c r="B14">
        <v>1</v>
      </c>
      <c r="D14" t="s">
        <v>29</v>
      </c>
    </row>
    <row r="15" spans="1:4" x14ac:dyDescent="0.4">
      <c r="A15" t="s">
        <v>75</v>
      </c>
      <c r="B15">
        <v>0</v>
      </c>
      <c r="D15" t="s">
        <v>76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2021-06-05T11:30:28Z</dcterms:modified>
</cp:coreProperties>
</file>