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504DE3FE-D121-41C8-BAD9-80F0FEC3896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PowerFlow" sheetId="1" r:id="rId1"/>
    <sheet name="Device" sheetId="3" r:id="rId2"/>
    <sheet name="Simulation" sheetId="4" r:id="rId3"/>
    <sheet name="NetworkLine" sheetId="2" r:id="rId4"/>
    <sheet name="NetworkLine IEE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5" l="1"/>
  <c r="E8" i="5"/>
  <c r="E7" i="5"/>
  <c r="E6" i="5"/>
  <c r="C9" i="3" l="1"/>
</calcChain>
</file>

<file path=xl/sharedStrings.xml><?xml version="1.0" encoding="utf-8"?>
<sst xmlns="http://schemas.openxmlformats.org/spreadsheetml/2006/main" count="51" uniqueCount="41">
  <si>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</si>
  <si>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</si>
  <si>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</si>
  <si>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</si>
  <si>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</si>
  <si>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</si>
  <si>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</si>
  <si>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</si>
  <si>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</si>
  <si>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</si>
  <si>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</si>
  <si>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</si>
  <si>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</si>
  <si>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</si>
  <si>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</si>
  <si>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</si>
  <si>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</si>
  <si>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</si>
  <si>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</si>
  <si>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</si>
  <si>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</si>
  <si>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</si>
  <si>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For each bus, only one device can be connected.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</si>
  <si>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</si>
  <si>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</si>
  <si>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</si>
  <si>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The buses and corresponding devices CAN be listed below in arbitrary order.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</si>
  <si>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</si>
  <si>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</si>
  <si>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</si>
  <si>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</si>
  <si>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</si>
  <si>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</si>
  <si>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</si>
  <si>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Turns Ratio (pu)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</si>
  <si>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</si>
  <si>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</si>
  <si>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</si>
  <si>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B/2 (pu)</t>
    <phoneticPr fontId="1" type="noConversion"/>
  </si>
  <si>
    <t>G/2 (pu)</t>
    <phoneticPr fontId="1" type="noConversion"/>
  </si>
  <si>
    <t>Turns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</si>
</sst>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1" sqref="F11"/>
    </sheetView>
  </sheetViews>
  <sheetFormatPr defaultRowHeight="13.9" x14ac:dyDescent="0.4"/>
  <sheetData>
    <row r="1" spans="1:10" x14ac:dyDescent="0.4">
      <c r="A1" s="4" t="s">
        <v>24</v>
      </c>
    </row>
    <row r="2" spans="1:10" x14ac:dyDescent="0.4">
      <c r="A2" s="4" t="s">
        <v>21</v>
      </c>
    </row>
    <row r="3" spans="1:10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4">
      <c r="A4">
        <v>1</v>
      </c>
      <c r="B4">
        <v>1</v>
      </c>
      <c r="C4">
        <v>1</v>
      </c>
      <c r="D4">
        <v>0</v>
      </c>
      <c r="E4">
        <v>0.5</v>
      </c>
      <c r="F4">
        <v>0</v>
      </c>
      <c r="G4">
        <v>0</v>
      </c>
      <c r="H4">
        <v>0</v>
      </c>
      <c r="I4">
        <v>-1</v>
      </c>
      <c r="J4">
        <v>1</v>
      </c>
    </row>
    <row r="5" spans="1:10" x14ac:dyDescent="0.4">
      <c r="A5">
        <v>2</v>
      </c>
      <c r="B5">
        <v>2</v>
      </c>
      <c r="C5">
        <v>1</v>
      </c>
      <c r="D5">
        <v>0</v>
      </c>
      <c r="E5">
        <v>0.5</v>
      </c>
      <c r="F5">
        <v>0</v>
      </c>
      <c r="G5">
        <v>0</v>
      </c>
      <c r="H5">
        <v>0</v>
      </c>
      <c r="I5">
        <v>-1</v>
      </c>
      <c r="J5">
        <v>1</v>
      </c>
    </row>
    <row r="6" spans="1:10" x14ac:dyDescent="0.4">
      <c r="A6">
        <v>3</v>
      </c>
      <c r="B6">
        <v>2</v>
      </c>
      <c r="C6">
        <v>1</v>
      </c>
      <c r="D6">
        <v>0</v>
      </c>
      <c r="E6">
        <v>0.5</v>
      </c>
      <c r="F6">
        <v>0</v>
      </c>
      <c r="G6">
        <v>0</v>
      </c>
      <c r="H6">
        <v>0</v>
      </c>
      <c r="I6">
        <v>-1</v>
      </c>
      <c r="J6">
        <v>1</v>
      </c>
    </row>
    <row r="7" spans="1:10" x14ac:dyDescent="0.4">
      <c r="A7">
        <v>4</v>
      </c>
      <c r="B7">
        <v>3</v>
      </c>
      <c r="C7">
        <v>1</v>
      </c>
      <c r="D7">
        <v>0</v>
      </c>
      <c r="E7">
        <v>0.5</v>
      </c>
      <c r="F7">
        <v>-0.2</v>
      </c>
      <c r="G7">
        <v>0</v>
      </c>
      <c r="H7">
        <v>0</v>
      </c>
      <c r="I7">
        <v>-1</v>
      </c>
      <c r="J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10"/>
  <sheetViews>
    <sheetView topLeftCell="A4" workbookViewId="0">
      <selection activeCell="C14" sqref="C14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9921875" customWidth="1"/>
    <col min="6" max="6" width="12.6640625" customWidth="1"/>
    <col min="7" max="7" width="20.86328125" customWidth="1"/>
    <col min="8" max="8" width="19.19921875" customWidth="1"/>
    <col min="9" max="9" width="19.06640625" customWidth="1"/>
  </cols>
  <sheetData>
    <row r="1" spans="1:9" x14ac:dyDescent="0.4">
      <c r="A1" s="3" t="s">
        <v>25</v>
      </c>
    </row>
    <row r="2" spans="1:9" x14ac:dyDescent="0.4">
      <c r="A2" s="3" t="s">
        <v>20</v>
      </c>
    </row>
    <row r="3" spans="1:9" x14ac:dyDescent="0.4">
      <c r="A3" s="5" t="s">
        <v>22</v>
      </c>
    </row>
    <row r="4" spans="1:9" x14ac:dyDescent="0.4">
      <c r="A4" s="5" t="s">
        <v>26</v>
      </c>
    </row>
    <row r="5" spans="1:9" x14ac:dyDescent="0.4">
      <c r="A5" s="3" t="s">
        <v>21</v>
      </c>
    </row>
    <row r="6" spans="1:9" x14ac:dyDescent="0.4">
      <c r="A6" t="s">
        <v>17</v>
      </c>
      <c r="B6" t="s">
        <v>18</v>
      </c>
      <c r="C6" t="s">
        <v>19</v>
      </c>
    </row>
    <row r="7" spans="1:9" x14ac:dyDescent="0.4">
      <c r="A7">
        <v>1</v>
      </c>
      <c r="B7">
        <v>0</v>
      </c>
      <c r="C7" s="2"/>
      <c r="D7" s="2">
        <v>1</v>
      </c>
      <c r="E7" s="2"/>
      <c r="F7" s="2"/>
      <c r="G7" s="2"/>
      <c r="H7" s="2"/>
      <c r="I7" s="2"/>
    </row>
    <row r="8" spans="1:9" x14ac:dyDescent="0.4">
      <c r="A8">
        <v>2</v>
      </c>
      <c r="B8">
        <v>0</v>
      </c>
      <c r="C8" s="2"/>
      <c r="D8" s="2">
        <v>1</v>
      </c>
      <c r="E8" s="2"/>
      <c r="F8" s="2"/>
      <c r="G8" s="2"/>
      <c r="H8" s="2"/>
      <c r="I8" s="2"/>
    </row>
    <row r="9" spans="1:9" x14ac:dyDescent="0.4">
      <c r="A9">
        <v>3</v>
      </c>
      <c r="B9">
        <v>0</v>
      </c>
      <c r="C9" s="2">
        <f>3.5/10</f>
        <v>0.35</v>
      </c>
      <c r="D9">
        <v>1</v>
      </c>
    </row>
    <row r="10" spans="1:9" x14ac:dyDescent="0.4">
      <c r="A10">
        <v>4</v>
      </c>
      <c r="B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4"/>
  <sheetViews>
    <sheetView workbookViewId="0">
      <selection activeCell="A5" sqref="A5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28</v>
      </c>
    </row>
    <row r="2" spans="1:6" x14ac:dyDescent="0.4">
      <c r="A2" s="3" t="s">
        <v>21</v>
      </c>
    </row>
    <row r="3" spans="1:6" x14ac:dyDescent="0.4">
      <c r="A3" s="5" t="s">
        <v>29</v>
      </c>
      <c r="B3" t="s">
        <v>27</v>
      </c>
      <c r="C3" t="s">
        <v>31</v>
      </c>
      <c r="D3" t="s">
        <v>32</v>
      </c>
      <c r="E3" t="s">
        <v>33</v>
      </c>
      <c r="F3" t="s">
        <v>30</v>
      </c>
    </row>
    <row r="4" spans="1:6" x14ac:dyDescent="0.4">
      <c r="A4" s="1">
        <v>40000</v>
      </c>
      <c r="B4">
        <v>2</v>
      </c>
      <c r="C4">
        <v>1</v>
      </c>
      <c r="D4">
        <v>1</v>
      </c>
      <c r="E4">
        <v>0</v>
      </c>
      <c r="F4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1"/>
  <sheetViews>
    <sheetView workbookViewId="0">
      <selection activeCell="H8" sqref="H8"/>
    </sheetView>
  </sheetViews>
  <sheetFormatPr defaultRowHeight="13.9" x14ac:dyDescent="0.4"/>
  <cols>
    <col min="7" max="7" width="13.59765625" customWidth="1"/>
  </cols>
  <sheetData>
    <row r="1" spans="1:7" x14ac:dyDescent="0.4">
      <c r="A1" s="3" t="s">
        <v>23</v>
      </c>
    </row>
    <row r="2" spans="1:7" x14ac:dyDescent="0.4">
      <c r="A2" s="3" t="s">
        <v>21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34</v>
      </c>
    </row>
    <row r="4" spans="1:7" x14ac:dyDescent="0.4">
      <c r="A4">
        <v>1</v>
      </c>
      <c r="B4">
        <v>2</v>
      </c>
      <c r="C4">
        <v>0.01</v>
      </c>
      <c r="D4">
        <v>0.3</v>
      </c>
      <c r="E4">
        <v>0</v>
      </c>
      <c r="F4" t="s">
        <v>16</v>
      </c>
      <c r="G4">
        <v>0.999</v>
      </c>
    </row>
    <row r="5" spans="1:7" x14ac:dyDescent="0.4">
      <c r="A5">
        <v>2</v>
      </c>
      <c r="B5">
        <v>3</v>
      </c>
      <c r="C5">
        <v>0.01</v>
      </c>
      <c r="D5">
        <v>0.3</v>
      </c>
      <c r="E5">
        <v>0</v>
      </c>
      <c r="F5" t="s">
        <v>16</v>
      </c>
      <c r="G5">
        <v>1</v>
      </c>
    </row>
    <row r="6" spans="1:7" x14ac:dyDescent="0.4">
      <c r="A6">
        <v>3</v>
      </c>
      <c r="B6">
        <v>1</v>
      </c>
      <c r="C6">
        <v>0.01</v>
      </c>
      <c r="D6">
        <v>0.3</v>
      </c>
      <c r="E6">
        <v>0</v>
      </c>
      <c r="F6" t="s">
        <v>16</v>
      </c>
      <c r="G6">
        <v>1</v>
      </c>
    </row>
    <row r="7" spans="1:7" x14ac:dyDescent="0.4">
      <c r="A7">
        <v>3</v>
      </c>
      <c r="B7">
        <v>4</v>
      </c>
      <c r="C7">
        <v>0.01</v>
      </c>
      <c r="D7">
        <v>0.3</v>
      </c>
      <c r="E7">
        <v>0</v>
      </c>
      <c r="F7" t="s">
        <v>16</v>
      </c>
      <c r="G7">
        <v>1</v>
      </c>
    </row>
    <row r="8" spans="1:7" x14ac:dyDescent="0.4">
      <c r="A8">
        <v>1</v>
      </c>
      <c r="B8">
        <v>1</v>
      </c>
      <c r="C8">
        <v>0</v>
      </c>
      <c r="D8">
        <v>0</v>
      </c>
      <c r="E8" s="1">
        <v>1.0000000000000001E-5</v>
      </c>
      <c r="F8">
        <v>0.6</v>
      </c>
      <c r="G8">
        <v>1</v>
      </c>
    </row>
    <row r="9" spans="1:7" x14ac:dyDescent="0.4">
      <c r="A9">
        <v>2</v>
      </c>
      <c r="B9">
        <v>2</v>
      </c>
      <c r="C9">
        <v>0</v>
      </c>
      <c r="D9">
        <v>0</v>
      </c>
      <c r="E9" s="1">
        <v>1.0000000000000001E-5</v>
      </c>
      <c r="F9">
        <v>0.6</v>
      </c>
      <c r="G9">
        <v>1</v>
      </c>
    </row>
    <row r="10" spans="1:7" x14ac:dyDescent="0.4">
      <c r="A10">
        <v>3</v>
      </c>
      <c r="B10">
        <v>3</v>
      </c>
      <c r="C10">
        <v>0</v>
      </c>
      <c r="D10">
        <v>0</v>
      </c>
      <c r="E10" s="1">
        <v>1.0000000000000001E-5</v>
      </c>
      <c r="F10">
        <v>0.75</v>
      </c>
      <c r="G10">
        <v>1</v>
      </c>
    </row>
    <row r="11" spans="1:7" x14ac:dyDescent="0.4">
      <c r="A11">
        <v>4</v>
      </c>
      <c r="B11">
        <v>4</v>
      </c>
      <c r="C11">
        <v>0</v>
      </c>
      <c r="D11">
        <v>0</v>
      </c>
      <c r="E11" s="1">
        <v>1.0000000000000001E-5</v>
      </c>
      <c r="F11">
        <v>0.05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1CE4-FD9D-4206-85C7-6D084AEDBCAD}">
  <dimension ref="A1:G9"/>
  <sheetViews>
    <sheetView workbookViewId="0">
      <selection activeCell="G12" sqref="G12"/>
    </sheetView>
  </sheetViews>
  <sheetFormatPr defaultRowHeight="13.9" x14ac:dyDescent="0.4"/>
  <sheetData>
    <row r="1" spans="1:7" x14ac:dyDescent="0.4">
      <c r="A1" s="3" t="s">
        <v>35</v>
      </c>
    </row>
    <row r="2" spans="1:7" x14ac:dyDescent="0.4">
      <c r="A2" s="3" t="s">
        <v>36</v>
      </c>
    </row>
    <row r="3" spans="1:7" x14ac:dyDescent="0.4">
      <c r="A3" s="5">
        <v>0</v>
      </c>
    </row>
    <row r="4" spans="1:7" x14ac:dyDescent="0.4">
      <c r="A4" s="3" t="s">
        <v>21</v>
      </c>
    </row>
    <row r="5" spans="1:7" x14ac:dyDescent="0.4">
      <c r="A5" t="s">
        <v>10</v>
      </c>
      <c r="B5" t="s">
        <v>11</v>
      </c>
      <c r="C5" t="s">
        <v>12</v>
      </c>
      <c r="D5" t="s">
        <v>37</v>
      </c>
      <c r="E5" t="s">
        <v>38</v>
      </c>
      <c r="F5" t="s">
        <v>39</v>
      </c>
      <c r="G5" t="s">
        <v>40</v>
      </c>
    </row>
    <row r="6" spans="1:7" x14ac:dyDescent="0.4">
      <c r="A6">
        <v>1</v>
      </c>
      <c r="B6">
        <v>2</v>
      </c>
      <c r="C6">
        <v>0.01</v>
      </c>
      <c r="D6">
        <v>0.3</v>
      </c>
      <c r="E6" s="1">
        <f>(0.00001)/2</f>
        <v>5.0000000000000004E-6</v>
      </c>
      <c r="F6">
        <v>0.25</v>
      </c>
      <c r="G6">
        <v>0.999</v>
      </c>
    </row>
    <row r="7" spans="1:7" x14ac:dyDescent="0.4">
      <c r="A7">
        <v>2</v>
      </c>
      <c r="B7">
        <v>3</v>
      </c>
      <c r="C7">
        <v>0.01</v>
      </c>
      <c r="D7">
        <v>0.3</v>
      </c>
      <c r="E7" s="1">
        <f>(0.00001)/2</f>
        <v>5.0000000000000004E-6</v>
      </c>
      <c r="F7">
        <v>0.35</v>
      </c>
      <c r="G7">
        <v>1</v>
      </c>
    </row>
    <row r="8" spans="1:7" x14ac:dyDescent="0.4">
      <c r="A8">
        <v>3</v>
      </c>
      <c r="B8">
        <v>1</v>
      </c>
      <c r="C8">
        <v>0.01</v>
      </c>
      <c r="D8">
        <v>0.3</v>
      </c>
      <c r="E8" s="1">
        <f>(0.00001)/2</f>
        <v>5.0000000000000004E-6</v>
      </c>
      <c r="F8">
        <v>0.35</v>
      </c>
      <c r="G8">
        <v>1</v>
      </c>
    </row>
    <row r="9" spans="1:7" x14ac:dyDescent="0.4">
      <c r="A9">
        <v>3</v>
      </c>
      <c r="B9">
        <v>4</v>
      </c>
      <c r="C9">
        <v>0.01</v>
      </c>
      <c r="D9">
        <v>0.3</v>
      </c>
      <c r="E9" s="1">
        <f>(0.00001)/2</f>
        <v>5.0000000000000004E-6</v>
      </c>
      <c r="F9">
        <v>0.05</v>
      </c>
      <c r="G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PowerFlow</vt:lpstr>
      <vt:lpstr>Device</vt:lpstr>
      <vt:lpstr>Simulation</vt:lpstr>
      <vt:lpstr>NetworkLine</vt:lpstr>
      <vt:lpstr>NetworkLine IEEE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2020-10-09T23:12:01Z</dcterms:modified>
</cp:coreProperties>
</file>