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/>
  <workbookProtection/>
  <bookViews>
    <workbookView xWindow="0" yWindow="0" windowWidth="0" windowHeight="0" tabRatio="500" firstSheet="3" activeTab="6"/>
  </bookViews>
  <sheets>
    <sheet name="_sys_data_backend" sheetId="1" state="veryHidden" r:id="rId1"/>
    <sheet name="_sys_data_struct_item" sheetId="2" state="veryHidden" r:id="rId2"/>
    <sheet name="_sys_data_struct" sheetId="3" state="veryHidden" r:id="rId3"/>
    <sheet name="PO" sheetId="4" r:id="rId4"/>
    <sheet name="NON_PO" sheetId="5" r:id="rId5"/>
    <sheet name="Final_Attach" sheetId="6" r:id="rId6"/>
    <sheet name="Others" sheetId="7" r:id="rId7"/>
    <sheet name="_sys_workbook_config" sheetId="8" state="veryHidden" r:id="rId8"/>
  </sheets>
  <calcPr calcId="0" iterate="1" iterateCount="1000" iterateDelta="0.01"/>
</workbook>
</file>

<file path=xl/sharedStrings.xml><?xml version="1.0" encoding="utf-8"?>
<sst xmlns="http://schemas.openxmlformats.org/spreadsheetml/2006/main" count="537" uniqueCount="537">
  <si>
    <t>创建人</t>
  </si>
  <si>
    <t>创建时间</t>
  </si>
  <si>
    <t>更新人</t>
  </si>
  <si>
    <t>更新时间</t>
  </si>
  <si>
    <t>ID</t>
  </si>
  <si>
    <t>位置</t>
  </si>
  <si>
    <t>填充方式</t>
  </si>
  <si>
    <t>公式</t>
  </si>
  <si>
    <t>数据集名称</t>
  </si>
  <si>
    <t>数据集字段</t>
  </si>
  <si>
    <t>扩展方向</t>
  </si>
  <si>
    <t>默认值</t>
  </si>
  <si>
    <t>父格</t>
  </si>
  <si>
    <t>排序</t>
  </si>
  <si>
    <t>区域复制</t>
  </si>
  <si>
    <t>分组</t>
  </si>
  <si>
    <t>数据填充结束位置</t>
  </si>
  <si>
    <t>状态</t>
  </si>
  <si>
    <t>强书瑞</t>
  </si>
  <si>
    <t>2025/1/6 11:15:27</t>
  </si>
  <si>
    <t/>
  </si>
  <si>
    <t>RqjDM4RM</t>
  </si>
  <si>
    <t>val</t>
  </si>
  <si>
    <t>PO</t>
  </si>
  <si>
    <t>emailRecTime</t>
  </si>
  <si>
    <t>vertical</t>
  </si>
  <si>
    <t>none</t>
  </si>
  <si>
    <t>1</t>
  </si>
  <si>
    <t>2025/1/6 11:15:30</t>
  </si>
  <si>
    <t>jdhg6WPs</t>
  </si>
  <si>
    <t>subject</t>
  </si>
  <si>
    <t>2025/1/6 11:15:34</t>
  </si>
  <si>
    <t>toaLLMnH</t>
  </si>
  <si>
    <t>address</t>
  </si>
  <si>
    <t>2025/1/6 11:15:37</t>
  </si>
  <si>
    <t>DbmWUTdh</t>
  </si>
  <si>
    <t>invType</t>
  </si>
  <si>
    <t>2025/1/6 11:15:41</t>
  </si>
  <si>
    <t>EjXSyHvx</t>
  </si>
  <si>
    <t>invCertCount</t>
  </si>
  <si>
    <t>2025/1/6 11:15:45</t>
  </si>
  <si>
    <t>0fmXbGd0</t>
  </si>
  <si>
    <t>invNumber</t>
  </si>
  <si>
    <t>2025/1/6 11:15:50</t>
  </si>
  <si>
    <t>zNY92USb</t>
  </si>
  <si>
    <t>TMSRecTime</t>
  </si>
  <si>
    <t>2025/1/6 11:15:56</t>
  </si>
  <si>
    <t>dpKTKjjT</t>
  </si>
  <si>
    <t>TMSInvCertCount</t>
  </si>
  <si>
    <t>2025/1/6 11:16:00</t>
  </si>
  <si>
    <t>7CW31dP5</t>
  </si>
  <si>
    <t>varVolume</t>
  </si>
  <si>
    <t>2025/1/6 11:16:07</t>
  </si>
  <si>
    <t>CyjcKXxu</t>
  </si>
  <si>
    <t>EYPrcDate</t>
  </si>
  <si>
    <t>2025/1/6 11:16:12</t>
  </si>
  <si>
    <t>cgQGlGLv</t>
  </si>
  <si>
    <t>legalEntity</t>
  </si>
  <si>
    <t>2025/1/6 11:16:17</t>
  </si>
  <si>
    <t>8lyGT2tS</t>
  </si>
  <si>
    <t>poNo</t>
  </si>
  <si>
    <t>2025/1/6 11:16:20</t>
  </si>
  <si>
    <t>mfTD8nne</t>
  </si>
  <si>
    <t>reconResult</t>
  </si>
  <si>
    <t>2025/1/6 11:16:24</t>
  </si>
  <si>
    <t>FDW4vAYJ</t>
  </si>
  <si>
    <t>StatusToPD</t>
  </si>
  <si>
    <t>2025/1/6 11:16:28</t>
  </si>
  <si>
    <t>ASsTo56P</t>
  </si>
  <si>
    <t>StatusFbPD</t>
  </si>
  <si>
    <t>2025/1/6 11:35:22</t>
  </si>
  <si>
    <t>vp4BOw5e</t>
  </si>
  <si>
    <t>finalAttach</t>
  </si>
  <si>
    <t>2025/1/6 11:35:28</t>
  </si>
  <si>
    <t>xRdSNKMU</t>
  </si>
  <si>
    <t>2025/1/6 11:35:31</t>
  </si>
  <si>
    <t>E0OtiLVx</t>
  </si>
  <si>
    <t>2025/1/6 11:35:34</t>
  </si>
  <si>
    <t>nudnUXNu</t>
  </si>
  <si>
    <t>2025/1/6 11:35:37</t>
  </si>
  <si>
    <t>a49x5Wcn</t>
  </si>
  <si>
    <t>2025/1/6 11:35:40</t>
  </si>
  <si>
    <t>yBUThZcA</t>
  </si>
  <si>
    <t>2025/1/6 11:35:43</t>
  </si>
  <si>
    <t>pKiWe0Qz</t>
  </si>
  <si>
    <t>2025/1/6 11:35:47</t>
  </si>
  <si>
    <t>KpACihb3</t>
  </si>
  <si>
    <t>2025/1/6 11:35:50</t>
  </si>
  <si>
    <t>VqMVDkwI</t>
  </si>
  <si>
    <t>2025/1/6 11:35:55</t>
  </si>
  <si>
    <t>FRmxKsCE</t>
  </si>
  <si>
    <t>2025/1/6 11:36:00</t>
  </si>
  <si>
    <t>l7DnuTlU</t>
  </si>
  <si>
    <t>2025/1/6 11:36:03</t>
  </si>
  <si>
    <t>eULmG1Cn</t>
  </si>
  <si>
    <t>2025/1/6 11:36:05</t>
  </si>
  <si>
    <t>Q9gdyhyz</t>
  </si>
  <si>
    <t>2025/1/6 11:36:08</t>
  </si>
  <si>
    <t>kPtcd3vD</t>
  </si>
  <si>
    <t>2025/1/6 11:36:11</t>
  </si>
  <si>
    <t>fAVx5nJ7</t>
  </si>
  <si>
    <t>2025/1/6 11:37:05</t>
  </si>
  <si>
    <t>hQGQrf8z</t>
  </si>
  <si>
    <t>nonPO</t>
  </si>
  <si>
    <t>2025/1/6 11:37:07</t>
  </si>
  <si>
    <t>aKP9MZfp</t>
  </si>
  <si>
    <t>2025/1/6 11:37:09</t>
  </si>
  <si>
    <t>7zoKBZdp</t>
  </si>
  <si>
    <t>2025/1/6 11:37:41</t>
  </si>
  <si>
    <t>0kg9Osh9</t>
  </si>
  <si>
    <t>2025/1/6 11:37:46</t>
  </si>
  <si>
    <t>1t0TaBDb</t>
  </si>
  <si>
    <t>2025/1/6 11:37:50</t>
  </si>
  <si>
    <t>my6AjfGL</t>
  </si>
  <si>
    <t>2025/1/6 11:37:54</t>
  </si>
  <si>
    <t>ftrdl6HP</t>
  </si>
  <si>
    <t>2025/1/6 11:37:58</t>
  </si>
  <si>
    <t>SWY957rv</t>
  </si>
  <si>
    <t>2025/1/6 11:38:03</t>
  </si>
  <si>
    <t>TGnjdHqM</t>
  </si>
  <si>
    <t>2025/1/6 11:38:08</t>
  </si>
  <si>
    <t>dWI4Co35</t>
  </si>
  <si>
    <t>2025/1/6 11:38:23</t>
  </si>
  <si>
    <t>DTt5Q1Xx</t>
  </si>
  <si>
    <t>2025/1/6 11:38:36</t>
  </si>
  <si>
    <t>ARJEpcef</t>
  </si>
  <si>
    <t>2025/1/6 11:38:39</t>
  </si>
  <si>
    <t>glCQNrCv</t>
  </si>
  <si>
    <t>2025/1/6 11:38:42</t>
  </si>
  <si>
    <t>wjRVViX3</t>
  </si>
  <si>
    <t>statusToPD</t>
  </si>
  <si>
    <t>2025/1/6 11:38:46</t>
  </si>
  <si>
    <t>W7tFlioY</t>
  </si>
  <si>
    <t>statusFbPD</t>
  </si>
  <si>
    <t>2025/1/6 16:29:21</t>
  </si>
  <si>
    <t>ULdSdeKN</t>
  </si>
  <si>
    <t>others</t>
  </si>
  <si>
    <t>emailScanType</t>
  </si>
  <si>
    <t>2025/1/6 16:29:24</t>
  </si>
  <si>
    <t>QYXmRZ3u</t>
  </si>
  <si>
    <t>count</t>
  </si>
  <si>
    <t>名称</t>
  </si>
  <si>
    <t>备注</t>
  </si>
  <si>
    <t>类型</t>
  </si>
  <si>
    <t>父表ID</t>
  </si>
  <si>
    <t>2025/1/6 11:12:24</t>
  </si>
  <si>
    <t>c6LDf8Il</t>
  </si>
  <si>
    <t>0</t>
  </si>
  <si>
    <t>BMov1yyu</t>
  </si>
  <si>
    <t>2025/1/6 11:12:28</t>
  </si>
  <si>
    <t>DtNzR7Fp</t>
  </si>
  <si>
    <t>tjuTdqBH</t>
  </si>
  <si>
    <t>S7OhlKb6</t>
  </si>
  <si>
    <t>6cbsHlO0</t>
  </si>
  <si>
    <t>rFbj1A22</t>
  </si>
  <si>
    <t>bZnTXRip</t>
  </si>
  <si>
    <t>Qn5SPwIV</t>
  </si>
  <si>
    <t>5HiHysad</t>
  </si>
  <si>
    <t>WeWFKQRG</t>
  </si>
  <si>
    <t>qLLVvhuP</t>
  </si>
  <si>
    <t>dETxdaAq</t>
  </si>
  <si>
    <t>pDWn5oOg</t>
  </si>
  <si>
    <t>7zNGe5zg</t>
  </si>
  <si>
    <t>ejskHQ4F</t>
  </si>
  <si>
    <t>2025/1/6 11:30:51</t>
  </si>
  <si>
    <t>2025/1/6 11:36:47</t>
  </si>
  <si>
    <t>YRrlZw3i</t>
  </si>
  <si>
    <t>7Q3udbDo</t>
  </si>
  <si>
    <t>eTkYFoFp</t>
  </si>
  <si>
    <t>9Q2vK8qk</t>
  </si>
  <si>
    <t>6IJQVfIP</t>
  </si>
  <si>
    <t>jHR8NNgm</t>
  </si>
  <si>
    <t>0sSBFZDj</t>
  </si>
  <si>
    <t>qo7HLGY7</t>
  </si>
  <si>
    <t>kzTcoTB1</t>
  </si>
  <si>
    <t>ShbQs8AQ</t>
  </si>
  <si>
    <t>aue3t7VO</t>
  </si>
  <si>
    <t>FFn9zKQT</t>
  </si>
  <si>
    <t>rhPjygvJ</t>
  </si>
  <si>
    <t>I6Hbmfif</t>
  </si>
  <si>
    <t>F5lZBYsm</t>
  </si>
  <si>
    <t>Gb9UEcwY</t>
  </si>
  <si>
    <t>2025/1/6 11:34:53</t>
  </si>
  <si>
    <t>St5a1i8g</t>
  </si>
  <si>
    <t>4f7cGr90</t>
  </si>
  <si>
    <t>5qnRsA0V</t>
  </si>
  <si>
    <t>AIuSvfqG</t>
  </si>
  <si>
    <t>PLnRmuLB</t>
  </si>
  <si>
    <t>PC0e5WYf</t>
  </si>
  <si>
    <t>tq89aI9x</t>
  </si>
  <si>
    <t>LLFf21w2</t>
  </si>
  <si>
    <t>Qb5HWsXZ</t>
  </si>
  <si>
    <t>OQ9IQEw2</t>
  </si>
  <si>
    <t>HptfAhWS</t>
  </si>
  <si>
    <t>naTGDUY2</t>
  </si>
  <si>
    <t>csbWlRAS</t>
  </si>
  <si>
    <t>y1wwlflv</t>
  </si>
  <si>
    <t>Q561DGiV</t>
  </si>
  <si>
    <t>WpIblaQq</t>
  </si>
  <si>
    <t>2025/1/6 11:39:52</t>
  </si>
  <si>
    <t>2025/1/6 16:28:38</t>
  </si>
  <si>
    <t>KEE9yhlQ</t>
  </si>
  <si>
    <t>ztNwoRrV</t>
  </si>
  <si>
    <t>pDl8TugS</t>
  </si>
  <si>
    <t>数据集类型</t>
  </si>
  <si>
    <t>数据来源类型</t>
  </si>
  <si>
    <t>数据来源</t>
  </si>
  <si>
    <t>数据来源请求接口路径</t>
  </si>
  <si>
    <t>数据来源请求方式</t>
  </si>
  <si>
    <t>数据来源接口返回获取值属性路径</t>
  </si>
  <si>
    <t>重新上数时机</t>
  </si>
  <si>
    <t>2025/1/6 11:11:33</t>
  </si>
  <si>
    <t>2025/1/6 17:21:29</t>
  </si>
  <si>
    <t>table</t>
  </si>
  <si>
    <t>dataSet</t>
  </si>
  <si>
    <t>DailyReportPo</t>
  </si>
  <si>
    <t>/sccapi/templateOption/executeScriptOrDataSet/dataSet/DailyReportPo</t>
  </si>
  <si>
    <t>post</t>
  </si>
  <si>
    <t>result</t>
  </si>
  <si>
    <t>-1</t>
  </si>
  <si>
    <t>2025/1/6 11:28:52</t>
  </si>
  <si>
    <t>2025/1/6 17:21:38</t>
  </si>
  <si>
    <t>DailyReportNonPo</t>
  </si>
  <si>
    <t>/sccapi/templateOption/executeScriptOrDataSet/dataSet/DailyReportNonPo</t>
  </si>
  <si>
    <t>2025/1/6 11:34:37</t>
  </si>
  <si>
    <t>2025/1/6 17:21:45</t>
  </si>
  <si>
    <t>DailyReportFinAtc</t>
  </si>
  <si>
    <t>/sccapi/templateOption/executeScriptOrDataSet/dataSet/DailyReportFinAtc</t>
  </si>
  <si>
    <t>2025/1/6 17:21:52</t>
  </si>
  <si>
    <t>DailyReportStatistics</t>
  </si>
  <si>
    <t>/sccapi/templateOption/executeScriptOrDataSet/dataSet/DailyReportStatistics</t>
  </si>
  <si>
    <t>Scan mailbox</t>
  </si>
  <si>
    <t>TMS</t>
  </si>
  <si>
    <t>SAP</t>
  </si>
  <si>
    <t>Scan mailbox received date/time</t>
  </si>
  <si>
    <t>Email subject</t>
  </si>
  <si>
    <t>Sender's email address</t>
  </si>
  <si>
    <t>Invoice type</t>
  </si>
  <si>
    <t>No. of Invoice/Customs Payment Certificates Identified within attachments</t>
  </si>
  <si>
    <t>Invoice number</t>
  </si>
  <si>
    <t>EY platform received date</t>
  </si>
  <si>
    <t xml:space="preserve">No. of Invoice/Customs Payment Certificates processed by TMS </t>
  </si>
  <si>
    <t>Variance volume(Column E &amp; I)</t>
  </si>
  <si>
    <t>EY platform processed date</t>
  </si>
  <si>
    <t>Legal entity</t>
  </si>
  <si>
    <t>PO No.</t>
  </si>
  <si>
    <t>Recon result</t>
  </si>
  <si>
    <t>TMS interface to PD status</t>
  </si>
  <si>
    <t>PD feedback status</t>
  </si>
  <si>
    <t>Subfolder Name</t>
  </si>
  <si>
    <t xml:space="preserve">Count of Emails Received </t>
  </si>
  <si>
    <t>后端上数状态</t>
  </si>
  <si>
    <t>前端上数状态</t>
  </si>
  <si>
    <t>数据回写批量提交开关</t>
  </si>
  <si>
    <t>模板全局参数</t>
  </si>
  <si>
    <t>{}</t>
  </si>
  <si>
    <t>2025-01-26 16:19:49</t>
  </si>
  <si>
    <t>2025-01-21 15:14:17</t>
  </si>
  <si>
    <t>2025-01-24 10:39:58</t>
  </si>
  <si>
    <t>2025-02-06 11:10:20</t>
  </si>
  <si>
    <t>2025-01-20 15:20:06</t>
  </si>
  <si>
    <t>2025-02-06 16:09:35</t>
  </si>
  <si>
    <t>2025-02-08 10:28:59</t>
  </si>
  <si>
    <t>2025-01-24 20:48:58</t>
  </si>
  <si>
    <t>2025-01-24 15:52:30</t>
  </si>
  <si>
    <t>2025-01-24 10:21:12</t>
  </si>
  <si>
    <t>2025-02-06 10:00:55</t>
  </si>
  <si>
    <t>2025-02-05 16:00:00</t>
  </si>
  <si>
    <t>2025-01-22 11:02:02</t>
  </si>
  <si>
    <t>2025-01-27 10:47:36</t>
  </si>
  <si>
    <t>2025-01-26 10:29:09</t>
  </si>
  <si>
    <t>2025-01-24 11:31:55</t>
  </si>
  <si>
    <t>RE: PO发票: 测试邮件</t>
  </si>
  <si>
    <t>测试数电xml纸票</t>
  </si>
  <si>
    <t>PO发票-数电发票-全点专票</t>
  </si>
  <si>
    <t>PO发票重复</t>
  </si>
  <si>
    <t>PO发票-测试重复发票2</t>
  </si>
  <si>
    <t>PO发票-差额征税</t>
  </si>
  <si>
    <t>PO发票-PO号为空回传</t>
  </si>
  <si>
    <t>PO发票-测试测试PO号不截取</t>
  </si>
  <si>
    <t>数电纸票-24112000000155324627</t>
  </si>
  <si>
    <t>PO发票-数电发票</t>
  </si>
  <si>
    <t>PO发票-回传状态变更</t>
  </si>
  <si>
    <t>PO发票-发票重复</t>
  </si>
  <si>
    <t>PO发票2</t>
  </si>
  <si>
    <t>PO发票-同一封邮件重复</t>
  </si>
  <si>
    <t>PO发票-数据比对后业务号不存在</t>
  </si>
  <si>
    <t>PO发票-测试不回传无需入帐数据2</t>
  </si>
  <si>
    <t>Kenny.C.Chen@cn.ey.com</t>
  </si>
  <si>
    <t>fcyeye@163.com</t>
  </si>
  <si>
    <t>1219213291@qq.com</t>
  </si>
  <si>
    <t>PO Invoice</t>
  </si>
  <si>
    <t>03100220010430681587</t>
  </si>
  <si>
    <t>24912000000027866690</t>
  </si>
  <si>
    <t>24112000000174482082</t>
  </si>
  <si>
    <t>24322000000460537932</t>
  </si>
  <si>
    <t>24112000000159190535</t>
  </si>
  <si>
    <t>23447000000059573716</t>
  </si>
  <si>
    <t>223320241000879860-L02</t>
  </si>
  <si>
    <t>24112000000157697100</t>
  </si>
  <si>
    <t>24442000000556250813</t>
  </si>
  <si>
    <t>24212000000053258608</t>
  </si>
  <si>
    <t>23332000000094206969</t>
  </si>
  <si>
    <t>24317000000842913242</t>
  </si>
  <si>
    <t>010120221000240698-L02</t>
  </si>
  <si>
    <t>24117000000841064201</t>
  </si>
  <si>
    <t>24427000000176428160</t>
  </si>
  <si>
    <t>03415210010403614627</t>
  </si>
  <si>
    <t>23312000000042647269</t>
  </si>
  <si>
    <t>24127000000087881046</t>
  </si>
  <si>
    <t>23412000000006985248</t>
  </si>
  <si>
    <t>24412000000039917771</t>
  </si>
  <si>
    <t>24512000000243935464</t>
  </si>
  <si>
    <t>24112000000155324627</t>
  </si>
  <si>
    <t>223320241000216203-L02</t>
  </si>
  <si>
    <t>24437000000052763048</t>
  </si>
  <si>
    <t>223320241000320570-L02</t>
  </si>
  <si>
    <t>24437000000017150371</t>
  </si>
  <si>
    <t>24462000000030293799</t>
  </si>
  <si>
    <t>24532000000091723802</t>
  </si>
  <si>
    <t>24112000000110258398</t>
  </si>
  <si>
    <t>24117000000779210878</t>
  </si>
  <si>
    <t>24422000000088596108</t>
  </si>
  <si>
    <t>010120241000338690-L01</t>
  </si>
  <si>
    <t>223320241000508694-L02</t>
  </si>
  <si>
    <t>120022113001603576</t>
  </si>
  <si>
    <t>24317200000011167793</t>
  </si>
  <si>
    <t>24412000000228785952</t>
  </si>
  <si>
    <t>2025-01-26 14:00:59</t>
  </si>
  <si>
    <t>2025-01-14 16:58:13</t>
  </si>
  <si>
    <t>2025-01-24 10:39:47</t>
  </si>
  <si>
    <t>2025-02-06 11:10:02</t>
  </si>
  <si>
    <t>2025-01-20 15:16:25</t>
  </si>
  <si>
    <t>2025-02-06 16:09:27</t>
  </si>
  <si>
    <t>2025-02-08 10:28:25</t>
  </si>
  <si>
    <t>2025-01-24 20:48:46</t>
  </si>
  <si>
    <t>2025-01-02 10:22:37</t>
  </si>
  <si>
    <t>2025-01-24 10:19:26</t>
  </si>
  <si>
    <t>2025-02-06 09:59:35</t>
  </si>
  <si>
    <t>2025-02-05 15:59:32</t>
  </si>
  <si>
    <t>2025-01-09 18:33:21</t>
  </si>
  <si>
    <t>2025-01-26 17:46:57</t>
  </si>
  <si>
    <t>2025-01-26 10:29:04</t>
  </si>
  <si>
    <t>2025-01-24 11:31:39</t>
  </si>
  <si>
    <t>2025-01-22 11:34:56</t>
  </si>
  <si>
    <t>2025-02-06 11:46:57</t>
  </si>
  <si>
    <t>2025-02-08 11:54:23</t>
  </si>
  <si>
    <t>2025-01-26 09:24:09</t>
  </si>
  <si>
    <t>2025-02-06 11:18:38</t>
  </si>
  <si>
    <t>2025-01-24 11:04:09</t>
  </si>
  <si>
    <t>2025-02-07 10:49:44</t>
  </si>
  <si>
    <t>2025-02-08 09:37:55</t>
  </si>
  <si>
    <t>2025-02-08 10:54:29</t>
  </si>
  <si>
    <t>2025-01-22 17:23:00</t>
  </si>
  <si>
    <t>2025-01-22 10:45:00</t>
  </si>
  <si>
    <t>2025-02-08 14:35:27</t>
  </si>
  <si>
    <t>2025-02-07 17:10:02</t>
  </si>
  <si>
    <t>2025-02-08 10:09:09</t>
  </si>
  <si>
    <t>2025-01-24 16:02:24</t>
  </si>
  <si>
    <t>2025-01-24 11:43:25</t>
  </si>
  <si>
    <t>2025-02-07 10:57:14</t>
  </si>
  <si>
    <t>2025-01-24 10:26:15</t>
  </si>
  <si>
    <t>2025-02-07 16:45:58</t>
  </si>
  <si>
    <t>2025-01-24 11:16:31</t>
  </si>
  <si>
    <t>2025-01-24 11:03:38</t>
  </si>
  <si>
    <t>2025-02-07 17:22:56</t>
  </si>
  <si>
    <t>2025-01-22 11:44:22</t>
  </si>
  <si>
    <t>2025-01-24 11:35:49</t>
  </si>
  <si>
    <t>辉瑞（中国）研究开发有限公司</t>
  </si>
  <si>
    <t>辉瑞制药（无锡）有限公司</t>
  </si>
  <si>
    <t>辉瑞投资有限公司</t>
  </si>
  <si>
    <t>辉瑞制药科技有限公司</t>
  </si>
  <si>
    <t>8100000001</t>
  </si>
  <si>
    <t>9120000002</t>
  </si>
  <si>
    <t>9100000002</t>
  </si>
  <si>
    <t>9100396902</t>
  </si>
  <si>
    <t>9120000001</t>
  </si>
  <si>
    <t>11122232</t>
  </si>
  <si>
    <t>9100000001</t>
  </si>
  <si>
    <t>9120000009</t>
  </si>
  <si>
    <t>po000</t>
  </si>
  <si>
    <t>9110000000</t>
  </si>
  <si>
    <t>8500000001</t>
  </si>
  <si>
    <t>po111122</t>
  </si>
  <si>
    <t>9100396903</t>
  </si>
  <si>
    <t>8500000002</t>
  </si>
  <si>
    <t>8500000000</t>
  </si>
  <si>
    <t>po111222</t>
  </si>
  <si>
    <t>123213123</t>
  </si>
  <si>
    <t>9112123332</t>
  </si>
  <si>
    <t>4500000010</t>
  </si>
  <si>
    <t>9120000000</t>
  </si>
  <si>
    <t>9123212322</t>
  </si>
  <si>
    <t>9500652549</t>
  </si>
  <si>
    <t>9100396905</t>
  </si>
  <si>
    <t>12321</t>
  </si>
  <si>
    <t>9110000002</t>
  </si>
  <si>
    <t>SUCCESS</t>
  </si>
  <si>
    <t>NOT_COMPARED</t>
  </si>
  <si>
    <t>HEADER_FAIL</t>
  </si>
  <si>
    <t>NO_NEED_COMPARE</t>
  </si>
  <si>
    <t>NOT_EXIST</t>
  </si>
  <si>
    <t>DETAIL_FAIL</t>
  </si>
  <si>
    <t>已发送</t>
  </si>
  <si>
    <t>未发送</t>
  </si>
  <si>
    <t>In Process</t>
  </si>
  <si>
    <t>Blank</t>
  </si>
  <si>
    <t>Posted</t>
  </si>
  <si>
    <t>Rejected</t>
  </si>
  <si>
    <t>UnTreated</t>
  </si>
  <si>
    <t>NotRequire</t>
  </si>
  <si>
    <t>NON PO Invoice</t>
  </si>
  <si>
    <t>223320231000596718-L01</t>
  </si>
  <si>
    <t>010120231000093741-L01</t>
  </si>
  <si>
    <t>223320241000671984-L02</t>
  </si>
  <si>
    <t>010720241000066372-L01</t>
  </si>
  <si>
    <t>223320241001015958-L02</t>
  </si>
  <si>
    <t>2025-02-07 17:42:43</t>
  </si>
  <si>
    <t>2025-02-06 17:59:46</t>
  </si>
  <si>
    <t>2025-01-22 12:07:33</t>
  </si>
  <si>
    <t>2025-01-23 10:53:07</t>
  </si>
  <si>
    <t>2025-01-24 21:18:37</t>
  </si>
  <si>
    <t>2025-01-26 10:02:01</t>
  </si>
  <si>
    <t>2025-01-26 09:42:31</t>
  </si>
  <si>
    <t>2025-01-26 11:11:35</t>
  </si>
  <si>
    <t>2025-01-24 21:33:50</t>
  </si>
  <si>
    <t>EPAY还发票 VAT-下载 EPAY1234</t>
  </si>
  <si>
    <t>EPAY还发票-明细获取不到</t>
  </si>
  <si>
    <t>EPAY还发票-补充了qwe123</t>
  </si>
  <si>
    <t>IOU还发票 补充IOU1234891</t>
  </si>
  <si>
    <t>IOU还发票 VAT-下载 IOU1234567</t>
  </si>
  <si>
    <t>EPAY</t>
  </si>
  <si>
    <t>IOU</t>
  </si>
  <si>
    <t>01100220081194713703</t>
  </si>
  <si>
    <t>24442000000542556372</t>
  </si>
  <si>
    <t>24352000000128299801</t>
  </si>
  <si>
    <t>012920241000012227-L02</t>
  </si>
  <si>
    <t>06500190021144748481</t>
  </si>
  <si>
    <t>223320241000568782-L02</t>
  </si>
  <si>
    <t>24117000000602325121</t>
  </si>
  <si>
    <t>24222000000053683618</t>
  </si>
  <si>
    <t>03100220011189075134</t>
  </si>
  <si>
    <t>03100220021104128020</t>
  </si>
  <si>
    <t>24117000000386524067</t>
  </si>
  <si>
    <t>223320241000989312-L02</t>
  </si>
  <si>
    <t>224420241000224017-L02</t>
  </si>
  <si>
    <t>03100220011189732899</t>
  </si>
  <si>
    <t>224420231001152851-L02</t>
  </si>
  <si>
    <t>24442000000352877765</t>
  </si>
  <si>
    <t>24992080800000009305</t>
  </si>
  <si>
    <t>24317200000126424507</t>
  </si>
  <si>
    <t>05100210020420613757</t>
  </si>
  <si>
    <t>24117000000474610431</t>
  </si>
  <si>
    <t>210222413002388107</t>
  </si>
  <si>
    <t>03100210041144958279</t>
  </si>
  <si>
    <t>24117000000485019464</t>
  </si>
  <si>
    <t>03100220011187172000</t>
  </si>
  <si>
    <t>03100210041151461668</t>
  </si>
  <si>
    <t>24432000000073609188</t>
  </si>
  <si>
    <t>24117000000370753206</t>
  </si>
  <si>
    <t>224420241000639131-L02</t>
  </si>
  <si>
    <t>223320241000834594-L02</t>
  </si>
  <si>
    <t>24127000000083024764</t>
  </si>
  <si>
    <t>24112000000178983585</t>
  </si>
  <si>
    <t>23312000000138847700</t>
  </si>
  <si>
    <t>130022413010873867</t>
  </si>
  <si>
    <t>110022413019343387</t>
  </si>
  <si>
    <t>24117000000513760648</t>
  </si>
  <si>
    <t>370022413028672357</t>
  </si>
  <si>
    <t>24312000000208951989</t>
  </si>
  <si>
    <t>03100220011190959361</t>
  </si>
  <si>
    <t>223320231001060563-L02</t>
  </si>
  <si>
    <t>03100220011171675516</t>
  </si>
  <si>
    <t>02102230011111361698</t>
  </si>
  <si>
    <t>24337000000172380453</t>
  </si>
  <si>
    <t>23312000000020649951</t>
  </si>
  <si>
    <t>24517000000231656805</t>
  </si>
  <si>
    <t>2025-01-24 21:18:08</t>
  </si>
  <si>
    <t>2025-01-26 10:01:29</t>
  </si>
  <si>
    <t>2025-01-26 09:42:19</t>
  </si>
  <si>
    <t>2025-01-26 11:11:08</t>
  </si>
  <si>
    <t>2025-01-24 21:33:26</t>
  </si>
  <si>
    <t>2025-01-21 21:22:53</t>
  </si>
  <si>
    <t>2025-01-20 20:54:51</t>
  </si>
  <si>
    <t>2025-02-05 17:32:57</t>
  </si>
  <si>
    <t>2025-02-08 11:07:50</t>
  </si>
  <si>
    <t>2025-01-24 16:02:17</t>
  </si>
  <si>
    <t>2025-01-24 21:21:58</t>
  </si>
  <si>
    <t>2025-01-24 17:50:45</t>
  </si>
  <si>
    <t>2025-02-07 17:42:49</t>
  </si>
  <si>
    <t>2025-02-05 17:32:58</t>
  </si>
  <si>
    <t>2025-02-08 14:35:30</t>
  </si>
  <si>
    <t>2025-01-24 21:12:39</t>
  </si>
  <si>
    <t>2025-02-08 11:11:54</t>
  </si>
  <si>
    <t>2025-01-26 09:15:08</t>
  </si>
  <si>
    <t>2025-01-24 21:13:05</t>
  </si>
  <si>
    <t>2025-01-24 20:38:54</t>
  </si>
  <si>
    <t>辉瑞投资有限公司虚拟单位</t>
  </si>
  <si>
    <t>EPAYaaa&amp;EPAYbbb&amp;EPAYccc</t>
  </si>
  <si>
    <t>EPAY11</t>
  </si>
  <si>
    <t>EPAYsuzp</t>
  </si>
  <si>
    <t>EPAYhg1</t>
  </si>
  <si>
    <t>TPAY2to1&amp;TPAY2to3</t>
  </si>
  <si>
    <t>EPAYsdzpfail</t>
  </si>
  <si>
    <t>IOU7</t>
  </si>
  <si>
    <t>EPAY100</t>
  </si>
  <si>
    <t>EPAY1to4</t>
  </si>
  <si>
    <t>EPAYhgjks</t>
  </si>
  <si>
    <t>EPAY2to1&amp;EPAY2to2</t>
  </si>
  <si>
    <t>EPAY1234</t>
  </si>
  <si>
    <t>aaaaaaaaa</t>
  </si>
  <si>
    <t>TPAYsd1</t>
  </si>
  <si>
    <t>EPAY123&amp;EPAY234</t>
  </si>
  <si>
    <t>IOU11</t>
  </si>
  <si>
    <t>EPAYsk01&amp;EPAYsk02</t>
  </si>
  <si>
    <t>EPAY7</t>
  </si>
  <si>
    <t>EPAY1111&amp;EPAY2222</t>
  </si>
  <si>
    <t>epay11122</t>
  </si>
  <si>
    <t>EPAY1yes&amp;EPAY2yes</t>
  </si>
  <si>
    <t>EAPYhgjksfall</t>
  </si>
  <si>
    <t>qwe123</t>
  </si>
  <si>
    <t>IOU1234891</t>
  </si>
  <si>
    <t>EPAYskzp01</t>
  </si>
  <si>
    <t>EPAYskfaill</t>
  </si>
  <si>
    <t>EAPYsd2to1&amp;EAPYsd2to2</t>
  </si>
  <si>
    <t>EPAY1to2</t>
  </si>
  <si>
    <t>IOU1234567</t>
  </si>
  <si>
    <t>EPAYsufaill1</t>
  </si>
  <si>
    <t>Attached</t>
  </si>
  <si>
    <t>Final attch</t>
  </si>
  <si>
    <t>NON PO 发票</t>
  </si>
  <si>
    <t>Others</t>
  </si>
  <si>
    <t>PO 发票</t>
  </si>
  <si>
    <t>未知附件</t>
  </si>
  <si>
    <t>28</t>
  </si>
  <si>
    <t>30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</si>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</sst>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  <family val="2"/>
      <scheme val="minor"/>
    </font>
    <font>
      <sz val="11"/>
      <name val="Calibri"/>
      <scheme val="minor"/>
    </font>
    <font>
      <sz val="14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gray125"/>
    </fill>
    <fill>
      <patternFill patternType="solid">
        <fgColor rgb="FFFFC000"/>
      </patternFill>
    </fill>
    <fill>
      <patternFill patternType="solid">
        <fgColor rgb="FFB5E6A2"/>
      </patternFill>
    </fill>
    <fill>
      <patternFill patternType="solid">
        <fgColor rgb="FFD86D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top"/>
    </xf>
  </cellStyleXfs>
  <cellXfs count="38">
    <xf numFmtId="0" fontId="0" fillId="0" borderId="0" xfId="0">
      <alignment vertical="top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0" borderId="1" xfId="0" applyBorder="1"/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0" xfId="0" applyFont="1" applyAlignment="1" applyProtection="1">
      <alignment vertical="center"/>
    </xf>
    <xf numFmtId="0" fontId="2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/>
    </xf>
    <xf numFmtId="0" fontId="1" fillId="4" borderId="1" xfId="0" applyFont="1" applyFill="1" applyBorder="1" applyAlignment="1" applyProtection="1">
      <alignment vertical="center"/>
    </xf>
    <xf numFmtId="0" fontId="2" fillId="5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 applyProtection="1">
      <alignment vertical="top"/>
    </xf>
    <xf numFmtId="0" fontId="1" fillId="0" borderId="1" xfId="0" applyFont="1" applyBorder="1" applyAlignment="1" applyProtection="1">
      <alignment vertical="top"/>
    </xf>
  </cellXfs>
  <cellStyles count="1">
    <cellStyle name="Normal" xfId="0" builtinId="0" customBuiltin="1"/>
  </cellStyles>
  <dxfs count="0"/>
  <tableStyles count="0" defaultTableStyle="TableStyleMedium2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sys_data_backend_table" displayName="_sys_data_backend_table" ref="A1:R48">
  <autoFilter ref="A1:R48"/>
  <tableColumns count="18">
    <tableColumn id="18" name="创建人"/>
    <tableColumn id="1" name="创建时间"/>
    <tableColumn id="2" name="更新人"/>
    <tableColumn id="3" name="更新时间"/>
    <tableColumn id="4" name="ID"/>
    <tableColumn id="5" name="位置"/>
    <tableColumn id="6" name="填充方式"/>
    <tableColumn id="7" name="公式"/>
    <tableColumn id="8" name="数据集名称"/>
    <tableColumn id="9" name="数据集字段"/>
    <tableColumn id="10" name="扩展方向"/>
    <tableColumn id="11" name="默认值"/>
    <tableColumn id="12" name="父格"/>
    <tableColumn id="13" name="排序"/>
    <tableColumn id="14" name="区域复制"/>
    <tableColumn id="15" name="分组"/>
    <tableColumn id="16" name="数据填充结束位置"/>
    <tableColumn id="17" name="状态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_sys_data_struct_item_table" displayName="_sys_data_struct_item_table" ref="A1:K48">
  <autoFilter ref="A1:K48"/>
  <tableColumns count="11">
    <tableColumn id="11" name="创建人"/>
    <tableColumn id="1" name="创建时间"/>
    <tableColumn id="2" name="更新人"/>
    <tableColumn id="3" name="更新时间"/>
    <tableColumn id="4" name="ID"/>
    <tableColumn id="5" name="数据集名称"/>
    <tableColumn id="6" name="名称"/>
    <tableColumn id="7" name="备注"/>
    <tableColumn id="8" name="类型"/>
    <tableColumn id="9" name="状态"/>
    <tableColumn id="10" name="父表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_sys_data_struct_table" displayName="_sys_data_struct_table" ref="A1:M5">
  <autoFilter ref="A1:M5"/>
  <tableColumns count="13">
    <tableColumn id="13" name="创建人"/>
    <tableColumn id="1" name="创建时间"/>
    <tableColumn id="2" name="更新人"/>
    <tableColumn id="3" name="更新时间"/>
    <tableColumn id="4" name="ID"/>
    <tableColumn id="5" name="数据集名称"/>
    <tableColumn id="6" name="数据集类型"/>
    <tableColumn id="7" name="数据来源类型"/>
    <tableColumn id="8" name="数据来源"/>
    <tableColumn id="9" name="数据来源请求接口路径"/>
    <tableColumn id="10" name="数据来源请求方式"/>
    <tableColumn id="11" name="数据来源接口返回获取值属性路径"/>
    <tableColumn id="12" name="重新上数时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R48"/>
  <sheetViews>
    <sheetView workbookViewId="0">
      <selection sqref="A1"/>
    </sheetView>
  </sheetViews>
  <sheetFormatPr defaultColWidth="8.8515625" defaultRowHeight="15" customHeight="1"/>
  <sheetData>
    <row r="1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customHeight="1">
      <c r="A2" t="s">
        <v>18</v>
      </c>
      <c r="B2" t="s">
        <v>19</v>
      </c>
      <c r="C2" t="s">
        <v>20</v>
      </c>
      <c r="D2" t="s">
        <v>20</v>
      </c>
      <c r="E2" t="s">
        <v>21</v>
      </c>
      <c r="F2">
        <f>PO!A3</f>
        <v>0</v>
      </c>
      <c r="G2" t="s">
        <v>22</v>
      </c>
      <c r="I2" t="str">
        <f>_sys_data_struct!F2</f>
        <v>PO</v>
      </c>
      <c r="J2" t="str">
        <f>_sys_data_struct_item!G2</f>
        <v>emailRecTime</v>
      </c>
      <c r="K2" t="s">
        <v>25</v>
      </c>
      <c r="L2" t="s">
        <v>20</v>
      </c>
      <c r="N2" t="s">
        <v>26</v>
      </c>
      <c r="P2" t="s">
        <v>26</v>
      </c>
      <c r="Q2">
        <f>PO!A39</f>
        <v>0</v>
      </c>
      <c r="R2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3" customHeight="1">
      <c r="A3" t="s">
        <v>18</v>
      </c>
      <c r="B3" t="s">
        <v>28</v>
      </c>
      <c r="C3" t="s">
        <v>20</v>
      </c>
      <c r="D3" t="s">
        <v>20</v>
      </c>
      <c r="E3" t="s">
        <v>29</v>
      </c>
      <c r="F3">
        <f>PO!B3</f>
        <v>0</v>
      </c>
      <c r="G3" t="s">
        <v>22</v>
      </c>
      <c r="I3" t="str">
        <f>_sys_data_struct!F2</f>
        <v>PO</v>
      </c>
      <c r="J3" t="str">
        <f>_sys_data_struct_item!G3</f>
        <v>subject</v>
      </c>
      <c r="K3" t="s">
        <v>25</v>
      </c>
      <c r="L3" t="s">
        <v>20</v>
      </c>
      <c r="M3">
        <f>PO!A3</f>
        <v>0</v>
      </c>
      <c r="N3" t="s">
        <v>26</v>
      </c>
      <c r="P3" t="s">
        <v>26</v>
      </c>
      <c r="Q3">
        <f>PO!B39</f>
        <v>0</v>
      </c>
      <c r="R3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4" customHeight="1">
      <c r="A4" t="s">
        <v>18</v>
      </c>
      <c r="B4" t="s">
        <v>31</v>
      </c>
      <c r="C4" t="s">
        <v>20</v>
      </c>
      <c r="D4" t="s">
        <v>20</v>
      </c>
      <c r="E4" t="s">
        <v>32</v>
      </c>
      <c r="F4">
        <f>PO!C3</f>
        <v>0</v>
      </c>
      <c r="G4" t="s">
        <v>22</v>
      </c>
      <c r="I4" t="str">
        <f>_sys_data_struct!F2</f>
        <v>PO</v>
      </c>
      <c r="J4" t="str">
        <f>_sys_data_struct_item!G4</f>
        <v>address</v>
      </c>
      <c r="K4" t="s">
        <v>25</v>
      </c>
      <c r="L4" t="s">
        <v>20</v>
      </c>
      <c r="M4">
        <f>PO!B3</f>
        <v>0</v>
      </c>
      <c r="N4" t="s">
        <v>26</v>
      </c>
      <c r="P4" t="s">
        <v>26</v>
      </c>
      <c r="Q4">
        <f>PO!C39</f>
        <v>0</v>
      </c>
      <c r="R4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5" customHeight="1">
      <c r="A5" t="s">
        <v>18</v>
      </c>
      <c r="B5" t="s">
        <v>34</v>
      </c>
      <c r="C5" t="s">
        <v>20</v>
      </c>
      <c r="D5" t="s">
        <v>20</v>
      </c>
      <c r="E5" t="s">
        <v>35</v>
      </c>
      <c r="F5" t="str">
        <f>PO!D3</f>
        <v>PO Invoice</v>
      </c>
      <c r="G5" t="s">
        <v>22</v>
      </c>
      <c r="I5" t="str">
        <f>_sys_data_struct!F2</f>
        <v>PO</v>
      </c>
      <c r="J5" t="str">
        <f>_sys_data_struct_item!G5</f>
        <v>invType</v>
      </c>
      <c r="K5" t="s">
        <v>25</v>
      </c>
      <c r="L5" t="s">
        <v>20</v>
      </c>
      <c r="M5">
        <f>PO!C3</f>
        <v>0</v>
      </c>
      <c r="N5" t="s">
        <v>26</v>
      </c>
      <c r="P5" t="s">
        <v>26</v>
      </c>
      <c r="Q5">
        <f>PO!D39</f>
        <v>0</v>
      </c>
      <c r="R5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6" customHeight="1">
      <c r="A6" t="s">
        <v>18</v>
      </c>
      <c r="B6" t="s">
        <v>37</v>
      </c>
      <c r="C6" t="s">
        <v>20</v>
      </c>
      <c r="D6" t="s">
        <v>20</v>
      </c>
      <c r="E6" t="s">
        <v>38</v>
      </c>
      <c r="F6">
        <f>PO!E3</f>
        <v>0</v>
      </c>
      <c r="G6" t="s">
        <v>22</v>
      </c>
      <c r="I6" t="str">
        <f>_sys_data_struct!F2</f>
        <v>PO</v>
      </c>
      <c r="J6" t="str">
        <f>_sys_data_struct_item!G6</f>
        <v>invCertCount</v>
      </c>
      <c r="K6" t="s">
        <v>25</v>
      </c>
      <c r="L6" t="s">
        <v>20</v>
      </c>
      <c r="M6" t="str">
        <f>PO!D3</f>
        <v>PO Invoice</v>
      </c>
      <c r="N6" t="s">
        <v>26</v>
      </c>
      <c r="P6" t="s">
        <v>26</v>
      </c>
      <c r="Q6">
        <f>PO!E39</f>
        <v>0</v>
      </c>
      <c r="R6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7" customHeight="1">
      <c r="A7" t="s">
        <v>18</v>
      </c>
      <c r="B7" t="s">
        <v>40</v>
      </c>
      <c r="C7" t="s">
        <v>20</v>
      </c>
      <c r="D7" t="s">
        <v>20</v>
      </c>
      <c r="E7" t="s">
        <v>41</v>
      </c>
      <c r="F7" t="str">
        <f>PO!F3</f>
        <v>03100220010430681587</v>
      </c>
      <c r="G7" t="s">
        <v>22</v>
      </c>
      <c r="I7" t="str">
        <f>_sys_data_struct!F2</f>
        <v>PO</v>
      </c>
      <c r="J7" t="str">
        <f>_sys_data_struct_item!G7</f>
        <v>invNumber</v>
      </c>
      <c r="K7" t="s">
        <v>25</v>
      </c>
      <c r="L7" t="s">
        <v>20</v>
      </c>
      <c r="M7">
        <f>PO!E3</f>
        <v>0</v>
      </c>
      <c r="N7" t="s">
        <v>26</v>
      </c>
      <c r="P7" t="s">
        <v>26</v>
      </c>
      <c r="Q7">
        <f>PO!F39</f>
        <v>0</v>
      </c>
      <c r="R7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8" customHeight="1">
      <c r="A8" t="s">
        <v>18</v>
      </c>
      <c r="B8" t="s">
        <v>43</v>
      </c>
      <c r="C8" t="s">
        <v>20</v>
      </c>
      <c r="D8" t="s">
        <v>20</v>
      </c>
      <c r="E8" t="s">
        <v>44</v>
      </c>
      <c r="F8">
        <f>PO!G3</f>
        <v>0</v>
      </c>
      <c r="G8" t="s">
        <v>22</v>
      </c>
      <c r="I8" t="str">
        <f>_sys_data_struct!F2</f>
        <v>PO</v>
      </c>
      <c r="J8" t="str">
        <f>_sys_data_struct_item!G8</f>
        <v>TMSRecTime</v>
      </c>
      <c r="K8" t="s">
        <v>25</v>
      </c>
      <c r="L8" t="s">
        <v>20</v>
      </c>
      <c r="M8" t="str">
        <f>PO!F3</f>
        <v>03100220010430681587</v>
      </c>
      <c r="N8" t="s">
        <v>26</v>
      </c>
      <c r="P8" t="s">
        <v>26</v>
      </c>
      <c r="Q8">
        <f>PO!G39</f>
        <v>0</v>
      </c>
      <c r="R8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9" customHeight="1">
      <c r="A9" t="s">
        <v>18</v>
      </c>
      <c r="B9" t="s">
        <v>46</v>
      </c>
      <c r="C9" t="s">
        <v>20</v>
      </c>
      <c r="D9" t="s">
        <v>20</v>
      </c>
      <c r="E9" t="s">
        <v>47</v>
      </c>
      <c r="F9">
        <f>PO!H3</f>
        <v>0</v>
      </c>
      <c r="G9" t="s">
        <v>22</v>
      </c>
      <c r="I9" t="str">
        <f>_sys_data_struct!F2</f>
        <v>PO</v>
      </c>
      <c r="J9" t="str">
        <f>_sys_data_struct_item!G9</f>
        <v>TMSInvCertCount</v>
      </c>
      <c r="K9" t="s">
        <v>25</v>
      </c>
      <c r="L9" t="s">
        <v>20</v>
      </c>
      <c r="M9">
        <f>PO!G3</f>
        <v>0</v>
      </c>
      <c r="N9" t="s">
        <v>26</v>
      </c>
      <c r="P9" t="s">
        <v>26</v>
      </c>
      <c r="Q9">
        <f>PO!H39</f>
        <v>0</v>
      </c>
      <c r="R9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10" customHeight="1">
      <c r="A10" t="s">
        <v>18</v>
      </c>
      <c r="B10" t="s">
        <v>49</v>
      </c>
      <c r="C10" t="s">
        <v>20</v>
      </c>
      <c r="D10" t="s">
        <v>20</v>
      </c>
      <c r="E10" t="s">
        <v>50</v>
      </c>
      <c r="F10">
        <f>PO!I3</f>
        <v>0</v>
      </c>
      <c r="G10" t="s">
        <v>22</v>
      </c>
      <c r="I10" t="str">
        <f>_sys_data_struct!F2</f>
        <v>PO</v>
      </c>
      <c r="J10" t="str">
        <f>_sys_data_struct_item!G10</f>
        <v>varVolume</v>
      </c>
      <c r="K10" t="s">
        <v>25</v>
      </c>
      <c r="L10" t="s">
        <v>20</v>
      </c>
      <c r="M10">
        <f>PO!H3</f>
        <v>0</v>
      </c>
      <c r="N10" t="s">
        <v>26</v>
      </c>
      <c r="P10" t="s">
        <v>26</v>
      </c>
      <c r="Q10">
        <f>PO!I39</f>
        <v>0</v>
      </c>
      <c r="R10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11" customHeight="1">
      <c r="A11" t="s">
        <v>18</v>
      </c>
      <c r="B11" t="s">
        <v>52</v>
      </c>
      <c r="C11" t="s">
        <v>20</v>
      </c>
      <c r="D11" t="s">
        <v>20</v>
      </c>
      <c r="E11" t="s">
        <v>53</v>
      </c>
      <c r="F11" t="str">
        <f>PO!J3</f>
        <v>2025-01-22 11:34:56</v>
      </c>
      <c r="G11" t="s">
        <v>22</v>
      </c>
      <c r="I11" t="str">
        <f>_sys_data_struct!F2</f>
        <v>PO</v>
      </c>
      <c r="J11" t="str">
        <f>_sys_data_struct_item!G11</f>
        <v>EYPrcDate</v>
      </c>
      <c r="K11" t="s">
        <v>25</v>
      </c>
      <c r="L11" t="s">
        <v>20</v>
      </c>
      <c r="M11">
        <f>PO!I3</f>
        <v>0</v>
      </c>
      <c r="N11" t="s">
        <v>26</v>
      </c>
      <c r="P11" t="s">
        <v>26</v>
      </c>
      <c r="Q11">
        <f>PO!J39</f>
        <v>0</v>
      </c>
      <c r="R11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12" customHeight="1">
      <c r="A12" t="s">
        <v>18</v>
      </c>
      <c r="B12" t="s">
        <v>55</v>
      </c>
      <c r="C12" t="s">
        <v>20</v>
      </c>
      <c r="D12" t="s">
        <v>20</v>
      </c>
      <c r="E12" t="s">
        <v>56</v>
      </c>
      <c r="F12" t="str">
        <f>PO!K3</f>
        <v>辉瑞（中国）研究开发有限公司</v>
      </c>
      <c r="G12" t="s">
        <v>22</v>
      </c>
      <c r="I12" t="str">
        <f>_sys_data_struct!F2</f>
        <v>PO</v>
      </c>
      <c r="J12" t="str">
        <f>_sys_data_struct_item!G12</f>
        <v>legalEntity</v>
      </c>
      <c r="K12" t="s">
        <v>25</v>
      </c>
      <c r="L12" t="s">
        <v>20</v>
      </c>
      <c r="M12" t="str">
        <f>PO!J3</f>
        <v>2025-01-22 11:34:56</v>
      </c>
      <c r="N12" t="s">
        <v>26</v>
      </c>
      <c r="P12" t="s">
        <v>26</v>
      </c>
      <c r="Q12">
        <f>PO!K39</f>
        <v>0</v>
      </c>
      <c r="R12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13" customHeight="1">
      <c r="A13" t="s">
        <v>18</v>
      </c>
      <c r="B13" t="s">
        <v>58</v>
      </c>
      <c r="C13" t="s">
        <v>20</v>
      </c>
      <c r="D13" t="s">
        <v>20</v>
      </c>
      <c r="E13" t="s">
        <v>59</v>
      </c>
      <c r="F13" t="str">
        <f>PO!L3</f>
        <v>8100000001</v>
      </c>
      <c r="G13" t="s">
        <v>22</v>
      </c>
      <c r="I13" t="str">
        <f>_sys_data_struct!F2</f>
        <v>PO</v>
      </c>
      <c r="J13" t="str">
        <f>_sys_data_struct_item!G13</f>
        <v>poNo</v>
      </c>
      <c r="K13" t="s">
        <v>25</v>
      </c>
      <c r="L13" t="s">
        <v>20</v>
      </c>
      <c r="M13" t="str">
        <f>PO!K3</f>
        <v>辉瑞（中国）研究开发有限公司</v>
      </c>
      <c r="N13" t="s">
        <v>26</v>
      </c>
      <c r="P13" t="s">
        <v>26</v>
      </c>
      <c r="Q13">
        <f>PO!L39</f>
        <v>0</v>
      </c>
      <c r="R13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14" customHeight="1">
      <c r="A14" t="s">
        <v>18</v>
      </c>
      <c r="B14" t="s">
        <v>61</v>
      </c>
      <c r="C14" t="s">
        <v>20</v>
      </c>
      <c r="D14" t="s">
        <v>20</v>
      </c>
      <c r="E14" t="s">
        <v>62</v>
      </c>
      <c r="F14" t="str">
        <f>PO!M3</f>
        <v>SUCCESS</v>
      </c>
      <c r="G14" t="s">
        <v>22</v>
      </c>
      <c r="I14" t="str">
        <f>_sys_data_struct!F2</f>
        <v>PO</v>
      </c>
      <c r="J14" t="str">
        <f>_sys_data_struct_item!G14</f>
        <v>reconResult</v>
      </c>
      <c r="K14" t="s">
        <v>25</v>
      </c>
      <c r="L14" t="s">
        <v>20</v>
      </c>
      <c r="M14" t="str">
        <f>PO!L3</f>
        <v>8100000001</v>
      </c>
      <c r="N14" t="s">
        <v>26</v>
      </c>
      <c r="P14" t="s">
        <v>26</v>
      </c>
      <c r="Q14">
        <f>PO!M39</f>
        <v>0</v>
      </c>
      <c r="R14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15" customHeight="1">
      <c r="A15" t="s">
        <v>18</v>
      </c>
      <c r="B15" t="s">
        <v>64</v>
      </c>
      <c r="C15" t="s">
        <v>20</v>
      </c>
      <c r="D15" t="s">
        <v>20</v>
      </c>
      <c r="E15" t="s">
        <v>65</v>
      </c>
      <c r="F15" t="str">
        <f>PO!N3</f>
        <v>已发送</v>
      </c>
      <c r="G15" t="s">
        <v>22</v>
      </c>
      <c r="I15" t="str">
        <f>_sys_data_struct!F2</f>
        <v>PO</v>
      </c>
      <c r="J15" t="str">
        <f>_sys_data_struct_item!G15</f>
        <v>StatusToPD</v>
      </c>
      <c r="K15" t="s">
        <v>25</v>
      </c>
      <c r="L15" t="s">
        <v>20</v>
      </c>
      <c r="M15" t="str">
        <f>PO!M3</f>
        <v>SUCCESS</v>
      </c>
      <c r="N15" t="s">
        <v>26</v>
      </c>
      <c r="P15" t="s">
        <v>26</v>
      </c>
      <c r="Q15">
        <f>PO!N39</f>
        <v>0</v>
      </c>
      <c r="R15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16" customHeight="1">
      <c r="A16" t="s">
        <v>18</v>
      </c>
      <c r="B16" t="s">
        <v>67</v>
      </c>
      <c r="C16" t="s">
        <v>20</v>
      </c>
      <c r="D16" t="s">
        <v>20</v>
      </c>
      <c r="E16" t="s">
        <v>68</v>
      </c>
      <c r="F16" t="str">
        <f>PO!O3</f>
        <v>In Process</v>
      </c>
      <c r="G16" t="s">
        <v>22</v>
      </c>
      <c r="I16" t="str">
        <f>_sys_data_struct!F2</f>
        <v>PO</v>
      </c>
      <c r="J16" t="str">
        <f>_sys_data_struct_item!G16</f>
        <v>StatusFbPD</v>
      </c>
      <c r="K16" t="s">
        <v>25</v>
      </c>
      <c r="L16" t="s">
        <v>20</v>
      </c>
      <c r="M16" t="str">
        <f>PO!N3</f>
        <v>已发送</v>
      </c>
      <c r="N16" t="s">
        <v>26</v>
      </c>
      <c r="P16" t="s">
        <v>26</v>
      </c>
      <c r="Q16">
        <f>PO!O39</f>
        <v>0</v>
      </c>
      <c r="R16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17" customHeight="1">
      <c r="A17" t="s">
        <v>18</v>
      </c>
      <c r="B17" t="s">
        <v>70</v>
      </c>
      <c r="C17" t="s">
        <v>20</v>
      </c>
      <c r="D17" t="s">
        <v>20</v>
      </c>
      <c r="E17" t="s">
        <v>71</v>
      </c>
      <c r="F17">
        <f>Final_Attach!A3</f>
        <v>0</v>
      </c>
      <c r="G17" t="s">
        <v>22</v>
      </c>
      <c r="I17" t="str">
        <f>_sys_data_struct!F4</f>
        <v>finalAttach</v>
      </c>
      <c r="J17" t="str">
        <f>_sys_data_struct_item!G32</f>
        <v>emailRecTime</v>
      </c>
      <c r="K17" t="s">
        <v>25</v>
      </c>
      <c r="L17" t="s">
        <v>20</v>
      </c>
      <c r="N17" t="s">
        <v>26</v>
      </c>
      <c r="P17" t="s">
        <v>26</v>
      </c>
      <c r="Q17">
        <f>Final_Attach!A47</f>
        <v>0</v>
      </c>
      <c r="R17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18" customHeight="1">
      <c r="A18" t="s">
        <v>18</v>
      </c>
      <c r="B18" t="s">
        <v>73</v>
      </c>
      <c r="C18" t="s">
        <v>20</v>
      </c>
      <c r="D18" t="s">
        <v>20</v>
      </c>
      <c r="E18" t="s">
        <v>74</v>
      </c>
      <c r="F18">
        <f>Final_Attach!B3</f>
        <v>0</v>
      </c>
      <c r="G18" t="s">
        <v>22</v>
      </c>
      <c r="I18" t="str">
        <f>_sys_data_struct!F4</f>
        <v>finalAttach</v>
      </c>
      <c r="J18" t="str">
        <f>_sys_data_struct_item!G33</f>
        <v>subject</v>
      </c>
      <c r="K18" t="s">
        <v>25</v>
      </c>
      <c r="L18" t="s">
        <v>20</v>
      </c>
      <c r="M18">
        <f>Final_Attach!A3</f>
        <v>0</v>
      </c>
      <c r="N18" t="s">
        <v>26</v>
      </c>
      <c r="P18" t="s">
        <v>26</v>
      </c>
      <c r="Q18">
        <f>Final_Attach!B47</f>
        <v>0</v>
      </c>
      <c r="R18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19" customHeight="1">
      <c r="A19" t="s">
        <v>18</v>
      </c>
      <c r="B19" t="s">
        <v>75</v>
      </c>
      <c r="C19" t="s">
        <v>20</v>
      </c>
      <c r="D19" t="s">
        <v>20</v>
      </c>
      <c r="E19" t="s">
        <v>76</v>
      </c>
      <c r="F19">
        <f>Final_Attach!C3</f>
        <v>0</v>
      </c>
      <c r="G19" t="s">
        <v>22</v>
      </c>
      <c r="I19" t="str">
        <f>_sys_data_struct!F4</f>
        <v>finalAttach</v>
      </c>
      <c r="J19" t="str">
        <f>_sys_data_struct_item!G34</f>
        <v>address</v>
      </c>
      <c r="K19" t="s">
        <v>25</v>
      </c>
      <c r="L19" t="s">
        <v>20</v>
      </c>
      <c r="M19">
        <f>Final_Attach!B3</f>
        <v>0</v>
      </c>
      <c r="N19" t="s">
        <v>26</v>
      </c>
      <c r="P19" t="s">
        <v>26</v>
      </c>
      <c r="Q19">
        <f>Final_Attach!C47</f>
        <v>0</v>
      </c>
      <c r="R19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20" customHeight="1">
      <c r="A20" t="s">
        <v>18</v>
      </c>
      <c r="B20" t="s">
        <v>77</v>
      </c>
      <c r="C20" t="s">
        <v>20</v>
      </c>
      <c r="D20" t="s">
        <v>20</v>
      </c>
      <c r="E20" t="s">
        <v>78</v>
      </c>
      <c r="F20" t="str">
        <f>Final_Attach!D3</f>
        <v>EPAY</v>
      </c>
      <c r="G20" t="s">
        <v>22</v>
      </c>
      <c r="I20" t="str">
        <f>_sys_data_struct!F4</f>
        <v>finalAttach</v>
      </c>
      <c r="J20" t="str">
        <f>_sys_data_struct_item!G35</f>
        <v>invType</v>
      </c>
      <c r="K20" t="s">
        <v>25</v>
      </c>
      <c r="L20" t="s">
        <v>20</v>
      </c>
      <c r="M20">
        <f>Final_Attach!C3</f>
        <v>0</v>
      </c>
      <c r="N20" t="s">
        <v>26</v>
      </c>
      <c r="P20" t="s">
        <v>26</v>
      </c>
      <c r="Q20">
        <f>Final_Attach!D47</f>
        <v>0</v>
      </c>
      <c r="R20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21" customHeight="1">
      <c r="A21" t="s">
        <v>18</v>
      </c>
      <c r="B21" t="s">
        <v>79</v>
      </c>
      <c r="C21" t="s">
        <v>20</v>
      </c>
      <c r="D21" t="s">
        <v>20</v>
      </c>
      <c r="E21" t="s">
        <v>80</v>
      </c>
      <c r="F21">
        <f>Final_Attach!E3</f>
        <v>0</v>
      </c>
      <c r="G21" t="s">
        <v>22</v>
      </c>
      <c r="I21" t="str">
        <f>_sys_data_struct!F4</f>
        <v>finalAttach</v>
      </c>
      <c r="J21" t="str">
        <f>_sys_data_struct_item!G36</f>
        <v>invCertCount</v>
      </c>
      <c r="K21" t="s">
        <v>25</v>
      </c>
      <c r="L21" t="s">
        <v>20</v>
      </c>
      <c r="M21" t="str">
        <f>Final_Attach!D3</f>
        <v>EPAY</v>
      </c>
      <c r="N21" t="s">
        <v>26</v>
      </c>
      <c r="P21" t="s">
        <v>26</v>
      </c>
      <c r="Q21">
        <f>Final_Attach!E47</f>
        <v>0</v>
      </c>
      <c r="R21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22" customHeight="1">
      <c r="A22" t="s">
        <v>18</v>
      </c>
      <c r="B22" t="s">
        <v>81</v>
      </c>
      <c r="C22" t="s">
        <v>20</v>
      </c>
      <c r="D22" t="s">
        <v>20</v>
      </c>
      <c r="E22" t="s">
        <v>82</v>
      </c>
      <c r="F22" t="str">
        <f>Final_Attach!F3</f>
        <v>01100220081194713703</v>
      </c>
      <c r="G22" t="s">
        <v>22</v>
      </c>
      <c r="I22" t="str">
        <f>_sys_data_struct!F4</f>
        <v>finalAttach</v>
      </c>
      <c r="J22" t="str">
        <f>_sys_data_struct_item!G37</f>
        <v>invNumber</v>
      </c>
      <c r="K22" t="s">
        <v>25</v>
      </c>
      <c r="L22" t="s">
        <v>20</v>
      </c>
      <c r="M22">
        <f>Final_Attach!E3</f>
        <v>0</v>
      </c>
      <c r="N22" t="s">
        <v>26</v>
      </c>
      <c r="P22" t="s">
        <v>26</v>
      </c>
      <c r="Q22">
        <f>Final_Attach!F47</f>
        <v>0</v>
      </c>
      <c r="R22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23" customHeight="1">
      <c r="A23" t="s">
        <v>18</v>
      </c>
      <c r="B23" t="s">
        <v>83</v>
      </c>
      <c r="C23" t="s">
        <v>20</v>
      </c>
      <c r="D23" t="s">
        <v>20</v>
      </c>
      <c r="E23" t="s">
        <v>84</v>
      </c>
      <c r="F23">
        <f>Final_Attach!G3</f>
        <v>0</v>
      </c>
      <c r="G23" t="s">
        <v>22</v>
      </c>
      <c r="I23" t="str">
        <f>_sys_data_struct!F4</f>
        <v>finalAttach</v>
      </c>
      <c r="J23" t="str">
        <f>_sys_data_struct_item!G38</f>
        <v>TMSRecTime</v>
      </c>
      <c r="K23" t="s">
        <v>25</v>
      </c>
      <c r="L23" t="s">
        <v>20</v>
      </c>
      <c r="M23" t="str">
        <f>Final_Attach!F3</f>
        <v>01100220081194713703</v>
      </c>
      <c r="N23" t="s">
        <v>26</v>
      </c>
      <c r="P23" t="s">
        <v>26</v>
      </c>
      <c r="Q23">
        <f>Final_Attach!G47</f>
        <v>0</v>
      </c>
      <c r="R23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24" customHeight="1">
      <c r="A24" t="s">
        <v>18</v>
      </c>
      <c r="B24" t="s">
        <v>85</v>
      </c>
      <c r="C24" t="s">
        <v>20</v>
      </c>
      <c r="D24" t="s">
        <v>20</v>
      </c>
      <c r="E24" t="s">
        <v>86</v>
      </c>
      <c r="F24">
        <f>Final_Attach!H3</f>
        <v>0</v>
      </c>
      <c r="G24" t="s">
        <v>22</v>
      </c>
      <c r="I24" t="str">
        <f>_sys_data_struct!F4</f>
        <v>finalAttach</v>
      </c>
      <c r="J24" t="str">
        <f>_sys_data_struct_item!G39</f>
        <v>TMSInvCertCount</v>
      </c>
      <c r="K24" t="s">
        <v>25</v>
      </c>
      <c r="L24" t="s">
        <v>20</v>
      </c>
      <c r="M24">
        <f>Final_Attach!G3</f>
        <v>0</v>
      </c>
      <c r="N24" t="s">
        <v>26</v>
      </c>
      <c r="P24" t="s">
        <v>26</v>
      </c>
      <c r="Q24">
        <f>Final_Attach!H47</f>
        <v>0</v>
      </c>
      <c r="R24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25" customHeight="1">
      <c r="A25" t="s">
        <v>18</v>
      </c>
      <c r="B25" t="s">
        <v>87</v>
      </c>
      <c r="C25" t="s">
        <v>20</v>
      </c>
      <c r="D25" t="s">
        <v>20</v>
      </c>
      <c r="E25" t="s">
        <v>88</v>
      </c>
      <c r="F25">
        <f>Final_Attach!I3</f>
        <v>0</v>
      </c>
      <c r="G25" t="s">
        <v>22</v>
      </c>
      <c r="I25" t="str">
        <f>_sys_data_struct!F4</f>
        <v>finalAttach</v>
      </c>
      <c r="J25" t="str">
        <f>_sys_data_struct_item!G40</f>
        <v>varVolume</v>
      </c>
      <c r="K25" t="s">
        <v>25</v>
      </c>
      <c r="L25" t="s">
        <v>20</v>
      </c>
      <c r="M25">
        <f>Final_Attach!H3</f>
        <v>0</v>
      </c>
      <c r="N25" t="s">
        <v>26</v>
      </c>
      <c r="P25" t="s">
        <v>26</v>
      </c>
      <c r="Q25">
        <f>Final_Attach!I47</f>
        <v>0</v>
      </c>
      <c r="R25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26" customHeight="1">
      <c r="A26" t="s">
        <v>18</v>
      </c>
      <c r="B26" t="s">
        <v>89</v>
      </c>
      <c r="C26" t="s">
        <v>20</v>
      </c>
      <c r="D26" t="s">
        <v>20</v>
      </c>
      <c r="E26" t="s">
        <v>90</v>
      </c>
      <c r="F26" t="str">
        <f>Final_Attach!J3</f>
        <v>2025-01-21 21:22:53</v>
      </c>
      <c r="G26" t="s">
        <v>22</v>
      </c>
      <c r="I26" t="str">
        <f>_sys_data_struct!F4</f>
        <v>finalAttach</v>
      </c>
      <c r="J26" t="str">
        <f>_sys_data_struct_item!G41</f>
        <v>EYPrcDate</v>
      </c>
      <c r="K26" t="s">
        <v>25</v>
      </c>
      <c r="L26" t="s">
        <v>20</v>
      </c>
      <c r="M26">
        <f>Final_Attach!I3</f>
        <v>0</v>
      </c>
      <c r="N26" t="s">
        <v>26</v>
      </c>
      <c r="P26" t="s">
        <v>26</v>
      </c>
      <c r="Q26">
        <f>Final_Attach!J47</f>
        <v>0</v>
      </c>
      <c r="R26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27" customHeight="1">
      <c r="A27" t="s">
        <v>18</v>
      </c>
      <c r="B27" t="s">
        <v>91</v>
      </c>
      <c r="C27" t="s">
        <v>20</v>
      </c>
      <c r="D27" t="s">
        <v>20</v>
      </c>
      <c r="E27" t="s">
        <v>92</v>
      </c>
      <c r="F27" t="str">
        <f>Final_Attach!K3</f>
        <v>辉瑞制药科技有限公司</v>
      </c>
      <c r="G27" t="s">
        <v>22</v>
      </c>
      <c r="I27" t="str">
        <f>_sys_data_struct!F4</f>
        <v>finalAttach</v>
      </c>
      <c r="J27" t="str">
        <f>_sys_data_struct_item!G42</f>
        <v>legalEntity</v>
      </c>
      <c r="K27" t="s">
        <v>25</v>
      </c>
      <c r="L27" t="s">
        <v>20</v>
      </c>
      <c r="M27" t="str">
        <f>Final_Attach!J3</f>
        <v>2025-01-21 21:22:53</v>
      </c>
      <c r="N27" t="s">
        <v>26</v>
      </c>
      <c r="P27" t="s">
        <v>26</v>
      </c>
      <c r="Q27">
        <f>Final_Attach!K47</f>
        <v>0</v>
      </c>
      <c r="R27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28" customHeight="1">
      <c r="A28" t="s">
        <v>18</v>
      </c>
      <c r="B28" t="s">
        <v>93</v>
      </c>
      <c r="C28" t="s">
        <v>20</v>
      </c>
      <c r="D28" t="s">
        <v>20</v>
      </c>
      <c r="E28" t="s">
        <v>94</v>
      </c>
      <c r="F28" t="str">
        <f>Final_Attach!L3</f>
        <v>EPAYaaa&amp;EPAYbbb&amp;EPAYccc</v>
      </c>
      <c r="G28" t="s">
        <v>22</v>
      </c>
      <c r="I28" t="str">
        <f>_sys_data_struct!F4</f>
        <v>finalAttach</v>
      </c>
      <c r="J28" t="str">
        <f>_sys_data_struct_item!G43</f>
        <v>poNo</v>
      </c>
      <c r="K28" t="s">
        <v>25</v>
      </c>
      <c r="L28" t="s">
        <v>20</v>
      </c>
      <c r="M28" t="str">
        <f>Final_Attach!K3</f>
        <v>辉瑞制药科技有限公司</v>
      </c>
      <c r="N28" t="s">
        <v>26</v>
      </c>
      <c r="P28" t="s">
        <v>26</v>
      </c>
      <c r="Q28">
        <f>Final_Attach!L47</f>
        <v>0</v>
      </c>
      <c r="R28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29" customHeight="1">
      <c r="A29" t="s">
        <v>18</v>
      </c>
      <c r="B29" t="s">
        <v>95</v>
      </c>
      <c r="C29" t="s">
        <v>20</v>
      </c>
      <c r="D29" t="s">
        <v>20</v>
      </c>
      <c r="E29" t="s">
        <v>96</v>
      </c>
      <c r="F29" t="str">
        <f>Final_Attach!M3</f>
        <v>SUCCESS</v>
      </c>
      <c r="G29" t="s">
        <v>22</v>
      </c>
      <c r="I29" t="str">
        <f>_sys_data_struct!F4</f>
        <v>finalAttach</v>
      </c>
      <c r="J29" t="str">
        <f>_sys_data_struct_item!G44</f>
        <v>reconResult</v>
      </c>
      <c r="K29" t="s">
        <v>25</v>
      </c>
      <c r="L29" t="s">
        <v>20</v>
      </c>
      <c r="M29" t="str">
        <f>Final_Attach!L3</f>
        <v>EPAYaaa&amp;EPAYbbb&amp;EPAYccc</v>
      </c>
      <c r="N29" t="s">
        <v>26</v>
      </c>
      <c r="P29" t="s">
        <v>26</v>
      </c>
      <c r="Q29">
        <f>Final_Attach!M47</f>
        <v>0</v>
      </c>
      <c r="R29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30" customHeight="1">
      <c r="A30" t="s">
        <v>18</v>
      </c>
      <c r="B30" t="s">
        <v>97</v>
      </c>
      <c r="C30" t="s">
        <v>20</v>
      </c>
      <c r="D30" t="s">
        <v>20</v>
      </c>
      <c r="E30" t="s">
        <v>98</v>
      </c>
      <c r="F30" t="str">
        <f>Final_Attach!N3</f>
        <v>已发送</v>
      </c>
      <c r="G30" t="s">
        <v>22</v>
      </c>
      <c r="I30" t="str">
        <f>_sys_data_struct!F4</f>
        <v>finalAttach</v>
      </c>
      <c r="J30" t="str">
        <f>_sys_data_struct_item!G45</f>
        <v>StatusToPD</v>
      </c>
      <c r="K30" t="s">
        <v>25</v>
      </c>
      <c r="L30" t="s">
        <v>20</v>
      </c>
      <c r="M30" t="str">
        <f>Final_Attach!M3</f>
        <v>SUCCESS</v>
      </c>
      <c r="N30" t="s">
        <v>26</v>
      </c>
      <c r="P30" t="s">
        <v>26</v>
      </c>
      <c r="Q30">
        <f>Final_Attach!N47</f>
        <v>0</v>
      </c>
      <c r="R30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31" customHeight="1">
      <c r="A31" t="s">
        <v>18</v>
      </c>
      <c r="B31" t="s">
        <v>99</v>
      </c>
      <c r="C31" t="s">
        <v>20</v>
      </c>
      <c r="D31" t="s">
        <v>20</v>
      </c>
      <c r="E31" t="s">
        <v>100</v>
      </c>
      <c r="F31" t="str">
        <f>Final_Attach!O3</f>
        <v>UnTreated</v>
      </c>
      <c r="G31" t="s">
        <v>22</v>
      </c>
      <c r="I31" t="str">
        <f>_sys_data_struct!F4</f>
        <v>finalAttach</v>
      </c>
      <c r="J31" t="str">
        <f>_sys_data_struct_item!G46</f>
        <v>StatusFbPD</v>
      </c>
      <c r="K31" t="s">
        <v>25</v>
      </c>
      <c r="L31" t="s">
        <v>20</v>
      </c>
      <c r="M31" t="str">
        <f>Final_Attach!N3</f>
        <v>已发送</v>
      </c>
      <c r="N31" t="s">
        <v>26</v>
      </c>
      <c r="P31" t="s">
        <v>26</v>
      </c>
      <c r="Q31">
        <f>Final_Attach!O47</f>
        <v>0</v>
      </c>
      <c r="R31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32" customHeight="1">
      <c r="A32" t="s">
        <v>18</v>
      </c>
      <c r="B32" t="s">
        <v>101</v>
      </c>
      <c r="C32" t="s">
        <v>20</v>
      </c>
      <c r="D32" t="s">
        <v>20</v>
      </c>
      <c r="E32" t="s">
        <v>102</v>
      </c>
      <c r="F32">
        <f>NON_PO!A3</f>
        <v>0</v>
      </c>
      <c r="G32" t="s">
        <v>22</v>
      </c>
      <c r="I32" t="str">
        <f>_sys_data_struct!F3</f>
        <v>nonPO</v>
      </c>
      <c r="J32" t="str">
        <f>_sys_data_struct_item!G17</f>
        <v>emailRecTime</v>
      </c>
      <c r="K32" t="s">
        <v>25</v>
      </c>
      <c r="L32" t="s">
        <v>20</v>
      </c>
      <c r="N32" t="s">
        <v>26</v>
      </c>
      <c r="P32" t="s">
        <v>26</v>
      </c>
      <c r="Q32">
        <f>NON_PO!A8</f>
        <v>0</v>
      </c>
      <c r="R32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33" customHeight="1">
      <c r="A33" t="s">
        <v>18</v>
      </c>
      <c r="B33" t="s">
        <v>104</v>
      </c>
      <c r="C33" t="s">
        <v>20</v>
      </c>
      <c r="D33" t="s">
        <v>20</v>
      </c>
      <c r="E33" t="s">
        <v>105</v>
      </c>
      <c r="F33">
        <f>NON_PO!B3</f>
        <v>0</v>
      </c>
      <c r="G33" t="s">
        <v>22</v>
      </c>
      <c r="I33" t="str">
        <f>_sys_data_struct!F3</f>
        <v>nonPO</v>
      </c>
      <c r="J33" t="str">
        <f>_sys_data_struct_item!G18</f>
        <v>subject</v>
      </c>
      <c r="K33" t="s">
        <v>25</v>
      </c>
      <c r="L33" t="s">
        <v>20</v>
      </c>
      <c r="M33">
        <f>NON_PO!A3</f>
        <v>0</v>
      </c>
      <c r="N33" t="s">
        <v>26</v>
      </c>
      <c r="P33" t="s">
        <v>26</v>
      </c>
      <c r="Q33">
        <f>NON_PO!B8</f>
        <v>0</v>
      </c>
      <c r="R33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34" customHeight="1">
      <c r="A34" t="s">
        <v>18</v>
      </c>
      <c r="B34" t="s">
        <v>106</v>
      </c>
      <c r="C34" t="s">
        <v>20</v>
      </c>
      <c r="D34" t="s">
        <v>20</v>
      </c>
      <c r="E34" t="s">
        <v>107</v>
      </c>
      <c r="F34">
        <f>NON_PO!C3</f>
        <v>0</v>
      </c>
      <c r="G34" t="s">
        <v>22</v>
      </c>
      <c r="I34" t="str">
        <f>_sys_data_struct!F3</f>
        <v>nonPO</v>
      </c>
      <c r="J34" t="str">
        <f>_sys_data_struct_item!G19</f>
        <v>address</v>
      </c>
      <c r="K34" t="s">
        <v>25</v>
      </c>
      <c r="L34" t="s">
        <v>20</v>
      </c>
      <c r="M34">
        <f>NON_PO!B3</f>
        <v>0</v>
      </c>
      <c r="N34" t="s">
        <v>26</v>
      </c>
      <c r="P34" t="s">
        <v>26</v>
      </c>
      <c r="Q34">
        <f>NON_PO!C8</f>
        <v>0</v>
      </c>
      <c r="R34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35" customHeight="1">
      <c r="A35" t="s">
        <v>18</v>
      </c>
      <c r="B35" t="s">
        <v>108</v>
      </c>
      <c r="C35" t="s">
        <v>20</v>
      </c>
      <c r="D35" t="s">
        <v>20</v>
      </c>
      <c r="E35" t="s">
        <v>109</v>
      </c>
      <c r="F35" t="str">
        <f>NON_PO!D3</f>
        <v>NON PO Invoice</v>
      </c>
      <c r="G35" t="s">
        <v>22</v>
      </c>
      <c r="I35" t="str">
        <f>_sys_data_struct!F3</f>
        <v>nonPO</v>
      </c>
      <c r="J35" t="str">
        <f>_sys_data_struct_item!G20</f>
        <v>invType</v>
      </c>
      <c r="K35" t="s">
        <v>25</v>
      </c>
      <c r="L35" t="s">
        <v>20</v>
      </c>
      <c r="M35">
        <f>NON_PO!C3</f>
        <v>0</v>
      </c>
      <c r="N35" t="s">
        <v>26</v>
      </c>
      <c r="P35" t="s">
        <v>26</v>
      </c>
      <c r="Q35">
        <f>NON_PO!D8</f>
        <v>0</v>
      </c>
      <c r="R35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36" customHeight="1">
      <c r="A36" t="s">
        <v>18</v>
      </c>
      <c r="B36" t="s">
        <v>110</v>
      </c>
      <c r="C36" t="s">
        <v>20</v>
      </c>
      <c r="D36" t="s">
        <v>20</v>
      </c>
      <c r="E36" t="s">
        <v>111</v>
      </c>
      <c r="F36">
        <f>NON_PO!E3</f>
        <v>0</v>
      </c>
      <c r="G36" t="s">
        <v>22</v>
      </c>
      <c r="I36" t="str">
        <f>_sys_data_struct!F3</f>
        <v>nonPO</v>
      </c>
      <c r="J36" t="str">
        <f>_sys_data_struct_item!G21</f>
        <v>invCertCount</v>
      </c>
      <c r="K36" t="s">
        <v>25</v>
      </c>
      <c r="L36" t="s">
        <v>20</v>
      </c>
      <c r="M36" t="str">
        <f>NON_PO!D3</f>
        <v>NON PO Invoice</v>
      </c>
      <c r="N36" t="s">
        <v>26</v>
      </c>
      <c r="P36" t="s">
        <v>26</v>
      </c>
      <c r="Q36">
        <f>NON_PO!E8</f>
        <v>0</v>
      </c>
      <c r="R36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37" customHeight="1">
      <c r="A37" t="s">
        <v>18</v>
      </c>
      <c r="B37" t="s">
        <v>112</v>
      </c>
      <c r="C37" t="s">
        <v>20</v>
      </c>
      <c r="D37" t="s">
        <v>20</v>
      </c>
      <c r="E37" t="s">
        <v>113</v>
      </c>
      <c r="F37" t="str">
        <f>NON_PO!F3</f>
        <v>223320231000596718-L01</v>
      </c>
      <c r="G37" t="s">
        <v>22</v>
      </c>
      <c r="I37" t="str">
        <f>_sys_data_struct!F3</f>
        <v>nonPO</v>
      </c>
      <c r="J37" t="str">
        <f>_sys_data_struct_item!G22</f>
        <v>invNumber</v>
      </c>
      <c r="K37" t="s">
        <v>25</v>
      </c>
      <c r="L37" t="s">
        <v>20</v>
      </c>
      <c r="M37">
        <f>NON_PO!E3</f>
        <v>0</v>
      </c>
      <c r="N37" t="s">
        <v>26</v>
      </c>
      <c r="P37" t="s">
        <v>26</v>
      </c>
      <c r="Q37">
        <f>NON_PO!F8</f>
        <v>0</v>
      </c>
      <c r="R37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38" customHeight="1">
      <c r="A38" t="s">
        <v>18</v>
      </c>
      <c r="B38" t="s">
        <v>114</v>
      </c>
      <c r="C38" t="s">
        <v>20</v>
      </c>
      <c r="D38" t="s">
        <v>20</v>
      </c>
      <c r="E38" t="s">
        <v>115</v>
      </c>
      <c r="F38">
        <f>NON_PO!G3</f>
        <v>0</v>
      </c>
      <c r="G38" t="s">
        <v>22</v>
      </c>
      <c r="I38" t="str">
        <f>_sys_data_struct!F3</f>
        <v>nonPO</v>
      </c>
      <c r="J38" t="str">
        <f>_sys_data_struct_item!G23</f>
        <v>TMSRecTime</v>
      </c>
      <c r="K38" t="s">
        <v>25</v>
      </c>
      <c r="L38" t="s">
        <v>20</v>
      </c>
      <c r="M38" t="str">
        <f>NON_PO!F3</f>
        <v>223320231000596718-L01</v>
      </c>
      <c r="N38" t="s">
        <v>26</v>
      </c>
      <c r="P38" t="s">
        <v>26</v>
      </c>
      <c r="Q38">
        <f>NON_PO!G8</f>
        <v>0</v>
      </c>
      <c r="R38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39" customHeight="1">
      <c r="A39" t="s">
        <v>18</v>
      </c>
      <c r="B39" t="s">
        <v>116</v>
      </c>
      <c r="C39" t="s">
        <v>20</v>
      </c>
      <c r="D39" t="s">
        <v>20</v>
      </c>
      <c r="E39" t="s">
        <v>117</v>
      </c>
      <c r="F39">
        <f>NON_PO!H3</f>
        <v>0</v>
      </c>
      <c r="G39" t="s">
        <v>22</v>
      </c>
      <c r="I39" t="str">
        <f>_sys_data_struct!F3</f>
        <v>nonPO</v>
      </c>
      <c r="J39" t="str">
        <f>_sys_data_struct_item!G24</f>
        <v>TMSInvCertCount</v>
      </c>
      <c r="K39" t="s">
        <v>25</v>
      </c>
      <c r="L39" t="s">
        <v>20</v>
      </c>
      <c r="M39">
        <f>NON_PO!G3</f>
        <v>0</v>
      </c>
      <c r="N39" t="s">
        <v>26</v>
      </c>
      <c r="P39" t="s">
        <v>26</v>
      </c>
      <c r="Q39">
        <f>NON_PO!H8</f>
        <v>0</v>
      </c>
      <c r="R39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40" customHeight="1">
      <c r="A40" t="s">
        <v>18</v>
      </c>
      <c r="B40" t="s">
        <v>118</v>
      </c>
      <c r="C40" t="s">
        <v>20</v>
      </c>
      <c r="D40" t="s">
        <v>20</v>
      </c>
      <c r="E40" t="s">
        <v>119</v>
      </c>
      <c r="F40">
        <f>NON_PO!I3</f>
        <v>0</v>
      </c>
      <c r="G40" t="s">
        <v>22</v>
      </c>
      <c r="I40" t="str">
        <f>_sys_data_struct!F3</f>
        <v>nonPO</v>
      </c>
      <c r="J40" t="str">
        <f>_sys_data_struct_item!G25</f>
        <v>varVolume</v>
      </c>
      <c r="K40" t="s">
        <v>25</v>
      </c>
      <c r="L40" t="s">
        <v>20</v>
      </c>
      <c r="M40">
        <f>NON_PO!H3</f>
        <v>0</v>
      </c>
      <c r="N40" t="s">
        <v>26</v>
      </c>
      <c r="P40" t="s">
        <v>26</v>
      </c>
      <c r="Q40">
        <f>NON_PO!I8</f>
        <v>0</v>
      </c>
      <c r="R40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41" customHeight="1">
      <c r="A41" t="s">
        <v>18</v>
      </c>
      <c r="B41" t="s">
        <v>120</v>
      </c>
      <c r="C41" t="s">
        <v>20</v>
      </c>
      <c r="D41" t="s">
        <v>20</v>
      </c>
      <c r="E41" t="s">
        <v>121</v>
      </c>
      <c r="F41" t="str">
        <f>NON_PO!J3</f>
        <v>2025-02-07 17:42:43</v>
      </c>
      <c r="G41" t="s">
        <v>22</v>
      </c>
      <c r="I41" t="str">
        <f>_sys_data_struct!F3</f>
        <v>nonPO</v>
      </c>
      <c r="J41" t="str">
        <f>_sys_data_struct_item!G26</f>
        <v>EYPrcDate</v>
      </c>
      <c r="K41" t="s">
        <v>25</v>
      </c>
      <c r="L41" t="s">
        <v>20</v>
      </c>
      <c r="M41">
        <f>NON_PO!I3</f>
        <v>0</v>
      </c>
      <c r="N41" t="s">
        <v>26</v>
      </c>
      <c r="P41" t="s">
        <v>26</v>
      </c>
      <c r="Q41">
        <f>NON_PO!J8</f>
        <v>0</v>
      </c>
      <c r="R41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42" customHeight="1">
      <c r="A42" t="s">
        <v>18</v>
      </c>
      <c r="B42" t="s">
        <v>122</v>
      </c>
      <c r="C42" t="s">
        <v>20</v>
      </c>
      <c r="D42" t="s">
        <v>20</v>
      </c>
      <c r="E42" t="s">
        <v>123</v>
      </c>
      <c r="F42" t="str">
        <f>NON_PO!K3</f>
        <v>辉瑞投资有限公司</v>
      </c>
      <c r="G42" t="s">
        <v>22</v>
      </c>
      <c r="I42" t="str">
        <f>_sys_data_struct!F3</f>
        <v>nonPO</v>
      </c>
      <c r="J42" t="str">
        <f>_sys_data_struct_item!G27</f>
        <v>legalEntity</v>
      </c>
      <c r="K42" t="s">
        <v>25</v>
      </c>
      <c r="L42" t="s">
        <v>20</v>
      </c>
      <c r="M42" t="str">
        <f>NON_PO!J3</f>
        <v>2025-02-07 17:42:43</v>
      </c>
      <c r="N42" t="s">
        <v>26</v>
      </c>
      <c r="P42" t="s">
        <v>26</v>
      </c>
      <c r="Q42">
        <f>NON_PO!K8</f>
        <v>0</v>
      </c>
      <c r="R42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43" customHeight="1">
      <c r="A43" t="s">
        <v>18</v>
      </c>
      <c r="B43" t="s">
        <v>124</v>
      </c>
      <c r="C43" t="s">
        <v>20</v>
      </c>
      <c r="D43" t="s">
        <v>20</v>
      </c>
      <c r="E43" t="s">
        <v>125</v>
      </c>
      <c r="F43">
        <f>NON_PO!L3</f>
        <v>0</v>
      </c>
      <c r="G43" t="s">
        <v>22</v>
      </c>
      <c r="I43" t="str">
        <f>_sys_data_struct!F3</f>
        <v>nonPO</v>
      </c>
      <c r="J43" t="str">
        <f>_sys_data_struct_item!G28</f>
        <v>poNo</v>
      </c>
      <c r="K43" t="s">
        <v>25</v>
      </c>
      <c r="L43" t="s">
        <v>20</v>
      </c>
      <c r="M43" t="str">
        <f>NON_PO!K3</f>
        <v>辉瑞投资有限公司</v>
      </c>
      <c r="N43" t="s">
        <v>26</v>
      </c>
      <c r="P43" t="s">
        <v>26</v>
      </c>
      <c r="Q43">
        <f>NON_PO!L8</f>
        <v>0</v>
      </c>
      <c r="R43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44" customHeight="1">
      <c r="A44" t="s">
        <v>18</v>
      </c>
      <c r="B44" t="s">
        <v>126</v>
      </c>
      <c r="C44" t="s">
        <v>20</v>
      </c>
      <c r="D44" t="s">
        <v>20</v>
      </c>
      <c r="E44" t="s">
        <v>127</v>
      </c>
      <c r="F44" t="str">
        <f>NON_PO!M3</f>
        <v>SUCCESS</v>
      </c>
      <c r="G44" t="s">
        <v>22</v>
      </c>
      <c r="I44" t="str">
        <f>_sys_data_struct!F3</f>
        <v>nonPO</v>
      </c>
      <c r="J44" t="str">
        <f>_sys_data_struct_item!G29</f>
        <v>reconResult</v>
      </c>
      <c r="K44" t="s">
        <v>25</v>
      </c>
      <c r="L44" t="s">
        <v>20</v>
      </c>
      <c r="M44">
        <f>NON_PO!L3</f>
        <v>0</v>
      </c>
      <c r="N44" t="s">
        <v>26</v>
      </c>
      <c r="P44" t="s">
        <v>26</v>
      </c>
      <c r="Q44">
        <f>NON_PO!M8</f>
        <v>0</v>
      </c>
      <c r="R44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45" customHeight="1">
      <c r="A45" t="s">
        <v>18</v>
      </c>
      <c r="B45" t="s">
        <v>128</v>
      </c>
      <c r="C45" t="s">
        <v>20</v>
      </c>
      <c r="D45" t="s">
        <v>20</v>
      </c>
      <c r="E45" t="s">
        <v>129</v>
      </c>
      <c r="F45" t="str">
        <f>NON_PO!N3</f>
        <v>已发送</v>
      </c>
      <c r="G45" t="s">
        <v>22</v>
      </c>
      <c r="I45" t="str">
        <f>_sys_data_struct!F3</f>
        <v>nonPO</v>
      </c>
      <c r="J45" t="str">
        <f>_sys_data_struct_item!G30</f>
        <v>statusToPD</v>
      </c>
      <c r="K45" t="s">
        <v>25</v>
      </c>
      <c r="L45" t="s">
        <v>20</v>
      </c>
      <c r="M45" t="str">
        <f>NON_PO!M3</f>
        <v>SUCCESS</v>
      </c>
      <c r="N45" t="s">
        <v>26</v>
      </c>
      <c r="P45" t="s">
        <v>26</v>
      </c>
      <c r="Q45">
        <f>NON_PO!N8</f>
        <v>0</v>
      </c>
      <c r="R45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46" customHeight="1">
      <c r="A46" t="s">
        <v>18</v>
      </c>
      <c r="B46" t="s">
        <v>131</v>
      </c>
      <c r="C46" t="s">
        <v>20</v>
      </c>
      <c r="D46" t="s">
        <v>20</v>
      </c>
      <c r="E46" t="s">
        <v>132</v>
      </c>
      <c r="F46" t="str">
        <f>NON_PO!O3</f>
        <v>Blank</v>
      </c>
      <c r="G46" t="s">
        <v>22</v>
      </c>
      <c r="I46" t="str">
        <f>_sys_data_struct!F3</f>
        <v>nonPO</v>
      </c>
      <c r="J46" t="str">
        <f>_sys_data_struct_item!G31</f>
        <v>statusFbPD</v>
      </c>
      <c r="K46" t="s">
        <v>25</v>
      </c>
      <c r="L46" t="s">
        <v>20</v>
      </c>
      <c r="M46" t="str">
        <f>NON_PO!N3</f>
        <v>已发送</v>
      </c>
      <c r="N46" t="s">
        <v>26</v>
      </c>
      <c r="P46" t="s">
        <v>26</v>
      </c>
      <c r="Q46">
        <f>NON_PO!O8</f>
        <v>0</v>
      </c>
      <c r="R46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47" customHeight="1">
      <c r="A47" t="s">
        <v>18</v>
      </c>
      <c r="B47" t="s">
        <v>134</v>
      </c>
      <c r="C47" t="s">
        <v>20</v>
      </c>
      <c r="D47" t="s">
        <v>20</v>
      </c>
      <c r="E47" t="s">
        <v>135</v>
      </c>
      <c r="F47" t="str">
        <f>Others!A2</f>
        <v>Final attch</v>
      </c>
      <c r="G47" t="s">
        <v>22</v>
      </c>
      <c r="I47" t="str">
        <f>_sys_data_struct!F5</f>
        <v>others</v>
      </c>
      <c r="J47" t="str">
        <f>_sys_data_struct_item!G47</f>
        <v>emailScanType</v>
      </c>
      <c r="K47" t="s">
        <v>25</v>
      </c>
      <c r="L47" t="s">
        <v>20</v>
      </c>
      <c r="N47" t="s">
        <v>26</v>
      </c>
      <c r="P47" t="s">
        <v>26</v>
      </c>
      <c r="Q47">
        <f>Others!A7</f>
        <v>0</v>
      </c>
      <c r="R47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  <row r="48" customHeight="1">
      <c r="A48" t="s">
        <v>18</v>
      </c>
      <c r="B48" t="s">
        <v>138</v>
      </c>
      <c r="C48" t="s">
        <v>20</v>
      </c>
      <c r="D48" t="s">
        <v>20</v>
      </c>
      <c r="E48" t="s">
        <v>139</v>
      </c>
      <c r="F48" t="str">
        <f>Others!B2</f>
        <v>28</v>
      </c>
      <c r="G48" t="s">
        <v>22</v>
      </c>
      <c r="I48" t="str">
        <f>_sys_data_struct!F5</f>
        <v>others</v>
      </c>
      <c r="J48" t="str">
        <f>_sys_data_struct_item!G48</f>
        <v>count</v>
      </c>
      <c r="K48" t="s">
        <v>25</v>
      </c>
      <c r="L48" t="s">
        <v>20</v>
      </c>
      <c r="M48" t="str">
        <f>Others!A2</f>
        <v>Final attch</v>
      </c>
      <c r="N48" t="s">
        <v>26</v>
      </c>
      <c r="P48" t="s">
        <v>26</v>
      </c>
      <c r="Q48">
        <f>Others!B7</f>
        <v>0</v>
      </c>
      <c r="R48" t="str">
        <f>IF(OR(ISERROR(_sys_data_backend_table[[#This Row],[数据集名称]]),ISERROR(_sys_data_backend_table[[#This Row],[数据集字段]]),ISERROR(_sys_data_backend_table[[#This Row],[位置]]),ISERROR(_sys_data_backend_table[[#This Row],[父格]])),"0","1")</f>
        <v>1</v>
      </c>
    </row>
  </sheetData>
  <sheetProtection/>
  <printOptions/>
  <pageMargins left="0.7" right="0.7" top="0.75" bottom="0.75" header="0.3" footer="0.3"/>
  <pageSetup orientation="portrait"/>
  <headerFooter>
    <oddHeader>&amp;L&amp;C&amp;R</oddHeader>
    <oddFooter>&amp;L&amp;C&amp;R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K48"/>
  <sheetViews>
    <sheetView workbookViewId="0">
      <selection sqref="A1"/>
    </sheetView>
  </sheetViews>
  <sheetFormatPr defaultColWidth="8.8515625" defaultRowHeight="15" customHeight="1"/>
  <sheetData>
    <row r="1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141</v>
      </c>
      <c r="H1" t="s">
        <v>142</v>
      </c>
      <c r="I1" t="s">
        <v>143</v>
      </c>
      <c r="J1" t="s">
        <v>17</v>
      </c>
      <c r="K1" t="s">
        <v>144</v>
      </c>
    </row>
    <row r="2" customHeight="1">
      <c r="A2" t="s">
        <v>18</v>
      </c>
      <c r="B2" t="s">
        <v>145</v>
      </c>
      <c r="C2" t="s">
        <v>20</v>
      </c>
      <c r="D2" t="s">
        <v>20</v>
      </c>
      <c r="E2" t="s">
        <v>146</v>
      </c>
      <c r="F2" t="str">
        <f>_sys_data_struct!F2</f>
        <v>PO</v>
      </c>
      <c r="G2" t="s">
        <v>24</v>
      </c>
      <c r="H2" t="s">
        <v>20</v>
      </c>
      <c r="I2" t="s">
        <v>147</v>
      </c>
      <c r="J2" t="str">
        <f>IF(ISERROR(_sys_data_struct_item_table[[#This Row],[数据集名称]]),"0","1")</f>
        <v>1</v>
      </c>
      <c r="K2" t="s">
        <v>148</v>
      </c>
    </row>
    <row r="3" customHeight="1">
      <c r="A3" t="s">
        <v>18</v>
      </c>
      <c r="B3" t="s">
        <v>149</v>
      </c>
      <c r="C3" t="s">
        <v>20</v>
      </c>
      <c r="D3" t="s">
        <v>20</v>
      </c>
      <c r="E3" t="s">
        <v>150</v>
      </c>
      <c r="F3" t="str">
        <f>_sys_data_struct!F2</f>
        <v>PO</v>
      </c>
      <c r="G3" t="s">
        <v>30</v>
      </c>
      <c r="H3" t="s">
        <v>20</v>
      </c>
      <c r="I3" t="s">
        <v>147</v>
      </c>
      <c r="J3" t="str">
        <f>IF(ISERROR(_sys_data_struct_item_table[[#This Row],[数据集名称]]),"0","1")</f>
        <v>1</v>
      </c>
      <c r="K3" t="s">
        <v>148</v>
      </c>
    </row>
    <row r="4" customHeight="1">
      <c r="A4" t="s">
        <v>18</v>
      </c>
      <c r="B4" t="s">
        <v>149</v>
      </c>
      <c r="C4" t="s">
        <v>20</v>
      </c>
      <c r="D4" t="s">
        <v>20</v>
      </c>
      <c r="E4" t="s">
        <v>151</v>
      </c>
      <c r="F4" t="str">
        <f>_sys_data_struct!F2</f>
        <v>PO</v>
      </c>
      <c r="G4" t="s">
        <v>33</v>
      </c>
      <c r="H4" t="s">
        <v>20</v>
      </c>
      <c r="I4" t="s">
        <v>147</v>
      </c>
      <c r="J4" t="str">
        <f>IF(ISERROR(_sys_data_struct_item_table[[#This Row],[数据集名称]]),"0","1")</f>
        <v>1</v>
      </c>
      <c r="K4" t="s">
        <v>148</v>
      </c>
    </row>
    <row r="5" customHeight="1">
      <c r="A5" t="s">
        <v>18</v>
      </c>
      <c r="B5" t="s">
        <v>149</v>
      </c>
      <c r="C5" t="s">
        <v>20</v>
      </c>
      <c r="D5" t="s">
        <v>20</v>
      </c>
      <c r="E5" t="s">
        <v>152</v>
      </c>
      <c r="F5" t="str">
        <f>_sys_data_struct!F2</f>
        <v>PO</v>
      </c>
      <c r="G5" t="s">
        <v>36</v>
      </c>
      <c r="H5" t="s">
        <v>20</v>
      </c>
      <c r="I5" t="s">
        <v>147</v>
      </c>
      <c r="J5" t="str">
        <f>IF(ISERROR(_sys_data_struct_item_table[[#This Row],[数据集名称]]),"0","1")</f>
        <v>1</v>
      </c>
      <c r="K5" t="s">
        <v>148</v>
      </c>
    </row>
    <row r="6" customHeight="1">
      <c r="A6" t="s">
        <v>18</v>
      </c>
      <c r="B6" t="s">
        <v>149</v>
      </c>
      <c r="C6" t="s">
        <v>20</v>
      </c>
      <c r="D6" t="s">
        <v>20</v>
      </c>
      <c r="E6" t="s">
        <v>153</v>
      </c>
      <c r="F6" t="str">
        <f>_sys_data_struct!F2</f>
        <v>PO</v>
      </c>
      <c r="G6" t="s">
        <v>39</v>
      </c>
      <c r="H6" t="s">
        <v>20</v>
      </c>
      <c r="I6" t="s">
        <v>147</v>
      </c>
      <c r="J6" t="str">
        <f>IF(ISERROR(_sys_data_struct_item_table[[#This Row],[数据集名称]]),"0","1")</f>
        <v>1</v>
      </c>
      <c r="K6" t="s">
        <v>148</v>
      </c>
    </row>
    <row r="7" customHeight="1">
      <c r="A7" t="s">
        <v>18</v>
      </c>
      <c r="B7" t="s">
        <v>149</v>
      </c>
      <c r="C7" t="s">
        <v>20</v>
      </c>
      <c r="D7" t="s">
        <v>20</v>
      </c>
      <c r="E7" t="s">
        <v>154</v>
      </c>
      <c r="F7" t="str">
        <f>_sys_data_struct!F2</f>
        <v>PO</v>
      </c>
      <c r="G7" t="s">
        <v>42</v>
      </c>
      <c r="H7" t="s">
        <v>20</v>
      </c>
      <c r="I7" t="s">
        <v>147</v>
      </c>
      <c r="J7" t="str">
        <f>IF(ISERROR(_sys_data_struct_item_table[[#This Row],[数据集名称]]),"0","1")</f>
        <v>1</v>
      </c>
      <c r="K7" t="s">
        <v>148</v>
      </c>
    </row>
    <row r="8" customHeight="1">
      <c r="A8" t="s">
        <v>18</v>
      </c>
      <c r="B8" t="s">
        <v>149</v>
      </c>
      <c r="C8" t="s">
        <v>20</v>
      </c>
      <c r="D8" t="s">
        <v>20</v>
      </c>
      <c r="E8" t="s">
        <v>155</v>
      </c>
      <c r="F8" t="str">
        <f>_sys_data_struct!F2</f>
        <v>PO</v>
      </c>
      <c r="G8" t="s">
        <v>45</v>
      </c>
      <c r="H8" t="s">
        <v>20</v>
      </c>
      <c r="I8" t="s">
        <v>147</v>
      </c>
      <c r="J8" t="str">
        <f>IF(ISERROR(_sys_data_struct_item_table[[#This Row],[数据集名称]]),"0","1")</f>
        <v>1</v>
      </c>
      <c r="K8" t="s">
        <v>148</v>
      </c>
    </row>
    <row r="9" customHeight="1">
      <c r="A9" t="s">
        <v>18</v>
      </c>
      <c r="B9" t="s">
        <v>149</v>
      </c>
      <c r="C9" t="s">
        <v>20</v>
      </c>
      <c r="D9" t="s">
        <v>20</v>
      </c>
      <c r="E9" t="s">
        <v>156</v>
      </c>
      <c r="F9" t="str">
        <f>_sys_data_struct!F2</f>
        <v>PO</v>
      </c>
      <c r="G9" t="s">
        <v>48</v>
      </c>
      <c r="H9" t="s">
        <v>20</v>
      </c>
      <c r="I9" t="s">
        <v>147</v>
      </c>
      <c r="J9" t="str">
        <f>IF(ISERROR(_sys_data_struct_item_table[[#This Row],[数据集名称]]),"0","1")</f>
        <v>1</v>
      </c>
      <c r="K9" t="s">
        <v>148</v>
      </c>
    </row>
    <row r="10" customHeight="1">
      <c r="A10" t="s">
        <v>18</v>
      </c>
      <c r="B10" t="s">
        <v>149</v>
      </c>
      <c r="C10" t="s">
        <v>20</v>
      </c>
      <c r="D10" t="s">
        <v>20</v>
      </c>
      <c r="E10" t="s">
        <v>157</v>
      </c>
      <c r="F10" t="str">
        <f>_sys_data_struct!F2</f>
        <v>PO</v>
      </c>
      <c r="G10" t="s">
        <v>51</v>
      </c>
      <c r="H10" t="s">
        <v>20</v>
      </c>
      <c r="I10" t="s">
        <v>147</v>
      </c>
      <c r="J10" t="str">
        <f>IF(ISERROR(_sys_data_struct_item_table[[#This Row],[数据集名称]]),"0","1")</f>
        <v>1</v>
      </c>
      <c r="K10" t="s">
        <v>148</v>
      </c>
    </row>
    <row r="11" customHeight="1">
      <c r="A11" t="s">
        <v>18</v>
      </c>
      <c r="B11" t="s">
        <v>149</v>
      </c>
      <c r="C11" t="s">
        <v>20</v>
      </c>
      <c r="D11" t="s">
        <v>20</v>
      </c>
      <c r="E11" t="s">
        <v>158</v>
      </c>
      <c r="F11" t="str">
        <f>_sys_data_struct!F2</f>
        <v>PO</v>
      </c>
      <c r="G11" t="s">
        <v>54</v>
      </c>
      <c r="H11" t="s">
        <v>20</v>
      </c>
      <c r="I11" t="s">
        <v>147</v>
      </c>
      <c r="J11" t="str">
        <f>IF(ISERROR(_sys_data_struct_item_table[[#This Row],[数据集名称]]),"0","1")</f>
        <v>1</v>
      </c>
      <c r="K11" t="s">
        <v>148</v>
      </c>
    </row>
    <row r="12" customHeight="1">
      <c r="A12" t="s">
        <v>18</v>
      </c>
      <c r="B12" t="s">
        <v>149</v>
      </c>
      <c r="C12" t="s">
        <v>20</v>
      </c>
      <c r="D12" t="s">
        <v>20</v>
      </c>
      <c r="E12" t="s">
        <v>159</v>
      </c>
      <c r="F12" t="str">
        <f>_sys_data_struct!F2</f>
        <v>PO</v>
      </c>
      <c r="G12" t="s">
        <v>57</v>
      </c>
      <c r="H12" t="s">
        <v>20</v>
      </c>
      <c r="I12" t="s">
        <v>147</v>
      </c>
      <c r="J12" t="str">
        <f>IF(ISERROR(_sys_data_struct_item_table[[#This Row],[数据集名称]]),"0","1")</f>
        <v>1</v>
      </c>
      <c r="K12" t="s">
        <v>148</v>
      </c>
    </row>
    <row r="13" customHeight="1">
      <c r="A13" t="s">
        <v>18</v>
      </c>
      <c r="B13" t="s">
        <v>149</v>
      </c>
      <c r="C13" t="s">
        <v>20</v>
      </c>
      <c r="D13" t="s">
        <v>20</v>
      </c>
      <c r="E13" t="s">
        <v>160</v>
      </c>
      <c r="F13" t="str">
        <f>_sys_data_struct!F2</f>
        <v>PO</v>
      </c>
      <c r="G13" t="s">
        <v>60</v>
      </c>
      <c r="H13" t="s">
        <v>20</v>
      </c>
      <c r="I13" t="s">
        <v>147</v>
      </c>
      <c r="J13" t="str">
        <f>IF(ISERROR(_sys_data_struct_item_table[[#This Row],[数据集名称]]),"0","1")</f>
        <v>1</v>
      </c>
      <c r="K13" t="s">
        <v>148</v>
      </c>
    </row>
    <row r="14" customHeight="1">
      <c r="A14" t="s">
        <v>18</v>
      </c>
      <c r="B14" t="s">
        <v>149</v>
      </c>
      <c r="C14" t="s">
        <v>20</v>
      </c>
      <c r="D14" t="s">
        <v>20</v>
      </c>
      <c r="E14" t="s">
        <v>161</v>
      </c>
      <c r="F14" t="str">
        <f>_sys_data_struct!F2</f>
        <v>PO</v>
      </c>
      <c r="G14" t="s">
        <v>63</v>
      </c>
      <c r="H14" t="s">
        <v>20</v>
      </c>
      <c r="I14" t="s">
        <v>147</v>
      </c>
      <c r="J14" t="str">
        <f>IF(ISERROR(_sys_data_struct_item_table[[#This Row],[数据集名称]]),"0","1")</f>
        <v>1</v>
      </c>
      <c r="K14" t="s">
        <v>148</v>
      </c>
    </row>
    <row r="15" customHeight="1">
      <c r="A15" t="s">
        <v>18</v>
      </c>
      <c r="B15" t="s">
        <v>149</v>
      </c>
      <c r="C15" t="s">
        <v>20</v>
      </c>
      <c r="D15" t="s">
        <v>20</v>
      </c>
      <c r="E15" t="s">
        <v>162</v>
      </c>
      <c r="F15" t="str">
        <f>_sys_data_struct!F2</f>
        <v>PO</v>
      </c>
      <c r="G15" t="s">
        <v>66</v>
      </c>
      <c r="H15" t="s">
        <v>20</v>
      </c>
      <c r="I15" t="s">
        <v>147</v>
      </c>
      <c r="J15" t="str">
        <f>IF(ISERROR(_sys_data_struct_item_table[[#This Row],[数据集名称]]),"0","1")</f>
        <v>1</v>
      </c>
      <c r="K15" t="s">
        <v>148</v>
      </c>
    </row>
    <row r="16" customHeight="1">
      <c r="A16" t="s">
        <v>18</v>
      </c>
      <c r="B16" t="s">
        <v>149</v>
      </c>
      <c r="C16" t="s">
        <v>20</v>
      </c>
      <c r="D16" t="s">
        <v>20</v>
      </c>
      <c r="E16" t="s">
        <v>163</v>
      </c>
      <c r="F16" t="str">
        <f>_sys_data_struct!F2</f>
        <v>PO</v>
      </c>
      <c r="G16" t="s">
        <v>69</v>
      </c>
      <c r="H16" t="s">
        <v>20</v>
      </c>
      <c r="I16" t="s">
        <v>147</v>
      </c>
      <c r="J16" t="str">
        <f>IF(ISERROR(_sys_data_struct_item_table[[#This Row],[数据集名称]]),"0","1")</f>
        <v>1</v>
      </c>
      <c r="K16" t="s">
        <v>148</v>
      </c>
    </row>
    <row r="17" customHeight="1">
      <c r="A17" t="s">
        <v>18</v>
      </c>
      <c r="B17" t="s">
        <v>164</v>
      </c>
      <c r="C17" t="s">
        <v>18</v>
      </c>
      <c r="D17" t="s">
        <v>165</v>
      </c>
      <c r="E17" t="s">
        <v>166</v>
      </c>
      <c r="F17" t="str">
        <f>_sys_data_struct!F3</f>
        <v>nonPO</v>
      </c>
      <c r="G17" t="s">
        <v>24</v>
      </c>
      <c r="H17" t="s">
        <v>20</v>
      </c>
      <c r="I17" t="s">
        <v>147</v>
      </c>
      <c r="J17" t="str">
        <f>IF(ISERROR(_sys_data_struct_item_table[[#This Row],[数据集名称]]),"0","1")</f>
        <v>1</v>
      </c>
      <c r="K17" t="s">
        <v>167</v>
      </c>
    </row>
    <row r="18" customHeight="1">
      <c r="A18" t="s">
        <v>18</v>
      </c>
      <c r="B18" t="s">
        <v>164</v>
      </c>
      <c r="C18" t="s">
        <v>18</v>
      </c>
      <c r="D18" t="s">
        <v>165</v>
      </c>
      <c r="E18" t="s">
        <v>168</v>
      </c>
      <c r="F18" t="str">
        <f>_sys_data_struct!F3</f>
        <v>nonPO</v>
      </c>
      <c r="G18" t="s">
        <v>30</v>
      </c>
      <c r="H18" t="s">
        <v>20</v>
      </c>
      <c r="I18" t="s">
        <v>147</v>
      </c>
      <c r="J18" t="str">
        <f>IF(ISERROR(_sys_data_struct_item_table[[#This Row],[数据集名称]]),"0","1")</f>
        <v>1</v>
      </c>
      <c r="K18" t="s">
        <v>167</v>
      </c>
    </row>
    <row r="19" customHeight="1">
      <c r="A19" t="s">
        <v>18</v>
      </c>
      <c r="B19" t="s">
        <v>164</v>
      </c>
      <c r="C19" t="s">
        <v>18</v>
      </c>
      <c r="D19" t="s">
        <v>165</v>
      </c>
      <c r="E19" t="s">
        <v>169</v>
      </c>
      <c r="F19" t="str">
        <f>_sys_data_struct!F3</f>
        <v>nonPO</v>
      </c>
      <c r="G19" t="s">
        <v>33</v>
      </c>
      <c r="H19" t="s">
        <v>20</v>
      </c>
      <c r="I19" t="s">
        <v>147</v>
      </c>
      <c r="J19" t="str">
        <f>IF(ISERROR(_sys_data_struct_item_table[[#This Row],[数据集名称]]),"0","1")</f>
        <v>1</v>
      </c>
      <c r="K19" t="s">
        <v>167</v>
      </c>
    </row>
    <row r="20" customHeight="1">
      <c r="A20" t="s">
        <v>18</v>
      </c>
      <c r="B20" t="s">
        <v>164</v>
      </c>
      <c r="C20" t="s">
        <v>18</v>
      </c>
      <c r="D20" t="s">
        <v>165</v>
      </c>
      <c r="E20" t="s">
        <v>170</v>
      </c>
      <c r="F20" t="str">
        <f>_sys_data_struct!F3</f>
        <v>nonPO</v>
      </c>
      <c r="G20" t="s">
        <v>36</v>
      </c>
      <c r="H20" t="s">
        <v>20</v>
      </c>
      <c r="I20" t="s">
        <v>147</v>
      </c>
      <c r="J20" t="str">
        <f>IF(ISERROR(_sys_data_struct_item_table[[#This Row],[数据集名称]]),"0","1")</f>
        <v>1</v>
      </c>
      <c r="K20" t="s">
        <v>167</v>
      </c>
    </row>
    <row r="21" customHeight="1">
      <c r="A21" t="s">
        <v>18</v>
      </c>
      <c r="B21" t="s">
        <v>164</v>
      </c>
      <c r="C21" t="s">
        <v>18</v>
      </c>
      <c r="D21" t="s">
        <v>165</v>
      </c>
      <c r="E21" t="s">
        <v>171</v>
      </c>
      <c r="F21" t="str">
        <f>_sys_data_struct!F3</f>
        <v>nonPO</v>
      </c>
      <c r="G21" t="s">
        <v>39</v>
      </c>
      <c r="H21" t="s">
        <v>20</v>
      </c>
      <c r="I21" t="s">
        <v>147</v>
      </c>
      <c r="J21" t="str">
        <f>IF(ISERROR(_sys_data_struct_item_table[[#This Row],[数据集名称]]),"0","1")</f>
        <v>1</v>
      </c>
      <c r="K21" t="s">
        <v>167</v>
      </c>
    </row>
    <row r="22" customHeight="1">
      <c r="A22" t="s">
        <v>18</v>
      </c>
      <c r="B22" t="s">
        <v>164</v>
      </c>
      <c r="C22" t="s">
        <v>18</v>
      </c>
      <c r="D22" t="s">
        <v>165</v>
      </c>
      <c r="E22" t="s">
        <v>172</v>
      </c>
      <c r="F22" t="str">
        <f>_sys_data_struct!F3</f>
        <v>nonPO</v>
      </c>
      <c r="G22" t="s">
        <v>42</v>
      </c>
      <c r="H22" t="s">
        <v>20</v>
      </c>
      <c r="I22" t="s">
        <v>147</v>
      </c>
      <c r="J22" t="str">
        <f>IF(ISERROR(_sys_data_struct_item_table[[#This Row],[数据集名称]]),"0","1")</f>
        <v>1</v>
      </c>
      <c r="K22" t="s">
        <v>167</v>
      </c>
    </row>
    <row r="23" customHeight="1">
      <c r="A23" t="s">
        <v>18</v>
      </c>
      <c r="B23" t="s">
        <v>164</v>
      </c>
      <c r="C23" t="s">
        <v>18</v>
      </c>
      <c r="D23" t="s">
        <v>165</v>
      </c>
      <c r="E23" t="s">
        <v>173</v>
      </c>
      <c r="F23" t="str">
        <f>_sys_data_struct!F3</f>
        <v>nonPO</v>
      </c>
      <c r="G23" t="s">
        <v>45</v>
      </c>
      <c r="H23" t="s">
        <v>20</v>
      </c>
      <c r="I23" t="s">
        <v>147</v>
      </c>
      <c r="J23" t="str">
        <f>IF(ISERROR(_sys_data_struct_item_table[[#This Row],[数据集名称]]),"0","1")</f>
        <v>1</v>
      </c>
      <c r="K23" t="s">
        <v>167</v>
      </c>
    </row>
    <row r="24" customHeight="1">
      <c r="A24" t="s">
        <v>18</v>
      </c>
      <c r="B24" t="s">
        <v>164</v>
      </c>
      <c r="C24" t="s">
        <v>18</v>
      </c>
      <c r="D24" t="s">
        <v>165</v>
      </c>
      <c r="E24" t="s">
        <v>174</v>
      </c>
      <c r="F24" t="str">
        <f>_sys_data_struct!F3</f>
        <v>nonPO</v>
      </c>
      <c r="G24" t="s">
        <v>48</v>
      </c>
      <c r="H24" t="s">
        <v>20</v>
      </c>
      <c r="I24" t="s">
        <v>147</v>
      </c>
      <c r="J24" t="str">
        <f>IF(ISERROR(_sys_data_struct_item_table[[#This Row],[数据集名称]]),"0","1")</f>
        <v>1</v>
      </c>
      <c r="K24" t="s">
        <v>167</v>
      </c>
    </row>
    <row r="25" customHeight="1">
      <c r="A25" t="s">
        <v>18</v>
      </c>
      <c r="B25" t="s">
        <v>164</v>
      </c>
      <c r="C25" t="s">
        <v>18</v>
      </c>
      <c r="D25" t="s">
        <v>165</v>
      </c>
      <c r="E25" t="s">
        <v>175</v>
      </c>
      <c r="F25" t="str">
        <f>_sys_data_struct!F3</f>
        <v>nonPO</v>
      </c>
      <c r="G25" t="s">
        <v>51</v>
      </c>
      <c r="H25" t="s">
        <v>20</v>
      </c>
      <c r="I25" t="s">
        <v>147</v>
      </c>
      <c r="J25" t="str">
        <f>IF(ISERROR(_sys_data_struct_item_table[[#This Row],[数据集名称]]),"0","1")</f>
        <v>1</v>
      </c>
      <c r="K25" t="s">
        <v>167</v>
      </c>
    </row>
    <row r="26" customHeight="1">
      <c r="A26" t="s">
        <v>18</v>
      </c>
      <c r="B26" t="s">
        <v>164</v>
      </c>
      <c r="C26" t="s">
        <v>18</v>
      </c>
      <c r="D26" t="s">
        <v>165</v>
      </c>
      <c r="E26" t="s">
        <v>176</v>
      </c>
      <c r="F26" t="str">
        <f>_sys_data_struct!F3</f>
        <v>nonPO</v>
      </c>
      <c r="G26" t="s">
        <v>54</v>
      </c>
      <c r="H26" t="s">
        <v>20</v>
      </c>
      <c r="I26" t="s">
        <v>147</v>
      </c>
      <c r="J26" t="str">
        <f>IF(ISERROR(_sys_data_struct_item_table[[#This Row],[数据集名称]]),"0","1")</f>
        <v>1</v>
      </c>
      <c r="K26" t="s">
        <v>167</v>
      </c>
    </row>
    <row r="27" customHeight="1">
      <c r="A27" t="s">
        <v>18</v>
      </c>
      <c r="B27" t="s">
        <v>164</v>
      </c>
      <c r="C27" t="s">
        <v>18</v>
      </c>
      <c r="D27" t="s">
        <v>165</v>
      </c>
      <c r="E27" t="s">
        <v>177</v>
      </c>
      <c r="F27" t="str">
        <f>_sys_data_struct!F3</f>
        <v>nonPO</v>
      </c>
      <c r="G27" t="s">
        <v>57</v>
      </c>
      <c r="H27" t="s">
        <v>20</v>
      </c>
      <c r="I27" t="s">
        <v>147</v>
      </c>
      <c r="J27" t="str">
        <f>IF(ISERROR(_sys_data_struct_item_table[[#This Row],[数据集名称]]),"0","1")</f>
        <v>1</v>
      </c>
      <c r="K27" t="s">
        <v>167</v>
      </c>
    </row>
    <row r="28" customHeight="1">
      <c r="A28" t="s">
        <v>18</v>
      </c>
      <c r="B28" t="s">
        <v>164</v>
      </c>
      <c r="C28" t="s">
        <v>18</v>
      </c>
      <c r="D28" t="s">
        <v>165</v>
      </c>
      <c r="E28" t="s">
        <v>178</v>
      </c>
      <c r="F28" t="str">
        <f>_sys_data_struct!F3</f>
        <v>nonPO</v>
      </c>
      <c r="G28" t="s">
        <v>60</v>
      </c>
      <c r="H28" t="s">
        <v>20</v>
      </c>
      <c r="I28" t="s">
        <v>147</v>
      </c>
      <c r="J28" t="str">
        <f>IF(ISERROR(_sys_data_struct_item_table[[#This Row],[数据集名称]]),"0","1")</f>
        <v>1</v>
      </c>
      <c r="K28" t="s">
        <v>167</v>
      </c>
    </row>
    <row r="29" customHeight="1">
      <c r="A29" t="s">
        <v>18</v>
      </c>
      <c r="B29" t="s">
        <v>164</v>
      </c>
      <c r="C29" t="s">
        <v>18</v>
      </c>
      <c r="D29" t="s">
        <v>165</v>
      </c>
      <c r="E29" t="s">
        <v>179</v>
      </c>
      <c r="F29" t="str">
        <f>_sys_data_struct!F3</f>
        <v>nonPO</v>
      </c>
      <c r="G29" t="s">
        <v>63</v>
      </c>
      <c r="H29" t="s">
        <v>20</v>
      </c>
      <c r="I29" t="s">
        <v>147</v>
      </c>
      <c r="J29" t="str">
        <f>IF(ISERROR(_sys_data_struct_item_table[[#This Row],[数据集名称]]),"0","1")</f>
        <v>1</v>
      </c>
      <c r="K29" t="s">
        <v>167</v>
      </c>
    </row>
    <row r="30" customHeight="1">
      <c r="A30" t="s">
        <v>18</v>
      </c>
      <c r="B30" t="s">
        <v>164</v>
      </c>
      <c r="C30" t="s">
        <v>18</v>
      </c>
      <c r="D30" t="s">
        <v>165</v>
      </c>
      <c r="E30" t="s">
        <v>180</v>
      </c>
      <c r="F30" t="str">
        <f>_sys_data_struct!F3</f>
        <v>nonPO</v>
      </c>
      <c r="G30" t="s">
        <v>130</v>
      </c>
      <c r="H30" t="s">
        <v>20</v>
      </c>
      <c r="I30" t="s">
        <v>147</v>
      </c>
      <c r="J30" t="str">
        <f>IF(ISERROR(_sys_data_struct_item_table[[#This Row],[数据集名称]]),"0","1")</f>
        <v>1</v>
      </c>
      <c r="K30" t="s">
        <v>167</v>
      </c>
    </row>
    <row r="31" customHeight="1">
      <c r="A31" t="s">
        <v>18</v>
      </c>
      <c r="B31" t="s">
        <v>164</v>
      </c>
      <c r="C31" t="s">
        <v>18</v>
      </c>
      <c r="D31" t="s">
        <v>165</v>
      </c>
      <c r="E31" t="s">
        <v>181</v>
      </c>
      <c r="F31" t="str">
        <f>_sys_data_struct!F3</f>
        <v>nonPO</v>
      </c>
      <c r="G31" t="s">
        <v>133</v>
      </c>
      <c r="H31" t="s">
        <v>20</v>
      </c>
      <c r="I31" t="s">
        <v>147</v>
      </c>
      <c r="J31" t="str">
        <f>IF(ISERROR(_sys_data_struct_item_table[[#This Row],[数据集名称]]),"0","1")</f>
        <v>1</v>
      </c>
      <c r="K31" t="s">
        <v>167</v>
      </c>
    </row>
    <row r="32" customHeight="1">
      <c r="A32" t="s">
        <v>18</v>
      </c>
      <c r="B32" t="s">
        <v>182</v>
      </c>
      <c r="C32" t="s">
        <v>20</v>
      </c>
      <c r="D32" t="s">
        <v>20</v>
      </c>
      <c r="E32" t="s">
        <v>183</v>
      </c>
      <c r="F32" t="str">
        <f>_sys_data_struct!F4</f>
        <v>finalAttach</v>
      </c>
      <c r="G32" t="s">
        <v>24</v>
      </c>
      <c r="H32" t="s">
        <v>20</v>
      </c>
      <c r="I32" t="s">
        <v>147</v>
      </c>
      <c r="J32" t="str">
        <f>IF(ISERROR(_sys_data_struct_item_table[[#This Row],[数据集名称]]),"0","1")</f>
        <v>1</v>
      </c>
      <c r="K32" t="s">
        <v>184</v>
      </c>
    </row>
    <row r="33" customHeight="1">
      <c r="A33" t="s">
        <v>18</v>
      </c>
      <c r="B33" t="s">
        <v>182</v>
      </c>
      <c r="C33" t="s">
        <v>20</v>
      </c>
      <c r="D33" t="s">
        <v>20</v>
      </c>
      <c r="E33" t="s">
        <v>185</v>
      </c>
      <c r="F33" t="str">
        <f>_sys_data_struct!F4</f>
        <v>finalAttach</v>
      </c>
      <c r="G33" t="s">
        <v>30</v>
      </c>
      <c r="H33" t="s">
        <v>20</v>
      </c>
      <c r="I33" t="s">
        <v>147</v>
      </c>
      <c r="J33" t="str">
        <f>IF(ISERROR(_sys_data_struct_item_table[[#This Row],[数据集名称]]),"0","1")</f>
        <v>1</v>
      </c>
      <c r="K33" t="s">
        <v>184</v>
      </c>
    </row>
    <row r="34" customHeight="1">
      <c r="A34" t="s">
        <v>18</v>
      </c>
      <c r="B34" t="s">
        <v>182</v>
      </c>
      <c r="C34" t="s">
        <v>20</v>
      </c>
      <c r="D34" t="s">
        <v>20</v>
      </c>
      <c r="E34" t="s">
        <v>186</v>
      </c>
      <c r="F34" t="str">
        <f>_sys_data_struct!F4</f>
        <v>finalAttach</v>
      </c>
      <c r="G34" t="s">
        <v>33</v>
      </c>
      <c r="H34" t="s">
        <v>20</v>
      </c>
      <c r="I34" t="s">
        <v>147</v>
      </c>
      <c r="J34" t="str">
        <f>IF(ISERROR(_sys_data_struct_item_table[[#This Row],[数据集名称]]),"0","1")</f>
        <v>1</v>
      </c>
      <c r="K34" t="s">
        <v>184</v>
      </c>
    </row>
    <row r="35" customHeight="1">
      <c r="A35" t="s">
        <v>18</v>
      </c>
      <c r="B35" t="s">
        <v>182</v>
      </c>
      <c r="C35" t="s">
        <v>20</v>
      </c>
      <c r="D35" t="s">
        <v>20</v>
      </c>
      <c r="E35" t="s">
        <v>187</v>
      </c>
      <c r="F35" t="str">
        <f>_sys_data_struct!F4</f>
        <v>finalAttach</v>
      </c>
      <c r="G35" t="s">
        <v>36</v>
      </c>
      <c r="H35" t="s">
        <v>20</v>
      </c>
      <c r="I35" t="s">
        <v>147</v>
      </c>
      <c r="J35" t="str">
        <f>IF(ISERROR(_sys_data_struct_item_table[[#This Row],[数据集名称]]),"0","1")</f>
        <v>1</v>
      </c>
      <c r="K35" t="s">
        <v>184</v>
      </c>
    </row>
    <row r="36" customHeight="1">
      <c r="A36" t="s">
        <v>18</v>
      </c>
      <c r="B36" t="s">
        <v>182</v>
      </c>
      <c r="C36" t="s">
        <v>20</v>
      </c>
      <c r="D36" t="s">
        <v>20</v>
      </c>
      <c r="E36" t="s">
        <v>188</v>
      </c>
      <c r="F36" t="str">
        <f>_sys_data_struct!F4</f>
        <v>finalAttach</v>
      </c>
      <c r="G36" t="s">
        <v>39</v>
      </c>
      <c r="H36" t="s">
        <v>20</v>
      </c>
      <c r="I36" t="s">
        <v>147</v>
      </c>
      <c r="J36" t="str">
        <f>IF(ISERROR(_sys_data_struct_item_table[[#This Row],[数据集名称]]),"0","1")</f>
        <v>1</v>
      </c>
      <c r="K36" t="s">
        <v>184</v>
      </c>
    </row>
    <row r="37" customHeight="1">
      <c r="A37" t="s">
        <v>18</v>
      </c>
      <c r="B37" t="s">
        <v>182</v>
      </c>
      <c r="C37" t="s">
        <v>20</v>
      </c>
      <c r="D37" t="s">
        <v>20</v>
      </c>
      <c r="E37" t="s">
        <v>189</v>
      </c>
      <c r="F37" t="str">
        <f>_sys_data_struct!F4</f>
        <v>finalAttach</v>
      </c>
      <c r="G37" t="s">
        <v>42</v>
      </c>
      <c r="H37" t="s">
        <v>20</v>
      </c>
      <c r="I37" t="s">
        <v>147</v>
      </c>
      <c r="J37" t="str">
        <f>IF(ISERROR(_sys_data_struct_item_table[[#This Row],[数据集名称]]),"0","1")</f>
        <v>1</v>
      </c>
      <c r="K37" t="s">
        <v>184</v>
      </c>
    </row>
    <row r="38" customHeight="1">
      <c r="A38" t="s">
        <v>18</v>
      </c>
      <c r="B38" t="s">
        <v>182</v>
      </c>
      <c r="C38" t="s">
        <v>20</v>
      </c>
      <c r="D38" t="s">
        <v>20</v>
      </c>
      <c r="E38" t="s">
        <v>190</v>
      </c>
      <c r="F38" t="str">
        <f>_sys_data_struct!F4</f>
        <v>finalAttach</v>
      </c>
      <c r="G38" t="s">
        <v>45</v>
      </c>
      <c r="H38" t="s">
        <v>20</v>
      </c>
      <c r="I38" t="s">
        <v>147</v>
      </c>
      <c r="J38" t="str">
        <f>IF(ISERROR(_sys_data_struct_item_table[[#This Row],[数据集名称]]),"0","1")</f>
        <v>1</v>
      </c>
      <c r="K38" t="s">
        <v>184</v>
      </c>
    </row>
    <row r="39" customHeight="1">
      <c r="A39" t="s">
        <v>18</v>
      </c>
      <c r="B39" t="s">
        <v>182</v>
      </c>
      <c r="C39" t="s">
        <v>20</v>
      </c>
      <c r="D39" t="s">
        <v>20</v>
      </c>
      <c r="E39" t="s">
        <v>191</v>
      </c>
      <c r="F39" t="str">
        <f>_sys_data_struct!F4</f>
        <v>finalAttach</v>
      </c>
      <c r="G39" t="s">
        <v>48</v>
      </c>
      <c r="H39" t="s">
        <v>20</v>
      </c>
      <c r="I39" t="s">
        <v>147</v>
      </c>
      <c r="J39" t="str">
        <f>IF(ISERROR(_sys_data_struct_item_table[[#This Row],[数据集名称]]),"0","1")</f>
        <v>1</v>
      </c>
      <c r="K39" t="s">
        <v>184</v>
      </c>
    </row>
    <row r="40" customHeight="1">
      <c r="A40" t="s">
        <v>18</v>
      </c>
      <c r="B40" t="s">
        <v>182</v>
      </c>
      <c r="C40" t="s">
        <v>20</v>
      </c>
      <c r="D40" t="s">
        <v>20</v>
      </c>
      <c r="E40" t="s">
        <v>192</v>
      </c>
      <c r="F40" t="str">
        <f>_sys_data_struct!F4</f>
        <v>finalAttach</v>
      </c>
      <c r="G40" t="s">
        <v>51</v>
      </c>
      <c r="H40" t="s">
        <v>20</v>
      </c>
      <c r="I40" t="s">
        <v>147</v>
      </c>
      <c r="J40" t="str">
        <f>IF(ISERROR(_sys_data_struct_item_table[[#This Row],[数据集名称]]),"0","1")</f>
        <v>1</v>
      </c>
      <c r="K40" t="s">
        <v>184</v>
      </c>
    </row>
    <row r="41" customHeight="1">
      <c r="A41" t="s">
        <v>18</v>
      </c>
      <c r="B41" t="s">
        <v>182</v>
      </c>
      <c r="C41" t="s">
        <v>20</v>
      </c>
      <c r="D41" t="s">
        <v>20</v>
      </c>
      <c r="E41" t="s">
        <v>193</v>
      </c>
      <c r="F41" t="str">
        <f>_sys_data_struct!F4</f>
        <v>finalAttach</v>
      </c>
      <c r="G41" t="s">
        <v>54</v>
      </c>
      <c r="H41" t="s">
        <v>20</v>
      </c>
      <c r="I41" t="s">
        <v>147</v>
      </c>
      <c r="J41" t="str">
        <f>IF(ISERROR(_sys_data_struct_item_table[[#This Row],[数据集名称]]),"0","1")</f>
        <v>1</v>
      </c>
      <c r="K41" t="s">
        <v>184</v>
      </c>
    </row>
    <row r="42" customHeight="1">
      <c r="A42" t="s">
        <v>18</v>
      </c>
      <c r="B42" t="s">
        <v>182</v>
      </c>
      <c r="C42" t="s">
        <v>20</v>
      </c>
      <c r="D42" t="s">
        <v>20</v>
      </c>
      <c r="E42" t="s">
        <v>194</v>
      </c>
      <c r="F42" t="str">
        <f>_sys_data_struct!F4</f>
        <v>finalAttach</v>
      </c>
      <c r="G42" t="s">
        <v>57</v>
      </c>
      <c r="H42" t="s">
        <v>20</v>
      </c>
      <c r="I42" t="s">
        <v>147</v>
      </c>
      <c r="J42" t="str">
        <f>IF(ISERROR(_sys_data_struct_item_table[[#This Row],[数据集名称]]),"0","1")</f>
        <v>1</v>
      </c>
      <c r="K42" t="s">
        <v>184</v>
      </c>
    </row>
    <row r="43" customHeight="1">
      <c r="A43" t="s">
        <v>18</v>
      </c>
      <c r="B43" t="s">
        <v>182</v>
      </c>
      <c r="C43" t="s">
        <v>20</v>
      </c>
      <c r="D43" t="s">
        <v>20</v>
      </c>
      <c r="E43" t="s">
        <v>195</v>
      </c>
      <c r="F43" t="str">
        <f>_sys_data_struct!F4</f>
        <v>finalAttach</v>
      </c>
      <c r="G43" t="s">
        <v>60</v>
      </c>
      <c r="H43" t="s">
        <v>20</v>
      </c>
      <c r="I43" t="s">
        <v>147</v>
      </c>
      <c r="J43" t="str">
        <f>IF(ISERROR(_sys_data_struct_item_table[[#This Row],[数据集名称]]),"0","1")</f>
        <v>1</v>
      </c>
      <c r="K43" t="s">
        <v>184</v>
      </c>
    </row>
    <row r="44" customHeight="1">
      <c r="A44" t="s">
        <v>18</v>
      </c>
      <c r="B44" t="s">
        <v>182</v>
      </c>
      <c r="C44" t="s">
        <v>20</v>
      </c>
      <c r="D44" t="s">
        <v>20</v>
      </c>
      <c r="E44" t="s">
        <v>196</v>
      </c>
      <c r="F44" t="str">
        <f>_sys_data_struct!F4</f>
        <v>finalAttach</v>
      </c>
      <c r="G44" t="s">
        <v>63</v>
      </c>
      <c r="H44" t="s">
        <v>20</v>
      </c>
      <c r="I44" t="s">
        <v>147</v>
      </c>
      <c r="J44" t="str">
        <f>IF(ISERROR(_sys_data_struct_item_table[[#This Row],[数据集名称]]),"0","1")</f>
        <v>1</v>
      </c>
      <c r="K44" t="s">
        <v>184</v>
      </c>
    </row>
    <row r="45" customHeight="1">
      <c r="A45" t="s">
        <v>18</v>
      </c>
      <c r="B45" t="s">
        <v>182</v>
      </c>
      <c r="C45" t="s">
        <v>20</v>
      </c>
      <c r="D45" t="s">
        <v>20</v>
      </c>
      <c r="E45" t="s">
        <v>197</v>
      </c>
      <c r="F45" t="str">
        <f>_sys_data_struct!F4</f>
        <v>finalAttach</v>
      </c>
      <c r="G45" t="s">
        <v>66</v>
      </c>
      <c r="H45" t="s">
        <v>20</v>
      </c>
      <c r="I45" t="s">
        <v>147</v>
      </c>
      <c r="J45" t="str">
        <f>IF(ISERROR(_sys_data_struct_item_table[[#This Row],[数据集名称]]),"0","1")</f>
        <v>1</v>
      </c>
      <c r="K45" t="s">
        <v>184</v>
      </c>
    </row>
    <row r="46" customHeight="1">
      <c r="A46" t="s">
        <v>18</v>
      </c>
      <c r="B46" t="s">
        <v>182</v>
      </c>
      <c r="C46" t="s">
        <v>20</v>
      </c>
      <c r="D46" t="s">
        <v>20</v>
      </c>
      <c r="E46" t="s">
        <v>198</v>
      </c>
      <c r="F46" t="str">
        <f>_sys_data_struct!F4</f>
        <v>finalAttach</v>
      </c>
      <c r="G46" t="s">
        <v>69</v>
      </c>
      <c r="H46" t="s">
        <v>20</v>
      </c>
      <c r="I46" t="s">
        <v>147</v>
      </c>
      <c r="J46" t="str">
        <f>IF(ISERROR(_sys_data_struct_item_table[[#This Row],[数据集名称]]),"0","1")</f>
        <v>1</v>
      </c>
      <c r="K46" t="s">
        <v>184</v>
      </c>
    </row>
    <row r="47" customHeight="1">
      <c r="A47" t="s">
        <v>18</v>
      </c>
      <c r="B47" t="s">
        <v>199</v>
      </c>
      <c r="C47" t="s">
        <v>18</v>
      </c>
      <c r="D47" t="s">
        <v>200</v>
      </c>
      <c r="E47" t="s">
        <v>201</v>
      </c>
      <c r="F47" t="str">
        <f>_sys_data_struct!F5</f>
        <v>others</v>
      </c>
      <c r="G47" t="s">
        <v>137</v>
      </c>
      <c r="H47" t="s">
        <v>20</v>
      </c>
      <c r="I47" t="s">
        <v>147</v>
      </c>
      <c r="J47" t="str">
        <f>IF(ISERROR(_sys_data_struct_item_table[[#This Row],[数据集名称]]),"0","1")</f>
        <v>1</v>
      </c>
      <c r="K47" t="s">
        <v>202</v>
      </c>
    </row>
    <row r="48" customHeight="1">
      <c r="A48" t="s">
        <v>18</v>
      </c>
      <c r="B48" t="s">
        <v>199</v>
      </c>
      <c r="C48" t="s">
        <v>18</v>
      </c>
      <c r="D48" t="s">
        <v>200</v>
      </c>
      <c r="E48" t="s">
        <v>203</v>
      </c>
      <c r="F48" t="str">
        <f>_sys_data_struct!F5</f>
        <v>others</v>
      </c>
      <c r="G48" t="s">
        <v>140</v>
      </c>
      <c r="H48" t="s">
        <v>20</v>
      </c>
      <c r="I48" t="s">
        <v>147</v>
      </c>
      <c r="J48" t="str">
        <f>IF(ISERROR(_sys_data_struct_item_table[[#This Row],[数据集名称]]),"0","1")</f>
        <v>1</v>
      </c>
      <c r="K48" t="s">
        <v>202</v>
      </c>
    </row>
  </sheetData>
  <sheetProtection/>
  <printOptions/>
  <pageMargins left="0.7" right="0.7" top="0.75" bottom="0.75" header="0.3" footer="0.3"/>
  <pageSetup orientation="portrait"/>
  <headerFooter>
    <oddHeader>&amp;L&amp;C&amp;R</oddHeader>
    <oddFooter>&amp;L&amp;C&amp;R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M5"/>
  <sheetViews>
    <sheetView workbookViewId="0">
      <selection sqref="A1"/>
    </sheetView>
  </sheetViews>
  <sheetFormatPr defaultColWidth="8.8515625" defaultRowHeight="15" customHeight="1"/>
  <sheetData>
    <row r="1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</row>
    <row r="2" customHeight="1">
      <c r="A2" t="s">
        <v>18</v>
      </c>
      <c r="B2" t="s">
        <v>211</v>
      </c>
      <c r="C2" t="s">
        <v>18</v>
      </c>
      <c r="D2" t="s">
        <v>212</v>
      </c>
      <c r="E2" t="s">
        <v>148</v>
      </c>
      <c r="F2" t="s">
        <v>23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218</v>
      </c>
      <c r="M2" t="s">
        <v>219</v>
      </c>
    </row>
    <row r="3" customHeight="1">
      <c r="A3" t="s">
        <v>18</v>
      </c>
      <c r="B3" t="s">
        <v>220</v>
      </c>
      <c r="C3" t="s">
        <v>18</v>
      </c>
      <c r="D3" t="s">
        <v>221</v>
      </c>
      <c r="E3" t="s">
        <v>167</v>
      </c>
      <c r="F3" t="s">
        <v>103</v>
      </c>
      <c r="G3" t="s">
        <v>213</v>
      </c>
      <c r="H3" t="s">
        <v>214</v>
      </c>
      <c r="I3" t="s">
        <v>222</v>
      </c>
      <c r="J3" t="s">
        <v>223</v>
      </c>
      <c r="K3" t="s">
        <v>217</v>
      </c>
      <c r="L3" t="s">
        <v>218</v>
      </c>
      <c r="M3" t="s">
        <v>219</v>
      </c>
    </row>
    <row r="4" customHeight="1">
      <c r="A4" t="s">
        <v>18</v>
      </c>
      <c r="B4" t="s">
        <v>224</v>
      </c>
      <c r="C4" t="s">
        <v>18</v>
      </c>
      <c r="D4" t="s">
        <v>225</v>
      </c>
      <c r="E4" t="s">
        <v>184</v>
      </c>
      <c r="F4" t="s">
        <v>72</v>
      </c>
      <c r="G4" t="s">
        <v>213</v>
      </c>
      <c r="H4" t="s">
        <v>214</v>
      </c>
      <c r="I4" t="s">
        <v>226</v>
      </c>
      <c r="J4" t="s">
        <v>227</v>
      </c>
      <c r="K4" t="s">
        <v>217</v>
      </c>
      <c r="L4" t="s">
        <v>218</v>
      </c>
      <c r="M4" t="s">
        <v>219</v>
      </c>
    </row>
    <row r="5" customHeight="1">
      <c r="A5" t="s">
        <v>18</v>
      </c>
      <c r="B5" t="s">
        <v>165</v>
      </c>
      <c r="C5" t="s">
        <v>18</v>
      </c>
      <c r="D5" t="s">
        <v>228</v>
      </c>
      <c r="E5" t="s">
        <v>202</v>
      </c>
      <c r="F5" t="s">
        <v>136</v>
      </c>
      <c r="G5" t="s">
        <v>213</v>
      </c>
      <c r="H5" t="s">
        <v>214</v>
      </c>
      <c r="I5" t="s">
        <v>229</v>
      </c>
      <c r="J5" t="s">
        <v>230</v>
      </c>
      <c r="K5" t="s">
        <v>217</v>
      </c>
      <c r="L5" t="s">
        <v>218</v>
      </c>
      <c r="M5" t="s">
        <v>219</v>
      </c>
    </row>
  </sheetData>
  <sheetProtection/>
  <printOptions/>
  <pageMargins left="0.7" right="0.7" top="0.75" bottom="0.75" header="0.3" footer="0.3"/>
  <pageSetup orientation="portrait"/>
  <headerFooter>
    <oddHeader>&amp;L&amp;C&amp;R</oddHeader>
    <oddFooter>&amp;L&amp;C&amp;R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O38"/>
  <sheetViews>
    <sheetView workbookViewId="0">
      <selection activeCell="L7" sqref="L7"/>
    </sheetView>
  </sheetViews>
  <sheetFormatPr defaultColWidth="8.8515625" defaultRowHeight="15" customHeight="1"/>
  <cols>
    <col min="1" max="1" width="20.171875" style="13" customWidth="1"/>
    <col min="2" max="2" width="18.171875" style="13" customWidth="1"/>
    <col min="3" max="3" width="15.6015625" style="13" customWidth="1"/>
    <col min="4" max="4" width="14.171875" style="13" customWidth="1"/>
    <col min="5" max="5" width="24.0234375" style="13" customWidth="1"/>
    <col min="6" max="6" width="16.171875" style="13" customWidth="1"/>
    <col min="7" max="7" width="17.0234375" style="13" customWidth="1"/>
    <col min="8" max="8" width="23.171875" style="13" customWidth="1"/>
    <col min="9" max="9" width="19.7421875" style="13" customWidth="1"/>
    <col min="10" max="10" width="16.0234375" style="13" customWidth="1"/>
    <col min="11" max="11" width="14.6015625" style="13" customWidth="1"/>
    <col min="12" max="12" width="12.0234375" style="13" customWidth="1"/>
    <col min="13" max="13" width="12.7421875" style="13" customWidth="1"/>
    <col min="14" max="14" width="16.8828125" style="13" customWidth="1"/>
    <col min="15" max="15" width="18.8828125" style="13" customWidth="1"/>
    <col min="16" max="26" width="8.8515625" style="13" customWidth="1"/>
  </cols>
  <sheetData>
    <row r="1" ht="19.5" customHeight="1">
      <c r="A1" s="1" t="s">
        <v>231</v>
      </c>
      <c r="B1" s="5"/>
      <c r="C1" s="5"/>
      <c r="D1" s="5"/>
      <c r="E1" s="5"/>
      <c r="F1" s="5"/>
      <c r="G1" s="5"/>
      <c r="H1" s="5"/>
      <c r="I1" s="5"/>
      <c r="J1" s="7" t="s">
        <v>232</v>
      </c>
      <c r="K1" s="9"/>
      <c r="L1" s="9"/>
      <c r="M1" s="9"/>
      <c r="N1" s="9"/>
      <c r="O1" s="11" t="s">
        <v>233</v>
      </c>
    </row>
    <row r="2" ht="58.5" customHeight="1">
      <c r="A2" s="2" t="s">
        <v>234</v>
      </c>
      <c r="B2" s="6" t="s">
        <v>235</v>
      </c>
      <c r="C2" s="2" t="s">
        <v>236</v>
      </c>
      <c r="D2" s="6" t="s">
        <v>237</v>
      </c>
      <c r="E2" s="2" t="s">
        <v>238</v>
      </c>
      <c r="F2" s="6" t="s">
        <v>239</v>
      </c>
      <c r="G2" s="2" t="s">
        <v>240</v>
      </c>
      <c r="H2" s="2" t="s">
        <v>241</v>
      </c>
      <c r="I2" s="2" t="s">
        <v>242</v>
      </c>
      <c r="J2" s="8" t="s">
        <v>243</v>
      </c>
      <c r="K2" s="8" t="s">
        <v>244</v>
      </c>
      <c r="L2" s="10" t="s">
        <v>245</v>
      </c>
      <c r="M2" s="10" t="s">
        <v>246</v>
      </c>
      <c r="N2" s="8" t="s">
        <v>247</v>
      </c>
      <c r="O2" s="12" t="s">
        <v>248</v>
      </c>
    </row>
    <row r="3" customHeight="1">
      <c r="A3" s="3"/>
      <c r="B3" s="3"/>
      <c r="C3" s="3"/>
      <c r="D3" s="3" t="s">
        <v>291</v>
      </c>
      <c r="E3" s="3"/>
      <c r="F3" s="3" t="s">
        <v>292</v>
      </c>
      <c r="G3" s="3"/>
      <c r="H3" s="3"/>
      <c r="I3" s="3"/>
      <c r="J3" s="3" t="s">
        <v>344</v>
      </c>
      <c r="K3" s="3" t="s">
        <v>368</v>
      </c>
      <c r="L3" s="3" t="s">
        <v>372</v>
      </c>
      <c r="M3" s="3" t="s">
        <v>397</v>
      </c>
      <c r="N3" s="3" t="s">
        <v>403</v>
      </c>
      <c r="O3" s="3" t="s">
        <v>405</v>
      </c>
    </row>
    <row r="4" customHeight="1">
      <c r="A4" s="4" t="s">
        <v>256</v>
      </c>
      <c r="B4" s="4" t="s">
        <v>272</v>
      </c>
      <c r="C4" s="4" t="s">
        <v>288</v>
      </c>
      <c r="D4" s="4" t="s">
        <v>291</v>
      </c>
      <c r="E4" s="4">
        <v>1</v>
      </c>
      <c r="F4" s="4" t="s">
        <v>293</v>
      </c>
      <c r="G4" s="4" t="s">
        <v>328</v>
      </c>
      <c r="H4" s="4">
        <v>1</v>
      </c>
      <c r="I4" s="4">
        <v>0</v>
      </c>
      <c r="J4" s="4" t="s">
        <v>345</v>
      </c>
      <c r="K4" s="4" t="s">
        <v>369</v>
      </c>
      <c r="L4" s="4" t="s">
        <v>373</v>
      </c>
      <c r="M4" s="4" t="s">
        <v>397</v>
      </c>
      <c r="N4" s="4" t="s">
        <v>403</v>
      </c>
      <c r="O4" s="4" t="s">
        <v>406</v>
      </c>
    </row>
    <row r="5" customHeight="1">
      <c r="A5" s="4" t="s">
        <v>257</v>
      </c>
      <c r="B5" s="4" t="s">
        <v>273</v>
      </c>
      <c r="C5" s="4" t="s">
        <v>289</v>
      </c>
      <c r="D5" s="4" t="s">
        <v>291</v>
      </c>
      <c r="E5" s="4"/>
      <c r="F5" s="4" t="s">
        <v>294</v>
      </c>
      <c r="G5" s="4" t="s">
        <v>329</v>
      </c>
      <c r="H5" s="4"/>
      <c r="I5" s="4"/>
      <c r="J5" s="4" t="s">
        <v>346</v>
      </c>
      <c r="K5" s="4" t="s">
        <v>370</v>
      </c>
      <c r="L5" s="4"/>
      <c r="M5" s="4" t="s">
        <v>398</v>
      </c>
      <c r="N5" s="4" t="s">
        <v>403</v>
      </c>
      <c r="O5" s="4" t="s">
        <v>406</v>
      </c>
    </row>
    <row r="6" customHeight="1">
      <c r="A6" s="4"/>
      <c r="B6" s="4"/>
      <c r="C6" s="4"/>
      <c r="D6" s="4" t="s">
        <v>291</v>
      </c>
      <c r="E6" s="4"/>
      <c r="F6" s="4" t="s">
        <v>295</v>
      </c>
      <c r="G6" s="4"/>
      <c r="H6" s="4"/>
      <c r="I6" s="4"/>
      <c r="J6" s="4" t="s">
        <v>344</v>
      </c>
      <c r="K6" s="4" t="s">
        <v>370</v>
      </c>
      <c r="L6" s="4" t="s">
        <v>374</v>
      </c>
      <c r="M6" s="4" t="s">
        <v>397</v>
      </c>
      <c r="N6" s="4" t="s">
        <v>403</v>
      </c>
      <c r="O6" s="4" t="s">
        <v>405</v>
      </c>
    </row>
    <row r="7" customHeight="1">
      <c r="A7" s="4" t="s">
        <v>258</v>
      </c>
      <c r="B7" s="4" t="s">
        <v>274</v>
      </c>
      <c r="C7" s="4" t="s">
        <v>290</v>
      </c>
      <c r="D7" s="4" t="s">
        <v>291</v>
      </c>
      <c r="E7" s="4">
        <v>1</v>
      </c>
      <c r="F7" s="4" t="s">
        <v>296</v>
      </c>
      <c r="G7" s="4" t="s">
        <v>330</v>
      </c>
      <c r="H7" s="4">
        <v>1</v>
      </c>
      <c r="I7" s="4">
        <v>0</v>
      </c>
      <c r="J7" s="4" t="s">
        <v>347</v>
      </c>
      <c r="K7" s="4" t="s">
        <v>369</v>
      </c>
      <c r="L7" s="4" t="s">
        <v>375</v>
      </c>
      <c r="M7" s="4" t="s">
        <v>399</v>
      </c>
      <c r="N7" s="4" t="s">
        <v>403</v>
      </c>
      <c r="O7" s="4" t="s">
        <v>405</v>
      </c>
    </row>
    <row r="8" customHeight="1">
      <c r="A8" s="4" t="s">
        <v>259</v>
      </c>
      <c r="B8" s="4" t="s">
        <v>275</v>
      </c>
      <c r="C8" s="4" t="s">
        <v>290</v>
      </c>
      <c r="D8" s="4" t="s">
        <v>291</v>
      </c>
      <c r="E8" s="4">
        <v>2</v>
      </c>
      <c r="F8" s="4" t="s">
        <v>297</v>
      </c>
      <c r="G8" s="4" t="s">
        <v>331</v>
      </c>
      <c r="H8" s="4">
        <v>1</v>
      </c>
      <c r="I8" s="4">
        <v>1</v>
      </c>
      <c r="J8" s="4" t="s">
        <v>348</v>
      </c>
      <c r="K8" s="4" t="s">
        <v>370</v>
      </c>
      <c r="L8" s="4" t="s">
        <v>376</v>
      </c>
      <c r="M8" s="4" t="s">
        <v>397</v>
      </c>
      <c r="N8" s="4" t="s">
        <v>403</v>
      </c>
      <c r="O8" s="4" t="s">
        <v>406</v>
      </c>
    </row>
    <row r="9" customHeight="1">
      <c r="A9" s="4"/>
      <c r="B9" s="4"/>
      <c r="C9" s="4"/>
      <c r="D9" s="4" t="s">
        <v>291</v>
      </c>
      <c r="E9" s="4"/>
      <c r="F9" s="4" t="s">
        <v>298</v>
      </c>
      <c r="G9" s="4"/>
      <c r="H9" s="4"/>
      <c r="I9" s="4"/>
      <c r="J9" s="4" t="s">
        <v>349</v>
      </c>
      <c r="K9" s="4" t="s">
        <v>371</v>
      </c>
      <c r="L9" s="4" t="s">
        <v>377</v>
      </c>
      <c r="M9" s="4" t="s">
        <v>400</v>
      </c>
      <c r="N9" s="4" t="s">
        <v>404</v>
      </c>
      <c r="O9" s="4" t="s">
        <v>407</v>
      </c>
    </row>
    <row r="10" customHeight="1">
      <c r="A10" s="4"/>
      <c r="B10" s="4"/>
      <c r="C10" s="4"/>
      <c r="D10" s="4" t="s">
        <v>291</v>
      </c>
      <c r="E10" s="4"/>
      <c r="F10" s="4" t="s">
        <v>299</v>
      </c>
      <c r="G10" s="4"/>
      <c r="H10" s="4"/>
      <c r="I10" s="4"/>
      <c r="J10" s="4" t="s">
        <v>350</v>
      </c>
      <c r="K10" s="4" t="s">
        <v>370</v>
      </c>
      <c r="L10" s="4" t="s">
        <v>378</v>
      </c>
      <c r="M10" s="4" t="s">
        <v>397</v>
      </c>
      <c r="N10" s="4" t="s">
        <v>403</v>
      </c>
      <c r="O10" s="4" t="s">
        <v>408</v>
      </c>
    </row>
    <row r="11" customHeight="1">
      <c r="A11" s="4"/>
      <c r="B11" s="4"/>
      <c r="C11" s="4"/>
      <c r="D11" s="4" t="s">
        <v>291</v>
      </c>
      <c r="E11" s="4"/>
      <c r="F11" s="4" t="s">
        <v>300</v>
      </c>
      <c r="G11" s="4"/>
      <c r="H11" s="4"/>
      <c r="I11" s="4"/>
      <c r="J11" s="4" t="s">
        <v>351</v>
      </c>
      <c r="K11" s="4" t="s">
        <v>370</v>
      </c>
      <c r="L11" s="4"/>
      <c r="M11" s="4" t="s">
        <v>401</v>
      </c>
      <c r="N11" s="4" t="s">
        <v>403</v>
      </c>
      <c r="O11" s="4" t="s">
        <v>406</v>
      </c>
    </row>
    <row r="12" customHeight="1">
      <c r="A12" s="4"/>
      <c r="B12" s="4"/>
      <c r="C12" s="4"/>
      <c r="D12" s="4" t="s">
        <v>291</v>
      </c>
      <c r="E12" s="4"/>
      <c r="F12" s="4" t="s">
        <v>301</v>
      </c>
      <c r="G12" s="4"/>
      <c r="H12" s="4"/>
      <c r="I12" s="4"/>
      <c r="J12" s="4" t="s">
        <v>351</v>
      </c>
      <c r="K12" s="4" t="s">
        <v>370</v>
      </c>
      <c r="L12" s="4"/>
      <c r="M12" s="4" t="s">
        <v>401</v>
      </c>
      <c r="N12" s="4" t="s">
        <v>403</v>
      </c>
      <c r="O12" s="4" t="s">
        <v>406</v>
      </c>
    </row>
    <row r="13" customHeight="1">
      <c r="A13" s="4" t="s">
        <v>260</v>
      </c>
      <c r="B13" s="4" t="s">
        <v>276</v>
      </c>
      <c r="C13" s="4" t="s">
        <v>289</v>
      </c>
      <c r="D13" s="4" t="s">
        <v>291</v>
      </c>
      <c r="E13" s="4"/>
      <c r="F13" s="4" t="s">
        <v>302</v>
      </c>
      <c r="G13" s="4" t="s">
        <v>332</v>
      </c>
      <c r="H13" s="4"/>
      <c r="I13" s="4"/>
      <c r="J13" s="4" t="s">
        <v>346</v>
      </c>
      <c r="K13" s="4" t="s">
        <v>370</v>
      </c>
      <c r="L13" s="4"/>
      <c r="M13" s="4" t="s">
        <v>398</v>
      </c>
      <c r="N13" s="4" t="s">
        <v>403</v>
      </c>
      <c r="O13" s="4" t="s">
        <v>406</v>
      </c>
    </row>
    <row r="14" customHeight="1">
      <c r="A14" s="4" t="s">
        <v>261</v>
      </c>
      <c r="B14" s="4" t="s">
        <v>277</v>
      </c>
      <c r="C14" s="4" t="s">
        <v>290</v>
      </c>
      <c r="D14" s="4" t="s">
        <v>291</v>
      </c>
      <c r="E14" s="4">
        <v>1</v>
      </c>
      <c r="F14" s="4" t="s">
        <v>303</v>
      </c>
      <c r="G14" s="4" t="s">
        <v>333</v>
      </c>
      <c r="H14" s="4">
        <v>1</v>
      </c>
      <c r="I14" s="4">
        <v>0</v>
      </c>
      <c r="J14" s="4" t="s">
        <v>352</v>
      </c>
      <c r="K14" s="4" t="s">
        <v>370</v>
      </c>
      <c r="L14" s="4" t="s">
        <v>379</v>
      </c>
      <c r="M14" s="4" t="s">
        <v>399</v>
      </c>
      <c r="N14" s="4" t="s">
        <v>403</v>
      </c>
      <c r="O14" s="4" t="s">
        <v>406</v>
      </c>
    </row>
    <row r="15" customHeight="1">
      <c r="A15" s="4"/>
      <c r="B15" s="4"/>
      <c r="C15" s="4"/>
      <c r="D15" s="4" t="s">
        <v>291</v>
      </c>
      <c r="E15" s="4"/>
      <c r="F15" s="4" t="s">
        <v>304</v>
      </c>
      <c r="G15" s="4"/>
      <c r="H15" s="4"/>
      <c r="I15" s="4"/>
      <c r="J15" s="4" t="s">
        <v>353</v>
      </c>
      <c r="K15" s="4" t="s">
        <v>371</v>
      </c>
      <c r="L15" s="4" t="s">
        <v>380</v>
      </c>
      <c r="M15" s="4" t="s">
        <v>400</v>
      </c>
      <c r="N15" s="4" t="s">
        <v>404</v>
      </c>
      <c r="O15" s="4" t="s">
        <v>407</v>
      </c>
    </row>
    <row r="16" customHeight="1">
      <c r="A16" s="4"/>
      <c r="B16" s="4"/>
      <c r="C16" s="4"/>
      <c r="D16" s="4" t="s">
        <v>291</v>
      </c>
      <c r="E16" s="4"/>
      <c r="F16" s="4" t="s">
        <v>305</v>
      </c>
      <c r="G16" s="4"/>
      <c r="H16" s="4"/>
      <c r="I16" s="4"/>
      <c r="J16" s="4" t="s">
        <v>351</v>
      </c>
      <c r="K16" s="4" t="s">
        <v>370</v>
      </c>
      <c r="L16" s="4"/>
      <c r="M16" s="4" t="s">
        <v>402</v>
      </c>
      <c r="N16" s="4" t="s">
        <v>403</v>
      </c>
      <c r="O16" s="4" t="s">
        <v>406</v>
      </c>
    </row>
    <row r="17" customHeight="1">
      <c r="A17" s="4" t="s">
        <v>262</v>
      </c>
      <c r="B17" s="4" t="s">
        <v>278</v>
      </c>
      <c r="C17" s="4" t="s">
        <v>290</v>
      </c>
      <c r="D17" s="4" t="s">
        <v>291</v>
      </c>
      <c r="E17" s="4">
        <v>1</v>
      </c>
      <c r="F17" s="4" t="s">
        <v>306</v>
      </c>
      <c r="G17" s="4" t="s">
        <v>334</v>
      </c>
      <c r="H17" s="4">
        <v>1</v>
      </c>
      <c r="I17" s="4">
        <v>0</v>
      </c>
      <c r="J17" s="4" t="s">
        <v>346</v>
      </c>
      <c r="K17" s="4" t="s">
        <v>370</v>
      </c>
      <c r="L17" s="4"/>
      <c r="M17" s="4" t="s">
        <v>398</v>
      </c>
      <c r="N17" s="4" t="s">
        <v>403</v>
      </c>
      <c r="O17" s="4" t="s">
        <v>406</v>
      </c>
    </row>
    <row r="18" customHeight="1">
      <c r="A18" s="4"/>
      <c r="B18" s="4"/>
      <c r="C18" s="4"/>
      <c r="D18" s="4" t="s">
        <v>291</v>
      </c>
      <c r="E18" s="4"/>
      <c r="F18" s="4" t="s">
        <v>307</v>
      </c>
      <c r="G18" s="4"/>
      <c r="H18" s="4"/>
      <c r="I18" s="4"/>
      <c r="J18" s="4" t="s">
        <v>354</v>
      </c>
      <c r="K18" s="4" t="s">
        <v>370</v>
      </c>
      <c r="L18" s="4" t="s">
        <v>381</v>
      </c>
      <c r="M18" s="4" t="s">
        <v>397</v>
      </c>
      <c r="N18" s="4" t="s">
        <v>403</v>
      </c>
      <c r="O18" s="4" t="s">
        <v>407</v>
      </c>
    </row>
    <row r="19" customHeight="1">
      <c r="A19" s="4"/>
      <c r="B19" s="4"/>
      <c r="C19" s="4"/>
      <c r="D19" s="4" t="s">
        <v>291</v>
      </c>
      <c r="E19" s="4"/>
      <c r="F19" s="4" t="s">
        <v>308</v>
      </c>
      <c r="G19" s="4"/>
      <c r="H19" s="4"/>
      <c r="I19" s="4"/>
      <c r="J19" s="4" t="s">
        <v>355</v>
      </c>
      <c r="K19" s="4" t="s">
        <v>368</v>
      </c>
      <c r="L19" s="4" t="s">
        <v>382</v>
      </c>
      <c r="M19" s="4" t="s">
        <v>402</v>
      </c>
      <c r="N19" s="4" t="s">
        <v>403</v>
      </c>
      <c r="O19" s="4" t="s">
        <v>409</v>
      </c>
    </row>
    <row r="20" customHeight="1">
      <c r="A20" s="4"/>
      <c r="B20" s="4"/>
      <c r="C20" s="4"/>
      <c r="D20" s="4" t="s">
        <v>291</v>
      </c>
      <c r="E20" s="4"/>
      <c r="F20" s="4" t="s">
        <v>309</v>
      </c>
      <c r="G20" s="4"/>
      <c r="H20" s="4"/>
      <c r="I20" s="4"/>
      <c r="J20" s="4" t="s">
        <v>355</v>
      </c>
      <c r="K20" s="4" t="s">
        <v>370</v>
      </c>
      <c r="L20" s="4" t="s">
        <v>383</v>
      </c>
      <c r="M20" s="4" t="s">
        <v>401</v>
      </c>
      <c r="N20" s="4" t="s">
        <v>404</v>
      </c>
      <c r="O20" s="4" t="s">
        <v>409</v>
      </c>
    </row>
    <row r="21" customHeight="1">
      <c r="A21" s="4" t="s">
        <v>263</v>
      </c>
      <c r="B21" s="4" t="s">
        <v>279</v>
      </c>
      <c r="C21" s="4" t="s">
        <v>290</v>
      </c>
      <c r="D21" s="4" t="s">
        <v>291</v>
      </c>
      <c r="E21" s="4">
        <v>1</v>
      </c>
      <c r="F21" s="4" t="s">
        <v>310</v>
      </c>
      <c r="G21" s="4" t="s">
        <v>335</v>
      </c>
      <c r="H21" s="4">
        <v>1</v>
      </c>
      <c r="I21" s="4">
        <v>0</v>
      </c>
      <c r="J21" s="4" t="s">
        <v>347</v>
      </c>
      <c r="K21" s="4" t="s">
        <v>368</v>
      </c>
      <c r="L21" s="4" t="s">
        <v>384</v>
      </c>
      <c r="M21" s="4" t="s">
        <v>399</v>
      </c>
      <c r="N21" s="4" t="s">
        <v>403</v>
      </c>
      <c r="O21" s="4" t="s">
        <v>405</v>
      </c>
    </row>
    <row r="22" customHeight="1">
      <c r="A22" s="4"/>
      <c r="B22" s="4"/>
      <c r="C22" s="4"/>
      <c r="D22" s="4" t="s">
        <v>291</v>
      </c>
      <c r="E22" s="4"/>
      <c r="F22" s="4" t="s">
        <v>311</v>
      </c>
      <c r="G22" s="4"/>
      <c r="H22" s="4"/>
      <c r="I22" s="4"/>
      <c r="J22" s="4" t="s">
        <v>356</v>
      </c>
      <c r="K22" s="4" t="s">
        <v>368</v>
      </c>
      <c r="L22" s="4" t="s">
        <v>385</v>
      </c>
      <c r="M22" s="4" t="s">
        <v>397</v>
      </c>
      <c r="N22" s="4" t="s">
        <v>403</v>
      </c>
      <c r="O22" s="4" t="s">
        <v>406</v>
      </c>
    </row>
    <row r="23" customHeight="1">
      <c r="A23" s="4"/>
      <c r="B23" s="4"/>
      <c r="C23" s="4"/>
      <c r="D23" s="4" t="s">
        <v>291</v>
      </c>
      <c r="E23" s="4"/>
      <c r="F23" s="4" t="s">
        <v>312</v>
      </c>
      <c r="G23" s="4"/>
      <c r="H23" s="4"/>
      <c r="I23" s="4"/>
      <c r="J23" s="4" t="s">
        <v>357</v>
      </c>
      <c r="K23" s="4" t="s">
        <v>370</v>
      </c>
      <c r="L23" s="4" t="s">
        <v>386</v>
      </c>
      <c r="M23" s="4" t="s">
        <v>397</v>
      </c>
      <c r="N23" s="4" t="s">
        <v>403</v>
      </c>
      <c r="O23" s="4" t="s">
        <v>406</v>
      </c>
    </row>
    <row r="24" customHeight="1">
      <c r="A24" s="4" t="s">
        <v>264</v>
      </c>
      <c r="B24" s="4" t="s">
        <v>280</v>
      </c>
      <c r="C24" s="4" t="s">
        <v>289</v>
      </c>
      <c r="D24" s="4" t="s">
        <v>291</v>
      </c>
      <c r="E24" s="4">
        <v>1</v>
      </c>
      <c r="F24" s="4" t="s">
        <v>313</v>
      </c>
      <c r="G24" s="4" t="s">
        <v>336</v>
      </c>
      <c r="H24" s="4">
        <v>1</v>
      </c>
      <c r="I24" s="4">
        <v>0</v>
      </c>
      <c r="J24" s="4" t="s">
        <v>358</v>
      </c>
      <c r="K24" s="4" t="s">
        <v>370</v>
      </c>
      <c r="L24" s="4" t="s">
        <v>387</v>
      </c>
      <c r="M24" s="4" t="s">
        <v>398</v>
      </c>
      <c r="N24" s="4" t="s">
        <v>404</v>
      </c>
      <c r="O24" s="4" t="s">
        <v>410</v>
      </c>
    </row>
    <row r="25" customHeight="1">
      <c r="A25" s="4"/>
      <c r="B25" s="4"/>
      <c r="C25" s="4"/>
      <c r="D25" s="4" t="s">
        <v>291</v>
      </c>
      <c r="E25" s="4"/>
      <c r="F25" s="4" t="s">
        <v>314</v>
      </c>
      <c r="G25" s="4"/>
      <c r="H25" s="4"/>
      <c r="I25" s="4"/>
      <c r="J25" s="4" t="s">
        <v>359</v>
      </c>
      <c r="K25" s="4" t="s">
        <v>371</v>
      </c>
      <c r="L25" s="4" t="s">
        <v>388</v>
      </c>
      <c r="M25" s="4" t="s">
        <v>400</v>
      </c>
      <c r="N25" s="4" t="s">
        <v>404</v>
      </c>
      <c r="O25" s="4" t="s">
        <v>407</v>
      </c>
    </row>
    <row r="26" customHeight="1">
      <c r="A26" s="4"/>
      <c r="B26" s="4"/>
      <c r="C26" s="4"/>
      <c r="D26" s="4" t="s">
        <v>291</v>
      </c>
      <c r="E26" s="4"/>
      <c r="F26" s="4" t="s">
        <v>315</v>
      </c>
      <c r="G26" s="4"/>
      <c r="H26" s="4"/>
      <c r="I26" s="4"/>
      <c r="J26" s="4" t="s">
        <v>346</v>
      </c>
      <c r="K26" s="4" t="s">
        <v>370</v>
      </c>
      <c r="L26" s="4"/>
      <c r="M26" s="4" t="s">
        <v>398</v>
      </c>
      <c r="N26" s="4" t="s">
        <v>403</v>
      </c>
      <c r="O26" s="4" t="s">
        <v>406</v>
      </c>
    </row>
    <row r="27" customHeight="1">
      <c r="A27" s="4"/>
      <c r="B27" s="4"/>
      <c r="C27" s="4"/>
      <c r="D27" s="4" t="s">
        <v>291</v>
      </c>
      <c r="E27" s="4"/>
      <c r="F27" s="4" t="s">
        <v>316</v>
      </c>
      <c r="G27" s="4"/>
      <c r="H27" s="4"/>
      <c r="I27" s="4"/>
      <c r="J27" s="4" t="s">
        <v>360</v>
      </c>
      <c r="K27" s="4" t="s">
        <v>371</v>
      </c>
      <c r="L27" s="4" t="s">
        <v>389</v>
      </c>
      <c r="M27" s="4" t="s">
        <v>400</v>
      </c>
      <c r="N27" s="4" t="s">
        <v>404</v>
      </c>
      <c r="O27" s="4" t="s">
        <v>407</v>
      </c>
    </row>
    <row r="28" customHeight="1">
      <c r="A28" s="4" t="s">
        <v>265</v>
      </c>
      <c r="B28" s="4" t="s">
        <v>281</v>
      </c>
      <c r="C28" s="4" t="s">
        <v>290</v>
      </c>
      <c r="D28" s="4" t="s">
        <v>291</v>
      </c>
      <c r="E28" s="4">
        <v>1</v>
      </c>
      <c r="F28" s="4" t="s">
        <v>317</v>
      </c>
      <c r="G28" s="4" t="s">
        <v>337</v>
      </c>
      <c r="H28" s="4">
        <v>1</v>
      </c>
      <c r="I28" s="4">
        <v>0</v>
      </c>
      <c r="J28" s="4" t="s">
        <v>361</v>
      </c>
      <c r="K28" s="4" t="s">
        <v>370</v>
      </c>
      <c r="L28" s="4" t="s">
        <v>390</v>
      </c>
      <c r="M28" s="4" t="s">
        <v>397</v>
      </c>
      <c r="N28" s="4" t="s">
        <v>403</v>
      </c>
      <c r="O28" s="4" t="s">
        <v>405</v>
      </c>
    </row>
    <row r="29" customHeight="1">
      <c r="A29" s="4" t="s">
        <v>266</v>
      </c>
      <c r="B29" s="4" t="s">
        <v>282</v>
      </c>
      <c r="C29" s="4" t="s">
        <v>290</v>
      </c>
      <c r="D29" s="4" t="s">
        <v>291</v>
      </c>
      <c r="E29" s="4">
        <v>1</v>
      </c>
      <c r="F29" s="4" t="s">
        <v>318</v>
      </c>
      <c r="G29" s="4" t="s">
        <v>338</v>
      </c>
      <c r="H29" s="4">
        <v>1</v>
      </c>
      <c r="I29" s="4">
        <v>0</v>
      </c>
      <c r="J29" s="4" t="s">
        <v>362</v>
      </c>
      <c r="K29" s="4" t="s">
        <v>370</v>
      </c>
      <c r="L29" s="4" t="s">
        <v>391</v>
      </c>
      <c r="M29" s="4" t="s">
        <v>397</v>
      </c>
      <c r="N29" s="4" t="s">
        <v>403</v>
      </c>
      <c r="O29" s="4" t="s">
        <v>406</v>
      </c>
    </row>
    <row r="30" customHeight="1">
      <c r="A30" s="4" t="s">
        <v>267</v>
      </c>
      <c r="B30" s="4" t="s">
        <v>283</v>
      </c>
      <c r="C30" s="4" t="s">
        <v>290</v>
      </c>
      <c r="D30" s="4" t="s">
        <v>291</v>
      </c>
      <c r="E30" s="4">
        <v>2</v>
      </c>
      <c r="F30" s="4" t="s">
        <v>319</v>
      </c>
      <c r="G30" s="4" t="s">
        <v>339</v>
      </c>
      <c r="H30" s="4">
        <v>1</v>
      </c>
      <c r="I30" s="4">
        <v>1</v>
      </c>
      <c r="J30" s="4" t="s">
        <v>355</v>
      </c>
      <c r="K30" s="4" t="s">
        <v>370</v>
      </c>
      <c r="L30" s="4" t="s">
        <v>392</v>
      </c>
      <c r="M30" s="4" t="s">
        <v>401</v>
      </c>
      <c r="N30" s="4" t="s">
        <v>404</v>
      </c>
      <c r="O30" s="4" t="s">
        <v>409</v>
      </c>
    </row>
    <row r="31" customHeight="1">
      <c r="A31" s="4" t="s">
        <v>268</v>
      </c>
      <c r="B31" s="4" t="s">
        <v>284</v>
      </c>
      <c r="C31" s="4" t="s">
        <v>290</v>
      </c>
      <c r="D31" s="4" t="s">
        <v>291</v>
      </c>
      <c r="E31" s="4"/>
      <c r="F31" s="4" t="s">
        <v>320</v>
      </c>
      <c r="G31" s="4" t="s">
        <v>340</v>
      </c>
      <c r="H31" s="4"/>
      <c r="I31" s="4"/>
      <c r="J31" s="4" t="s">
        <v>363</v>
      </c>
      <c r="K31" s="4" t="s">
        <v>370</v>
      </c>
      <c r="L31" s="4" t="s">
        <v>393</v>
      </c>
      <c r="M31" s="4" t="s">
        <v>401</v>
      </c>
      <c r="N31" s="4" t="s">
        <v>404</v>
      </c>
      <c r="O31" s="4" t="s">
        <v>410</v>
      </c>
    </row>
    <row r="32" customHeight="1">
      <c r="A32" s="4" t="s">
        <v>269</v>
      </c>
      <c r="B32" s="4" t="s">
        <v>285</v>
      </c>
      <c r="C32" s="4" t="s">
        <v>290</v>
      </c>
      <c r="D32" s="4" t="s">
        <v>291</v>
      </c>
      <c r="E32" s="4">
        <v>2</v>
      </c>
      <c r="F32" s="4" t="s">
        <v>321</v>
      </c>
      <c r="G32" s="4" t="s">
        <v>341</v>
      </c>
      <c r="H32" s="4">
        <v>1</v>
      </c>
      <c r="I32" s="4">
        <v>1</v>
      </c>
      <c r="J32" s="4" t="s">
        <v>346</v>
      </c>
      <c r="K32" s="4" t="s">
        <v>370</v>
      </c>
      <c r="L32" s="4"/>
      <c r="M32" s="4" t="s">
        <v>398</v>
      </c>
      <c r="N32" s="4" t="s">
        <v>403</v>
      </c>
      <c r="O32" s="4" t="s">
        <v>406</v>
      </c>
    </row>
    <row r="33" customHeight="1">
      <c r="A33" s="4" t="s">
        <v>270</v>
      </c>
      <c r="B33" s="4" t="s">
        <v>286</v>
      </c>
      <c r="C33" s="4" t="s">
        <v>290</v>
      </c>
      <c r="D33" s="4" t="s">
        <v>291</v>
      </c>
      <c r="E33" s="4">
        <v>1</v>
      </c>
      <c r="F33" s="4" t="s">
        <v>322</v>
      </c>
      <c r="G33" s="4" t="s">
        <v>342</v>
      </c>
      <c r="H33" s="4">
        <v>1</v>
      </c>
      <c r="I33" s="4">
        <v>0</v>
      </c>
      <c r="J33" s="4" t="s">
        <v>355</v>
      </c>
      <c r="K33" s="4" t="s">
        <v>370</v>
      </c>
      <c r="L33" s="4" t="s">
        <v>394</v>
      </c>
      <c r="M33" s="4" t="s">
        <v>401</v>
      </c>
      <c r="N33" s="4" t="s">
        <v>404</v>
      </c>
      <c r="O33" s="4" t="s">
        <v>409</v>
      </c>
    </row>
    <row r="34" customHeight="1">
      <c r="A34" s="4"/>
      <c r="B34" s="4"/>
      <c r="C34" s="4"/>
      <c r="D34" s="4" t="s">
        <v>291</v>
      </c>
      <c r="E34" s="4"/>
      <c r="F34" s="4" t="s">
        <v>323</v>
      </c>
      <c r="G34" s="4"/>
      <c r="H34" s="4"/>
      <c r="I34" s="4"/>
      <c r="J34" s="4" t="s">
        <v>364</v>
      </c>
      <c r="K34" s="4" t="s">
        <v>370</v>
      </c>
      <c r="L34" s="4"/>
      <c r="M34" s="4" t="s">
        <v>400</v>
      </c>
      <c r="N34" s="4" t="s">
        <v>404</v>
      </c>
      <c r="O34" s="4" t="s">
        <v>407</v>
      </c>
    </row>
    <row r="35" customHeight="1">
      <c r="A35" s="4"/>
      <c r="B35" s="4"/>
      <c r="C35" s="4"/>
      <c r="D35" s="4" t="s">
        <v>291</v>
      </c>
      <c r="E35" s="4"/>
      <c r="F35" s="4" t="s">
        <v>324</v>
      </c>
      <c r="G35" s="4"/>
      <c r="H35" s="4"/>
      <c r="I35" s="4"/>
      <c r="J35" s="4" t="s">
        <v>365</v>
      </c>
      <c r="K35" s="4" t="s">
        <v>371</v>
      </c>
      <c r="L35" s="4" t="s">
        <v>395</v>
      </c>
      <c r="M35" s="4" t="s">
        <v>400</v>
      </c>
      <c r="N35" s="4" t="s">
        <v>404</v>
      </c>
      <c r="O35" s="4" t="s">
        <v>407</v>
      </c>
    </row>
    <row r="36" customHeight="1">
      <c r="A36" s="4"/>
      <c r="B36" s="4"/>
      <c r="C36" s="4"/>
      <c r="D36" s="4" t="s">
        <v>291</v>
      </c>
      <c r="E36" s="4"/>
      <c r="F36" s="4" t="s">
        <v>325</v>
      </c>
      <c r="G36" s="4"/>
      <c r="H36" s="4"/>
      <c r="I36" s="4"/>
      <c r="J36" s="4" t="s">
        <v>366</v>
      </c>
      <c r="K36" s="4" t="s">
        <v>368</v>
      </c>
      <c r="L36" s="4" t="s">
        <v>396</v>
      </c>
      <c r="M36" s="4" t="s">
        <v>397</v>
      </c>
      <c r="N36" s="4" t="s">
        <v>403</v>
      </c>
      <c r="O36" s="4" t="s">
        <v>405</v>
      </c>
    </row>
    <row r="37" customHeight="1">
      <c r="A37" s="4" t="s">
        <v>271</v>
      </c>
      <c r="B37" s="4" t="s">
        <v>287</v>
      </c>
      <c r="C37" s="4" t="s">
        <v>290</v>
      </c>
      <c r="D37" s="4" t="s">
        <v>291</v>
      </c>
      <c r="E37" s="4">
        <v>1</v>
      </c>
      <c r="F37" s="4" t="s">
        <v>326</v>
      </c>
      <c r="G37" s="4" t="s">
        <v>343</v>
      </c>
      <c r="H37" s="4">
        <v>1</v>
      </c>
      <c r="I37" s="4">
        <v>0</v>
      </c>
      <c r="J37" s="4" t="s">
        <v>367</v>
      </c>
      <c r="K37" s="4" t="s">
        <v>370</v>
      </c>
      <c r="L37" s="4" t="s">
        <v>384</v>
      </c>
      <c r="M37" s="4" t="s">
        <v>397</v>
      </c>
      <c r="N37" s="4" t="s">
        <v>403</v>
      </c>
      <c r="O37" s="4" t="s">
        <v>405</v>
      </c>
    </row>
    <row r="38" customHeight="1">
      <c r="A38" s="4"/>
      <c r="B38" s="4"/>
      <c r="C38" s="4"/>
      <c r="D38" s="4" t="s">
        <v>291</v>
      </c>
      <c r="E38" s="4"/>
      <c r="F38" s="4" t="s">
        <v>327</v>
      </c>
      <c r="G38" s="4"/>
      <c r="H38" s="4"/>
      <c r="I38" s="4"/>
      <c r="J38" s="4" t="s">
        <v>346</v>
      </c>
      <c r="K38" s="4" t="s">
        <v>370</v>
      </c>
      <c r="L38" s="4"/>
      <c r="M38" s="4" t="s">
        <v>398</v>
      </c>
      <c r="N38" s="4" t="s">
        <v>403</v>
      </c>
      <c r="O38" s="4" t="s">
        <v>406</v>
      </c>
    </row>
  </sheetData>
  <sheetProtection/>
  <mergeCells count="2">
    <mergeCell ref="A1:I1"/>
    <mergeCell ref="J1:N1"/>
  </mergeCells>
  <printOptions/>
  <pageMargins left="0.7" right="0.7" top="0.75" bottom="0.75" header="0.3" footer="0.3"/>
  <pageSetup orientation="portrait"/>
  <headerFooter>
    <oddHeader>&amp;L&amp;C&amp;R</oddHeader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O202"/>
  <sheetViews>
    <sheetView workbookViewId="0">
      <selection activeCell="R5" sqref="R5"/>
    </sheetView>
  </sheetViews>
  <sheetFormatPr defaultColWidth="8.8515625" defaultRowHeight="15" customHeight="1"/>
  <cols>
    <col min="1" max="1" width="23.171875" style="24" customWidth="1"/>
    <col min="2" max="2" width="19.0234375" style="24" customWidth="1"/>
    <col min="3" max="3" width="18.0234375" style="24" customWidth="1"/>
    <col min="4" max="4" width="16.7421875" style="24" customWidth="1"/>
    <col min="5" max="5" width="24.00390625" style="24" customWidth="1"/>
    <col min="6" max="6" width="18.453125" style="24" customWidth="1"/>
    <col min="7" max="7" width="23.8828125" style="24" customWidth="1"/>
    <col min="8" max="8" width="25.8828125" style="24" customWidth="1"/>
    <col min="9" max="9" width="19.28125" style="24" customWidth="1"/>
    <col min="10" max="10" width="19.171875" style="24" customWidth="1"/>
    <col min="11" max="11" width="18.6015625" style="24" customWidth="1"/>
    <col min="12" max="12" width="12.7421875" style="24" customWidth="1"/>
    <col min="13" max="13" width="15.6015625" style="24" customWidth="1"/>
    <col min="14" max="14" width="17.8828125" style="24" customWidth="1"/>
    <col min="15" max="15" width="18.8515625" style="24" customWidth="1"/>
  </cols>
  <sheetData>
    <row r="1" customHeight="1">
      <c r="A1" s="1" t="s">
        <v>231</v>
      </c>
      <c r="B1" s="18"/>
      <c r="C1" s="18"/>
      <c r="D1" s="18"/>
      <c r="E1" s="18"/>
      <c r="F1" s="18"/>
      <c r="G1" s="18"/>
      <c r="H1" s="18"/>
      <c r="I1" s="18"/>
      <c r="J1" s="7" t="s">
        <v>232</v>
      </c>
      <c r="K1" s="21"/>
      <c r="L1" s="21"/>
      <c r="M1" s="21"/>
      <c r="N1" s="21"/>
      <c r="O1" s="11" t="s">
        <v>233</v>
      </c>
    </row>
    <row r="2" ht="60.75" customHeight="1">
      <c r="A2" s="14" t="s">
        <v>234</v>
      </c>
      <c r="B2" s="19" t="s">
        <v>235</v>
      </c>
      <c r="C2" s="14" t="s">
        <v>236</v>
      </c>
      <c r="D2" s="19" t="s">
        <v>237</v>
      </c>
      <c r="E2" s="14" t="s">
        <v>238</v>
      </c>
      <c r="F2" s="19" t="s">
        <v>239</v>
      </c>
      <c r="G2" s="14" t="s">
        <v>240</v>
      </c>
      <c r="H2" s="14" t="s">
        <v>241</v>
      </c>
      <c r="I2" s="14" t="s">
        <v>242</v>
      </c>
      <c r="J2" s="20" t="s">
        <v>243</v>
      </c>
      <c r="K2" s="20" t="s">
        <v>244</v>
      </c>
      <c r="L2" s="22" t="s">
        <v>245</v>
      </c>
      <c r="M2" s="22" t="s">
        <v>246</v>
      </c>
      <c r="N2" s="20" t="s">
        <v>247</v>
      </c>
      <c r="O2" s="23" t="s">
        <v>248</v>
      </c>
    </row>
    <row r="3" customHeight="1">
      <c r="A3" s="15"/>
      <c r="B3" s="15"/>
      <c r="C3" s="15"/>
      <c r="D3" s="3" t="s">
        <v>411</v>
      </c>
      <c r="E3" s="3"/>
      <c r="F3" s="3" t="s">
        <v>412</v>
      </c>
      <c r="G3" s="3"/>
      <c r="H3" s="3"/>
      <c r="I3" s="3"/>
      <c r="J3" s="3" t="s">
        <v>417</v>
      </c>
      <c r="K3" s="3" t="s">
        <v>370</v>
      </c>
      <c r="L3" s="3"/>
      <c r="M3" s="3" t="s">
        <v>397</v>
      </c>
      <c r="N3" s="15" t="s">
        <v>403</v>
      </c>
      <c r="O3" s="3" t="s">
        <v>406</v>
      </c>
    </row>
    <row r="4" customHeight="1">
      <c r="A4" s="16"/>
      <c r="B4" s="16"/>
      <c r="C4" s="16"/>
      <c r="D4" s="4" t="s">
        <v>411</v>
      </c>
      <c r="E4" s="4"/>
      <c r="F4" s="4" t="s">
        <v>413</v>
      </c>
      <c r="G4" s="4"/>
      <c r="H4" s="4"/>
      <c r="I4" s="4"/>
      <c r="J4" s="4" t="s">
        <v>418</v>
      </c>
      <c r="K4" s="4" t="s">
        <v>370</v>
      </c>
      <c r="L4" s="4"/>
      <c r="M4" s="4" t="s">
        <v>397</v>
      </c>
      <c r="N4" s="16" t="s">
        <v>403</v>
      </c>
      <c r="O4" s="4" t="s">
        <v>407</v>
      </c>
    </row>
    <row r="5" customHeight="1">
      <c r="A5" s="16"/>
      <c r="B5" s="16"/>
      <c r="C5" s="16"/>
      <c r="D5" s="4" t="s">
        <v>411</v>
      </c>
      <c r="E5" s="4"/>
      <c r="F5" s="4" t="s">
        <v>414</v>
      </c>
      <c r="G5" s="4"/>
      <c r="H5" s="4"/>
      <c r="I5" s="4"/>
      <c r="J5" s="4" t="s">
        <v>419</v>
      </c>
      <c r="K5" s="4" t="s">
        <v>371</v>
      </c>
      <c r="L5" s="4"/>
      <c r="M5" s="4" t="s">
        <v>397</v>
      </c>
      <c r="N5" s="16" t="s">
        <v>403</v>
      </c>
      <c r="O5" s="4" t="s">
        <v>405</v>
      </c>
    </row>
    <row r="6" customHeight="1">
      <c r="A6" s="16"/>
      <c r="B6" s="16"/>
      <c r="C6" s="16"/>
      <c r="D6" s="4" t="s">
        <v>411</v>
      </c>
      <c r="E6" s="4"/>
      <c r="F6" s="4" t="s">
        <v>415</v>
      </c>
      <c r="G6" s="4"/>
      <c r="H6" s="4"/>
      <c r="I6" s="4"/>
      <c r="J6" s="4" t="s">
        <v>418</v>
      </c>
      <c r="K6" s="4" t="s">
        <v>370</v>
      </c>
      <c r="L6" s="4"/>
      <c r="M6" s="4" t="s">
        <v>397</v>
      </c>
      <c r="N6" s="16" t="s">
        <v>403</v>
      </c>
      <c r="O6" s="4" t="s">
        <v>407</v>
      </c>
    </row>
    <row r="7" customHeight="1">
      <c r="A7" s="16"/>
      <c r="B7" s="16"/>
      <c r="C7" s="16"/>
      <c r="D7" s="4" t="s">
        <v>411</v>
      </c>
      <c r="E7" s="4"/>
      <c r="F7" s="4" t="s">
        <v>416</v>
      </c>
      <c r="G7" s="4"/>
      <c r="H7" s="4"/>
      <c r="I7" s="4"/>
      <c r="J7" s="4" t="s">
        <v>420</v>
      </c>
      <c r="K7" s="4" t="s">
        <v>371</v>
      </c>
      <c r="L7" s="4"/>
      <c r="M7" s="4" t="s">
        <v>397</v>
      </c>
      <c r="N7" s="16" t="s">
        <v>403</v>
      </c>
      <c r="O7" s="4" t="s">
        <v>405</v>
      </c>
    </row>
    <row r="8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</row>
    <row r="44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</row>
    <row r="4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  <row r="48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</row>
    <row r="53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</row>
    <row r="5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  <row r="77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  <row r="80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</row>
    <row r="81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</row>
    <row r="82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</row>
    <row r="83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</row>
    <row r="86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</row>
    <row r="88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</row>
    <row r="89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</row>
    <row r="150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</row>
    <row r="151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</row>
    <row r="152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</row>
    <row r="153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</row>
    <row r="154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</row>
    <row r="15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</row>
    <row r="156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</row>
    <row r="157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</row>
    <row r="158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</row>
    <row r="159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</row>
    <row r="160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</row>
    <row r="161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</row>
    <row r="162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</row>
    <row r="163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</row>
    <row r="164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</row>
    <row r="16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</row>
    <row r="166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</row>
    <row r="167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</row>
    <row r="168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</row>
    <row r="169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</row>
    <row r="170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</row>
    <row r="171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</row>
    <row r="173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</row>
    <row r="174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</row>
    <row r="1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</row>
    <row r="176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</row>
    <row r="177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</row>
    <row r="178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</row>
    <row r="179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</row>
    <row r="180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</row>
    <row r="181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</row>
    <row r="182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</row>
    <row r="183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</row>
    <row r="184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</row>
    <row r="18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</row>
    <row r="186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</row>
    <row r="187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</row>
    <row r="188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</row>
    <row r="189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</row>
    <row r="190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</row>
    <row r="191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</row>
    <row r="192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</row>
    <row r="193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</row>
    <row r="194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</row>
    <row r="19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</row>
    <row r="196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</row>
    <row r="197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</row>
    <row r="198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</row>
    <row r="199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</row>
    <row r="200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</row>
    <row r="201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</sheetData>
  <sheetProtection/>
  <mergeCells count="2">
    <mergeCell ref="A1:I1"/>
    <mergeCell ref="J1:N1"/>
  </mergeCells>
  <printOptions/>
  <pageMargins left="0.7" right="0.7" top="0.75" bottom="0.75" header="0.3" footer="0.3"/>
  <pageSetup orientation="portrait"/>
  <headerFooter>
    <oddHeader>&amp;L&amp;C&amp;R</oddHeader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O46"/>
  <sheetViews>
    <sheetView workbookViewId="0">
      <selection activeCell="D32" sqref="D32"/>
    </sheetView>
  </sheetViews>
  <sheetFormatPr defaultColWidth="8.8515625" defaultRowHeight="15" customHeight="1"/>
  <cols>
    <col min="1" max="1" width="21.00390625" style="24" customWidth="1"/>
    <col min="2" max="2" width="17.0234375" style="24" customWidth="1"/>
    <col min="3" max="3" width="15.57421875" style="24" customWidth="1"/>
    <col min="4" max="4" width="14.140625" style="24" customWidth="1"/>
    <col min="5" max="5" width="25.8828125" style="24" customWidth="1"/>
    <col min="6" max="6" width="16.140625" style="24" customWidth="1"/>
    <col min="7" max="7" width="23.8515625" style="24" customWidth="1"/>
    <col min="8" max="8" width="24.453125" style="24" customWidth="1"/>
    <col min="9" max="9" width="21.0234375" style="24" customWidth="1"/>
    <col min="10" max="10" width="15.8828125" style="24" customWidth="1"/>
    <col min="11" max="11" width="13.6015625" style="24" customWidth="1"/>
    <col min="12" max="12" width="11.453125" style="24" customWidth="1"/>
    <col min="13" max="13" width="13.6015625" style="24" customWidth="1"/>
    <col min="14" max="14" width="16.8515625" style="24" customWidth="1"/>
    <col min="15" max="15" width="18.8515625" style="24" customWidth="1"/>
  </cols>
  <sheetData>
    <row r="1" ht="21" customHeight="1">
      <c r="A1" s="25" t="s">
        <v>231</v>
      </c>
      <c r="B1" s="27"/>
      <c r="C1" s="27"/>
      <c r="D1" s="27"/>
      <c r="E1" s="27"/>
      <c r="F1" s="27"/>
      <c r="G1" s="27"/>
      <c r="H1" s="27"/>
      <c r="I1" s="27"/>
      <c r="J1" s="29" t="s">
        <v>232</v>
      </c>
      <c r="K1" s="31"/>
      <c r="L1" s="31"/>
      <c r="M1" s="31"/>
      <c r="N1" s="31"/>
      <c r="O1" s="33" t="s">
        <v>233</v>
      </c>
    </row>
    <row r="2" ht="60" customHeight="1">
      <c r="A2" s="26" t="s">
        <v>234</v>
      </c>
      <c r="B2" s="28" t="s">
        <v>235</v>
      </c>
      <c r="C2" s="26" t="s">
        <v>236</v>
      </c>
      <c r="D2" s="28" t="s">
        <v>237</v>
      </c>
      <c r="E2" s="26" t="s">
        <v>238</v>
      </c>
      <c r="F2" s="28" t="s">
        <v>239</v>
      </c>
      <c r="G2" s="26" t="s">
        <v>240</v>
      </c>
      <c r="H2" s="26" t="s">
        <v>241</v>
      </c>
      <c r="I2" s="26" t="s">
        <v>242</v>
      </c>
      <c r="J2" s="30" t="s">
        <v>243</v>
      </c>
      <c r="K2" s="30" t="s">
        <v>244</v>
      </c>
      <c r="L2" s="32" t="s">
        <v>245</v>
      </c>
      <c r="M2" s="32" t="s">
        <v>246</v>
      </c>
      <c r="N2" s="30" t="s">
        <v>247</v>
      </c>
      <c r="O2" s="34" t="s">
        <v>248</v>
      </c>
    </row>
    <row r="3" customHeight="1">
      <c r="A3" s="15"/>
      <c r="B3" s="15"/>
      <c r="C3" s="15"/>
      <c r="D3" s="15" t="s">
        <v>431</v>
      </c>
      <c r="E3" s="15"/>
      <c r="F3" s="15" t="s">
        <v>433</v>
      </c>
      <c r="G3" s="15"/>
      <c r="H3" s="15"/>
      <c r="I3" s="15"/>
      <c r="J3" s="15" t="s">
        <v>482</v>
      </c>
      <c r="K3" s="15" t="s">
        <v>371</v>
      </c>
      <c r="L3" s="15" t="s">
        <v>498</v>
      </c>
      <c r="M3" s="15" t="s">
        <v>397</v>
      </c>
      <c r="N3" s="15" t="s">
        <v>403</v>
      </c>
      <c r="O3" s="3" t="s">
        <v>409</v>
      </c>
    </row>
    <row r="4" customHeight="1">
      <c r="A4" s="16"/>
      <c r="B4" s="16"/>
      <c r="C4" s="16"/>
      <c r="D4" s="16" t="s">
        <v>431</v>
      </c>
      <c r="E4" s="16"/>
      <c r="F4" s="16" t="s">
        <v>434</v>
      </c>
      <c r="G4" s="16"/>
      <c r="H4" s="16"/>
      <c r="I4" s="16"/>
      <c r="J4" s="16" t="s">
        <v>483</v>
      </c>
      <c r="K4" s="16" t="s">
        <v>370</v>
      </c>
      <c r="L4" s="16" t="s">
        <v>499</v>
      </c>
      <c r="M4" s="16" t="s">
        <v>397</v>
      </c>
      <c r="N4" s="16" t="s">
        <v>403</v>
      </c>
      <c r="O4" s="4" t="s">
        <v>409</v>
      </c>
    </row>
    <row r="5" customHeight="1">
      <c r="A5" s="16"/>
      <c r="B5" s="16"/>
      <c r="C5" s="16"/>
      <c r="D5" s="16" t="s">
        <v>431</v>
      </c>
      <c r="E5" s="16"/>
      <c r="F5" s="16" t="s">
        <v>435</v>
      </c>
      <c r="G5" s="16"/>
      <c r="H5" s="16"/>
      <c r="I5" s="16"/>
      <c r="J5" s="16" t="s">
        <v>482</v>
      </c>
      <c r="K5" s="16" t="s">
        <v>370</v>
      </c>
      <c r="L5" s="16" t="s">
        <v>500</v>
      </c>
      <c r="M5" s="16" t="s">
        <v>397</v>
      </c>
      <c r="N5" s="16" t="s">
        <v>403</v>
      </c>
      <c r="O5" s="4" t="s">
        <v>409</v>
      </c>
    </row>
    <row r="6" customHeight="1">
      <c r="A6" s="16"/>
      <c r="B6" s="16"/>
      <c r="C6" s="16"/>
      <c r="D6" s="16" t="s">
        <v>431</v>
      </c>
      <c r="E6" s="16"/>
      <c r="F6" s="16" t="s">
        <v>436</v>
      </c>
      <c r="G6" s="16"/>
      <c r="H6" s="16"/>
      <c r="I6" s="16"/>
      <c r="J6" s="16" t="s">
        <v>484</v>
      </c>
      <c r="K6" s="16" t="s">
        <v>371</v>
      </c>
      <c r="L6" s="16" t="s">
        <v>501</v>
      </c>
      <c r="M6" s="16" t="s">
        <v>401</v>
      </c>
      <c r="N6" s="16" t="s">
        <v>404</v>
      </c>
      <c r="O6" s="4" t="s">
        <v>528</v>
      </c>
    </row>
    <row r="7" customHeight="1">
      <c r="A7" s="16"/>
      <c r="B7" s="16"/>
      <c r="C7" s="16"/>
      <c r="D7" s="16" t="s">
        <v>431</v>
      </c>
      <c r="E7" s="16"/>
      <c r="F7" s="16" t="s">
        <v>437</v>
      </c>
      <c r="G7" s="16"/>
      <c r="H7" s="16"/>
      <c r="I7" s="16"/>
      <c r="J7" s="16" t="s">
        <v>355</v>
      </c>
      <c r="K7" s="16" t="s">
        <v>370</v>
      </c>
      <c r="L7" s="16" t="s">
        <v>502</v>
      </c>
      <c r="M7" s="16" t="s">
        <v>401</v>
      </c>
      <c r="N7" s="16" t="s">
        <v>404</v>
      </c>
      <c r="O7" s="4" t="s">
        <v>409</v>
      </c>
    </row>
    <row r="8" customHeight="1">
      <c r="A8" s="16"/>
      <c r="B8" s="16"/>
      <c r="C8" s="16"/>
      <c r="D8" s="16" t="s">
        <v>431</v>
      </c>
      <c r="E8" s="16"/>
      <c r="F8" s="16" t="s">
        <v>438</v>
      </c>
      <c r="G8" s="16"/>
      <c r="H8" s="16"/>
      <c r="I8" s="16"/>
      <c r="J8" s="16" t="s">
        <v>482</v>
      </c>
      <c r="K8" s="16" t="s">
        <v>371</v>
      </c>
      <c r="L8" s="16" t="s">
        <v>498</v>
      </c>
      <c r="M8" s="16" t="s">
        <v>397</v>
      </c>
      <c r="N8" s="16" t="s">
        <v>403</v>
      </c>
      <c r="O8" s="4" t="s">
        <v>409</v>
      </c>
    </row>
    <row r="9" customHeight="1">
      <c r="A9" s="16"/>
      <c r="B9" s="16"/>
      <c r="C9" s="16"/>
      <c r="D9" s="16" t="s">
        <v>431</v>
      </c>
      <c r="E9" s="16"/>
      <c r="F9" s="16" t="s">
        <v>439</v>
      </c>
      <c r="G9" s="16"/>
      <c r="H9" s="16"/>
      <c r="I9" s="16"/>
      <c r="J9" s="16" t="s">
        <v>482</v>
      </c>
      <c r="K9" s="16" t="s">
        <v>371</v>
      </c>
      <c r="L9" s="16" t="s">
        <v>498</v>
      </c>
      <c r="M9" s="16" t="s">
        <v>397</v>
      </c>
      <c r="N9" s="16" t="s">
        <v>403</v>
      </c>
      <c r="O9" s="4" t="s">
        <v>409</v>
      </c>
    </row>
    <row r="10" customHeight="1">
      <c r="A10" s="16"/>
      <c r="B10" s="16"/>
      <c r="C10" s="16"/>
      <c r="D10" s="16" t="s">
        <v>431</v>
      </c>
      <c r="E10" s="16"/>
      <c r="F10" s="16" t="s">
        <v>440</v>
      </c>
      <c r="G10" s="16"/>
      <c r="H10" s="16"/>
      <c r="I10" s="16"/>
      <c r="J10" s="16" t="s">
        <v>355</v>
      </c>
      <c r="K10" s="16" t="s">
        <v>370</v>
      </c>
      <c r="L10" s="16" t="s">
        <v>503</v>
      </c>
      <c r="M10" s="16" t="s">
        <v>401</v>
      </c>
      <c r="N10" s="16" t="s">
        <v>404</v>
      </c>
      <c r="O10" s="4" t="s">
        <v>409</v>
      </c>
    </row>
    <row r="11" customHeight="1">
      <c r="A11" s="16"/>
      <c r="B11" s="16"/>
      <c r="C11" s="16"/>
      <c r="D11" s="16" t="s">
        <v>432</v>
      </c>
      <c r="E11" s="16"/>
      <c r="F11" s="16" t="s">
        <v>441</v>
      </c>
      <c r="G11" s="16"/>
      <c r="H11" s="16"/>
      <c r="I11" s="16"/>
      <c r="J11" s="16" t="s">
        <v>485</v>
      </c>
      <c r="K11" s="16" t="s">
        <v>368</v>
      </c>
      <c r="L11" s="16" t="s">
        <v>504</v>
      </c>
      <c r="M11" s="16" t="s">
        <v>397</v>
      </c>
      <c r="N11" s="16" t="s">
        <v>403</v>
      </c>
      <c r="O11" s="4" t="s">
        <v>528</v>
      </c>
    </row>
    <row r="12" customHeight="1">
      <c r="A12" s="16"/>
      <c r="B12" s="16"/>
      <c r="C12" s="16"/>
      <c r="D12" s="16" t="s">
        <v>432</v>
      </c>
      <c r="E12" s="16"/>
      <c r="F12" s="16" t="s">
        <v>442</v>
      </c>
      <c r="G12" s="16"/>
      <c r="H12" s="16"/>
      <c r="I12" s="16"/>
      <c r="J12" s="16" t="s">
        <v>485</v>
      </c>
      <c r="K12" s="16" t="s">
        <v>368</v>
      </c>
      <c r="L12" s="16" t="s">
        <v>504</v>
      </c>
      <c r="M12" s="16" t="s">
        <v>397</v>
      </c>
      <c r="N12" s="16" t="s">
        <v>403</v>
      </c>
      <c r="O12" s="4" t="s">
        <v>528</v>
      </c>
    </row>
    <row r="13" customHeight="1">
      <c r="A13" s="16"/>
      <c r="B13" s="16"/>
      <c r="C13" s="16"/>
      <c r="D13" s="16" t="s">
        <v>431</v>
      </c>
      <c r="E13" s="16"/>
      <c r="F13" s="16" t="s">
        <v>443</v>
      </c>
      <c r="G13" s="16"/>
      <c r="H13" s="16"/>
      <c r="I13" s="16"/>
      <c r="J13" s="16" t="s">
        <v>483</v>
      </c>
      <c r="K13" s="16" t="s">
        <v>370</v>
      </c>
      <c r="L13" s="16" t="s">
        <v>505</v>
      </c>
      <c r="M13" s="16" t="s">
        <v>397</v>
      </c>
      <c r="N13" s="16" t="s">
        <v>403</v>
      </c>
      <c r="O13" s="4" t="s">
        <v>409</v>
      </c>
    </row>
    <row r="14" customHeight="1">
      <c r="A14" s="16"/>
      <c r="B14" s="16"/>
      <c r="C14" s="16"/>
      <c r="D14" s="16" t="s">
        <v>431</v>
      </c>
      <c r="E14" s="16"/>
      <c r="F14" s="16" t="s">
        <v>444</v>
      </c>
      <c r="G14" s="16"/>
      <c r="H14" s="16"/>
      <c r="I14" s="16"/>
      <c r="J14" s="16" t="s">
        <v>482</v>
      </c>
      <c r="K14" s="16" t="s">
        <v>371</v>
      </c>
      <c r="L14" s="16" t="s">
        <v>506</v>
      </c>
      <c r="M14" s="16" t="s">
        <v>397</v>
      </c>
      <c r="N14" s="16" t="s">
        <v>403</v>
      </c>
      <c r="O14" s="4" t="s">
        <v>409</v>
      </c>
    </row>
    <row r="15" customHeight="1">
      <c r="A15" s="16"/>
      <c r="B15" s="16"/>
      <c r="C15" s="16"/>
      <c r="D15" s="16" t="s">
        <v>431</v>
      </c>
      <c r="E15" s="16"/>
      <c r="F15" s="16" t="s">
        <v>445</v>
      </c>
      <c r="G15" s="16"/>
      <c r="H15" s="16"/>
      <c r="I15" s="16"/>
      <c r="J15" s="16" t="s">
        <v>486</v>
      </c>
      <c r="K15" s="16" t="s">
        <v>371</v>
      </c>
      <c r="L15" s="16" t="s">
        <v>507</v>
      </c>
      <c r="M15" s="16" t="s">
        <v>397</v>
      </c>
      <c r="N15" s="16" t="s">
        <v>403</v>
      </c>
      <c r="O15" s="4" t="s">
        <v>528</v>
      </c>
    </row>
    <row r="16" customHeight="1">
      <c r="A16" s="16"/>
      <c r="B16" s="16"/>
      <c r="C16" s="16"/>
      <c r="D16" s="16" t="s">
        <v>432</v>
      </c>
      <c r="E16" s="16"/>
      <c r="F16" s="16" t="s">
        <v>446</v>
      </c>
      <c r="G16" s="16"/>
      <c r="H16" s="16"/>
      <c r="I16" s="16"/>
      <c r="J16" s="16" t="s">
        <v>485</v>
      </c>
      <c r="K16" s="16" t="s">
        <v>368</v>
      </c>
      <c r="L16" s="16" t="s">
        <v>504</v>
      </c>
      <c r="M16" s="16" t="s">
        <v>397</v>
      </c>
      <c r="N16" s="16" t="s">
        <v>403</v>
      </c>
      <c r="O16" s="4" t="s">
        <v>528</v>
      </c>
    </row>
    <row r="17" customHeight="1">
      <c r="A17" s="16"/>
      <c r="B17" s="16"/>
      <c r="C17" s="16"/>
      <c r="D17" s="16" t="s">
        <v>431</v>
      </c>
      <c r="E17" s="16"/>
      <c r="F17" s="16" t="s">
        <v>447</v>
      </c>
      <c r="G17" s="16"/>
      <c r="H17" s="16"/>
      <c r="I17" s="16"/>
      <c r="J17" s="16" t="s">
        <v>355</v>
      </c>
      <c r="K17" s="16" t="s">
        <v>371</v>
      </c>
      <c r="L17" s="16" t="s">
        <v>508</v>
      </c>
      <c r="M17" s="16" t="s">
        <v>401</v>
      </c>
      <c r="N17" s="16" t="s">
        <v>404</v>
      </c>
      <c r="O17" s="4" t="s">
        <v>409</v>
      </c>
    </row>
    <row r="18" customHeight="1">
      <c r="A18" s="16" t="s">
        <v>421</v>
      </c>
      <c r="B18" s="16" t="s">
        <v>426</v>
      </c>
      <c r="C18" s="16" t="s">
        <v>290</v>
      </c>
      <c r="D18" s="16" t="s">
        <v>431</v>
      </c>
      <c r="E18" s="16">
        <v>1</v>
      </c>
      <c r="F18" s="16" t="s">
        <v>448</v>
      </c>
      <c r="G18" s="16" t="s">
        <v>477</v>
      </c>
      <c r="H18" s="16">
        <v>1</v>
      </c>
      <c r="I18" s="16">
        <v>0</v>
      </c>
      <c r="J18" s="16" t="s">
        <v>487</v>
      </c>
      <c r="K18" s="16" t="s">
        <v>370</v>
      </c>
      <c r="L18" s="16" t="s">
        <v>509</v>
      </c>
      <c r="M18" s="16" t="s">
        <v>397</v>
      </c>
      <c r="N18" s="16" t="s">
        <v>403</v>
      </c>
      <c r="O18" s="4" t="s">
        <v>528</v>
      </c>
    </row>
    <row r="19" customHeight="1">
      <c r="A19" s="16"/>
      <c r="B19" s="16"/>
      <c r="C19" s="16"/>
      <c r="D19" s="16" t="s">
        <v>431</v>
      </c>
      <c r="E19" s="16"/>
      <c r="F19" s="16" t="s">
        <v>449</v>
      </c>
      <c r="G19" s="16"/>
      <c r="H19" s="16"/>
      <c r="I19" s="16"/>
      <c r="J19" s="16" t="s">
        <v>355</v>
      </c>
      <c r="K19" s="16" t="s">
        <v>497</v>
      </c>
      <c r="L19" s="16" t="s">
        <v>510</v>
      </c>
      <c r="M19" s="16" t="s">
        <v>401</v>
      </c>
      <c r="N19" s="16" t="s">
        <v>404</v>
      </c>
      <c r="O19" s="4" t="s">
        <v>409</v>
      </c>
    </row>
    <row r="20" customHeight="1">
      <c r="A20" s="16"/>
      <c r="B20" s="16"/>
      <c r="C20" s="16"/>
      <c r="D20" s="16" t="s">
        <v>431</v>
      </c>
      <c r="E20" s="16"/>
      <c r="F20" s="16" t="s">
        <v>450</v>
      </c>
      <c r="G20" s="16"/>
      <c r="H20" s="16"/>
      <c r="I20" s="16"/>
      <c r="J20" s="16" t="s">
        <v>488</v>
      </c>
      <c r="K20" s="16" t="s">
        <v>370</v>
      </c>
      <c r="L20" s="16" t="s">
        <v>511</v>
      </c>
      <c r="M20" s="16" t="s">
        <v>397</v>
      </c>
      <c r="N20" s="16" t="s">
        <v>403</v>
      </c>
      <c r="O20" s="4" t="s">
        <v>528</v>
      </c>
    </row>
    <row r="21" customHeight="1">
      <c r="A21" s="16"/>
      <c r="B21" s="16"/>
      <c r="C21" s="16"/>
      <c r="D21" s="16" t="s">
        <v>431</v>
      </c>
      <c r="E21" s="16"/>
      <c r="F21" s="16" t="s">
        <v>451</v>
      </c>
      <c r="G21" s="16"/>
      <c r="H21" s="16"/>
      <c r="I21" s="16"/>
      <c r="J21" s="16" t="s">
        <v>483</v>
      </c>
      <c r="K21" s="16" t="s">
        <v>370</v>
      </c>
      <c r="L21" s="16" t="s">
        <v>512</v>
      </c>
      <c r="M21" s="16" t="s">
        <v>397</v>
      </c>
      <c r="N21" s="16" t="s">
        <v>403</v>
      </c>
      <c r="O21" s="4" t="s">
        <v>409</v>
      </c>
    </row>
    <row r="22" customHeight="1">
      <c r="A22" s="16"/>
      <c r="B22" s="16"/>
      <c r="C22" s="16"/>
      <c r="D22" s="16" t="s">
        <v>432</v>
      </c>
      <c r="E22" s="16"/>
      <c r="F22" s="16" t="s">
        <v>452</v>
      </c>
      <c r="G22" s="16"/>
      <c r="H22" s="16"/>
      <c r="I22" s="16"/>
      <c r="J22" s="16" t="s">
        <v>489</v>
      </c>
      <c r="K22" s="16" t="s">
        <v>370</v>
      </c>
      <c r="L22" s="16" t="s">
        <v>513</v>
      </c>
      <c r="M22" s="16" t="s">
        <v>397</v>
      </c>
      <c r="N22" s="16" t="s">
        <v>403</v>
      </c>
      <c r="O22" s="4" t="s">
        <v>528</v>
      </c>
    </row>
    <row r="23" customHeight="1">
      <c r="A23" s="16"/>
      <c r="B23" s="16"/>
      <c r="C23" s="16"/>
      <c r="D23" s="16" t="s">
        <v>431</v>
      </c>
      <c r="E23" s="16"/>
      <c r="F23" s="16" t="s">
        <v>453</v>
      </c>
      <c r="G23" s="16"/>
      <c r="H23" s="16"/>
      <c r="I23" s="16"/>
      <c r="J23" s="16" t="s">
        <v>482</v>
      </c>
      <c r="K23" s="16" t="s">
        <v>370</v>
      </c>
      <c r="L23" s="16" t="s">
        <v>514</v>
      </c>
      <c r="M23" s="16" t="s">
        <v>397</v>
      </c>
      <c r="N23" s="16" t="s">
        <v>403</v>
      </c>
      <c r="O23" s="4" t="s">
        <v>528</v>
      </c>
    </row>
    <row r="24" customHeight="1">
      <c r="A24" s="16"/>
      <c r="B24" s="16"/>
      <c r="C24" s="16"/>
      <c r="D24" s="16" t="s">
        <v>431</v>
      </c>
      <c r="E24" s="16"/>
      <c r="F24" s="16" t="s">
        <v>454</v>
      </c>
      <c r="G24" s="16"/>
      <c r="H24" s="16"/>
      <c r="I24" s="16"/>
      <c r="J24" s="16" t="s">
        <v>490</v>
      </c>
      <c r="K24" s="16" t="s">
        <v>368</v>
      </c>
      <c r="L24" s="16" t="s">
        <v>515</v>
      </c>
      <c r="M24" s="16" t="s">
        <v>401</v>
      </c>
      <c r="N24" s="16" t="s">
        <v>404</v>
      </c>
      <c r="O24" s="4" t="s">
        <v>405</v>
      </c>
    </row>
    <row r="25" customHeight="1">
      <c r="A25" s="16"/>
      <c r="B25" s="16"/>
      <c r="C25" s="16"/>
      <c r="D25" s="16" t="s">
        <v>431</v>
      </c>
      <c r="E25" s="16"/>
      <c r="F25" s="16" t="s">
        <v>455</v>
      </c>
      <c r="G25" s="16"/>
      <c r="H25" s="16"/>
      <c r="I25" s="16"/>
      <c r="J25" s="16" t="s">
        <v>491</v>
      </c>
      <c r="K25" s="16" t="s">
        <v>370</v>
      </c>
      <c r="L25" s="16" t="s">
        <v>516</v>
      </c>
      <c r="M25" s="16" t="s">
        <v>397</v>
      </c>
      <c r="N25" s="16" t="s">
        <v>403</v>
      </c>
      <c r="O25" s="4" t="s">
        <v>528</v>
      </c>
    </row>
    <row r="26" customHeight="1">
      <c r="A26" s="16"/>
      <c r="B26" s="16"/>
      <c r="C26" s="16"/>
      <c r="D26" s="16" t="s">
        <v>432</v>
      </c>
      <c r="E26" s="16"/>
      <c r="F26" s="16" t="s">
        <v>456</v>
      </c>
      <c r="G26" s="16"/>
      <c r="H26" s="16"/>
      <c r="I26" s="16"/>
      <c r="J26" s="16" t="s">
        <v>485</v>
      </c>
      <c r="K26" s="16" t="s">
        <v>368</v>
      </c>
      <c r="L26" s="16" t="s">
        <v>504</v>
      </c>
      <c r="M26" s="16" t="s">
        <v>397</v>
      </c>
      <c r="N26" s="16" t="s">
        <v>403</v>
      </c>
      <c r="O26" s="4" t="s">
        <v>528</v>
      </c>
    </row>
    <row r="27" customHeight="1">
      <c r="A27" s="16"/>
      <c r="B27" s="16"/>
      <c r="C27" s="16"/>
      <c r="D27" s="16" t="s">
        <v>432</v>
      </c>
      <c r="E27" s="16"/>
      <c r="F27" s="16" t="s">
        <v>457</v>
      </c>
      <c r="G27" s="16"/>
      <c r="H27" s="16"/>
      <c r="I27" s="16"/>
      <c r="J27" s="16" t="s">
        <v>485</v>
      </c>
      <c r="K27" s="16" t="s">
        <v>368</v>
      </c>
      <c r="L27" s="16" t="s">
        <v>504</v>
      </c>
      <c r="M27" s="16" t="s">
        <v>397</v>
      </c>
      <c r="N27" s="16" t="s">
        <v>403</v>
      </c>
      <c r="O27" s="4" t="s">
        <v>528</v>
      </c>
    </row>
    <row r="28" customHeight="1">
      <c r="A28" s="16" t="s">
        <v>422</v>
      </c>
      <c r="B28" s="16" t="s">
        <v>427</v>
      </c>
      <c r="C28" s="16" t="s">
        <v>289</v>
      </c>
      <c r="D28" s="16" t="s">
        <v>431</v>
      </c>
      <c r="E28" s="16">
        <v>1</v>
      </c>
      <c r="F28" s="16" t="s">
        <v>458</v>
      </c>
      <c r="G28" s="16" t="s">
        <v>478</v>
      </c>
      <c r="H28" s="16">
        <v>1</v>
      </c>
      <c r="I28" s="16">
        <v>0</v>
      </c>
      <c r="J28" s="16" t="s">
        <v>355</v>
      </c>
      <c r="K28" s="16" t="s">
        <v>370</v>
      </c>
      <c r="L28" s="16" t="s">
        <v>517</v>
      </c>
      <c r="M28" s="16" t="s">
        <v>401</v>
      </c>
      <c r="N28" s="16" t="s">
        <v>404</v>
      </c>
      <c r="O28" s="4" t="s">
        <v>409</v>
      </c>
    </row>
    <row r="29" customHeight="1">
      <c r="A29" s="16"/>
      <c r="B29" s="16"/>
      <c r="C29" s="16"/>
      <c r="D29" s="16" t="s">
        <v>431</v>
      </c>
      <c r="E29" s="16"/>
      <c r="F29" s="16" t="s">
        <v>459</v>
      </c>
      <c r="G29" s="16"/>
      <c r="H29" s="16"/>
      <c r="I29" s="16"/>
      <c r="J29" s="16" t="s">
        <v>491</v>
      </c>
      <c r="K29" s="16" t="s">
        <v>370</v>
      </c>
      <c r="L29" s="16" t="s">
        <v>516</v>
      </c>
      <c r="M29" s="16" t="s">
        <v>397</v>
      </c>
      <c r="N29" s="16" t="s">
        <v>403</v>
      </c>
      <c r="O29" s="4" t="s">
        <v>528</v>
      </c>
    </row>
    <row r="30" customHeight="1">
      <c r="A30" s="16"/>
      <c r="B30" s="16"/>
      <c r="C30" s="16"/>
      <c r="D30" s="16" t="s">
        <v>431</v>
      </c>
      <c r="E30" s="16"/>
      <c r="F30" s="16" t="s">
        <v>460</v>
      </c>
      <c r="G30" s="16"/>
      <c r="H30" s="16"/>
      <c r="I30" s="16"/>
      <c r="J30" s="16" t="s">
        <v>490</v>
      </c>
      <c r="K30" s="16" t="s">
        <v>371</v>
      </c>
      <c r="L30" s="16" t="s">
        <v>518</v>
      </c>
      <c r="M30" s="16" t="s">
        <v>401</v>
      </c>
      <c r="N30" s="16" t="s">
        <v>404</v>
      </c>
      <c r="O30" s="4" t="s">
        <v>410</v>
      </c>
    </row>
    <row r="31" customHeight="1">
      <c r="A31" s="16"/>
      <c r="B31" s="16"/>
      <c r="C31" s="16"/>
      <c r="D31" s="16" t="s">
        <v>431</v>
      </c>
      <c r="E31" s="16"/>
      <c r="F31" s="16" t="s">
        <v>461</v>
      </c>
      <c r="G31" s="16"/>
      <c r="H31" s="16"/>
      <c r="I31" s="16"/>
      <c r="J31" s="16" t="s">
        <v>355</v>
      </c>
      <c r="K31" s="16" t="s">
        <v>371</v>
      </c>
      <c r="L31" s="16" t="s">
        <v>519</v>
      </c>
      <c r="M31" s="16" t="s">
        <v>401</v>
      </c>
      <c r="N31" s="16" t="s">
        <v>404</v>
      </c>
      <c r="O31" s="4" t="s">
        <v>409</v>
      </c>
    </row>
    <row r="32" customHeight="1">
      <c r="A32" s="16" t="s">
        <v>423</v>
      </c>
      <c r="B32" s="16" t="s">
        <v>428</v>
      </c>
      <c r="C32" s="16" t="s">
        <v>290</v>
      </c>
      <c r="D32" s="16" t="s">
        <v>431</v>
      </c>
      <c r="E32" s="16">
        <v>1</v>
      </c>
      <c r="F32" s="16" t="s">
        <v>462</v>
      </c>
      <c r="G32" s="16" t="s">
        <v>479</v>
      </c>
      <c r="H32" s="16">
        <v>1</v>
      </c>
      <c r="I32" s="16">
        <v>0</v>
      </c>
      <c r="J32" s="16" t="s">
        <v>355</v>
      </c>
      <c r="K32" s="16" t="s">
        <v>370</v>
      </c>
      <c r="L32" s="16" t="s">
        <v>520</v>
      </c>
      <c r="M32" s="16" t="s">
        <v>401</v>
      </c>
      <c r="N32" s="16" t="s">
        <v>404</v>
      </c>
      <c r="O32" s="4" t="s">
        <v>409</v>
      </c>
    </row>
    <row r="33" customHeight="1">
      <c r="A33" s="16"/>
      <c r="B33" s="16"/>
      <c r="C33" s="16"/>
      <c r="D33" s="16" t="s">
        <v>431</v>
      </c>
      <c r="E33" s="16"/>
      <c r="F33" s="16" t="s">
        <v>463</v>
      </c>
      <c r="G33" s="16"/>
      <c r="H33" s="16"/>
      <c r="I33" s="16"/>
      <c r="J33" s="16" t="s">
        <v>490</v>
      </c>
      <c r="K33" s="16" t="s">
        <v>370</v>
      </c>
      <c r="L33" s="16"/>
      <c r="M33" s="16" t="s">
        <v>401</v>
      </c>
      <c r="N33" s="16" t="s">
        <v>404</v>
      </c>
      <c r="O33" s="4" t="s">
        <v>410</v>
      </c>
    </row>
    <row r="34" customHeight="1">
      <c r="A34" s="16" t="s">
        <v>424</v>
      </c>
      <c r="B34" s="16" t="s">
        <v>429</v>
      </c>
      <c r="C34" s="16" t="s">
        <v>290</v>
      </c>
      <c r="D34" s="16" t="s">
        <v>432</v>
      </c>
      <c r="E34" s="16">
        <v>1</v>
      </c>
      <c r="F34" s="16" t="s">
        <v>464</v>
      </c>
      <c r="G34" s="16" t="s">
        <v>480</v>
      </c>
      <c r="H34" s="16">
        <v>1</v>
      </c>
      <c r="I34" s="16">
        <v>0</v>
      </c>
      <c r="J34" s="16" t="s">
        <v>355</v>
      </c>
      <c r="K34" s="16" t="s">
        <v>370</v>
      </c>
      <c r="L34" s="16" t="s">
        <v>521</v>
      </c>
      <c r="M34" s="16" t="s">
        <v>401</v>
      </c>
      <c r="N34" s="16" t="s">
        <v>404</v>
      </c>
      <c r="O34" s="4" t="s">
        <v>409</v>
      </c>
    </row>
    <row r="35" customHeight="1">
      <c r="A35" s="16"/>
      <c r="B35" s="16"/>
      <c r="C35" s="16"/>
      <c r="D35" s="16" t="s">
        <v>431</v>
      </c>
      <c r="E35" s="16"/>
      <c r="F35" s="16" t="s">
        <v>465</v>
      </c>
      <c r="G35" s="16"/>
      <c r="H35" s="16"/>
      <c r="I35" s="16"/>
      <c r="J35" s="16" t="s">
        <v>490</v>
      </c>
      <c r="K35" s="16" t="s">
        <v>370</v>
      </c>
      <c r="L35" s="16"/>
      <c r="M35" s="16" t="s">
        <v>401</v>
      </c>
      <c r="N35" s="16" t="s">
        <v>404</v>
      </c>
      <c r="O35" s="4" t="s">
        <v>409</v>
      </c>
    </row>
    <row r="36" customHeight="1">
      <c r="A36" s="16"/>
      <c r="B36" s="16"/>
      <c r="C36" s="16"/>
      <c r="D36" s="16" t="s">
        <v>431</v>
      </c>
      <c r="E36" s="16"/>
      <c r="F36" s="16" t="s">
        <v>466</v>
      </c>
      <c r="G36" s="16"/>
      <c r="H36" s="16"/>
      <c r="I36" s="16"/>
      <c r="J36" s="16" t="s">
        <v>482</v>
      </c>
      <c r="K36" s="16" t="s">
        <v>370</v>
      </c>
      <c r="L36" s="16" t="s">
        <v>522</v>
      </c>
      <c r="M36" s="16" t="s">
        <v>397</v>
      </c>
      <c r="N36" s="16" t="s">
        <v>403</v>
      </c>
      <c r="O36" s="4" t="s">
        <v>409</v>
      </c>
    </row>
    <row r="37" customHeight="1">
      <c r="A37" s="16"/>
      <c r="B37" s="16"/>
      <c r="C37" s="16"/>
      <c r="D37" s="16" t="s">
        <v>431</v>
      </c>
      <c r="E37" s="16"/>
      <c r="F37" s="16" t="s">
        <v>467</v>
      </c>
      <c r="G37" s="16"/>
      <c r="H37" s="16"/>
      <c r="I37" s="16"/>
      <c r="J37" s="16" t="s">
        <v>483</v>
      </c>
      <c r="K37" s="16" t="s">
        <v>370</v>
      </c>
      <c r="L37" s="16" t="s">
        <v>505</v>
      </c>
      <c r="M37" s="16" t="s">
        <v>397</v>
      </c>
      <c r="N37" s="16" t="s">
        <v>403</v>
      </c>
      <c r="O37" s="4" t="s">
        <v>409</v>
      </c>
    </row>
    <row r="38" customHeight="1">
      <c r="A38" s="16"/>
      <c r="B38" s="16"/>
      <c r="C38" s="16"/>
      <c r="D38" s="16" t="s">
        <v>431</v>
      </c>
      <c r="E38" s="16"/>
      <c r="F38" s="16" t="s">
        <v>468</v>
      </c>
      <c r="G38" s="16"/>
      <c r="H38" s="16"/>
      <c r="I38" s="16"/>
      <c r="J38" s="16" t="s">
        <v>355</v>
      </c>
      <c r="K38" s="16" t="s">
        <v>370</v>
      </c>
      <c r="L38" s="16" t="s">
        <v>523</v>
      </c>
      <c r="M38" s="16" t="s">
        <v>401</v>
      </c>
      <c r="N38" s="16" t="s">
        <v>404</v>
      </c>
      <c r="O38" s="4" t="s">
        <v>409</v>
      </c>
    </row>
    <row r="39" customHeight="1">
      <c r="A39" s="16"/>
      <c r="B39" s="16"/>
      <c r="C39" s="16"/>
      <c r="D39" s="16" t="s">
        <v>431</v>
      </c>
      <c r="E39" s="16"/>
      <c r="F39" s="16" t="s">
        <v>469</v>
      </c>
      <c r="G39" s="16"/>
      <c r="H39" s="16"/>
      <c r="I39" s="16"/>
      <c r="J39" s="16" t="s">
        <v>492</v>
      </c>
      <c r="K39" s="16" t="s">
        <v>370</v>
      </c>
      <c r="L39" s="16" t="s">
        <v>524</v>
      </c>
      <c r="M39" s="16" t="s">
        <v>397</v>
      </c>
      <c r="N39" s="16" t="s">
        <v>403</v>
      </c>
      <c r="O39" s="4" t="s">
        <v>528</v>
      </c>
    </row>
    <row r="40" customHeight="1">
      <c r="A40" s="16"/>
      <c r="B40" s="16"/>
      <c r="C40" s="16"/>
      <c r="D40" s="16" t="s">
        <v>432</v>
      </c>
      <c r="E40" s="16"/>
      <c r="F40" s="16" t="s">
        <v>470</v>
      </c>
      <c r="G40" s="16"/>
      <c r="H40" s="16"/>
      <c r="I40" s="16"/>
      <c r="J40" s="16" t="s">
        <v>485</v>
      </c>
      <c r="K40" s="16" t="s">
        <v>368</v>
      </c>
      <c r="L40" s="16" t="s">
        <v>504</v>
      </c>
      <c r="M40" s="16" t="s">
        <v>397</v>
      </c>
      <c r="N40" s="16" t="s">
        <v>403</v>
      </c>
      <c r="O40" s="4" t="s">
        <v>528</v>
      </c>
    </row>
    <row r="41" customHeight="1">
      <c r="A41" s="16"/>
      <c r="B41" s="16"/>
      <c r="C41" s="16"/>
      <c r="D41" s="16" t="s">
        <v>431</v>
      </c>
      <c r="E41" s="16"/>
      <c r="F41" s="16" t="s">
        <v>471</v>
      </c>
      <c r="G41" s="16"/>
      <c r="H41" s="16"/>
      <c r="I41" s="16"/>
      <c r="J41" s="16" t="s">
        <v>482</v>
      </c>
      <c r="K41" s="16" t="s">
        <v>371</v>
      </c>
      <c r="L41" s="16" t="s">
        <v>525</v>
      </c>
      <c r="M41" s="16" t="s">
        <v>397</v>
      </c>
      <c r="N41" s="16" t="s">
        <v>403</v>
      </c>
      <c r="O41" s="4" t="s">
        <v>409</v>
      </c>
    </row>
    <row r="42" customHeight="1">
      <c r="A42" s="16"/>
      <c r="B42" s="16"/>
      <c r="C42" s="16"/>
      <c r="D42" s="16" t="s">
        <v>432</v>
      </c>
      <c r="E42" s="16"/>
      <c r="F42" s="16" t="s">
        <v>472</v>
      </c>
      <c r="G42" s="16"/>
      <c r="H42" s="16"/>
      <c r="I42" s="16"/>
      <c r="J42" s="16" t="s">
        <v>493</v>
      </c>
      <c r="K42" s="16" t="s">
        <v>368</v>
      </c>
      <c r="L42" s="16" t="s">
        <v>504</v>
      </c>
      <c r="M42" s="16" t="s">
        <v>397</v>
      </c>
      <c r="N42" s="16" t="s">
        <v>403</v>
      </c>
      <c r="O42" s="4" t="s">
        <v>528</v>
      </c>
    </row>
    <row r="43" customHeight="1">
      <c r="A43" s="16"/>
      <c r="B43" s="16"/>
      <c r="C43" s="16"/>
      <c r="D43" s="16" t="s">
        <v>431</v>
      </c>
      <c r="E43" s="16"/>
      <c r="F43" s="16" t="s">
        <v>473</v>
      </c>
      <c r="G43" s="16"/>
      <c r="H43" s="16"/>
      <c r="I43" s="16"/>
      <c r="J43" s="16" t="s">
        <v>482</v>
      </c>
      <c r="K43" s="16" t="s">
        <v>371</v>
      </c>
      <c r="L43" s="16" t="s">
        <v>506</v>
      </c>
      <c r="M43" s="16" t="s">
        <v>397</v>
      </c>
      <c r="N43" s="16" t="s">
        <v>403</v>
      </c>
      <c r="O43" s="4" t="s">
        <v>409</v>
      </c>
    </row>
    <row r="44" customHeight="1">
      <c r="A44" s="16" t="s">
        <v>425</v>
      </c>
      <c r="B44" s="16" t="s">
        <v>430</v>
      </c>
      <c r="C44" s="16" t="s">
        <v>290</v>
      </c>
      <c r="D44" s="16" t="s">
        <v>432</v>
      </c>
      <c r="E44" s="16">
        <v>1</v>
      </c>
      <c r="F44" s="16" t="s">
        <v>474</v>
      </c>
      <c r="G44" s="16" t="s">
        <v>481</v>
      </c>
      <c r="H44" s="16">
        <v>1</v>
      </c>
      <c r="I44" s="16">
        <v>0</v>
      </c>
      <c r="J44" s="16" t="s">
        <v>494</v>
      </c>
      <c r="K44" s="16" t="s">
        <v>370</v>
      </c>
      <c r="L44" s="16" t="s">
        <v>526</v>
      </c>
      <c r="M44" s="16" t="s">
        <v>397</v>
      </c>
      <c r="N44" s="16" t="s">
        <v>403</v>
      </c>
      <c r="O44" s="4" t="s">
        <v>528</v>
      </c>
    </row>
    <row r="45" customHeight="1">
      <c r="A45" s="16"/>
      <c r="B45" s="16"/>
      <c r="C45" s="16"/>
      <c r="D45" s="16" t="s">
        <v>431</v>
      </c>
      <c r="E45" s="16"/>
      <c r="F45" s="16" t="s">
        <v>475</v>
      </c>
      <c r="G45" s="16"/>
      <c r="H45" s="16"/>
      <c r="I45" s="16"/>
      <c r="J45" s="16" t="s">
        <v>495</v>
      </c>
      <c r="K45" s="16" t="s">
        <v>371</v>
      </c>
      <c r="L45" s="16" t="s">
        <v>506</v>
      </c>
      <c r="M45" s="16" t="s">
        <v>397</v>
      </c>
      <c r="N45" s="16" t="s">
        <v>403</v>
      </c>
      <c r="O45" s="4" t="s">
        <v>409</v>
      </c>
    </row>
    <row r="46" customHeight="1">
      <c r="A46" s="16"/>
      <c r="B46" s="16"/>
      <c r="C46" s="16"/>
      <c r="D46" s="16" t="s">
        <v>431</v>
      </c>
      <c r="E46" s="16"/>
      <c r="F46" s="16" t="s">
        <v>476</v>
      </c>
      <c r="G46" s="16"/>
      <c r="H46" s="16"/>
      <c r="I46" s="16"/>
      <c r="J46" s="16" t="s">
        <v>496</v>
      </c>
      <c r="K46" s="16" t="s">
        <v>370</v>
      </c>
      <c r="L46" s="16" t="s">
        <v>527</v>
      </c>
      <c r="M46" s="16" t="s">
        <v>397</v>
      </c>
      <c r="N46" s="16" t="s">
        <v>403</v>
      </c>
      <c r="O46" s="4" t="s">
        <v>408</v>
      </c>
    </row>
  </sheetData>
  <sheetProtection/>
  <mergeCells count="2">
    <mergeCell ref="A1:I1"/>
    <mergeCell ref="J1:N1"/>
  </mergeCells>
  <printOptions/>
  <pageMargins left="0.7" right="0.7" top="0.75" bottom="0.75" header="0.3" footer="0.3"/>
  <pageSetup orientation="portrait"/>
  <headerFooter>
    <oddHeader>&amp;L&amp;C&amp;R</oddHeader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B6"/>
  <sheetViews>
    <sheetView tabSelected="1" workbookViewId="0">
      <selection activeCell="B6" sqref="B6"/>
    </sheetView>
  </sheetViews>
  <sheetFormatPr defaultColWidth="8.8515625" defaultRowHeight="15" customHeight="1"/>
  <cols>
    <col min="1" max="1" width="21.7421875" customWidth="1"/>
    <col min="2" max="2" width="18.7421875" customWidth="1"/>
  </cols>
  <sheetData>
    <row r="1" ht="42.75" customHeight="1">
      <c r="A1" s="35" t="s">
        <v>249</v>
      </c>
      <c r="B1" s="35" t="s">
        <v>250</v>
      </c>
    </row>
    <row r="2" customHeight="1">
      <c r="A2" s="36" t="s">
        <v>529</v>
      </c>
      <c r="B2" s="3" t="s">
        <v>534</v>
      </c>
    </row>
    <row r="3" customHeight="1">
      <c r="A3" s="37" t="s">
        <v>530</v>
      </c>
      <c r="B3" s="4" t="s">
        <v>27</v>
      </c>
    </row>
    <row r="4" customHeight="1">
      <c r="A4" s="37" t="s">
        <v>531</v>
      </c>
      <c r="B4" s="4" t="s">
        <v>27</v>
      </c>
    </row>
    <row r="5" customHeight="1">
      <c r="A5" s="37" t="s">
        <v>532</v>
      </c>
      <c r="B5" s="4" t="s">
        <v>535</v>
      </c>
    </row>
    <row r="6" customHeight="1">
      <c r="A6" s="37" t="s">
        <v>533</v>
      </c>
      <c r="B6" s="4" t="s">
        <v>536</v>
      </c>
    </row>
  </sheetData>
  <sheetProtection/>
  <printOptions/>
  <pageMargins left="0.7" right="0.7" top="0.75" bottom="0.75" header="0.3" footer="0.3"/>
  <pageSetup orientation="portrait"/>
  <headerFooter>
    <oddHeader>&amp;L&amp;C&amp;R</oddHeader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B4"/>
  <sheetViews>
    <sheetView workbookViewId="0">
      <selection sqref="A1"/>
    </sheetView>
  </sheetViews>
  <sheetFormatPr defaultColWidth="8.8515625" defaultRowHeight="15" customHeight="1"/>
  <sheetData>
    <row r="1" customHeight="1">
      <c r="A1" t="s">
        <v>251</v>
      </c>
      <c r="B1" t="s">
        <v>147</v>
      </c>
    </row>
    <row r="2" customHeight="1">
      <c r="A2" t="s">
        <v>252</v>
      </c>
      <c r="B2" t="s">
        <v>147</v>
      </c>
    </row>
    <row r="3" customHeight="1">
      <c r="A3" t="s">
        <v>253</v>
      </c>
      <c r="B3" t="s">
        <v>147</v>
      </c>
    </row>
    <row r="4" customHeight="1">
      <c r="A4" t="s">
        <v>254</v>
      </c>
      <c r="B4" t="s">
        <v>255</v>
      </c>
    </row>
  </sheetData>
  <sheetProtection/>
  <printOptions/>
  <pageMargins left="0.7" right="0.7" top="0.75" bottom="0.75" header="0.3" footer="0.3"/>
  <pageSetup orientation="portrait"/>
  <headerFooter>
    <oddHeader>&amp;L&amp;C&amp;R</oddHeader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_sys_data_backend</vt:lpstr>
      <vt:lpstr>_sys_data_struct_item</vt:lpstr>
      <vt:lpstr>_sys_data_struct</vt:lpstr>
      <vt:lpstr>PO</vt:lpstr>
      <vt:lpstr>NON_PO</vt:lpstr>
      <vt:lpstr>Final_Attach</vt:lpstr>
      <vt:lpstr>Others</vt:lpstr>
      <vt:lpstr>_sys_workbook_config</vt:lpstr>
      <vt:lpstr>_sys_data_struct_item_table</vt:lpstr>
      <vt:lpstr>_sys_data_backend_table</vt:lpstr>
      <vt:lpstr>_sys_data_struct_table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2025-02-08T02:03:50Z</cp:lastPrinted>
  <dcterms:created xsi:type="dcterms:W3CDTF">2025-01-06T02:46:44Z</dcterms:created>
  <dcterms:modified xsi:type="dcterms:W3CDTF">2025-02-08T02:03:50Z</dcterms:modified>
</cp:coreProperties>
</file>