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Games/NHL/Historical Seasons/"/>
    </mc:Choice>
  </mc:AlternateContent>
  <xr:revisionPtr revIDLastSave="25769" documentId="13_ncr:1_{8B08D970-4979-4C7B-975B-E3207E6A3B83}" xr6:coauthVersionLast="47" xr6:coauthVersionMax="47" xr10:uidLastSave="{B4ABDD8E-18DC-462D-A1D8-79F92B9A495C}"/>
  <bookViews>
    <workbookView xWindow="144" yWindow="1152" windowWidth="22896" windowHeight="9456" activeTab="2" xr2:uid="{00000000-000D-0000-FFFF-FFFF00000000}"/>
  </bookViews>
  <sheets>
    <sheet name="Players" sheetId="1" r:id="rId1"/>
    <sheet name="Teams" sheetId="2" r:id="rId2"/>
    <sheet name="Leagues" sheetId="3" r:id="rId3"/>
    <sheet name="National Team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2" i="3" l="1"/>
  <c r="D8" i="4"/>
  <c r="D9" i="4"/>
  <c r="D6" i="4"/>
  <c r="D2" i="4"/>
  <c r="D5" i="4"/>
  <c r="D36" i="4"/>
  <c r="D7" i="4"/>
  <c r="D4" i="4"/>
  <c r="D10" i="4"/>
  <c r="D37" i="4"/>
  <c r="D3" i="4"/>
  <c r="D45" i="4"/>
  <c r="D15" i="4"/>
  <c r="D13" i="4"/>
  <c r="D11" i="4"/>
  <c r="D23" i="4"/>
  <c r="D16" i="4"/>
  <c r="D19" i="4"/>
  <c r="D21" i="4"/>
  <c r="D14" i="4"/>
  <c r="D52" i="4"/>
  <c r="D53" i="4"/>
  <c r="D44" i="4"/>
  <c r="D54" i="4"/>
  <c r="D55" i="4"/>
  <c r="D12" i="4"/>
  <c r="D42" i="4"/>
  <c r="D49" i="4"/>
  <c r="D56" i="4"/>
  <c r="D40" i="4"/>
  <c r="D41" i="4"/>
  <c r="D57" i="4"/>
  <c r="D50" i="4"/>
  <c r="D58" i="4"/>
  <c r="D20" i="4"/>
  <c r="D59" i="4"/>
  <c r="D26" i="4"/>
  <c r="D22" i="4"/>
  <c r="D38" i="4"/>
  <c r="D60" i="4"/>
  <c r="D61" i="4"/>
  <c r="D62" i="4"/>
  <c r="D63" i="4"/>
  <c r="D64" i="4"/>
  <c r="D39" i="4"/>
  <c r="D29" i="4"/>
  <c r="D25" i="4"/>
  <c r="D18" i="4"/>
  <c r="D65" i="4"/>
  <c r="D66" i="4"/>
  <c r="D35" i="4"/>
  <c r="D34" i="4"/>
  <c r="D48" i="4"/>
  <c r="D17" i="4"/>
  <c r="D67" i="4"/>
  <c r="D46" i="4"/>
  <c r="D68" i="4"/>
  <c r="D24" i="4"/>
  <c r="D69" i="4"/>
  <c r="D70" i="4"/>
  <c r="D28" i="4"/>
  <c r="D71" i="4"/>
  <c r="D72" i="4"/>
  <c r="D73" i="4"/>
  <c r="D27" i="4"/>
  <c r="D74" i="4"/>
  <c r="D32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51" i="4"/>
  <c r="D88" i="4"/>
  <c r="D89" i="4"/>
  <c r="D33" i="4"/>
  <c r="D90" i="4"/>
  <c r="D47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31" i="4"/>
  <c r="D108" i="4"/>
  <c r="D109" i="4"/>
  <c r="D110" i="4"/>
  <c r="D111" i="4"/>
  <c r="D112" i="4"/>
  <c r="D113" i="4"/>
  <c r="D114" i="4"/>
  <c r="D115" i="4"/>
  <c r="D30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43" i="4"/>
  <c r="D198" i="4"/>
  <c r="D199" i="4"/>
  <c r="D200" i="4"/>
  <c r="E2" i="3" l="1"/>
  <c r="B6" i="4"/>
  <c r="B157" i="4"/>
  <c r="B110" i="4"/>
  <c r="B106" i="4"/>
  <c r="B171" i="4"/>
  <c r="B91" i="4"/>
  <c r="B108" i="4"/>
  <c r="B187" i="4"/>
  <c r="B173" i="4"/>
  <c r="B165" i="4"/>
  <c r="B177" i="4"/>
  <c r="B32" i="4"/>
  <c r="B26" i="4"/>
  <c r="B20" i="4"/>
  <c r="B2" i="4"/>
  <c r="B161" i="4"/>
  <c r="B198" i="4"/>
  <c r="B11" i="4"/>
  <c r="B156" i="4"/>
  <c r="B134" i="4"/>
  <c r="B17" i="4"/>
  <c r="B12" i="4"/>
  <c r="B90" i="4"/>
  <c r="B162" i="4"/>
  <c r="B38" i="4"/>
  <c r="B58" i="4"/>
  <c r="B178" i="4"/>
  <c r="B69" i="4"/>
  <c r="B46" i="4"/>
  <c r="B76" i="4"/>
  <c r="B200" i="4"/>
  <c r="B149" i="4"/>
  <c r="B155" i="4"/>
  <c r="B197" i="4"/>
  <c r="B77" i="4"/>
  <c r="B30" i="4"/>
  <c r="B5" i="4"/>
  <c r="B48" i="4"/>
  <c r="B61" i="4"/>
  <c r="B65" i="4"/>
  <c r="B3" i="4"/>
  <c r="B21" i="4"/>
  <c r="B44" i="4"/>
  <c r="B163" i="4"/>
  <c r="B128" i="4"/>
  <c r="B68" i="4"/>
  <c r="B193" i="4"/>
  <c r="B164" i="4"/>
  <c r="B72" i="4"/>
  <c r="B78" i="4"/>
  <c r="B192" i="4"/>
  <c r="B24" i="4"/>
  <c r="B31" i="4"/>
  <c r="B191" i="4"/>
  <c r="B126" i="4"/>
  <c r="B89" i="4"/>
  <c r="B59" i="4"/>
  <c r="B27" i="4"/>
  <c r="B124" i="4"/>
  <c r="B8" i="4"/>
  <c r="B52" i="4"/>
  <c r="B50" i="4"/>
  <c r="B56" i="4"/>
  <c r="B125" i="4"/>
  <c r="B88" i="4"/>
  <c r="B47" i="4"/>
  <c r="B117" i="4"/>
  <c r="B195" i="4"/>
  <c r="B154" i="4"/>
  <c r="B140" i="4"/>
  <c r="B146" i="4"/>
  <c r="B112" i="4"/>
  <c r="B150" i="4"/>
  <c r="B145" i="4"/>
  <c r="B107" i="4"/>
  <c r="B73" i="4"/>
  <c r="B118" i="4"/>
  <c r="B96" i="4"/>
  <c r="B119" i="4"/>
  <c r="B189" i="4"/>
  <c r="B188" i="4"/>
  <c r="B51" i="4"/>
  <c r="B123" i="4"/>
  <c r="B14" i="4"/>
  <c r="B115" i="4"/>
  <c r="B184" i="4"/>
  <c r="B114" i="4"/>
  <c r="B16" i="4"/>
  <c r="B75" i="4"/>
  <c r="B185" i="4"/>
  <c r="B122" i="4"/>
  <c r="B186" i="4"/>
  <c r="B9" i="4"/>
  <c r="B35" i="4"/>
  <c r="B166" i="4"/>
  <c r="B87" i="4"/>
  <c r="B60" i="4"/>
  <c r="B84" i="4"/>
  <c r="B18" i="4"/>
  <c r="B100" i="4"/>
  <c r="B183" i="4"/>
  <c r="B179" i="4"/>
  <c r="B167" i="4"/>
  <c r="B70" i="4"/>
  <c r="B92" i="4"/>
  <c r="B13" i="4"/>
  <c r="B152" i="4"/>
  <c r="B34" i="4"/>
  <c r="B29" i="4"/>
  <c r="B199" i="4"/>
  <c r="B86" i="4"/>
  <c r="B153" i="4"/>
  <c r="B129" i="4"/>
  <c r="B168" i="4"/>
  <c r="B169" i="4"/>
  <c r="B138" i="4"/>
  <c r="B71" i="4"/>
  <c r="B39" i="4"/>
  <c r="B45" i="4"/>
  <c r="B143" i="4"/>
  <c r="B101" i="4"/>
  <c r="B144" i="4"/>
  <c r="B55" i="4"/>
  <c r="B63" i="4"/>
  <c r="B170" i="4"/>
  <c r="B182" i="4"/>
  <c r="B66" i="4"/>
  <c r="B67" i="4"/>
  <c r="B4" i="4"/>
  <c r="B181" i="4"/>
  <c r="B85" i="4"/>
  <c r="B104" i="4"/>
  <c r="B19" i="4"/>
  <c r="B40" i="4"/>
  <c r="B99" i="4"/>
  <c r="B180" i="4"/>
  <c r="B133" i="4"/>
  <c r="B132" i="4"/>
  <c r="B95" i="4"/>
  <c r="B83" i="4"/>
  <c r="B172" i="4"/>
  <c r="B94" i="4"/>
  <c r="B82" i="4"/>
  <c r="B62" i="4"/>
  <c r="B93" i="4"/>
  <c r="B131" i="4"/>
  <c r="B22" i="4"/>
  <c r="B81" i="4"/>
  <c r="B23" i="4"/>
  <c r="B37" i="4"/>
  <c r="B80" i="4"/>
  <c r="B109" i="4"/>
  <c r="B54" i="4"/>
  <c r="B175" i="4"/>
  <c r="B174" i="4"/>
  <c r="B147" i="4"/>
  <c r="B79" i="4"/>
  <c r="B130" i="4"/>
  <c r="B176" i="4"/>
  <c r="B64" i="4"/>
  <c r="B42" i="4"/>
  <c r="B159" i="4"/>
  <c r="B127" i="4"/>
  <c r="B113" i="4"/>
  <c r="B121" i="4"/>
  <c r="B7" i="4"/>
  <c r="B105" i="4"/>
  <c r="B148" i="4"/>
  <c r="B28" i="4"/>
  <c r="B15" i="4"/>
  <c r="B98" i="4"/>
  <c r="B158" i="4"/>
  <c r="B102" i="4"/>
  <c r="B190" i="4"/>
  <c r="B135" i="4"/>
  <c r="B111" i="4"/>
  <c r="B10" i="4"/>
  <c r="B194" i="4"/>
  <c r="B116" i="4"/>
  <c r="B141" i="4"/>
  <c r="B103" i="4"/>
  <c r="B49" i="4"/>
  <c r="B142" i="4"/>
  <c r="B36" i="4"/>
  <c r="B160" i="4"/>
  <c r="B97" i="4"/>
  <c r="B74" i="4"/>
  <c r="B139" i="4"/>
  <c r="B196" i="4"/>
  <c r="B41" i="4"/>
  <c r="B25" i="4"/>
  <c r="B57" i="4"/>
  <c r="B151" i="4"/>
  <c r="B120" i="4"/>
  <c r="B43" i="4"/>
  <c r="B33" i="4"/>
  <c r="B53" i="4"/>
  <c r="B136" i="4"/>
  <c r="B137" i="4"/>
  <c r="D202" i="4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</futureMetadata>
  <valueMetadata count="19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</valueMetadata>
</metadata>
</file>

<file path=xl/sharedStrings.xml><?xml version="1.0" encoding="utf-8"?>
<sst xmlns="http://schemas.openxmlformats.org/spreadsheetml/2006/main" count="624" uniqueCount="426">
  <si>
    <t>Player</t>
  </si>
  <si>
    <t>National Team</t>
  </si>
  <si>
    <t>Portugal</t>
  </si>
  <si>
    <t>France</t>
  </si>
  <si>
    <t>Spain</t>
  </si>
  <si>
    <t>Turkey</t>
  </si>
  <si>
    <t>Ukraine</t>
  </si>
  <si>
    <t>England</t>
  </si>
  <si>
    <t>Germany</t>
  </si>
  <si>
    <t>Russia</t>
  </si>
  <si>
    <t>Serbia</t>
  </si>
  <si>
    <t>Croatia</t>
  </si>
  <si>
    <t>Belgium</t>
  </si>
  <si>
    <t>Greece</t>
  </si>
  <si>
    <t>Club</t>
  </si>
  <si>
    <t>Country</t>
  </si>
  <si>
    <t>League</t>
  </si>
  <si>
    <t>Tier</t>
  </si>
  <si>
    <t>Slovakia</t>
  </si>
  <si>
    <t>Italy</t>
  </si>
  <si>
    <t>Slovenia</t>
  </si>
  <si>
    <t>Sweden</t>
  </si>
  <si>
    <t>Switzerland</t>
  </si>
  <si>
    <t>Wales</t>
  </si>
  <si>
    <t>Flag</t>
  </si>
  <si>
    <t>Flag Link</t>
  </si>
  <si>
    <t>Armenia</t>
  </si>
  <si>
    <t>Austria</t>
  </si>
  <si>
    <t>Bosnia</t>
  </si>
  <si>
    <t>Czech Republic</t>
  </si>
  <si>
    <t>Denmark</t>
  </si>
  <si>
    <t>Montenegro</t>
  </si>
  <si>
    <t>Netherlands</t>
  </si>
  <si>
    <t>Norway</t>
  </si>
  <si>
    <t>Poland</t>
  </si>
  <si>
    <t>Algeria</t>
  </si>
  <si>
    <t>Cameroon</t>
  </si>
  <si>
    <t>Ivory Coast</t>
  </si>
  <si>
    <t>Gabon</t>
  </si>
  <si>
    <t>Ghana</t>
  </si>
  <si>
    <t>United Arab Emirates</t>
  </si>
  <si>
    <t>Morocco</t>
  </si>
  <si>
    <t>Nigeria</t>
  </si>
  <si>
    <t>Togo</t>
  </si>
  <si>
    <t>Tunisia</t>
  </si>
  <si>
    <t>Argentina</t>
  </si>
  <si>
    <t>Brazil</t>
  </si>
  <si>
    <t>Chile</t>
  </si>
  <si>
    <t>Colombia</t>
  </si>
  <si>
    <t>Ecuador</t>
  </si>
  <si>
    <t>Paraguay</t>
  </si>
  <si>
    <t>Peru</t>
  </si>
  <si>
    <t>Uruguay</t>
  </si>
  <si>
    <t>Japan</t>
  </si>
  <si>
    <t>Georgia</t>
  </si>
  <si>
    <t>Mexico</t>
  </si>
  <si>
    <t>New Zealand</t>
  </si>
  <si>
    <t>Australia</t>
  </si>
  <si>
    <t>Northern Ireland</t>
  </si>
  <si>
    <t>Afghanistan</t>
  </si>
  <si>
    <t>Albania</t>
  </si>
  <si>
    <t>American Samoa</t>
  </si>
  <si>
    <t>Andorra</t>
  </si>
  <si>
    <t>Angola</t>
  </si>
  <si>
    <t>Antigua and Barbuda</t>
  </si>
  <si>
    <t>Aruba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</si>
  <si>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</si>
  <si>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</si>
  <si>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</si>
  <si>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</si>
  <si>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</si>
  <si>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</si>
  <si>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</si>
  <si>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</si>
  <si>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Bermuda</t>
  </si>
  <si>
    <t>Bolivia</t>
  </si>
  <si>
    <t>Botswana</t>
  </si>
  <si>
    <t>British Virgin Islands</t>
  </si>
  <si>
    <t>Bulgaria</t>
  </si>
  <si>
    <t>Burkina Faso</t>
  </si>
  <si>
    <t>Burundi</t>
  </si>
  <si>
    <t>Cambodia</t>
  </si>
  <si>
    <t>Canada</t>
  </si>
  <si>
    <t>Cape Verde</t>
  </si>
  <si>
    <t>Cayman Islands</t>
  </si>
  <si>
    <t>Chad</t>
  </si>
  <si>
    <t>China</t>
  </si>
  <si>
    <t>Comoros</t>
  </si>
  <si>
    <t>Congo</t>
  </si>
  <si>
    <t>Cook Islands</t>
  </si>
  <si>
    <t>Costa Rica</t>
  </si>
  <si>
    <t>Cuba</t>
  </si>
  <si>
    <t>Cyprus</t>
  </si>
  <si>
    <t>Djibouti</t>
  </si>
  <si>
    <t>Dominica</t>
  </si>
  <si>
    <t>Dominican Republic</t>
  </si>
  <si>
    <t>DR Congo</t>
  </si>
  <si>
    <t>East Timor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</si>
  <si>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</si>
  <si>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</si>
  <si>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</si>
  <si>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</si>
  <si>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</si>
  <si>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</si>
  <si>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</si>
  <si>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</si>
  <si>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Gambia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</si>
  <si>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</si>
  <si>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</si>
  <si>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</si>
  <si>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</si>
  <si>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</si>
  <si>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</si>
  <si>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</si>
  <si>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</si>
  <si>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</si>
  <si>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</si>
  <si>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</si>
  <si>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</si>
  <si>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</si>
  <si>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</si>
  <si>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</si>
  <si>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</si>
  <si>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Jamaica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</si>
  <si>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</si>
  <si>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</si>
  <si>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</si>
  <si>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</si>
  <si>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</si>
  <si>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</si>
  <si>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</si>
  <si>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</si>
  <si>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</si>
  <si>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</si>
  <si>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</si>
  <si>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</si>
  <si>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</si>
  <si>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</si>
  <si>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</si>
  <si>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</si>
  <si>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</si>
  <si>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</si>
  <si>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</si>
  <si>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</si>
  <si>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Moldova</t>
  </si>
  <si>
    <t>Mongolia</t>
  </si>
  <si>
    <t>Mozambique</t>
  </si>
  <si>
    <t>Myanmar</t>
  </si>
  <si>
    <t>Namibia</t>
  </si>
  <si>
    <t>Nepal</t>
  </si>
  <si>
    <t>Nicaragua</t>
  </si>
  <si>
    <t>Niger</t>
  </si>
  <si>
    <t>North Korea</t>
  </si>
  <si>
    <t>Oman</t>
  </si>
  <si>
    <t>Pakistan</t>
  </si>
  <si>
    <t>Palestine</t>
  </si>
  <si>
    <t>Panama</t>
  </si>
  <si>
    <t>Puerto Rico</t>
  </si>
  <si>
    <t>Qatar</t>
  </si>
  <si>
    <t>Romania</t>
  </si>
  <si>
    <t>Rwanda</t>
  </si>
  <si>
    <t>Saint Kitts and Nevis</t>
  </si>
  <si>
    <t>Saint Lucia</t>
  </si>
  <si>
    <t>Saint Vincent and Grenadines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</si>
  <si>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</si>
  <si>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</si>
  <si>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</si>
  <si>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</si>
  <si>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</si>
  <si>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</si>
  <si>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</si>
  <si>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Solomon Islands</t>
  </si>
  <si>
    <t>Somalia</t>
  </si>
  <si>
    <t>South Africa</t>
  </si>
  <si>
    <t>South Korea</t>
  </si>
  <si>
    <t>Sri Lanka</t>
  </si>
  <si>
    <t>Sudan</t>
  </si>
  <si>
    <t>Suriname</t>
  </si>
  <si>
    <t>Syria</t>
  </si>
  <si>
    <t>Taiwan</t>
  </si>
  <si>
    <t>Tajikistan</t>
  </si>
  <si>
    <t>Tanzania</t>
  </si>
  <si>
    <t>Thailand</t>
  </si>
  <si>
    <t>Tonga</t>
  </si>
  <si>
    <t>Trinidad and Tobago</t>
  </si>
  <si>
    <t>Turkmenistan</t>
  </si>
  <si>
    <t>Uganda</t>
  </si>
  <si>
    <t>United States</t>
  </si>
  <si>
    <t>Uzbekistan</t>
  </si>
  <si>
    <t>Vanuatu</t>
  </si>
  <si>
    <t>Venezuela</t>
  </si>
  <si>
    <t>Vietnam</t>
  </si>
  <si>
    <t>Virgin Islands</t>
  </si>
  <si>
    <t>Yemen</t>
  </si>
  <si>
    <t>Zambia</t>
  </si>
  <si>
    <t>Zimbabwe</t>
  </si>
  <si>
    <t>https://upload.wikimedia.org/wikipedia/commons/thumb/c/cd/Flag_of_Afghanistan_%282013%E2%80%932021%29.svg/188px-Flag_of_Afghanistan_%282013%E2%80%932021%29.svg.png</t>
  </si>
  <si>
    <t>https://upload.wikimedia.org/wikipedia/commons/thumb/3/36/Flag_of_Albania.svg/188px-Flag_of_Albania.svg.png</t>
  </si>
  <si>
    <t>https://upload.wikimedia.org/wikipedia/commons/thumb/7/77/Flag_of_Algeria.svg/188px-Flag_of_Algeria.svg.png</t>
  </si>
  <si>
    <t>https://upload.wikimedia.org/wikipedia/commons/thumb/8/87/Flag_of_American_Samoa.svg/195px-Flag_of_American_Samoa.svg.png</t>
  </si>
  <si>
    <t>https://upload.wikimedia.org/wikipedia/commons/thumb/1/19/Flag_of_Andorra.svg/188px-Flag_of_Andorra.svg.png</t>
  </si>
  <si>
    <t>https://upload.wikimedia.org/wikipedia/commons/thumb/9/9d/Flag_of_Angola.svg/188px-Flag_of_Angola.svg.png</t>
  </si>
  <si>
    <t>https://upload.wikimedia.org/wikipedia/commons/thumb/8/89/Flag_of_Antigua_and_Barbuda.svg/188px-Flag_of_Antigua_and_Barbuda.svg.png</t>
  </si>
  <si>
    <t>https://upload.wikimedia.org/wikipedia/commons/thumb/1/1a/Flag_of_Argentina.svg/188px-Flag_of_Argentina.svg.png</t>
  </si>
  <si>
    <t>https://upload.wikimedia.org/wikipedia/commons/thumb/2/2f/Flag_of_Armenia.svg/188px-Flag_of_Armenia.svg.png</t>
  </si>
  <si>
    <t>https://upload.wikimedia.org/wikipedia/commons/thumb/f/f6/Flag_of_Aruba.svg/188px-Flag_of_Aruba.svg.png</t>
  </si>
  <si>
    <t>https://upload.wikimedia.org/wikipedia/commons/thumb/8/88/Flag_of_Australia_%28converted%29.svg/188px-Flag_of_Australia_%28converted%29.svg.png</t>
  </si>
  <si>
    <t>https://upload.wikimedia.org/wikipedia/commons/thumb/4/41/Flag_of_Austria.svg/188px-Flag_of_Austria.svg.png</t>
  </si>
  <si>
    <t>https://upload.wikimedia.org/wikipedia/commons/thumb/d/dd/Flag_of_Azerbaijan.svg/188px-Flag_of_Azerbaijan.svg.png</t>
  </si>
  <si>
    <t>https://upload.wikimedia.org/wikipedia/commons/thumb/9/93/Flag_of_the_Bahamas.svg/188px-Flag_of_the_Bahamas.svg.png</t>
  </si>
  <si>
    <t>https://upload.wikimedia.org/wikipedia/commons/thumb/2/2c/Flag_of_Bahrain.svg/188px-Flag_of_Bahrain.svg.png</t>
  </si>
  <si>
    <t>https://upload.wikimedia.org/wikipedia/commons/thumb/f/f9/Flag_of_Bangladesh.svg/188px-Flag_of_Bangladesh.svg.png</t>
  </si>
  <si>
    <t>https://upload.wikimedia.org/wikipedia/commons/thumb/e/ef/Flag_of_Barbados.svg/188px-Flag_of_Barbados.svg.png</t>
  </si>
  <si>
    <t>https://upload.wikimedia.org/wikipedia/commons/thumb/8/85/Flag_of_Belarus.svg/188px-Flag_of_Belarus.svg.png</t>
  </si>
  <si>
    <t>https://upload.wikimedia.org/wikipedia/commons/thumb/6/65/Flag_of_Belgium.svg/188px-Flag_of_Belgium.svg.png</t>
  </si>
  <si>
    <t>https://upload.wikimedia.org/wikipedia/commons/thumb/e/e7/Flag_of_Belize.svg/188px-Flag_of_Belize.svg.png</t>
  </si>
  <si>
    <t>https://upload.wikimedia.org/wikipedia/commons/thumb/0/0a/Flag_of_Benin.svg/188px-Flag_of_Benin.svg.png</t>
  </si>
  <si>
    <t>https://upload.wikimedia.org/wikipedia/commons/thumb/b/bf/Flag_of_Bermuda.svg/195px-Flag_of_Bermuda.svg.png</t>
  </si>
  <si>
    <t>https://upload.wikimedia.org/wikipedia/commons/thumb/d/de/Flag_of_Bolivia_%28state%29.svg/188px-Flag_of_Bolivia_%28state%29.svg.png</t>
  </si>
  <si>
    <t>https://upload.wikimedia.org/wikipedia/commons/thumb/b/bf/Flag_of_Bosnia_and_Herzegovina.svg/195px-Flag_of_Bosnia_and_Herzegovina.svg.png</t>
  </si>
  <si>
    <t>https://upload.wikimedia.org/wikipedia/commons/thumb/f/fa/Flag_of_Botswana.svg/188px-Flag_of_Botswana.svg.png</t>
  </si>
  <si>
    <t>https://upload.wikimedia.org/wikipedia/en/thumb/0/05/Flag_of_Brazil.svg/188px-Flag_of_Brazil.svg.png</t>
  </si>
  <si>
    <t>https://upload.wikimedia.org/wikipedia/commons/thumb/4/42/Flag_of_the_British_Virgin_Islands.svg/195px-Flag_of_the_British_Virgin_Islands.svg.png</t>
  </si>
  <si>
    <t>https://upload.wikimedia.org/wikipedia/commons/thumb/9/9a/Flag_of_Bulgaria.svg/188px-Flag_of_Bulgaria.svg.png</t>
  </si>
  <si>
    <t>https://upload.wikimedia.org/wikipedia/commons/thumb/3/31/Flag_of_Burkina_Faso.svg/188px-Flag_of_Burkina_Faso.svg.png</t>
  </si>
  <si>
    <t>https://upload.wikimedia.org/wikipedia/commons/thumb/5/50/Flag_of_Burundi.svg/188px-Flag_of_Burundi.svg.png</t>
  </si>
  <si>
    <t>https://upload.wikimedia.org/wikipedia/commons/thumb/8/83/Flag_of_Cambodia.svg/188px-Flag_of_Cambodia.svg.png</t>
  </si>
  <si>
    <t>https://upload.wikimedia.org/wikipedia/commons/thumb/4/4f/Flag_of_Cameroon.svg/188px-Flag_of_Cameroon.svg.png</t>
  </si>
  <si>
    <t>https://upload.wikimedia.org/wikipedia/commons/thumb/d/d9/Flag_of_Canada_%28Pantone%29.svg/188px-Flag_of_Canada_%28Pantone%29.svg.png</t>
  </si>
  <si>
    <t>https://upload.wikimedia.org/wikipedia/commons/thumb/3/38/Flag_of_Cape_Verde.svg/188px-Flag_of_Cape_Verde.svg.png</t>
  </si>
  <si>
    <t>https://upload.wikimedia.org/wikipedia/commons/thumb/0/0f/Flag_of_the_Cayman_Islands.svg/195px-Flag_of_the_Cayman_Islands.svg.png</t>
  </si>
  <si>
    <t>https://upload.wikimedia.org/wikipedia/commons/thumb/4/4b/Flag_of_Chad.svg/188px-Flag_of_Chad.svg.png</t>
  </si>
  <si>
    <t>https://upload.wikimedia.org/wikipedia/commons/thumb/7/78/Flag_of_Chile.svg/188px-Flag_of_Chile.svg.png</t>
  </si>
  <si>
    <t>https://upload.wikimedia.org/wikipedia/commons/thumb/f/fa/Flag_of_the_People%27s_Republic_of_China.svg/188px-Flag_of_the_People%27s_Republic_of_China.svg.png</t>
  </si>
  <si>
    <t>https://upload.wikimedia.org/wikipedia/commons/thumb/2/21/Flag_of_Colombia.svg/188px-Flag_of_Colombia.svg.png</t>
  </si>
  <si>
    <t>https://upload.wikimedia.org/wikipedia/commons/thumb/9/94/Flag_of_the_Comoros.svg/188px-Flag_of_the_Comoros.svg.png</t>
  </si>
  <si>
    <t>https://upload.wikimedia.org/wikipedia/commons/thumb/9/92/Flag_of_the_Republic_of_the_Congo.svg/188px-Flag_of_the_Republic_of_the_Congo.svg.png</t>
  </si>
  <si>
    <t>https://upload.wikimedia.org/wikipedia/commons/thumb/3/35/Flag_of_the_Cook_Islands.svg/188px-Flag_of_the_Cook_Islands.svg.png</t>
  </si>
  <si>
    <t>https://upload.wikimedia.org/wikipedia/commons/thumb/f/f2/Flag_of_Costa_Rica.svg/188px-Flag_of_Costa_Rica.svg.png</t>
  </si>
  <si>
    <t>https://upload.wikimedia.org/wikipedia/commons/thumb/1/1b/Flag_of_Croatia.svg/188px-Flag_of_Croatia.svg.png</t>
  </si>
  <si>
    <t>https://upload.wikimedia.org/wikipedia/commons/thumb/b/bd/Flag_of_Cuba.svg/188px-Flag_of_Cuba.svg.png</t>
  </si>
  <si>
    <t>https://upload.wikimedia.org/wikipedia/commons/thumb/d/d4/Flag_of_Cyprus.svg/188px-Flag_of_Cyprus.svg.png</t>
  </si>
  <si>
    <t>https://upload.wikimedia.org/wikipedia/commons/thumb/c/cb/Flag_of_the_Czech_Republic.svg/188px-Flag_of_the_Czech_Republic.svg.png</t>
  </si>
  <si>
    <t>https://upload.wikimedia.org/wikipedia/commons/thumb/9/9c/Flag_of_Denmark.svg/180px-Flag_of_Denmark.svg.png</t>
  </si>
  <si>
    <t>https://upload.wikimedia.org/wikipedia/commons/thumb/3/34/Flag_of_Djibouti.svg/188px-Flag_of_Djibouti.svg.png</t>
  </si>
  <si>
    <t>https://upload.wikimedia.org/wikipedia/commons/thumb/c/c4/Flag_of_Dominica.svg/188px-Flag_of_Dominica.svg.png</t>
  </si>
  <si>
    <t>https://upload.wikimedia.org/wikipedia/commons/thumb/9/9f/Flag_of_the_Dominican_Republic.svg/188px-Flag_of_the_Dominican_Republic.svg.png</t>
  </si>
  <si>
    <t>https://upload.wikimedia.org/wikipedia/commons/thumb/6/6f/Flag_of_the_Democratic_Republic_of_the_Congo.svg/188px-Flag_of_the_Democratic_Republic_of_the_Congo.svg.png</t>
  </si>
  <si>
    <t>https://upload.wikimedia.org/wikipedia/commons/thumb/2/26/Flag_of_East_Timor.svg/188px-Flag_of_East_Timor.svg.png</t>
  </si>
  <si>
    <t>https://upload.wikimedia.org/wikipedia/commons/thumb/e/e8/Flag_of_Ecuador.svg/188px-Flag_of_Ecuador.svg.png</t>
  </si>
  <si>
    <t>https://upload.wikimedia.org/wikipedia/commons/thumb/f/fe/Flag_of_Egypt.svg/188px-Flag_of_Egypt.svg.png</t>
  </si>
  <si>
    <t>https://upload.wikimedia.org/wikipedia/commons/thumb/3/34/Flag_of_El_Salvador.svg/188px-Flag_of_El_Salvador.svg.png</t>
  </si>
  <si>
    <t>https://upload.wikimedia.org/wikipedia/commons/thumb/3/31/Flag_of_Equatorial_Guinea.svg/188px-Flag_of_Equatorial_Guinea.svg.png</t>
  </si>
  <si>
    <t>https://upload.wikimedia.org/wikipedia/commons/thumb/8/8f/Flag_of_Estonia.svg/188px-Flag_of_Estonia.svg.png</t>
  </si>
  <si>
    <t>https://upload.wikimedia.org/wikipedia/commons/thumb/f/fb/Flag_of_Eswatini.svg/1200px-Flag_of_Eswatini.svg.png</t>
  </si>
  <si>
    <t>https://upload.wikimedia.org/wikipedia/commons/thumb/7/71/Flag_of_Ethiopia.svg/188px-Flag_of_Ethiopia.svg.png</t>
  </si>
  <si>
    <t>https://upload.wikimedia.org/wikipedia/commons/thumb/b/ba/Flag_of_Fiji.svg/188px-Flag_of_Fiji.svg.png</t>
  </si>
  <si>
    <t>https://upload.wikimedia.org/wikipedia/commons/thumb/b/bc/Flag_of_Finland.svg/188px-Flag_of_Finland.svg.png</t>
  </si>
  <si>
    <t>https://upload.wikimedia.org/wikipedia/en/thumb/c/c3/Flag_of_France.svg/188px-Flag_of_France.svg.png</t>
  </si>
  <si>
    <t>https://upload.wikimedia.org/wikipedia/commons/thumb/0/04/Flag_of_Gabon.svg/188px-Flag_of_Gabon.svg.png</t>
  </si>
  <si>
    <t>https://upload.wikimedia.org/wikipedia/commons/thumb/7/77/Flag_of_The_Gambia.svg/188px-Flag_of_The_Gambia.svg.png</t>
  </si>
  <si>
    <t>https://upload.wikimedia.org/wikipedia/commons/thumb/0/0f/Flag_of_Georgia.svg/188px-Flag_of_Georgia.svg.png</t>
  </si>
  <si>
    <t>https://upload.wikimedia.org/wikipedia/en/thumb/b/ba/Flag_of_Germany.svg/188px-Flag_of_Germany.svg.png</t>
  </si>
  <si>
    <t>https://upload.wikimedia.org/wikipedia/commons/thumb/1/19/Flag_of_Ghana.svg/188px-Flag_of_Ghana.svg.png</t>
  </si>
  <si>
    <t>https://upload.wikimedia.org/wikipedia/commons/thumb/5/5c/Flag_of_Greece.svg/188px-Flag_of_Greece.svg.png</t>
  </si>
  <si>
    <t>https://upload.wikimedia.org/wikipedia/commons/thumb/b/bc/Flag_of_Grenada.svg/188px-Flag_of_Grenada.svg.png</t>
  </si>
  <si>
    <t>https://upload.wikimedia.org/wikipedia/commons/thumb/e/ec/Flag_of_Guatemala.svg/188px-Flag_of_Guatemala.svg.png</t>
  </si>
  <si>
    <t>https://upload.wikimedia.org/wikipedia/commons/thumb/e/ed/Flag_of_Guinea.svg/188px-Flag_of_Guinea.svg.png</t>
  </si>
  <si>
    <t>https://upload.wikimedia.org/wikipedia/commons/thumb/0/01/Flag_of_Guinea-Bissau.svg/188px-Flag_of_Guinea-Bissau.svg.png</t>
  </si>
  <si>
    <t>https://upload.wikimedia.org/wikipedia/commons/thumb/9/99/Flag_of_Guyana.svg/188px-Flag_of_Guyana.svg.png</t>
  </si>
  <si>
    <t>https://upload.wikimedia.org/wikipedia/commons/thumb/5/56/Flag_of_Haiti.svg/188px-Flag_of_Haiti.svg.png</t>
  </si>
  <si>
    <t>https://upload.wikimedia.org/wikipedia/commons/thumb/8/82/Flag_of_Honduras.svg/188px-Flag_of_Honduras.svg.png</t>
  </si>
  <si>
    <t>https://upload.wikimedia.org/wikipedia/commons/thumb/5/5b/Flag_of_Hong_Kong.svg/188px-Flag_of_Hong_Kong.svg.png</t>
  </si>
  <si>
    <t>https://upload.wikimedia.org/wikipedia/commons/thumb/c/c1/Flag_of_Hungary.svg/188px-Flag_of_Hungary.svg.png</t>
  </si>
  <si>
    <t>https://upload.wikimedia.org/wikipedia/commons/thumb/c/ce/Flag_of_Iceland.svg/188px-Flag_of_Iceland.svg.png</t>
  </si>
  <si>
    <t>https://upload.wikimedia.org/wikipedia/en/thumb/4/41/Flag_of_India.svg/188px-Flag_of_India.svg.png</t>
  </si>
  <si>
    <t>https://upload.wikimedia.org/wikipedia/commons/thumb/9/9f/Flag_of_Indonesia.svg/188px-Flag_of_Indonesia.svg.png</t>
  </si>
  <si>
    <t>https://upload.wikimedia.org/wikipedia/commons/thumb/c/ca/Flag_of_Iran.svg/188px-Flag_of_Iran.svg.png</t>
  </si>
  <si>
    <t>https://upload.wikimedia.org/wikipedia/commons/thumb/f/f6/Flag_of_Iraq.svg/188px-Flag_of_Iraq.svg.png</t>
  </si>
  <si>
    <t>https://upload.wikimedia.org/wikipedia/commons/thumb/4/45/Flag_of_Ireland.svg/195px-Flag_of_Ireland.svg.png</t>
  </si>
  <si>
    <t>https://upload.wikimedia.org/wikipedia/commons/thumb/d/d4/Flag_of_Israel.svg/188px-Flag_of_Israel.svg.png</t>
  </si>
  <si>
    <t>https://upload.wikimedia.org/wikipedia/en/thumb/0/03/Flag_of_Italy.svg/188px-Flag_of_Italy.svg.png</t>
  </si>
  <si>
    <t>https://upload.wikimedia.org/wikipedia/commons/thumb/f/fe/Flag_of_C%C3%B4te_d%27Ivoire.svg/188px-Flag_of_C%C3%B4te_d%27Ivoire.svg.png</t>
  </si>
  <si>
    <t>https://upload.wikimedia.org/wikipedia/commons/thumb/0/0a/Flag_of_Jamaica.svg/188px-Flag_of_Jamaica.svg.png</t>
  </si>
  <si>
    <t>https://upload.wikimedia.org/wikipedia/en/thumb/9/9e/Flag_of_Japan.svg/188px-Flag_of_Japan.svg.png</t>
  </si>
  <si>
    <t>https://upload.wikimedia.org/wikipedia/commons/thumb/c/c0/Flag_of_Jordan.svg/188px-Flag_of_Jordan.svg.png</t>
  </si>
  <si>
    <t>https://upload.wikimedia.org/wikipedia/commons/thumb/0/04/Flag_of_Kazakhstan_%28President_of_Kazakhstan_website%29.svg/203px-Flag_of_Kazakhstan_%28President_of_Kazakhstan_website%29.svg.png</t>
  </si>
  <si>
    <t>https://upload.wikimedia.org/wikipedia/commons/thumb/4/49/Flag_of_Kenya.svg/188px-Flag_of_Kenya.svg.png</t>
  </si>
  <si>
    <t>https://upload.wikimedia.org/wikipedia/commons/thumb/a/aa/Flag_of_Kuwait.svg/188px-Flag_of_Kuwait.svg.png</t>
  </si>
  <si>
    <t>https://upload.wikimedia.org/wikipedia/commons/thumb/c/c7/Flag_of_Kyrgyzstan.svg/188px-Flag_of_Kyrgyzstan.svg.png</t>
  </si>
  <si>
    <t>https://upload.wikimedia.org/wikipedia/commons/thumb/8/84/Flag_of_Latvia.svg/188px-Flag_of_Latvia.svg.png</t>
  </si>
  <si>
    <t>https://upload.wikimedia.org/wikipedia/commons/thumb/5/59/Flag_of_Lebanon.svg/188px-Flag_of_Lebanon.svg.png</t>
  </si>
  <si>
    <t>https://upload.wikimedia.org/wikipedia/commons/thumb/4/4a/Flag_of_Lesotho.svg/188px-Flag_of_Lesotho.svg.png</t>
  </si>
  <si>
    <t>https://upload.wikimedia.org/wikipedia/commons/thumb/b/b8/Flag_of_Liberia.svg/188px-Flag_of_Liberia.svg.png</t>
  </si>
  <si>
    <t>https://upload.wikimedia.org/wikipedia/commons/thumb/0/05/Flag_of_Libya.svg/188px-Flag_of_Libya.svg.png</t>
  </si>
  <si>
    <t>https://upload.wikimedia.org/wikipedia/commons/thumb/4/47/Flag_of_Liechtenstein.svg/188px-Flag_of_Liechtenstein.svg.png</t>
  </si>
  <si>
    <t>https://upload.wikimedia.org/wikipedia/commons/thumb/1/11/Flag_of_Lithuania.svg/188px-Flag_of_Lithuania.svg.png</t>
  </si>
  <si>
    <t>https://upload.wikimedia.org/wikipedia/commons/thumb/d/da/Flag_of_Luxembourg.svg/188px-Flag_of_Luxembourg.svg.png</t>
  </si>
  <si>
    <t>https://upload.wikimedia.org/wikipedia/commons/thumb/7/79/Flag_of_North_Macedonia.svg/188px-Flag_of_North_Macedonia.svg.png</t>
  </si>
  <si>
    <t>https://upload.wikimedia.org/wikipedia/commons/thumb/b/bc/Flag_of_Madagascar.svg/188px-Flag_of_Madagascar.svg.png</t>
  </si>
  <si>
    <t>https://upload.wikimedia.org/wikipedia/commons/thumb/d/d1/Flag_of_Malawi.svg/188px-Flag_of_Malawi.svg.png</t>
  </si>
  <si>
    <t>https://upload.wikimedia.org/wikipedia/commons/thumb/6/66/Flag_of_Malaysia.svg/188px-Flag_of_Malaysia.svg.png</t>
  </si>
  <si>
    <t>https://upload.wikimedia.org/wikipedia/commons/thumb/0/0f/Flag_of_Maldives.svg/188px-Flag_of_Maldives.svg.png</t>
  </si>
  <si>
    <t>https://upload.wikimedia.org/wikipedia/commons/thumb/9/92/Flag_of_Mali.svg/188px-Flag_of_Mali.svg.png</t>
  </si>
  <si>
    <t>https://upload.wikimedia.org/wikipedia/commons/thumb/7/73/Flag_of_Malta.svg/188px-Flag_of_Malta.svg.png</t>
  </si>
  <si>
    <t>https://upload.wikimedia.org/wikipedia/commons/thumb/f/fc/Flag_of_Mexico.svg/188px-Flag_of_Mexico.svg.png</t>
  </si>
  <si>
    <t>https://upload.wikimedia.org/wikipedia/commons/thumb/2/27/Flag_of_Moldova.svg/188px-Flag_of_Moldova.svg.png</t>
  </si>
  <si>
    <t>https://upload.wikimedia.org/wikipedia/commons/thumb/4/4c/Flag_of_Mongolia.svg/188px-Flag_of_Mongolia.svg.png</t>
  </si>
  <si>
    <t>https://upload.wikimedia.org/wikipedia/commons/thumb/6/64/Flag_of_Montenegro.svg/188px-Flag_of_Montenegro.svg.png</t>
  </si>
  <si>
    <t>https://upload.wikimedia.org/wikipedia/commons/thumb/2/2c/Flag_of_Morocco.svg/188px-Flag_of_Morocco.svg.png</t>
  </si>
  <si>
    <t>https://upload.wikimedia.org/wikipedia/commons/thumb/d/d0/Flag_of_Mozambique.svg/188px-Flag_of_Mozambique.svg.png</t>
  </si>
  <si>
    <t>https://upload.wikimedia.org/wikipedia/commons/thumb/8/8c/Flag_of_Myanmar.svg/188px-Flag_of_Myanmar.svg.png</t>
  </si>
  <si>
    <t>https://upload.wikimedia.org/wikipedia/commons/thumb/0/00/Flag_of_Namibia.svg/188px-Flag_of_Namibia.svg.png</t>
  </si>
  <si>
    <t>https://upload.wikimedia.org/wikipedia/commons/thumb/9/9b/Flag_of_Nepal.svg/143px-Flag_of_Nepal.svg.png</t>
  </si>
  <si>
    <t>https://upload.wikimedia.org/wikipedia/commons/thumb/2/20/Flag_of_the_Netherlands.svg/188px-Flag_of_the_Netherlands.svg.png</t>
  </si>
  <si>
    <t>https://upload.wikimedia.org/wikipedia/commons/thumb/3/3e/Flag_of_New_Zealand.svg/188px-Flag_of_New_Zealand.svg.png</t>
  </si>
  <si>
    <t>https://upload.wikimedia.org/wikipedia/commons/thumb/1/19/Flag_of_Nicaragua.svg/188px-Flag_of_Nicaragua.svg.png</t>
  </si>
  <si>
    <t>https://upload.wikimedia.org/wikipedia/commons/thumb/f/f4/Flag_of_Niger.svg/150px-Flag_of_Niger.svg.png</t>
  </si>
  <si>
    <t>https://upload.wikimedia.org/wikipedia/commons/thumb/7/79/Flag_of_Nigeria.svg/195px-Flag_of_Nigeria.svg.png</t>
  </si>
  <si>
    <t>https://upload.wikimedia.org/wikipedia/commons/thumb/5/51/Flag_of_North_Korea.svg/188px-Flag_of_North_Korea.svg.png</t>
  </si>
  <si>
    <t>https://upload.wikimedia.org/wikipedia/commons/thumb/d/d9/Flag_of_Norway.svg/188px-Flag_of_Norway.svg.png</t>
  </si>
  <si>
    <t>https://upload.wikimedia.org/wikipedia/commons/thumb/d/dd/Flag_of_Oman.svg/188px-Flag_of_Oman.svg.png</t>
  </si>
  <si>
    <t>https://upload.wikimedia.org/wikipedia/commons/thumb/3/32/Flag_of_Pakistan.svg/188px-Flag_of_Pakistan.svg.png</t>
  </si>
  <si>
    <t>https://upload.wikimedia.org/wikipedia/commons/thumb/0/00/Flag_of_Palestine.svg/188px-Flag_of_Palestine.svg.png</t>
  </si>
  <si>
    <t>https://upload.wikimedia.org/wikipedia/commons/thumb/a/ab/Flag_of_Panama.svg/188px-Flag_of_Panama.svg.png</t>
  </si>
  <si>
    <t>https://upload.wikimedia.org/wikipedia/commons/thumb/2/27/Flag_of_Paraguay.svg/188px-Flag_of_Paraguay.svg.png</t>
  </si>
  <si>
    <t>https://upload.wikimedia.org/wikipedia/commons/thumb/c/cf/Flag_of_Peru.svg/188px-Flag_of_Peru.svg.png</t>
  </si>
  <si>
    <t>https://upload.wikimedia.org/wikipedia/en/thumb/1/12/Flag_of_Poland.svg/188px-Flag_of_Poland.svg.png</t>
  </si>
  <si>
    <t>https://upload.wikimedia.org/wikipedia/commons/thumb/5/5c/Flag_of_Portugal.svg/188px-Flag_of_Portugal.svg.png</t>
  </si>
  <si>
    <t>https://upload.wikimedia.org/wikipedia/commons/thumb/2/28/Flag_of_Puerto_Rico.svg/188px-Flag_of_Puerto_Rico.svg.png</t>
  </si>
  <si>
    <t>https://upload.wikimedia.org/wikipedia/commons/thumb/6/65/Flag_of_Qatar.svg/203px-Flag_of_Qatar.svg.png</t>
  </si>
  <si>
    <t>https://upload.wikimedia.org/wikipedia/commons/thumb/7/73/Flag_of_Romania.svg/188px-Flag_of_Romania.svg.png</t>
  </si>
  <si>
    <t>https://upload.wikimedia.org/wikipedia/en/thumb/f/f3/Flag_of_Russia.svg/1920px-Flag_of_Russia.svg.png</t>
  </si>
  <si>
    <t>https://upload.wikimedia.org/wikipedia/commons/thumb/1/17/Flag_of_Rwanda.svg/188px-Flag_of_Rwanda.svg.png</t>
  </si>
  <si>
    <t>https://upload.wikimedia.org/wikipedia/commons/thumb/f/fe/Flag_of_Saint_Kitts_and_Nevis.svg/188px-Flag_of_Saint_Kitts_and_Nevis.svg.png</t>
  </si>
  <si>
    <t>https://upload.wikimedia.org/wikipedia/commons/thumb/9/9f/Flag_of_Saint_Lucia.svg/188px-Flag_of_Saint_Lucia.svg.png</t>
  </si>
  <si>
    <t>https://upload.wikimedia.org/wikipedia/commons/thumb/6/6d/Flag_of_Saint_Vincent_and_the_Grenadines.svg/188px-Flag_of_Saint_Vincent_and_the_Grenadines.svg.png</t>
  </si>
  <si>
    <t>https://upload.wikimedia.org/wikipedia/commons/thumb/3/31/Flag_of_Samoa.svg/188px-Flag_of_Samoa.svg.png</t>
  </si>
  <si>
    <t>https://upload.wikimedia.org/wikipedia/commons/thumb/b/b1/Flag_of_San_Marino.svg/188px-Flag_of_San_Marino.svg.png</t>
  </si>
  <si>
    <t>https://upload.wikimedia.org/wikipedia/commons/thumb/0/0d/Flag_of_Saudi_Arabia.svg/188px-Flag_of_Saudi_Arabia.svg.png</t>
  </si>
  <si>
    <t>https://upload.wikimedia.org/wikipedia/commons/thumb/f/fd/Flag_of_Senegal.svg/188px-Flag_of_Senegal.svg.png</t>
  </si>
  <si>
    <t>https://upload.wikimedia.org/wikipedia/commons/thumb/f/ff/Flag_of_Serbia.svg/188px-Flag_of_Serbia.svg.png</t>
  </si>
  <si>
    <t>https://upload.wikimedia.org/wikipedia/commons/thumb/f/fc/Flag_of_Seychelles.svg/188px-Flag_of_Seychelles.svg.png</t>
  </si>
  <si>
    <t>https://upload.wikimedia.org/wikipedia/commons/thumb/1/17/Flag_of_Sierra_Leone.svg/188px-Flag_of_Sierra_Leone.svg.png</t>
  </si>
  <si>
    <t>https://upload.wikimedia.org/wikipedia/commons/thumb/4/48/Flag_of_Singapore.svg/188px-Flag_of_Singapore.svg.png</t>
  </si>
  <si>
    <t>https://upload.wikimedia.org/wikipedia/commons/thumb/e/e6/Flag_of_Slovakia.svg/188px-Flag_of_Slovakia.svg.png</t>
  </si>
  <si>
    <t>https://upload.wikimedia.org/wikipedia/commons/thumb/f/f0/Flag_of_Slovenia.svg/188px-Flag_of_Slovenia.svg.png</t>
  </si>
  <si>
    <t>https://upload.wikimedia.org/wikipedia/commons/thumb/7/74/Flag_of_the_Solomon_Islands.svg/188px-Flag_of_the_Solomon_Islands.svg.png</t>
  </si>
  <si>
    <t>https://upload.wikimedia.org/wikipedia/commons/thumb/a/a0/Flag_of_Somalia.svg/188px-Flag_of_Somalia.svg.png</t>
  </si>
  <si>
    <t>https://upload.wikimedia.org/wikipedia/commons/thumb/a/af/Flag_of_South_Africa.svg/188px-Flag_of_South_Africa.svg.png</t>
  </si>
  <si>
    <t>https://upload.wikimedia.org/wikipedia/commons/thumb/0/09/Flag_of_South_Korea.svg/188px-Flag_of_South_Korea.svg.png</t>
  </si>
  <si>
    <t>https://upload.wikimedia.org/wikipedia/commons/thumb/8/89/Bandera_de_Espa%C3%B1a.svg/188px-Bandera_de_Espa%C3%B1a.svg.png</t>
  </si>
  <si>
    <t>https://upload.wikimedia.org/wikipedia/commons/thumb/1/11/Flag_of_Sri_Lanka.svg/188px-Flag_of_Sri_Lanka.svg.png</t>
  </si>
  <si>
    <t>https://upload.wikimedia.org/wikipedia/commons/thumb/0/01/Flag_of_Sudan.svg/188px-Flag_of_Sudan.svg.png</t>
  </si>
  <si>
    <t>https://upload.wikimedia.org/wikipedia/commons/thumb/6/60/Flag_of_Suriname.svg/188px-Flag_of_Suriname.svg.png</t>
  </si>
  <si>
    <t>https://upload.wikimedia.org/wikipedia/en/thumb/4/4c/Flag_of_Sweden.svg/188px-Flag_of_Sweden.svg.png</t>
  </si>
  <si>
    <t>https://upload.wikimedia.org/wikipedia/commons/thumb/0/08/Flag_of_Switzerland_%28Pantone%29.svg/188px-Flag_of_Switzerland_%28Pantone%29.svg.png</t>
  </si>
  <si>
    <t>https://upload.wikimedia.org/wikipedia/commons/thumb/5/53/Flag_of_Syria.svg/188px-Flag_of_Syria.svg.png</t>
  </si>
  <si>
    <t>https://upload.wikimedia.org/wikipedia/commons/thumb/7/72/Flag_of_the_Republic_of_China.svg/188px-Flag_of_the_Republic_of_China.svg.png</t>
  </si>
  <si>
    <t>https://upload.wikimedia.org/wikipedia/commons/thumb/d/d0/Flag_of_Tajikistan.svg/188px-Flag_of_Tajikistan.svg.png</t>
  </si>
  <si>
    <t>https://upload.wikimedia.org/wikipedia/commons/thumb/3/38/Flag_of_Tanzania.svg/188px-Flag_of_Tanzania.svg.png</t>
  </si>
  <si>
    <t>https://upload.wikimedia.org/wikipedia/commons/thumb/a/a9/Flag_of_Thailand.svg/188px-Flag_of_Thailand.svg.png</t>
  </si>
  <si>
    <t>https://upload.wikimedia.org/wikipedia/commons/thumb/6/68/Flag_of_Togo.svg/188px-Flag_of_Togo.svg.png</t>
  </si>
  <si>
    <t>https://upload.wikimedia.org/wikipedia/commons/thumb/9/9a/Flag_of_Tonga.svg/188px-Flag_of_Tonga.svg.png</t>
  </si>
  <si>
    <t>https://upload.wikimedia.org/wikipedia/commons/thumb/6/64/Flag_of_Trinidad_and_Tobago.svg/188px-Flag_of_Trinidad_and_Tobago.svg.png</t>
  </si>
  <si>
    <t>https://upload.wikimedia.org/wikipedia/commons/thumb/c/ce/Flag_of_Tunisia.svg/188px-Flag_of_Tunisia.svg.png</t>
  </si>
  <si>
    <t>https://upload.wikimedia.org/wikipedia/commons/thumb/b/b4/Flag_of_Turkey.svg/188px-Flag_of_Turkey.svg.png</t>
  </si>
  <si>
    <t>https://upload.wikimedia.org/wikipedia/commons/thumb/1/1b/Flag_of_Turkmenistan.svg/180px-Flag_of_Turkmenistan.svg.png</t>
  </si>
  <si>
    <t>https://upload.wikimedia.org/wikipedia/commons/thumb/4/4e/Flag_of_Uganda.svg/188px-Flag_of_Uganda.svg.png</t>
  </si>
  <si>
    <t>https://upload.wikimedia.org/wikipedia/commons/thumb/4/49/Flag_of_Ukraine.svg/188px-Flag_of_Ukraine.svg.png</t>
  </si>
  <si>
    <t>https://upload.wikimedia.org/wikipedia/commons/thumb/c/cb/Flag_of_the_United_Arab_Emirates.svg/188px-Flag_of_the_United_Arab_Emirates.svg.png</t>
  </si>
  <si>
    <t>https://upload.wikimedia.org/wikipedia/commons/thumb/a/a9/Flag_of_the_United_States_%28DoS_ECA_Color_Standard%29.svg/188px-Flag_of_the_United_States_%28DoS_ECA_Color_Standard%29.svg.png</t>
  </si>
  <si>
    <t>https://upload.wikimedia.org/wikipedia/commons/thumb/f/fe/Flag_of_Uruguay.svg/188px-Flag_of_Uruguay.svg.png</t>
  </si>
  <si>
    <t>https://upload.wikimedia.org/wikipedia/commons/thumb/8/84/Flag_of_Uzbekistan.svg/188px-Flag_of_Uzbekistan.svg.png</t>
  </si>
  <si>
    <t>https://upload.wikimedia.org/wikipedia/commons/thumb/b/bc/Flag_of_Vanuatu.svg/188px-Flag_of_Vanuatu.svg.png</t>
  </si>
  <si>
    <t>https://upload.wikimedia.org/wikipedia/commons/thumb/0/06/Flag_of_Venezuela.svg/188px-Flag_of_Venezuela.svg.png</t>
  </si>
  <si>
    <t>https://upload.wikimedia.org/wikipedia/commons/thumb/2/21/Flag_of_Vietnam.svg/188px-Flag_of_Vietnam.svg.png</t>
  </si>
  <si>
    <t>https://upload.wikimedia.org/wikipedia/commons/thumb/f/f8/Flag_of_the_United_States_Virgin_Islands.svg/188px-Flag_of_the_United_States_Virgin_Islands.svg.png</t>
  </si>
  <si>
    <t>https://upload.wikimedia.org/wikipedia/commons/thumb/8/89/Flag_of_Yemen.svg/188px-Flag_of_Yemen.svg.png</t>
  </si>
  <si>
    <t>https://upload.wikimedia.org/wikipedia/commons/thumb/0/06/Flag_of_Zambia.svg/188px-Flag_of_Zambia.svg.png</t>
  </si>
  <si>
    <t>https://upload.wikimedia.org/wikipedia/commons/thumb/6/6a/Flag_of_Zimbabwe.svg/188px-Flag_of_Zimbabwe.svg.png</t>
  </si>
  <si>
    <t>Scotland</t>
  </si>
  <si>
    <t>https://upload.wikimedia.org/wikipedia/en/thumb/b/be/Flag_of_England.svg/1920px-Flag_of_England.svg.png</t>
  </si>
  <si>
    <t>https://upload.wikimedia.org/wikipedia/commons/thumb/1/10/Flag_of_Scotland.svg/1920px-Flag_of_Scotland.svg.png</t>
  </si>
  <si>
    <t>https://upload.wikimedia.org/wikipedia/commons/thumb/d/dc/Flag_of_Wales.svg/188px-Flag_of_Wales.svg.png</t>
  </si>
  <si>
    <t>https://upload.wikimedia.org/wikipedia/commons/thumb/4/43/Flag_of_Northern_Ireland_%281953%E2%80%931972%29.svg/1920px-Flag_of_Northern_Ireland_%281953%E2%80%931972%29.svg.png</t>
  </si>
  <si>
    <t>Continent</t>
  </si>
  <si>
    <t>Europe</t>
  </si>
  <si>
    <t>South America</t>
  </si>
  <si>
    <t>Africa</t>
  </si>
  <si>
    <t>Asia</t>
  </si>
  <si>
    <t>Oceania</t>
  </si>
  <si>
    <t>North America</t>
  </si>
  <si>
    <t>Anguilla</t>
  </si>
  <si>
    <t>https://upload.wikimedia.org/wikipedia/commons/thumb/b/b4/Flag_of_Anguilla.svg/1920px-Flag_of_Anguilla.svg.png</t>
  </si>
  <si>
    <t>Montserrat</t>
  </si>
  <si>
    <t>https://upload.wikimedia.org/wikipedia/commons/thumb/d/d0/Flag_of_Montserrat.svg/1920px-Flag_of_Montserrat.svg.png</t>
  </si>
  <si>
    <t>Turks and Caicos Islands</t>
  </si>
  <si>
    <t>https://upload.wikimedia.org/wikipedia/commons/thumb/a/a0/Flag_of_the_Turks_and_Caicos_Islands.svg/1920px-Flag_of_the_Turks_and_Caicos_Islands.svg.png</t>
  </si>
  <si>
    <t>Macau</t>
  </si>
  <si>
    <t>https://upload.wikimedia.org/wikipedia/commons/thumb/6/63/Flag_of_Macau.svg/1920px-Flag_of_Macau.svg.png</t>
  </si>
  <si>
    <t>Faroe Islands</t>
  </si>
  <si>
    <t>https://upload.wikimedia.org/wikipedia/commons/thumb/3/3c/Flag_of_the_Faroe_Islands.svg/1280px-Flag_of_the_Faroe_Islands.svg.png</t>
  </si>
  <si>
    <t>New Caledonia</t>
  </si>
  <si>
    <t>Tahiti</t>
  </si>
  <si>
    <t>https://upload.wikimedia.org/wikipedia/commons/thumb/d/db/Flag_of_French_Polynesia.svg/1920px-Flag_of_French_Polynesia.svg.png</t>
  </si>
  <si>
    <t>https://upload.wikimedia.org/wikipedia/commons/thumb/6/66/Flag_of_FLNKS.svg/1920px-Flag_of_FLNKS.svg.png</t>
  </si>
  <si>
    <t>Not In Game</t>
  </si>
  <si>
    <t>Mauritania</t>
  </si>
  <si>
    <t>Mauritius</t>
  </si>
  <si>
    <t>https://upload.wikimedia.org/wikipedia/commons/thumb/4/43/Flag_of_Mauritania.svg/1920px-Flag_of_Mauritania.svg.png</t>
  </si>
  <si>
    <t>https://upload.wikimedia.org/wikipedia/commons/thumb/7/77/Flag_of_Mauritius.svg/1920px-Flag_of_Mauritius.svg.png</t>
  </si>
  <si>
    <t>Netherlands Antilles</t>
  </si>
  <si>
    <t>https://upload.wikimedia.org/wikipedia/commons/thumb/e/eb/Flag_of_the_Netherlands_Antilles_%281959%E2%80%931986%29.svg/1920px-Flag_of_the_Netherlands_Antilles_%281959%E2%80%931986%29.svg.png</t>
  </si>
  <si>
    <t>NHL Draft Pick</t>
  </si>
  <si>
    <t>NHL Draft Year</t>
  </si>
  <si>
    <t>As at least one team in NHL 25</t>
  </si>
  <si>
    <t>NHL Career(If out of the league)</t>
  </si>
  <si>
    <t>Affiliate of</t>
  </si>
  <si>
    <t>Number Teams</t>
  </si>
  <si>
    <t>Number Players</t>
  </si>
  <si>
    <t>Rating</t>
  </si>
  <si>
    <t>Team</t>
  </si>
  <si>
    <t>Team Country</t>
  </si>
  <si>
    <t>Total Players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</si>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</sst>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2" borderId="0" xfId="0" applyFill="1"/>
    <xf numFmtId="0" fontId="3" fillId="0" borderId="0" xfId="0" applyFont="1"/>
    <xf numFmtId="0" fontId="4" fillId="0" borderId="0" xfId="0" applyFont="1"/>
  </cellXfs>
  <cellStyles count="2">
    <cellStyle name="Hiperligação" xfId="1" builtinId="8"/>
    <cellStyle name="Normal" xfId="0" builtinId="0"/>
  </cellStyles>
  <dxfs count="27"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0/07/relationships/rdRichValueWebImage" Target="richData/rdRichValueWebImage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7/79/Flag_of_Nigeria.svg/195px-Flag_of_Nigeria.svg.png" TargetMode="External"/><Relationship Id="rId299" Type="http://schemas.openxmlformats.org/officeDocument/2006/relationships/hyperlink" Target="https://upload.wikimedia.org/wikipedia/commons/thumb/0/0f/Flag_of_the_Cayman_Islands.svg/195px-Flag_of_the_Cayman_Islands.svg.png" TargetMode="External"/><Relationship Id="rId21" Type="http://schemas.openxmlformats.org/officeDocument/2006/relationships/hyperlink" Target="https://upload.wikimedia.org/wikipedia/commons/thumb/9/9c/Flag_of_Denmark.svg/180px-Flag_of_Denmark.svg.png" TargetMode="External"/><Relationship Id="rId63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159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324" Type="http://schemas.openxmlformats.org/officeDocument/2006/relationships/image" Target="../media/image162.png"/><Relationship Id="rId366" Type="http://schemas.openxmlformats.org/officeDocument/2006/relationships/image" Target="../media/image183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upload.wikimedia.org/wikipedia/commons/thumb/3/31/Flag_of_Samoa.svg/188px-Flag_of_Samoa.svg.png" TargetMode="External"/><Relationship Id="rId377" Type="http://schemas.openxmlformats.org/officeDocument/2006/relationships/hyperlink" Target="https://upload.wikimedia.org/wikipedia/commons/thumb/f/f9/Flag_of_Bangladesh.svg/188px-Flag_of_Bangladesh.svg.png" TargetMode="External"/><Relationship Id="rId5" Type="http://schemas.openxmlformats.org/officeDocument/2006/relationships/hyperlink" Target="https://upload.wikimedia.org/wikipedia/commons/thumb/8/89/Bandera_de_Espa%C3%B1a.svg/188px-Bandera_de_Espa%C3%B1a.svg.png" TargetMode="External"/><Relationship Id="rId181" Type="http://schemas.openxmlformats.org/officeDocument/2006/relationships/hyperlink" Target="https://upload.wikimedia.org/wikipedia/commons/thumb/c/cf/Flag_of_Peru.svg/188px-Flag_of_Peru.svg.png" TargetMode="External"/><Relationship Id="rId237" Type="http://schemas.openxmlformats.org/officeDocument/2006/relationships/hyperlink" Target="https://upload.wikimedia.org/wikipedia/commons/thumb/4/4b/Flag_of_Chad.svg/188px-Flag_of_Chad.svg.png" TargetMode="External"/><Relationship Id="rId279" Type="http://schemas.openxmlformats.org/officeDocument/2006/relationships/hyperlink" Target="https://upload.wikimedia.org/wikipedia/commons/thumb/b/bf/Flag_of_Bermuda.svg/195px-Flag_of_Bermuda.svg.png" TargetMode="External"/><Relationship Id="rId43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139" Type="http://schemas.openxmlformats.org/officeDocument/2006/relationships/hyperlink" Target="https://upload.wikimedia.org/wikipedia/commons/thumb/0/0d/Flag_of_Saudi_Arabia.svg/188px-Flag_of_Saudi_Arabia.svg.png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png"/><Relationship Id="rId388" Type="http://schemas.openxmlformats.org/officeDocument/2006/relationships/image" Target="../media/image194.png"/><Relationship Id="rId85" Type="http://schemas.openxmlformats.org/officeDocument/2006/relationships/hyperlink" Target="https://upload.wikimedia.org/wikipedia/commons/thumb/5/5c/Flag_of_Greece.svg/188px-Flag_of_Greece.svg.png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upload.wikimedia.org/wikipedia/commons/thumb/8/87/Flag_of_American_Samoa.svg/195px-Flag_of_American_Samoa.svg.png" TargetMode="External"/><Relationship Id="rId357" Type="http://schemas.openxmlformats.org/officeDocument/2006/relationships/hyperlink" Target="https://upload.wikimedia.org/wikipedia/commons/thumb/7/72/Flag_of_the_Republic_of_China.svg/188px-Flag_of_the_Republic_of_China.svg.png" TargetMode="Externa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upload.wikimedia.org/wikipedia/commons/thumb/c/ce/Flag_of_Tunisia.svg/188px-Flag_of_Tunisia.svg.png" TargetMode="External"/><Relationship Id="rId217" Type="http://schemas.openxmlformats.org/officeDocument/2006/relationships/hyperlink" Target="https://upload.wikimedia.org/wikipedia/commons/thumb/7/77/Flag_of_Mauritius.svg/1920px-Flag_of_Mauritius.svg.png" TargetMode="External"/><Relationship Id="rId259" Type="http://schemas.openxmlformats.org/officeDocument/2006/relationships/hyperlink" Target="https://upload.wikimedia.org/wikipedia/commons/thumb/4/4e/Flag_of_Uganda.svg/188px-Flag_of_Uganda.svg.png" TargetMode="External"/><Relationship Id="rId23" Type="http://schemas.openxmlformats.org/officeDocument/2006/relationships/hyperlink" Target="https://upload.wikimedia.org/wikipedia/en/thumb/1/12/Flag_of_Poland.svg/188px-Flag_of_Poland.svg.png" TargetMode="External"/><Relationship Id="rId119" Type="http://schemas.openxmlformats.org/officeDocument/2006/relationships/hyperlink" Target="https://upload.wikimedia.org/wikipedia/commons/thumb/7/77/Flag_of_The_Gambia.svg/188px-Flag_of_The_Gambia.svg.png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upload.wikimedia.org/wikipedia/commons/thumb/6/65/Flag_of_Qatar.svg/203px-Flag_of_Qatar.svg.png" TargetMode="External"/><Relationship Id="rId130" Type="http://schemas.openxmlformats.org/officeDocument/2006/relationships/image" Target="../media/image65.png"/><Relationship Id="rId368" Type="http://schemas.openxmlformats.org/officeDocument/2006/relationships/image" Target="../media/image184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upload.wikimedia.org/wikipedia/commons/thumb/f/fa/Flag_of_Botswana.svg/188px-Flag_of_Botswana.svg.png" TargetMode="External"/><Relationship Id="rId337" Type="http://schemas.openxmlformats.org/officeDocument/2006/relationships/hyperlink" Target="https://upload.wikimedia.org/wikipedia/commons/thumb/7/74/Flag_of_the_Solomon_Islands.svg/188px-Flag_of_the_Solomon_Islands.svg.png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upload.wikimedia.org/wikipedia/commons/thumb/5/56/Flag_of_Haiti.svg/188px-Flag_of_Haiti.svg.png" TargetMode="External"/><Relationship Id="rId379" Type="http://schemas.openxmlformats.org/officeDocument/2006/relationships/hyperlink" Target="https://upload.wikimedia.org/wikipedia/en/thumb/4/41/Flag_of_India.svg/188px-Flag_of_India.svg.png" TargetMode="External"/><Relationship Id="rId7" Type="http://schemas.openxmlformats.org/officeDocument/2006/relationships/hyperlink" Target="https://upload.wikimedia.org/wikipedia/en/thumb/c/c3/Flag_of_France.svg/188px-Flag_of_France.svg.png" TargetMode="External"/><Relationship Id="rId183" Type="http://schemas.openxmlformats.org/officeDocument/2006/relationships/hyperlink" Target="https://upload.wikimedia.org/wikipedia/commons/thumb/1/1b/Flag_of_Turkmenistan.svg/180px-Flag_of_Turkmenistan.svg.png" TargetMode="External"/><Relationship Id="rId239" Type="http://schemas.openxmlformats.org/officeDocument/2006/relationships/hyperlink" Target="https://upload.wikimedia.org/wikipedia/commons/thumb/8/89/Flag_of_Antigua_and_Barbuda.svg/188px-Flag_of_Antigua_and_Barbuda.svg.png" TargetMode="External"/><Relationship Id="rId390" Type="http://schemas.openxmlformats.org/officeDocument/2006/relationships/image" Target="../media/image195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hyperlink" Target="https://upload.wikimedia.org/wikipedia/commons/thumb/c/c1/Flag_of_Hungary.svg/188px-Flag_of_Hungary.svg.png" TargetMode="External"/><Relationship Id="rId87" Type="http://schemas.openxmlformats.org/officeDocument/2006/relationships/hyperlink" Target="https://upload.wikimedia.org/wikipedia/commons/thumb/f/ff/Flag_of_Serbia.svg/188px-Flag_of_Serbia.svg.png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61" Type="http://schemas.openxmlformats.org/officeDocument/2006/relationships/hyperlink" Target="https://upload.wikimedia.org/wikipedia/commons/thumb/3/38/Flag_of_Tanzania.svg/188px-Flag_of_Tanzania.svg.png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359" Type="http://schemas.openxmlformats.org/officeDocument/2006/relationships/hyperlink" Target="https://upload.wikimedia.org/wikipedia/commons/thumb/1/11/Flag_of_Sri_Lanka.svg/188px-Flag_of_Sri_Lanka.svg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upload.wikimedia.org/wikipedia/commons/thumb/b/b4/Flag_of_Turkey.svg/188px-Flag_of_Turkey.svg.png" TargetMode="External"/><Relationship Id="rId163" Type="http://schemas.openxmlformats.org/officeDocument/2006/relationships/hyperlink" Target="https://upload.wikimedia.org/wikipedia/commons/thumb/6/68/Flag_of_Togo.svg/188px-Flag_of_Togo.svg.png" TargetMode="External"/><Relationship Id="rId219" Type="http://schemas.openxmlformats.org/officeDocument/2006/relationships/hyperlink" Target="https://upload.wikimedia.org/wikipedia/commons/thumb/8/85/Flag_of_Belarus.svg/188px-Flag_of_Belarus.svg.png" TargetMode="External"/><Relationship Id="rId370" Type="http://schemas.openxmlformats.org/officeDocument/2006/relationships/image" Target="../media/image185.png"/><Relationship Id="rId230" Type="http://schemas.openxmlformats.org/officeDocument/2006/relationships/image" Target="../media/image115.png"/><Relationship Id="rId25" Type="http://schemas.openxmlformats.org/officeDocument/2006/relationships/hyperlink" Target="https://upload.wikimedia.org/wikipedia/commons/thumb/f/fc/Flag_of_Mexico.svg/188px-Flag_of_Mexico.svg.png" TargetMode="External"/><Relationship Id="rId67" Type="http://schemas.openxmlformats.org/officeDocument/2006/relationships/hyperlink" Target="https://upload.wikimedia.org/wikipedia/commons/thumb/3/3e/Flag_of_New_Zealand.svg/188px-Flag_of_New_Zealand.svg.png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hyperlink" Target="https://upload.wikimedia.org/wikipedia/commons/thumb/5/5b/Flag_of_Hong_Kong.svg/188px-Flag_of_Hong_Kong.svg.png" TargetMode="External"/><Relationship Id="rId241" Type="http://schemas.openxmlformats.org/officeDocument/2006/relationships/hyperlink" Target="https://upload.wikimedia.org/wikipedia/commons/thumb/0/00/Flag_of_Namibia.svg/188px-Flag_of_Namibia.svg.png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upload.wikimedia.org/wikipedia/commons/thumb/f/fc/Flag_of_Seychelles.svg/188px-Flag_of_Seychelles.svg.png" TargetMode="External"/><Relationship Id="rId339" Type="http://schemas.openxmlformats.org/officeDocument/2006/relationships/hyperlink" Target="https://upload.wikimedia.org/wikipedia/commons/thumb/d/db/Flag_of_French_Polynesia.svg/1920px-Flag_of_French_Polynesia.svg.png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upload.wikimedia.org/wikipedia/commons/thumb/f/fe/Flag_of_C%C3%B4te_d%27Ivoire.svg/188px-Flag_of_C%C3%B4te_d%27Ivoire.svg.png" TargetMode="External"/><Relationship Id="rId143" Type="http://schemas.openxmlformats.org/officeDocument/2006/relationships/hyperlink" Target="https://upload.wikimedia.org/wikipedia/commons/thumb/d/da/Flag_of_Luxembourg.svg/188px-Flag_of_Luxembourg.svg.png" TargetMode="External"/><Relationship Id="rId185" Type="http://schemas.openxmlformats.org/officeDocument/2006/relationships/hyperlink" Target="https://upload.wikimedia.org/wikipedia/commons/thumb/6/64/Flag_of_Trinidad_and_Tobago.svg/188px-Flag_of_Trinidad_and_Tobago.svg.png" TargetMode="External"/><Relationship Id="rId350" Type="http://schemas.openxmlformats.org/officeDocument/2006/relationships/image" Target="../media/image175.png"/><Relationship Id="rId9" Type="http://schemas.openxmlformats.org/officeDocument/2006/relationships/hyperlink" Target="https://upload.wikimedia.org/wikipedia/commons/thumb/5/5c/Flag_of_Portugal.svg/188px-Flag_of_Portugal.svg.png" TargetMode="External"/><Relationship Id="rId210" Type="http://schemas.openxmlformats.org/officeDocument/2006/relationships/image" Target="../media/image105.png"/><Relationship Id="rId392" Type="http://schemas.openxmlformats.org/officeDocument/2006/relationships/image" Target="../media/image196.pn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upload.wikimedia.org/wikipedia/commons/thumb/d/d9/Flag_of_Canada_%28Pantone%29.svg/188px-Flag_of_Canada_%28Pantone%29.svg.png" TargetMode="External"/><Relationship Id="rId89" Type="http://schemas.openxmlformats.org/officeDocument/2006/relationships/hyperlink" Target="https://upload.wikimedia.org/wikipedia/commons/thumb/f/fe/Flag_of_Egypt.svg/188px-Flag_of_Egypt.svg.png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hyperlink" Target="https://upload.wikimedia.org/wikipedia/commons/thumb/a/a0/Flag_of_Somalia.svg/188px-Flag_of_Somalia.svg.png" TargetMode="External"/><Relationship Id="rId196" Type="http://schemas.openxmlformats.org/officeDocument/2006/relationships/image" Target="../media/image98.png"/><Relationship Id="rId16" Type="http://schemas.openxmlformats.org/officeDocument/2006/relationships/image" Target="../media/image8.png"/><Relationship Id="rId221" Type="http://schemas.openxmlformats.org/officeDocument/2006/relationships/hyperlink" Target="https://upload.wikimedia.org/wikipedia/commons/thumb/b/b8/Flag_of_Liberia.svg/188px-Flag_of_Liberia.svg.png" TargetMode="External"/><Relationship Id="rId263" Type="http://schemas.openxmlformats.org/officeDocument/2006/relationships/hyperlink" Target="https://upload.wikimedia.org/wikipedia/commons/thumb/d/d0/Flag_of_Tajikistan.svg/188px-Flag_of_Tajikistan.svg.png" TargetMode="External"/><Relationship Id="rId319" Type="http://schemas.openxmlformats.org/officeDocument/2006/relationships/hyperlink" Target="https://upload.wikimedia.org/wikipedia/commons/thumb/3/35/Flag_of_the_Cook_Islands.svg/188px-Flag_of_the_Cook_Islands.svg.png" TargetMode="External"/><Relationship Id="rId37" Type="http://schemas.openxmlformats.org/officeDocument/2006/relationships/hyperlink" Target="https://upload.wikimedia.org/wikipedia/commons/thumb/1/10/Flag_of_Scotland.svg/1920px-Flag_of_Scotland.svg.png" TargetMode="External"/><Relationship Id="rId58" Type="http://schemas.openxmlformats.org/officeDocument/2006/relationships/image" Target="../media/image29.png"/><Relationship Id="rId79" Type="http://schemas.openxmlformats.org/officeDocument/2006/relationships/hyperlink" Target="https://upload.wikimedia.org/wikipedia/commons/thumb/4/4f/Flag_of_Cameroon.svg/188px-Flag_of_Cameroon.svg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upload.wikimedia.org/wikipedia/commons/thumb/f/f0/Flag_of_Slovenia.svg/188px-Flag_of_Slovenia.svg.png" TargetMode="External"/><Relationship Id="rId144" Type="http://schemas.openxmlformats.org/officeDocument/2006/relationships/image" Target="../media/image72.png"/><Relationship Id="rId330" Type="http://schemas.openxmlformats.org/officeDocument/2006/relationships/image" Target="../media/image165.png"/><Relationship Id="rId90" Type="http://schemas.openxmlformats.org/officeDocument/2006/relationships/image" Target="../media/image45.png"/><Relationship Id="rId165" Type="http://schemas.openxmlformats.org/officeDocument/2006/relationships/hyperlink" Target="https://upload.wikimedia.org/wikipedia/commons/thumb/5/51/Flag_of_North_Korea.svg/188px-Flag_of_North_Korea.svg.png" TargetMode="External"/><Relationship Id="rId186" Type="http://schemas.openxmlformats.org/officeDocument/2006/relationships/image" Target="../media/image93.png"/><Relationship Id="rId351" Type="http://schemas.openxmlformats.org/officeDocument/2006/relationships/hyperlink" Target="https://upload.wikimedia.org/wikipedia/commons/thumb/b/b4/Flag_of_Anguilla.svg/1920px-Flag_of_Anguilla.svg.png" TargetMode="External"/><Relationship Id="rId372" Type="http://schemas.openxmlformats.org/officeDocument/2006/relationships/image" Target="../media/image186.png"/><Relationship Id="rId393" Type="http://schemas.openxmlformats.org/officeDocument/2006/relationships/hyperlink" Target="https://upload.wikimedia.org/wikipedia/commons/thumb/f/f2/Flag_of_Costa_Rica.svg/188px-Flag_of_Costa_Rica.svg.png" TargetMode="External"/><Relationship Id="rId211" Type="http://schemas.openxmlformats.org/officeDocument/2006/relationships/hyperlink" Target="https://upload.wikimedia.org/wikipedia/commons/thumb/1/11/Flag_of_Lithuania.svg/188px-Flag_of_Lithuania.svg.png" TargetMode="External"/><Relationship Id="rId232" Type="http://schemas.openxmlformats.org/officeDocument/2006/relationships/image" Target="../media/image116.png"/><Relationship Id="rId253" Type="http://schemas.openxmlformats.org/officeDocument/2006/relationships/hyperlink" Target="https://upload.wikimedia.org/wikipedia/commons/thumb/e/ec/Flag_of_Guatemala.svg/188px-Flag_of_Guatemala.svg.png" TargetMode="External"/><Relationship Id="rId274" Type="http://schemas.openxmlformats.org/officeDocument/2006/relationships/image" Target="../media/image137.png"/><Relationship Id="rId295" Type="http://schemas.openxmlformats.org/officeDocument/2006/relationships/hyperlink" Target="https://upload.wikimedia.org/wikipedia/commons/thumb/8/8f/Flag_of_Estonia.svg/188px-Flag_of_Estonia.svg.png" TargetMode="External"/><Relationship Id="rId309" Type="http://schemas.openxmlformats.org/officeDocument/2006/relationships/hyperlink" Target="https://upload.wikimedia.org/wikipedia/commons/thumb/b/bd/Flag_of_Cuba.svg/188px-Flag_of_Cuba.svg.png" TargetMode="External"/><Relationship Id="rId27" Type="http://schemas.openxmlformats.org/officeDocument/2006/relationships/hyperlink" Target="https://upload.wikimedia.org/wikipedia/commons/thumb/4/41/Flag_of_Austria.svg/188px-Flag_of_Austria.svg.png" TargetMode="External"/><Relationship Id="rId48" Type="http://schemas.openxmlformats.org/officeDocument/2006/relationships/image" Target="../media/image24.png"/><Relationship Id="rId69" Type="http://schemas.openxmlformats.org/officeDocument/2006/relationships/hyperlink" Target="https://upload.wikimedia.org/wikipedia/en/thumb/0/05/Flag_of_Brazil.svg/188px-Flag_of_Brazil.svg.png" TargetMode="External"/><Relationship Id="rId113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134" Type="http://schemas.openxmlformats.org/officeDocument/2006/relationships/image" Target="../media/image67.png"/><Relationship Id="rId320" Type="http://schemas.openxmlformats.org/officeDocument/2006/relationships/image" Target="../media/image160.png"/><Relationship Id="rId80" Type="http://schemas.openxmlformats.org/officeDocument/2006/relationships/image" Target="../media/image40.png"/><Relationship Id="rId155" Type="http://schemas.openxmlformats.org/officeDocument/2006/relationships/hyperlink" Target="https://upload.wikimedia.org/wikipedia/commons/thumb/0/06/Flag_of_Zambia.svg/188px-Flag_of_Zambia.svg.png" TargetMode="External"/><Relationship Id="rId176" Type="http://schemas.openxmlformats.org/officeDocument/2006/relationships/image" Target="../media/image88.png"/><Relationship Id="rId197" Type="http://schemas.openxmlformats.org/officeDocument/2006/relationships/hyperlink" Target="https://upload.wikimedia.org/wikipedia/commons/thumb/d/dd/Flag_of_Oman.svg/188px-Flag_of_Oman.svg.png" TargetMode="External"/><Relationship Id="rId341" Type="http://schemas.openxmlformats.org/officeDocument/2006/relationships/hyperlink" Target="https://upload.wikimedia.org/wikipedia/commons/thumb/9/9a/Flag_of_Tonga.svg/188px-Flag_of_Tonga.svg.png" TargetMode="External"/><Relationship Id="rId362" Type="http://schemas.openxmlformats.org/officeDocument/2006/relationships/image" Target="../media/image181.png"/><Relationship Id="rId383" Type="http://schemas.openxmlformats.org/officeDocument/2006/relationships/hyperlink" Target="https://upload.wikimedia.org/wikipedia/commons/thumb/0/01/Flag_of_Guinea-Bissau.svg/188px-Flag_of_Guinea-Bissau.svg.png" TargetMode="External"/><Relationship Id="rId201" Type="http://schemas.openxmlformats.org/officeDocument/2006/relationships/hyperlink" Target="https://upload.wikimedia.org/wikipedia/commons/thumb/2/2c/Flag_of_Bahrain.svg/188px-Flag_of_Bahrain.svg.png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upload.wikimedia.org/wikipedia/commons/thumb/7/73/Flag_of_Malta.svg/188px-Flag_of_Malta.svg.png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upload.wikimedia.org/wikipedia/commons/thumb/4/48/Flag_of_Singapore.svg/188px-Flag_of_Singapore.svg.png" TargetMode="External"/><Relationship Id="rId17" Type="http://schemas.openxmlformats.org/officeDocument/2006/relationships/hyperlink" Target="https://upload.wikimedia.org/wikipedia/commons/thumb/6/65/Flag_of_Belgium.svg/188px-Flag_of_Belgium.svg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upload.wikimedia.org/wikipedia/commons/thumb/c/ce/Flag_of_Iceland.svg/188px-Flag_of_Iceland.svg.png" TargetMode="External"/><Relationship Id="rId103" Type="http://schemas.openxmlformats.org/officeDocument/2006/relationships/hyperlink" Target="https://upload.wikimedia.org/wikipedia/commons/thumb/2/21/Flag_of_Colombia.svg/188px-Flag_of_Colombia.svg.png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upload.wikimedia.org/wikipedia/commons/thumb/4/49/Flag_of_Kenya.svg/188px-Flag_of_Kenya.svg.png" TargetMode="External"/><Relationship Id="rId145" Type="http://schemas.openxmlformats.org/officeDocument/2006/relationships/hyperlink" Target="https://upload.wikimedia.org/wikipedia/commons/thumb/3/31/Flag_of_Burkina_Faso.svg/188px-Flag_of_Burkina_Faso.svg.png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upload.wikimedia.org/wikipedia/commons/thumb/a/a9/Flag_of_Thailand.svg/188px-Flag_of_Thailand.svg.png" TargetMode="External"/><Relationship Id="rId331" Type="http://schemas.openxmlformats.org/officeDocument/2006/relationships/hyperlink" Target="https://upload.wikimedia.org/wikipedia/commons/thumb/a/ab/Flag_of_Panama.svg/188px-Flag_of_Panama.svg.png" TargetMode="External"/><Relationship Id="rId352" Type="http://schemas.openxmlformats.org/officeDocument/2006/relationships/image" Target="../media/image176.png"/><Relationship Id="rId373" Type="http://schemas.openxmlformats.org/officeDocument/2006/relationships/hyperlink" Target="https://upload.wikimedia.org/wikipedia/commons/thumb/0/0f/Flag_of_Maldives.svg/188px-Flag_of_Maldives.svg.png" TargetMode="External"/><Relationship Id="rId394" Type="http://schemas.openxmlformats.org/officeDocument/2006/relationships/image" Target="../media/image197.png"/><Relationship Id="rId1" Type="http://schemas.openxmlformats.org/officeDocument/2006/relationships/hyperlink" Target="https://upload.wikimedia.org/wikipedia/en/thumb/b/be/Flag_of_England.svg/1920px-Flag_of_England.svg.png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upload.wikimedia.org/wikipedia/commons/thumb/7/79/Flag_of_North_Macedonia.svg/188px-Flag_of_North_Macedonia.svg.png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upload.wikimedia.org/wikipedia/commons/thumb/d/dc/Flag_of_Wales.svg/188px-Flag_of_Wales.svg.png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upload.wikimedia.org/wikipedia/commons/thumb/5/50/Flag_of_Burundi.svg/188px-Flag_of_Burundi.svg.png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upload.wikimedia.org/wikipedia/commons/thumb/7/77/Flag_of_Algeria.svg/188px-Flag_of_Algeria.svg.png" TargetMode="External"/><Relationship Id="rId135" Type="http://schemas.openxmlformats.org/officeDocument/2006/relationships/hyperlink" Target="https://upload.wikimedia.org/wikipedia/commons/thumb/e/e8/Flag_of_Ecuador.svg/188px-Flag_of_Ecuador.svg.png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upload.wikimedia.org/wikipedia/commons/thumb/3/34/Flag_of_Djibouti.svg/188px-Flag_of_Djibouti.svg.png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upload.wikimedia.org/wikipedia/commons/thumb/c/c4/Flag_of_Dominica.svg/188px-Flag_of_Dominica.svg.png" TargetMode="External"/><Relationship Id="rId342" Type="http://schemas.openxmlformats.org/officeDocument/2006/relationships/image" Target="../media/image171.png"/><Relationship Id="rId363" Type="http://schemas.openxmlformats.org/officeDocument/2006/relationships/hyperlink" Target="https://upload.wikimedia.org/wikipedia/commons/thumb/3/32/Flag_of_Pakistan.svg/188px-Flag_of_Pakistan.svg.png" TargetMode="External"/><Relationship Id="rId384" Type="http://schemas.openxmlformats.org/officeDocument/2006/relationships/image" Target="../media/image192.png"/><Relationship Id="rId202" Type="http://schemas.openxmlformats.org/officeDocument/2006/relationships/image" Target="../media/image101.png"/><Relationship Id="rId223" Type="http://schemas.openxmlformats.org/officeDocument/2006/relationships/hyperlink" Target="https://upload.wikimedia.org/wikipedia/commons/thumb/9/9d/Flag_of_Angola.svg/188px-Flag_of_Angola.svg.png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upload.wikimedia.org/wikipedia/commons/thumb/1/19/Flag_of_Ghana.svg/188px-Flag_of_Ghana.svg.png" TargetMode="External"/><Relationship Id="rId265" Type="http://schemas.openxmlformats.org/officeDocument/2006/relationships/hyperlink" Target="https://upload.wikimedia.org/wikipedia/commons/thumb/d/d4/Flag_of_Cyprus.svg/188px-Flag_of_Cyprus.svg.png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upload.wikimedia.org/wikipedia/commons/thumb/3/36/Flag_of_Albania.svg/188px-Flag_of_Albania.svg.png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upload.wikimedia.org/wikipedia/commons/thumb/0/01/Flag_of_Sudan.svg/188px-Flag_of_Sudan.svg.png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Relationship Id="rId332" Type="http://schemas.openxmlformats.org/officeDocument/2006/relationships/image" Target="../media/image166.png"/><Relationship Id="rId353" Type="http://schemas.openxmlformats.org/officeDocument/2006/relationships/hyperlink" Target="https://upload.wikimedia.org/wikipedia/commons/thumb/2/26/Flag_of_East_Timor.svg/188px-Flag_of_East_Timor.svg.png" TargetMode="External"/><Relationship Id="rId374" Type="http://schemas.openxmlformats.org/officeDocument/2006/relationships/image" Target="../media/image187.png"/><Relationship Id="rId395" Type="http://schemas.openxmlformats.org/officeDocument/2006/relationships/hyperlink" Target="https://upload.wikimedia.org/wikipedia/en/thumb/f/f3/Flag_of_Russia.svg/1920px-Flag_of_Russia.svg.png" TargetMode="External"/><Relationship Id="rId71" Type="http://schemas.openxmlformats.org/officeDocument/2006/relationships/hyperlink" Target="https://upload.wikimedia.org/wikipedia/commons/thumb/f/fe/Flag_of_Uruguay.svg/188px-Flag_of_Uruguay.svg.png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upload.wikimedia.org/wikipedia/commons/thumb/3/3c/Flag_of_the_Faroe_Islands.svg/1280px-Flag_of_the_Faroe_Islands.svg.png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upload.wikimedia.org/wikipedia/commons/thumb/2/2c/Flag_of_Morocco.svg/188px-Flag_of_Morocco.svg.png" TargetMode="External"/><Relationship Id="rId255" Type="http://schemas.openxmlformats.org/officeDocument/2006/relationships/hyperlink" Target="https://upload.wikimedia.org/wikipedia/commons/thumb/9/9f/Flag_of_Saint_Lucia.svg/188px-Flag_of_Saint_Lucia.svg.png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upload.wikimedia.org/wikipedia/commons/thumb/0/05/Flag_of_Libya.svg/188px-Flag_of_Libya.svg.png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upload.wikimedia.org/wikipedia/commons/thumb/f/f6/Flag_of_Iraq.svg/188px-Flag_of_Iraq.svg.png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upload.wikimedia.org/wikipedia/commons/thumb/8/84/Flag_of_Uzbekistan.svg/188px-Flag_of_Uzbekistan.svg.png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upload.wikimedia.org/wikipedia/commons/thumb/2/28/Flag_of_Puerto_Rico.svg/188px-Flag_of_Puerto_Rico.svg.png" TargetMode="External"/><Relationship Id="rId322" Type="http://schemas.openxmlformats.org/officeDocument/2006/relationships/image" Target="../media/image161.png"/><Relationship Id="rId343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364" Type="http://schemas.openxmlformats.org/officeDocument/2006/relationships/image" Target="../media/image182.png"/><Relationship Id="rId61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upload.wikimedia.org/wikipedia/commons/thumb/1/17/Flag_of_Sierra_Leone.svg/188px-Flag_of_Sierra_Leone.svg.png" TargetMode="External"/><Relationship Id="rId203" Type="http://schemas.openxmlformats.org/officeDocument/2006/relationships/hyperlink" Target="https://upload.wikimedia.org/wikipedia/commons/thumb/d/de/Flag_of_Bolivia_%28state%29.svg/188px-Flag_of_Bolivia_%28state%29.svg.png" TargetMode="External"/><Relationship Id="rId385" Type="http://schemas.openxmlformats.org/officeDocument/2006/relationships/hyperlink" Target="https://upload.wikimedia.org/wikipedia/commons/thumb/e/e7/Flag_of_Belize.svg/188px-Flag_of_Belize.svg.png" TargetMode="External"/><Relationship Id="rId19" Type="http://schemas.openxmlformats.org/officeDocument/2006/relationships/hyperlink" Target="https://upload.wikimedia.org/wikipedia/commons/thumb/1/1b/Flag_of_Croatia.svg/188px-Flag_of_Croatia.svg.png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upload.wikimedia.org/wikipedia/commons/thumb/d/d4/Flag_of_Israel.svg/188px-Flag_of_Israel.svg.png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upload.wikimedia.org/wikipedia/commons/thumb/4/47/Flag_of_Liechtenstein.svg/188px-Flag_of_Liechtenstein.svg.png" TargetMode="External"/><Relationship Id="rId30" Type="http://schemas.openxmlformats.org/officeDocument/2006/relationships/image" Target="../media/image15.png"/><Relationship Id="rId105" Type="http://schemas.openxmlformats.org/officeDocument/2006/relationships/hyperlink" Target="https://upload.wikimedia.org/wikipedia/commons/thumb/0/06/Flag_of_Venezuela.svg/188px-Flag_of_Venezuela.svg.png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upload.wikimedia.org/wikipedia/commons/thumb/d/d0/Flag_of_Mozambique.svg/188px-Flag_of_Mozambique.svg.png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upload.wikimedia.org/wikipedia/commons/thumb/4/45/Flag_of_Ireland.svg/195px-Flag_of_Ireland.svg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upload.wikimedia.org/wikipedia/commons/thumb/0/04/Flag_of_Gabon.svg/188px-Flag_of_Gabon.svg.png" TargetMode="External"/><Relationship Id="rId189" Type="http://schemas.openxmlformats.org/officeDocument/2006/relationships/hyperlink" Target="https://upload.wikimedia.org/wikipedia/commons/thumb/b/bc/Flag_of_Madagascar.svg/188px-Flag_of_Madagascar.svg.png" TargetMode="External"/><Relationship Id="rId375" Type="http://schemas.openxmlformats.org/officeDocument/2006/relationships/hyperlink" Target="https://upload.wikimedia.org/wikipedia/commons/thumb/6/66/Flag_of_Malaysia.svg/188px-Flag_of_Malaysia.svg.png" TargetMode="External"/><Relationship Id="rId396" Type="http://schemas.openxmlformats.org/officeDocument/2006/relationships/image" Target="../media/image198.png"/><Relationship Id="rId3" Type="http://schemas.openxmlformats.org/officeDocument/2006/relationships/hyperlink" Target="https://upload.wikimedia.org/wikipedia/en/thumb/b/ba/Flag_of_Germany.svg/188px-Flag_of_Germany.svg.png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upload.wikimedia.org/wikipedia/commons/thumb/d/d1/Flag_of_Malawi.svg/188px-Flag_of_Malawi.svg.png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upload.wikimedia.org/wikipedia/commons/thumb/5/59/Flag_of_Lebanon.svg/188px-Flag_of_Lebanon.svg.png" TargetMode="External"/><Relationship Id="rId298" Type="http://schemas.openxmlformats.org/officeDocument/2006/relationships/image" Target="../media/image149.png"/><Relationship Id="rId116" Type="http://schemas.openxmlformats.org/officeDocument/2006/relationships/image" Target="../media/image58.png"/><Relationship Id="rId137" Type="http://schemas.openxmlformats.org/officeDocument/2006/relationships/hyperlink" Target="https://upload.wikimedia.org/wikipedia/commons/thumb/2/27/Flag_of_Paraguay.svg/188px-Flag_of_Paraguay.svg.png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upload.wikimedia.org/wikipedia/commons/thumb/b/bc/Flag_of_Grenada.svg/188px-Flag_of_Grenada.svg.png" TargetMode="External"/><Relationship Id="rId344" Type="http://schemas.openxmlformats.org/officeDocument/2006/relationships/image" Target="../media/image172.png"/><Relationship Id="rId20" Type="http://schemas.openxmlformats.org/officeDocument/2006/relationships/image" Target="../media/image10.png"/><Relationship Id="rId41" Type="http://schemas.openxmlformats.org/officeDocument/2006/relationships/hyperlink" Target="https://upload.wikimedia.org/wikipedia/commons/thumb/4/49/Flag_of_Ukraine.svg/188px-Flag_of_Ukraine.svg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upload.wikimedia.org/wikipedia/commons/thumb/7/78/Flag_of_Chile.svg/188px-Flag_of_Chile.svg.png" TargetMode="External"/><Relationship Id="rId179" Type="http://schemas.openxmlformats.org/officeDocument/2006/relationships/hyperlink" Target="https://upload.wikimedia.org/wikipedia/commons/thumb/6/66/Flag_of_FLNKS.svg/1920px-Flag_of_FLNKS.svg.png" TargetMode="External"/><Relationship Id="rId365" Type="http://schemas.openxmlformats.org/officeDocument/2006/relationships/hyperlink" Target="https://upload.wikimedia.org/wikipedia/commons/thumb/4/4c/Flag_of_Mongolia.svg/188px-Flag_of_Mongolia.svg.png" TargetMode="External"/><Relationship Id="rId386" Type="http://schemas.openxmlformats.org/officeDocument/2006/relationships/image" Target="../media/image193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upload.wikimedia.org/wikipedia/commons/thumb/6/64/Flag_of_Montenegro.svg/188px-Flag_of_Montenegro.svg.png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upload.wikimedia.org/wikipedia/commons/thumb/e/ef/Flag_of_Barbados.svg/188px-Flag_of_Barbados.svg.png" TargetMode="External"/><Relationship Id="rId288" Type="http://schemas.openxmlformats.org/officeDocument/2006/relationships/image" Target="../media/image144.png"/><Relationship Id="rId106" Type="http://schemas.openxmlformats.org/officeDocument/2006/relationships/image" Target="../media/image53.png"/><Relationship Id="rId127" Type="http://schemas.openxmlformats.org/officeDocument/2006/relationships/hyperlink" Target="https://upload.wikimedia.org/wikipedia/commons/thumb/0/0f/Flag_of_Georgia.svg/188px-Flag_of_Georgia.svg.png" TargetMode="External"/><Relationship Id="rId313" Type="http://schemas.openxmlformats.org/officeDocument/2006/relationships/hyperlink" Target="https://upload.wikimedia.org/wikipedia/commons/thumb/9/93/Flag_of_the_Bahamas.svg/188px-Flag_of_the_Bahamas.svg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upload.wikimedia.org/wikipedia/commons/thumb/c/cb/Flag_of_the_Czech_Republic.svg/188px-Flag_of_the_Czech_Republic.svg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upload.wikimedia.org/wikipedia/commons/thumb/9/9f/Flag_of_the_Dominican_Republic.svg/188px-Flag_of_the_Dominican_Republic.svg.png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upload.wikimedia.org/wikipedia/commons/thumb/1/17/Flag_of_Rwanda.svg/188px-Flag_of_Rwanda.svg.png" TargetMode="External"/><Relationship Id="rId334" Type="http://schemas.openxmlformats.org/officeDocument/2006/relationships/image" Target="../media/image167.png"/><Relationship Id="rId355" Type="http://schemas.openxmlformats.org/officeDocument/2006/relationships/hyperlink" Target="https://upload.wikimedia.org/wikipedia/commons/thumb/0/00/Flag_of_Palestine.svg/188px-Flag_of_Palestine.svg.png" TargetMode="External"/><Relationship Id="rId376" Type="http://schemas.openxmlformats.org/officeDocument/2006/relationships/image" Target="../media/image188.png"/><Relationship Id="rId397" Type="http://schemas.openxmlformats.org/officeDocument/2006/relationships/hyperlink" Target="https://upload.wikimedia.org/wikipedia/commons/thumb/3/31/Flag_of_Equatorial_Guinea.svg/188px-Flag_of_Equatorial_Guinea.svg.png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upload.wikimedia.org/wikipedia/commons/thumb/b/bc/Flag_of_Vanuatu.svg/188px-Flag_of_Vanuatu.svg.png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upload.wikimedia.org/wikipedia/commons/thumb/6/6a/Flag_of_Zimbabwe.svg/188px-Flag_of_Zimbabwe.svg.png" TargetMode="External"/><Relationship Id="rId278" Type="http://schemas.openxmlformats.org/officeDocument/2006/relationships/image" Target="../media/image139.png"/><Relationship Id="rId303" Type="http://schemas.openxmlformats.org/officeDocument/2006/relationships/hyperlink" Target="https://upload.wikimedia.org/wikipedia/commons/thumb/f/fe/Flag_of_Saint_Kitts_and_Nevis.svg/188px-Flag_of_Saint_Kitts_and_Nevis.svg.png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387" Type="http://schemas.openxmlformats.org/officeDocument/2006/relationships/hyperlink" Target="https://upload.wikimedia.org/wikipedia/commons/thumb/c/c7/Flag_of_Kyrgyzstan.svg/188px-Flag_of_Kyrgyzstan.svg.png" TargetMode="External"/><Relationship Id="rId191" Type="http://schemas.openxmlformats.org/officeDocument/2006/relationships/hyperlink" Target="https://upload.wikimedia.org/wikipedia/commons/thumb/9/9a/Flag_of_Bulgaria.svg/188px-Flag_of_Bulgaria.svg.png" TargetMode="External"/><Relationship Id="rId205" Type="http://schemas.openxmlformats.org/officeDocument/2006/relationships/hyperlink" Target="https://upload.wikimedia.org/wikipedia/commons/thumb/6/60/Flag_of_Suriname.svg/188px-Flag_of_Suriname.svg.png" TargetMode="External"/><Relationship Id="rId247" Type="http://schemas.openxmlformats.org/officeDocument/2006/relationships/hyperlink" Target="https://upload.wikimedia.org/wikipedia/commons/thumb/c/c0/Flag_of_Jordan.svg/188px-Flag_of_Jordan.svg.png" TargetMode="External"/><Relationship Id="rId107" Type="http://schemas.openxmlformats.org/officeDocument/2006/relationships/hyperlink" Target="https://upload.wikimedia.org/wikipedia/commons/thumb/e/e6/Flag_of_Slovakia.svg/188px-Flag_of_Slovakia.svg.png" TargetMode="External"/><Relationship Id="rId289" Type="http://schemas.openxmlformats.org/officeDocument/2006/relationships/hyperlink" Target="https://upload.wikimedia.org/wikipedia/commons/thumb/4/4a/Flag_of_Lesotho.svg/188px-Flag_of_Lesotho.svg.png" TargetMode="External"/><Relationship Id="rId11" Type="http://schemas.openxmlformats.org/officeDocument/2006/relationships/hyperlink" Target="https://upload.wikimedia.org/wikipedia/commons/thumb/1/1a/Flag_of_Argentina.svg/188px-Flag_of_Argentina.svg.png" TargetMode="External"/><Relationship Id="rId53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149" Type="http://schemas.openxmlformats.org/officeDocument/2006/relationships/hyperlink" Target="https://upload.wikimedia.org/wikipedia/commons/thumb/3/34/Flag_of_El_Salvador.svg/188px-Flag_of_El_Salvador.svg.png" TargetMode="Externa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398" Type="http://schemas.openxmlformats.org/officeDocument/2006/relationships/image" Target="../media/image199.png"/><Relationship Id="rId95" Type="http://schemas.openxmlformats.org/officeDocument/2006/relationships/hyperlink" Target="https://upload.wikimedia.org/wikipedia/commons/thumb/b/bf/Flag_of_Bosnia_and_Herzegovina.svg/195px-Flag_of_Bosnia_and_Herzegovina.svg.png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upload.wikimedia.org/wikipedia/commons/thumb/9/99/Flag_of_Guyana.svg/188px-Flag_of_Guyana.svg.png" TargetMode="External"/><Relationship Id="rId367" Type="http://schemas.openxmlformats.org/officeDocument/2006/relationships/hyperlink" Target="https://upload.wikimedia.org/wikipedia/commons/thumb/8/8c/Flag_of_Myanmar.svg/188px-Flag_of_Myanmar.svg.png" TargetMode="External"/><Relationship Id="rId171" Type="http://schemas.openxmlformats.org/officeDocument/2006/relationships/hyperlink" Target="https://upload.wikimedia.org/wikipedia/commons/thumb/f/f4/Flag_of_Niger.svg/150px-Flag_of_Niger.svg.png" TargetMode="External"/><Relationship Id="rId227" Type="http://schemas.openxmlformats.org/officeDocument/2006/relationships/hyperlink" Target="https://upload.wikimedia.org/wikipedia/commons/thumb/2/27/Flag_of_Moldova.svg/188px-Flag_of_Moldova.svg.png" TargetMode="External"/><Relationship Id="rId269" Type="http://schemas.openxmlformats.org/officeDocument/2006/relationships/hyperlink" Target="https://upload.wikimedia.org/wikipedia/commons/thumb/9/94/Flag_of_the_Comoros.svg/188px-Flag_of_the_Comoros.svg.png" TargetMode="External"/><Relationship Id="rId33" Type="http://schemas.openxmlformats.org/officeDocument/2006/relationships/hyperlink" Target="https://upload.wikimedia.org/wikipedia/commons/thumb/d/d9/Flag_of_Norway.svg/188px-Flag_of_Norway.svg.png" TargetMode="External"/><Relationship Id="rId129" Type="http://schemas.openxmlformats.org/officeDocument/2006/relationships/hyperlink" Target="https://upload.wikimedia.org/wikipedia/commons/thumb/a/af/Flag_of_South_Africa.svg/188px-Flag_of_South_Africa.svg.png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upload.wikimedia.org/wikipedia/commons/thumb/f/fd/Flag_of_Senegal.svg/188px-Flag_of_Senegal.svg.png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image" Target="../media/image189.png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upload.wikimedia.org/wikipedia/commons/thumb/8/89/Flag_of_Yemen.svg/188px-Flag_of_Yemen.svg.png" TargetMode="External"/><Relationship Id="rId305" Type="http://schemas.openxmlformats.org/officeDocument/2006/relationships/hyperlink" Target="https://upload.wikimedia.org/wikipedia/commons/thumb/8/84/Flag_of_Latvia.svg/188px-Flag_of_Latvia.svg.png" TargetMode="External"/><Relationship Id="rId347" Type="http://schemas.openxmlformats.org/officeDocument/2006/relationships/hyperlink" Target="https://upload.wikimedia.org/wikipedia/commons/thumb/2/21/Flag_of_Vietnam.svg/188px-Flag_of_Vietnam.svg.png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upload.wikimedia.org/wikipedia/commons/thumb/b/ba/Flag_of_Fiji.svg/188px-Flag_of_Fiji.svg.png" TargetMode="External"/><Relationship Id="rId389" Type="http://schemas.openxmlformats.org/officeDocument/2006/relationships/hyperlink" Target="https://upload.wikimedia.org/wikipedia/commons/thumb/8/83/Flag_of_Cambodia.svg/188px-Flag_of_Cambodia.svg.png" TargetMode="External"/><Relationship Id="rId193" Type="http://schemas.openxmlformats.org/officeDocument/2006/relationships/hyperlink" Target="https://upload.wikimedia.org/wikipedia/commons/thumb/d/dd/Flag_of_Azerbaijan.svg/188px-Flag_of_Azerbaijan.svg.png" TargetMode="External"/><Relationship Id="rId207" Type="http://schemas.openxmlformats.org/officeDocument/2006/relationships/hyperlink" Target="https://upload.wikimedia.org/wikipedia/commons/thumb/2/2f/Flag_of_Armenia.svg/188px-Flag_of_Armenia.svg.png" TargetMode="External"/><Relationship Id="rId249" Type="http://schemas.openxmlformats.org/officeDocument/2006/relationships/hyperlink" Target="https://upload.wikimedia.org/wikipedia/commons/thumb/9/9f/Flag_of_Indonesia.svg/188px-Flag_of_Indonesia.svg.png" TargetMode="External"/><Relationship Id="rId13" Type="http://schemas.openxmlformats.org/officeDocument/2006/relationships/hyperlink" Target="https://upload.wikimedia.org/wikipedia/en/thumb/0/03/Flag_of_Italy.svg/188px-Flag_of_Italy.svg.png" TargetMode="External"/><Relationship Id="rId109" Type="http://schemas.openxmlformats.org/officeDocument/2006/relationships/hyperlink" Target="https://upload.wikimedia.org/wikipedia/en/thumb/9/9e/Flag_of_Japan.svg/188px-Flag_of_Japan.svg.png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upload.wikimedia.org/wikipedia/commons/thumb/7/73/Flag_of_Romania.svg/188px-Flag_of_Romania.svg.png" TargetMode="External"/><Relationship Id="rId97" Type="http://schemas.openxmlformats.org/officeDocument/2006/relationships/hyperlink" Target="https://upload.wikimedia.org/wikipedia/commons/thumb/0/0a/Flag_of_Jamaica.svg/188px-Flag_of_Jamaica.svg.png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upload.wikimedia.org/wikipedia/commons/thumb/0/09/Flag_of_South_Korea.svg/188px-Flag_of_South_Korea.svg.png" TargetMode="External"/><Relationship Id="rId327" Type="http://schemas.openxmlformats.org/officeDocument/2006/relationships/hyperlink" Target="https://upload.wikimedia.org/wikipedia/commons/thumb/d/d0/Flag_of_Montserrat.svg/1920px-Flag_of_Montserrat.svg.png" TargetMode="External"/><Relationship Id="rId369" Type="http://schemas.openxmlformats.org/officeDocument/2006/relationships/hyperlink" Target="https://upload.wikimedia.org/wikipedia/commons/thumb/9/9b/Flag_of_Nepal.svg/143px-Flag_of_Nepal.svg.png" TargetMode="External"/><Relationship Id="rId173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229" Type="http://schemas.openxmlformats.org/officeDocument/2006/relationships/hyperlink" Target="https://upload.wikimedia.org/wikipedia/commons/thumb/0/0a/Flag_of_Benin.svg/188px-Flag_of_Benin.svg.png" TargetMode="External"/><Relationship Id="rId380" Type="http://schemas.openxmlformats.org/officeDocument/2006/relationships/image" Target="../media/image190.png"/><Relationship Id="rId240" Type="http://schemas.openxmlformats.org/officeDocument/2006/relationships/image" Target="../media/image120.png"/><Relationship Id="rId35" Type="http://schemas.openxmlformats.org/officeDocument/2006/relationships/hyperlink" Target="https://upload.wikimedia.org/wikipedia/en/thumb/4/4c/Flag_of_Sweden.svg/188px-Flag_of_Sweden.svg.png" TargetMode="External"/><Relationship Id="rId77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upload.wikimedia.org/wikipedia/commons/thumb/7/71/Flag_of_Ethiopia.svg/188px-Flag_of_Ethiopia.svg.png" TargetMode="External"/><Relationship Id="rId251" Type="http://schemas.openxmlformats.org/officeDocument/2006/relationships/hyperlink" Target="https://upload.wikimedia.org/wikipedia/commons/thumb/1/19/Flag_of_Andorra.svg/188px-Flag_of_Andorra.svg.png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upload.wikimedia.org/wikipedia/commons/thumb/f/f6/Flag_of_Aruba.svg/188px-Flag_of_Aruba.svg.png" TargetMode="External"/><Relationship Id="rId307" Type="http://schemas.openxmlformats.org/officeDocument/2006/relationships/hyperlink" Target="https://upload.wikimedia.org/wikipedia/commons/thumb/f/fb/Flag_of_Eswatini.svg/1200px-Flag_of_Eswatini.svg.png" TargetMode="External"/><Relationship Id="rId349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upload.wikimedia.org/wikipedia/commons/thumb/3/38/Flag_of_Cape_Verde.svg/188px-Flag_of_Cape_Verde.svg.png" TargetMode="External"/><Relationship Id="rId153" Type="http://schemas.openxmlformats.org/officeDocument/2006/relationships/hyperlink" Target="https://upload.wikimedia.org/wikipedia/commons/thumb/8/82/Flag_of_Honduras.svg/188px-Flag_of_Honduras.svg.png" TargetMode="External"/><Relationship Id="rId195" Type="http://schemas.openxmlformats.org/officeDocument/2006/relationships/hyperlink" Target="https://upload.wikimedia.org/wikipedia/commons/thumb/5/53/Flag_of_Syria.svg/188px-Flag_of_Syria.svg.png" TargetMode="External"/><Relationship Id="rId209" Type="http://schemas.openxmlformats.org/officeDocument/2006/relationships/hyperlink" Target="https://upload.wikimedia.org/wikipedia/commons/thumb/4/43/Flag_of_Mauritania.svg/1920px-Flag_of_Mauritania.svg.png" TargetMode="External"/><Relationship Id="rId360" Type="http://schemas.openxmlformats.org/officeDocument/2006/relationships/image" Target="../media/image180.png"/><Relationship Id="rId220" Type="http://schemas.openxmlformats.org/officeDocument/2006/relationships/image" Target="../media/image110.png"/><Relationship Id="rId15" Type="http://schemas.openxmlformats.org/officeDocument/2006/relationships/hyperlink" Target="https://upload.wikimedia.org/wikipedia/commons/thumb/2/20/Flag_of_the_Netherlands.svg/188px-Flag_of_the_Netherlands.svg.png" TargetMode="External"/><Relationship Id="rId57" Type="http://schemas.openxmlformats.org/officeDocument/2006/relationships/hyperlink" Target="https://upload.wikimedia.org/wikipedia/commons/thumb/b/bc/Flag_of_Finland.svg/188px-Flag_of_Finland.svg.png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upload.wikimedia.org/wikipedia/commons/thumb/9/92/Flag_of_Mali.svg/188px-Flag_of_Mali.svg.png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upload.wikimedia.org/wikipedia/commons/thumb/6/63/Flag_of_Macau.svg/1920px-Flag_of_Macau.svg.png" TargetMode="External"/><Relationship Id="rId26" Type="http://schemas.openxmlformats.org/officeDocument/2006/relationships/image" Target="../media/image13.png"/><Relationship Id="rId231" Type="http://schemas.openxmlformats.org/officeDocument/2006/relationships/hyperlink" Target="https://upload.wikimedia.org/wikipedia/commons/thumb/a/aa/Flag_of_Kuwait.svg/188px-Flag_of_Kuwait.svg.png" TargetMode="External"/><Relationship Id="rId273" Type="http://schemas.openxmlformats.org/officeDocument/2006/relationships/hyperlink" Target="https://upload.wikimedia.org/wikipedia/commons/thumb/b/b1/Flag_of_San_Marino.svg/188px-Flag_of_San_Marino.svg.png" TargetMode="External"/><Relationship Id="rId329" Type="http://schemas.openxmlformats.org/officeDocument/2006/relationships/hyperlink" Target="https://upload.wikimedia.org/wikipedia/commons/thumb/1/19/Flag_of_Nicaragua.svg/188px-Flag_of_Nicaragua.svg.png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upload.wikimedia.org/wikipedia/commons/thumb/e/ed/Flag_of_Guinea.svg/188px-Flag_of_Guinea.svg.png" TargetMode="External"/><Relationship Id="rId175" Type="http://schemas.openxmlformats.org/officeDocument/2006/relationships/hyperlink" Target="https://upload.wikimedia.org/wikipedia/commons/thumb/c/ca/Flag_of_Iran.svg/188px-Flag_of_Iran.svg.png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</webImagesSrd>
</file>

<file path=xl/richData/rdrichvalue.xml><?xml version="1.0" encoding="utf-8"?>
<rvData xmlns="http://schemas.microsoft.com/office/spreadsheetml/2017/richdata" count="199">
  <rv s="0">
    <v>0</v>
    <v>1</v>
    <v>0</v>
    <v>1</v>
    <v>1</v>
  </rv>
  <rv s="0">
    <v>1</v>
    <v>1</v>
    <v>0</v>
    <v>1</v>
    <v>1</v>
  </rv>
  <rv s="0">
    <v>2</v>
    <v>1</v>
    <v>0</v>
    <v>1</v>
    <v>1</v>
  </rv>
  <rv s="0">
    <v>3</v>
    <v>1</v>
    <v>0</v>
    <v>1</v>
    <v>1</v>
  </rv>
  <rv s="0">
    <v>4</v>
    <v>1</v>
    <v>0</v>
    <v>1</v>
    <v>1</v>
  </rv>
  <rv s="0">
    <v>5</v>
    <v>1</v>
    <v>0</v>
    <v>1</v>
    <v>1</v>
  </rv>
  <rv s="0">
    <v>6</v>
    <v>1</v>
    <v>0</v>
    <v>1</v>
    <v>1</v>
  </rv>
  <rv s="0">
    <v>7</v>
    <v>1</v>
    <v>0</v>
    <v>1</v>
    <v>1</v>
  </rv>
  <rv s="0">
    <v>8</v>
    <v>1</v>
    <v>0</v>
    <v>1</v>
    <v>1</v>
  </rv>
  <rv s="0">
    <v>9</v>
    <v>1</v>
    <v>0</v>
    <v>1</v>
    <v>1</v>
  </rv>
  <rv s="0">
    <v>10</v>
    <v>1</v>
    <v>0</v>
    <v>1</v>
    <v>1</v>
  </rv>
  <rv s="0">
    <v>11</v>
    <v>1</v>
    <v>0</v>
    <v>1</v>
    <v>1</v>
  </rv>
  <rv s="0">
    <v>12</v>
    <v>1</v>
    <v>0</v>
    <v>1</v>
    <v>1</v>
  </rv>
  <rv s="0">
    <v>13</v>
    <v>1</v>
    <v>0</v>
    <v>1</v>
    <v>1</v>
  </rv>
  <rv s="0">
    <v>14</v>
    <v>1</v>
    <v>0</v>
    <v>1</v>
    <v>1</v>
  </rv>
  <rv s="0">
    <v>15</v>
    <v>1</v>
    <v>0</v>
    <v>1</v>
    <v>1</v>
  </rv>
  <rv s="0">
    <v>16</v>
    <v>1</v>
    <v>0</v>
    <v>1</v>
    <v>1</v>
  </rv>
  <rv s="0">
    <v>17</v>
    <v>1</v>
    <v>0</v>
    <v>1</v>
    <v>1</v>
  </rv>
  <rv s="0">
    <v>18</v>
    <v>1</v>
    <v>0</v>
    <v>1</v>
    <v>1</v>
  </rv>
  <rv s="0">
    <v>19</v>
    <v>1</v>
    <v>0</v>
    <v>1</v>
    <v>1</v>
  </rv>
  <rv s="0">
    <v>20</v>
    <v>1</v>
    <v>0</v>
    <v>1</v>
    <v>1</v>
  </rv>
  <rv s="0">
    <v>21</v>
    <v>1</v>
    <v>0</v>
    <v>1</v>
    <v>1</v>
  </rv>
  <rv s="0">
    <v>22</v>
    <v>1</v>
    <v>0</v>
    <v>1</v>
    <v>1</v>
  </rv>
  <rv s="0">
    <v>23</v>
    <v>1</v>
    <v>0</v>
    <v>1</v>
    <v>1</v>
  </rv>
  <rv s="0">
    <v>24</v>
    <v>1</v>
    <v>0</v>
    <v>1</v>
    <v>1</v>
  </rv>
  <rv s="0">
    <v>25</v>
    <v>1</v>
    <v>0</v>
    <v>1</v>
    <v>1</v>
  </rv>
  <rv s="0">
    <v>26</v>
    <v>1</v>
    <v>0</v>
    <v>1</v>
    <v>1</v>
  </rv>
  <rv s="0">
    <v>27</v>
    <v>1</v>
    <v>0</v>
    <v>1</v>
    <v>1</v>
  </rv>
  <rv s="0">
    <v>28</v>
    <v>1</v>
    <v>0</v>
    <v>1</v>
    <v>1</v>
  </rv>
  <rv s="0">
    <v>29</v>
    <v>1</v>
    <v>0</v>
    <v>1</v>
    <v>1</v>
  </rv>
  <rv s="0">
    <v>30</v>
    <v>1</v>
    <v>0</v>
    <v>1</v>
    <v>1</v>
  </rv>
  <rv s="0">
    <v>31</v>
    <v>1</v>
    <v>0</v>
    <v>1</v>
    <v>1</v>
  </rv>
  <rv s="0">
    <v>32</v>
    <v>1</v>
    <v>0</v>
    <v>1</v>
    <v>1</v>
  </rv>
  <rv s="0">
    <v>33</v>
    <v>1</v>
    <v>0</v>
    <v>1</v>
    <v>1</v>
  </rv>
  <rv s="0">
    <v>34</v>
    <v>1</v>
    <v>0</v>
    <v>1</v>
    <v>1</v>
  </rv>
  <rv s="0">
    <v>35</v>
    <v>1</v>
    <v>0</v>
    <v>1</v>
    <v>1</v>
  </rv>
  <rv s="0">
    <v>36</v>
    <v>1</v>
    <v>0</v>
    <v>1</v>
    <v>1</v>
  </rv>
  <rv s="0">
    <v>37</v>
    <v>1</v>
    <v>0</v>
    <v>1</v>
    <v>1</v>
  </rv>
  <rv s="0">
    <v>38</v>
    <v>1</v>
    <v>0</v>
    <v>1</v>
    <v>1</v>
  </rv>
  <rv s="0">
    <v>39</v>
    <v>1</v>
    <v>0</v>
    <v>1</v>
    <v>1</v>
  </rv>
  <rv s="0">
    <v>40</v>
    <v>1</v>
    <v>0</v>
    <v>1</v>
    <v>1</v>
  </rv>
  <rv s="0">
    <v>41</v>
    <v>1</v>
    <v>0</v>
    <v>1</v>
    <v>1</v>
  </rv>
  <rv s="0">
    <v>42</v>
    <v>1</v>
    <v>0</v>
    <v>1</v>
    <v>1</v>
  </rv>
  <rv s="0">
    <v>43</v>
    <v>1</v>
    <v>0</v>
    <v>1</v>
    <v>1</v>
  </rv>
  <rv s="0">
    <v>44</v>
    <v>1</v>
    <v>0</v>
    <v>1</v>
    <v>1</v>
  </rv>
  <rv s="0">
    <v>45</v>
    <v>1</v>
    <v>0</v>
    <v>1</v>
    <v>1</v>
  </rv>
  <rv s="0">
    <v>46</v>
    <v>1</v>
    <v>0</v>
    <v>1</v>
    <v>1</v>
  </rv>
  <rv s="0">
    <v>47</v>
    <v>1</v>
    <v>0</v>
    <v>1</v>
    <v>1</v>
  </rv>
  <rv s="0">
    <v>48</v>
    <v>1</v>
    <v>0</v>
    <v>1</v>
    <v>1</v>
  </rv>
  <rv s="0">
    <v>49</v>
    <v>1</v>
    <v>0</v>
    <v>1</v>
    <v>1</v>
  </rv>
  <rv s="0">
    <v>50</v>
    <v>1</v>
    <v>0</v>
    <v>1</v>
    <v>1</v>
  </rv>
  <rv s="0">
    <v>51</v>
    <v>1</v>
    <v>0</v>
    <v>1</v>
    <v>1</v>
  </rv>
  <rv s="0">
    <v>52</v>
    <v>1</v>
    <v>0</v>
    <v>1</v>
    <v>1</v>
  </rv>
  <rv s="0">
    <v>53</v>
    <v>1</v>
    <v>0</v>
    <v>1</v>
    <v>1</v>
  </rv>
  <rv s="0">
    <v>54</v>
    <v>1</v>
    <v>0</v>
    <v>1</v>
    <v>1</v>
  </rv>
  <rv s="0">
    <v>55</v>
    <v>1</v>
    <v>0</v>
    <v>1</v>
    <v>1</v>
  </rv>
  <rv s="0">
    <v>56</v>
    <v>1</v>
    <v>0</v>
    <v>1</v>
    <v>1</v>
  </rv>
  <rv s="0">
    <v>57</v>
    <v>1</v>
    <v>0</v>
    <v>1</v>
    <v>1</v>
  </rv>
  <rv s="0">
    <v>58</v>
    <v>1</v>
    <v>0</v>
    <v>1</v>
    <v>1</v>
  </rv>
  <rv s="0">
    <v>59</v>
    <v>1</v>
    <v>0</v>
    <v>1</v>
    <v>1</v>
  </rv>
  <rv s="0">
    <v>60</v>
    <v>1</v>
    <v>0</v>
    <v>1</v>
    <v>1</v>
  </rv>
  <rv s="0">
    <v>61</v>
    <v>1</v>
    <v>0</v>
    <v>1</v>
    <v>1</v>
  </rv>
  <rv s="0">
    <v>62</v>
    <v>1</v>
    <v>0</v>
    <v>1</v>
    <v>1</v>
  </rv>
  <rv s="0">
    <v>63</v>
    <v>1</v>
    <v>0</v>
    <v>1</v>
    <v>1</v>
  </rv>
  <rv s="0">
    <v>64</v>
    <v>1</v>
    <v>0</v>
    <v>1</v>
    <v>1</v>
  </rv>
  <rv s="0">
    <v>65</v>
    <v>1</v>
    <v>0</v>
    <v>1</v>
    <v>1</v>
  </rv>
  <rv s="0">
    <v>66</v>
    <v>1</v>
    <v>0</v>
    <v>1</v>
    <v>1</v>
  </rv>
  <rv s="0">
    <v>67</v>
    <v>1</v>
    <v>0</v>
    <v>1</v>
    <v>1</v>
  </rv>
  <rv s="0">
    <v>68</v>
    <v>1</v>
    <v>0</v>
    <v>1</v>
    <v>1</v>
  </rv>
  <rv s="0">
    <v>69</v>
    <v>1</v>
    <v>0</v>
    <v>1</v>
    <v>1</v>
  </rv>
  <rv s="0">
    <v>70</v>
    <v>1</v>
    <v>0</v>
    <v>1</v>
    <v>1</v>
  </rv>
  <rv s="0">
    <v>71</v>
    <v>1</v>
    <v>0</v>
    <v>1</v>
    <v>1</v>
  </rv>
  <rv s="0">
    <v>72</v>
    <v>1</v>
    <v>0</v>
    <v>1</v>
    <v>1</v>
  </rv>
  <rv s="0">
    <v>73</v>
    <v>1</v>
    <v>0</v>
    <v>1</v>
    <v>1</v>
  </rv>
  <rv s="0">
    <v>74</v>
    <v>1</v>
    <v>0</v>
    <v>1</v>
    <v>1</v>
  </rv>
  <rv s="0">
    <v>75</v>
    <v>1</v>
    <v>0</v>
    <v>1</v>
    <v>1</v>
  </rv>
  <rv s="0">
    <v>76</v>
    <v>1</v>
    <v>0</v>
    <v>1</v>
    <v>1</v>
  </rv>
  <rv s="0">
    <v>77</v>
    <v>1</v>
    <v>0</v>
    <v>1</v>
    <v>1</v>
  </rv>
  <rv s="0">
    <v>78</v>
    <v>1</v>
    <v>0</v>
    <v>1</v>
    <v>1</v>
  </rv>
  <rv s="0">
    <v>79</v>
    <v>1</v>
    <v>0</v>
    <v>1</v>
    <v>1</v>
  </rv>
  <rv s="0">
    <v>80</v>
    <v>1</v>
    <v>0</v>
    <v>1</v>
    <v>1</v>
  </rv>
  <rv s="0">
    <v>81</v>
    <v>1</v>
    <v>0</v>
    <v>1</v>
    <v>1</v>
  </rv>
  <rv s="0">
    <v>82</v>
    <v>1</v>
    <v>0</v>
    <v>1</v>
    <v>1</v>
  </rv>
  <rv s="0">
    <v>83</v>
    <v>1</v>
    <v>0</v>
    <v>1</v>
    <v>1</v>
  </rv>
  <rv s="0">
    <v>84</v>
    <v>1</v>
    <v>0</v>
    <v>1</v>
    <v>1</v>
  </rv>
  <rv s="0">
    <v>85</v>
    <v>1</v>
    <v>0</v>
    <v>1</v>
    <v>1</v>
  </rv>
  <rv s="0">
    <v>86</v>
    <v>1</v>
    <v>0</v>
    <v>1</v>
    <v>1</v>
  </rv>
  <rv s="0">
    <v>87</v>
    <v>1</v>
    <v>0</v>
    <v>1</v>
    <v>1</v>
  </rv>
  <rv s="0">
    <v>88</v>
    <v>1</v>
    <v>0</v>
    <v>1</v>
    <v>1</v>
  </rv>
  <rv s="0">
    <v>89</v>
    <v>1</v>
    <v>0</v>
    <v>1</v>
    <v>1</v>
  </rv>
  <rv s="0">
    <v>90</v>
    <v>1</v>
    <v>0</v>
    <v>1</v>
    <v>1</v>
  </rv>
  <rv s="0">
    <v>91</v>
    <v>1</v>
    <v>0</v>
    <v>1</v>
    <v>1</v>
  </rv>
  <rv s="0">
    <v>92</v>
    <v>1</v>
    <v>0</v>
    <v>1</v>
    <v>1</v>
  </rv>
  <rv s="0">
    <v>93</v>
    <v>1</v>
    <v>0</v>
    <v>1</v>
    <v>1</v>
  </rv>
  <rv s="0">
    <v>94</v>
    <v>1</v>
    <v>0</v>
    <v>1</v>
    <v>1</v>
  </rv>
  <rv s="0">
    <v>95</v>
    <v>1</v>
    <v>0</v>
    <v>1</v>
    <v>1</v>
  </rv>
  <rv s="0">
    <v>96</v>
    <v>1</v>
    <v>0</v>
    <v>1</v>
    <v>1</v>
  </rv>
  <rv s="0">
    <v>97</v>
    <v>1</v>
    <v>0</v>
    <v>1</v>
    <v>1</v>
  </rv>
  <rv s="0">
    <v>98</v>
    <v>1</v>
    <v>0</v>
    <v>1</v>
    <v>1</v>
  </rv>
  <rv s="0">
    <v>99</v>
    <v>1</v>
    <v>0</v>
    <v>1</v>
    <v>1</v>
  </rv>
  <rv s="0">
    <v>100</v>
    <v>1</v>
    <v>0</v>
    <v>1</v>
    <v>1</v>
  </rv>
  <rv s="0">
    <v>101</v>
    <v>1</v>
    <v>0</v>
    <v>1</v>
    <v>1</v>
  </rv>
  <rv s="0">
    <v>102</v>
    <v>1</v>
    <v>0</v>
    <v>1</v>
    <v>1</v>
  </rv>
  <rv s="0">
    <v>103</v>
    <v>1</v>
    <v>0</v>
    <v>1</v>
    <v>1</v>
  </rv>
  <rv s="0">
    <v>104</v>
    <v>1</v>
    <v>0</v>
    <v>1</v>
    <v>1</v>
  </rv>
  <rv s="0">
    <v>105</v>
    <v>1</v>
    <v>0</v>
    <v>1</v>
    <v>1</v>
  </rv>
  <rv s="0">
    <v>106</v>
    <v>1</v>
    <v>0</v>
    <v>1</v>
    <v>1</v>
  </rv>
  <rv s="0">
    <v>107</v>
    <v>1</v>
    <v>0</v>
    <v>1</v>
    <v>1</v>
  </rv>
  <rv s="0">
    <v>108</v>
    <v>1</v>
    <v>0</v>
    <v>1</v>
    <v>1</v>
  </rv>
  <rv s="0">
    <v>109</v>
    <v>1</v>
    <v>0</v>
    <v>1</v>
    <v>1</v>
  </rv>
  <rv s="0">
    <v>110</v>
    <v>1</v>
    <v>0</v>
    <v>1</v>
    <v>1</v>
  </rv>
  <rv s="0">
    <v>111</v>
    <v>1</v>
    <v>0</v>
    <v>1</v>
    <v>1</v>
  </rv>
  <rv s="0">
    <v>112</v>
    <v>1</v>
    <v>0</v>
    <v>1</v>
    <v>1</v>
  </rv>
  <rv s="0">
    <v>113</v>
    <v>1</v>
    <v>0</v>
    <v>1</v>
    <v>1</v>
  </rv>
  <rv s="0">
    <v>114</v>
    <v>1</v>
    <v>0</v>
    <v>1</v>
    <v>1</v>
  </rv>
  <rv s="0">
    <v>115</v>
    <v>1</v>
    <v>0</v>
    <v>1</v>
    <v>1</v>
  </rv>
  <rv s="0">
    <v>116</v>
    <v>1</v>
    <v>0</v>
    <v>1</v>
    <v>1</v>
  </rv>
  <rv s="0">
    <v>117</v>
    <v>1</v>
    <v>0</v>
    <v>1</v>
    <v>1</v>
  </rv>
  <rv s="0">
    <v>118</v>
    <v>1</v>
    <v>0</v>
    <v>1</v>
    <v>1</v>
  </rv>
  <rv s="0">
    <v>119</v>
    <v>1</v>
    <v>0</v>
    <v>1</v>
    <v>1</v>
  </rv>
  <rv s="0">
    <v>120</v>
    <v>1</v>
    <v>0</v>
    <v>1</v>
    <v>1</v>
  </rv>
  <rv s="0">
    <v>121</v>
    <v>1</v>
    <v>0</v>
    <v>1</v>
    <v>1</v>
  </rv>
  <rv s="0">
    <v>122</v>
    <v>1</v>
    <v>0</v>
    <v>1</v>
    <v>1</v>
  </rv>
  <rv s="0">
    <v>123</v>
    <v>1</v>
    <v>0</v>
    <v>1</v>
    <v>1</v>
  </rv>
  <rv s="0">
    <v>124</v>
    <v>1</v>
    <v>0</v>
    <v>1</v>
    <v>1</v>
  </rv>
  <rv s="0">
    <v>125</v>
    <v>1</v>
    <v>0</v>
    <v>1</v>
    <v>1</v>
  </rv>
  <rv s="0">
    <v>126</v>
    <v>1</v>
    <v>0</v>
    <v>1</v>
    <v>1</v>
  </rv>
  <rv s="0">
    <v>127</v>
    <v>1</v>
    <v>0</v>
    <v>1</v>
    <v>1</v>
  </rv>
  <rv s="0">
    <v>128</v>
    <v>1</v>
    <v>0</v>
    <v>1</v>
    <v>1</v>
  </rv>
  <rv s="0">
    <v>129</v>
    <v>1</v>
    <v>0</v>
    <v>1</v>
    <v>1</v>
  </rv>
  <rv s="0">
    <v>130</v>
    <v>1</v>
    <v>0</v>
    <v>1</v>
    <v>1</v>
  </rv>
  <rv s="0">
    <v>131</v>
    <v>1</v>
    <v>0</v>
    <v>1</v>
    <v>1</v>
  </rv>
  <rv s="0">
    <v>132</v>
    <v>1</v>
    <v>0</v>
    <v>1</v>
    <v>1</v>
  </rv>
  <rv s="0">
    <v>133</v>
    <v>1</v>
    <v>0</v>
    <v>1</v>
    <v>1</v>
  </rv>
  <rv s="0">
    <v>134</v>
    <v>1</v>
    <v>0</v>
    <v>1</v>
    <v>1</v>
  </rv>
  <rv s="0">
    <v>135</v>
    <v>1</v>
    <v>0</v>
    <v>1</v>
    <v>1</v>
  </rv>
  <rv s="0">
    <v>136</v>
    <v>1</v>
    <v>0</v>
    <v>1</v>
    <v>1</v>
  </rv>
  <rv s="0">
    <v>137</v>
    <v>1</v>
    <v>0</v>
    <v>1</v>
    <v>1</v>
  </rv>
  <rv s="0">
    <v>138</v>
    <v>1</v>
    <v>0</v>
    <v>1</v>
    <v>1</v>
  </rv>
  <rv s="0">
    <v>139</v>
    <v>1</v>
    <v>0</v>
    <v>1</v>
    <v>1</v>
  </rv>
  <rv s="0">
    <v>140</v>
    <v>1</v>
    <v>0</v>
    <v>1</v>
    <v>1</v>
  </rv>
  <rv s="0">
    <v>141</v>
    <v>1</v>
    <v>0</v>
    <v>1</v>
    <v>1</v>
  </rv>
  <rv s="0">
    <v>142</v>
    <v>1</v>
    <v>0</v>
    <v>1</v>
    <v>1</v>
  </rv>
  <rv s="0">
    <v>143</v>
    <v>1</v>
    <v>0</v>
    <v>1</v>
    <v>1</v>
  </rv>
  <rv s="0">
    <v>144</v>
    <v>1</v>
    <v>0</v>
    <v>1</v>
    <v>1</v>
  </rv>
  <rv s="0">
    <v>145</v>
    <v>1</v>
    <v>0</v>
    <v>1</v>
    <v>1</v>
  </rv>
  <rv s="0">
    <v>146</v>
    <v>1</v>
    <v>0</v>
    <v>1</v>
    <v>1</v>
  </rv>
  <rv s="0">
    <v>147</v>
    <v>1</v>
    <v>0</v>
    <v>1</v>
    <v>1</v>
  </rv>
  <rv s="0">
    <v>148</v>
    <v>1</v>
    <v>0</v>
    <v>1</v>
    <v>1</v>
  </rv>
  <rv s="0">
    <v>149</v>
    <v>1</v>
    <v>0</v>
    <v>1</v>
    <v>1</v>
  </rv>
  <rv s="0">
    <v>150</v>
    <v>1</v>
    <v>0</v>
    <v>1</v>
    <v>1</v>
  </rv>
  <rv s="0">
    <v>151</v>
    <v>1</v>
    <v>0</v>
    <v>1</v>
    <v>1</v>
  </rv>
  <rv s="0">
    <v>152</v>
    <v>1</v>
    <v>0</v>
    <v>1</v>
    <v>1</v>
  </rv>
  <rv s="0">
    <v>153</v>
    <v>1</v>
    <v>0</v>
    <v>1</v>
    <v>1</v>
  </rv>
  <rv s="0">
    <v>154</v>
    <v>1</v>
    <v>0</v>
    <v>1</v>
    <v>1</v>
  </rv>
  <rv s="0">
    <v>155</v>
    <v>1</v>
    <v>0</v>
    <v>1</v>
    <v>1</v>
  </rv>
  <rv s="0">
    <v>156</v>
    <v>1</v>
    <v>0</v>
    <v>1</v>
    <v>1</v>
  </rv>
  <rv s="0">
    <v>157</v>
    <v>1</v>
    <v>0</v>
    <v>1</v>
    <v>1</v>
  </rv>
  <rv s="0">
    <v>158</v>
    <v>1</v>
    <v>0</v>
    <v>1</v>
    <v>1</v>
  </rv>
  <rv s="0">
    <v>159</v>
    <v>1</v>
    <v>0</v>
    <v>1</v>
    <v>1</v>
  </rv>
  <rv s="0">
    <v>160</v>
    <v>1</v>
    <v>0</v>
    <v>1</v>
    <v>1</v>
  </rv>
  <rv s="0">
    <v>161</v>
    <v>1</v>
    <v>0</v>
    <v>1</v>
    <v>1</v>
  </rv>
  <rv s="0">
    <v>162</v>
    <v>1</v>
    <v>0</v>
    <v>1</v>
    <v>1</v>
  </rv>
  <rv s="0">
    <v>163</v>
    <v>1</v>
    <v>0</v>
    <v>1</v>
    <v>1</v>
  </rv>
  <rv s="0">
    <v>164</v>
    <v>1</v>
    <v>0</v>
    <v>1</v>
    <v>1</v>
  </rv>
  <rv s="0">
    <v>165</v>
    <v>1</v>
    <v>0</v>
    <v>1</v>
    <v>1</v>
  </rv>
  <rv s="0">
    <v>166</v>
    <v>1</v>
    <v>0</v>
    <v>1</v>
    <v>1</v>
  </rv>
  <rv s="0">
    <v>167</v>
    <v>1</v>
    <v>0</v>
    <v>1</v>
    <v>1</v>
  </rv>
  <rv s="0">
    <v>168</v>
    <v>1</v>
    <v>0</v>
    <v>1</v>
    <v>1</v>
  </rv>
  <rv s="0">
    <v>169</v>
    <v>1</v>
    <v>0</v>
    <v>1</v>
    <v>1</v>
  </rv>
  <rv s="0">
    <v>170</v>
    <v>1</v>
    <v>0</v>
    <v>1</v>
    <v>1</v>
  </rv>
  <rv s="0">
    <v>171</v>
    <v>1</v>
    <v>0</v>
    <v>1</v>
    <v>1</v>
  </rv>
  <rv s="0">
    <v>172</v>
    <v>1</v>
    <v>0</v>
    <v>1</v>
    <v>1</v>
  </rv>
  <rv s="0">
    <v>173</v>
    <v>1</v>
    <v>0</v>
    <v>1</v>
    <v>1</v>
  </rv>
  <rv s="0">
    <v>174</v>
    <v>1</v>
    <v>0</v>
    <v>1</v>
    <v>1</v>
  </rv>
  <rv s="0">
    <v>175</v>
    <v>1</v>
    <v>0</v>
    <v>1</v>
    <v>1</v>
  </rv>
  <rv s="0">
    <v>176</v>
    <v>1</v>
    <v>0</v>
    <v>1</v>
    <v>1</v>
  </rv>
  <rv s="0">
    <v>177</v>
    <v>1</v>
    <v>0</v>
    <v>1</v>
    <v>1</v>
  </rv>
  <rv s="0">
    <v>178</v>
    <v>1</v>
    <v>0</v>
    <v>1</v>
    <v>1</v>
  </rv>
  <rv s="0">
    <v>179</v>
    <v>1</v>
    <v>0</v>
    <v>1</v>
    <v>1</v>
  </rv>
  <rv s="0">
    <v>180</v>
    <v>1</v>
    <v>0</v>
    <v>1</v>
    <v>1</v>
  </rv>
  <rv s="0">
    <v>181</v>
    <v>1</v>
    <v>0</v>
    <v>1</v>
    <v>1</v>
  </rv>
  <rv s="0">
    <v>182</v>
    <v>1</v>
    <v>0</v>
    <v>1</v>
    <v>1</v>
  </rv>
  <rv s="0">
    <v>183</v>
    <v>1</v>
    <v>0</v>
    <v>1</v>
    <v>1</v>
  </rv>
  <rv s="0">
    <v>184</v>
    <v>1</v>
    <v>0</v>
    <v>1</v>
    <v>1</v>
  </rv>
  <rv s="0">
    <v>185</v>
    <v>1</v>
    <v>0</v>
    <v>1</v>
    <v>1</v>
  </rv>
  <rv s="0">
    <v>186</v>
    <v>1</v>
    <v>0</v>
    <v>1</v>
    <v>1</v>
  </rv>
  <rv s="0">
    <v>187</v>
    <v>1</v>
    <v>0</v>
    <v>1</v>
    <v>1</v>
  </rv>
  <rv s="0">
    <v>188</v>
    <v>1</v>
    <v>0</v>
    <v>1</v>
    <v>1</v>
  </rv>
  <rv s="0">
    <v>189</v>
    <v>1</v>
    <v>0</v>
    <v>1</v>
    <v>1</v>
  </rv>
  <rv s="0">
    <v>190</v>
    <v>1</v>
    <v>0</v>
    <v>1</v>
    <v>1</v>
  </rv>
  <rv s="0">
    <v>191</v>
    <v>1</v>
    <v>0</v>
    <v>1</v>
    <v>1</v>
  </rv>
  <rv s="0">
    <v>192</v>
    <v>1</v>
    <v>0</v>
    <v>1</v>
    <v>1</v>
  </rv>
  <rv s="0">
    <v>193</v>
    <v>1</v>
    <v>0</v>
    <v>1</v>
    <v>1</v>
  </rv>
  <rv s="0">
    <v>194</v>
    <v>1</v>
    <v>0</v>
    <v>1</v>
    <v>1</v>
  </rv>
  <rv s="0">
    <v>195</v>
    <v>1</v>
    <v>0</v>
    <v>1</v>
    <v>1</v>
  </rv>
  <rv s="0">
    <v>196</v>
    <v>1</v>
    <v>0</v>
    <v>1</v>
    <v>1</v>
  </rv>
  <rv s="0">
    <v>197</v>
    <v>1</v>
    <v>0</v>
    <v>1</v>
    <v>1</v>
  </rv>
  <rv s="0">
    <v>198</v>
    <v>1</v>
    <v>0</v>
    <v>1</v>
    <v>1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I2" insertRow="1" totalsRowShown="0" dataDxfId="26">
  <autoFilter ref="A1:I2" xr:uid="{EFE01862-7712-4B95-AB17-44312383458C}"/>
  <sortState xmlns:xlrd2="http://schemas.microsoft.com/office/spreadsheetml/2017/richdata2" ref="A2:I2">
    <sortCondition descending="1" ref="C1:C2"/>
  </sortState>
  <tableColumns count="9">
    <tableColumn id="1" xr3:uid="{45DD2C62-7C3E-42FD-99E1-1C11CC08F3BC}" name="Player" dataDxfId="25"/>
    <tableColumn id="2" xr3:uid="{5ED8160B-1FE1-4B36-9C43-B84B769D915A}" name="Country" dataDxfId="24"/>
    <tableColumn id="94" xr3:uid="{811BEBA5-05F0-43E2-ACD7-30037F742D95}" name="Rating" dataDxfId="23"/>
    <tableColumn id="95" xr3:uid="{F0C178E4-4090-42AF-B2B8-45EB32788498}" name="Position" dataDxfId="22"/>
    <tableColumn id="96" xr3:uid="{D7710C5A-8FC6-4CD2-981E-D7714AC8B0B1}" name="Team" dataDxfId="21"/>
    <tableColumn id="97" xr3:uid="{432C0B22-BF8D-4E00-A959-B2A5354DAE7A}" name="Team Country" dataDxfId="20"/>
    <tableColumn id="5" xr3:uid="{42F4E4AE-9E2F-42E6-A624-B0DDED1BA144}" name="NHL Draft Pick" dataDxfId="19"/>
    <tableColumn id="3" xr3:uid="{C5ADDAAD-AA8C-478E-801E-F5C2E76F198B}" name="NHL Draft Year" dataDxfId="18"/>
    <tableColumn id="4" xr3:uid="{CA5A8493-68DE-4497-BD98-1A4BAAFB1029}" name="NHL Career(If out of the league)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2" totalsRowShown="0" dataDxfId="16">
  <autoFilter ref="A1:F2" xr:uid="{9B6505AB-A5DD-4D95-AC4E-61525CC9AAB8}"/>
  <sortState xmlns:xlrd2="http://schemas.microsoft.com/office/spreadsheetml/2017/richdata2" ref="A2:F2">
    <sortCondition descending="1" ref="D1:D2"/>
  </sortState>
  <tableColumns count="6">
    <tableColumn id="1" xr3:uid="{3C0468BE-8281-499F-8CD2-E83026C0E02C}" name="Club" dataDxfId="15"/>
    <tableColumn id="2" xr3:uid="{CAD836CE-C9A0-4EB0-BB8B-1EF53179D773}" name="Country" dataDxfId="14"/>
    <tableColumn id="3" xr3:uid="{EDB7CB8F-EFE3-4832-BE68-80DE63CAED30}" name="League" dataDxfId="13"/>
    <tableColumn id="5" xr3:uid="{D459AB18-454B-4998-9648-6D7558734687}" name="Number Players" dataDxfId="12">
      <calculatedColumnFormula>COUNTIFS(Tabela1[Team],Tabela2[[#This Row],[Club]],Tabela1[Rating],"&gt;0")</calculatedColumnFormula>
    </tableColumn>
    <tableColumn id="7" xr3:uid="{6BFE777B-44EB-4E8B-BDBF-75C207CAF6FD}" name="Total Players" dataDxfId="11"/>
    <tableColumn id="9" xr3:uid="{001C8D24-40DE-4D1F-8625-998C7BFCF8E9}" name="Affiliate of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1F46C-23EC-401C-B982-15AFFF8EDD7C}" name="Tabela3" displayName="Tabela3" ref="A1:E2" totalsRowShown="0" dataDxfId="9">
  <autoFilter ref="A1:E2" xr:uid="{FE71F46C-23EC-401C-B982-15AFFF8EDD7C}"/>
  <sortState xmlns:xlrd2="http://schemas.microsoft.com/office/spreadsheetml/2017/richdata2" ref="A2:E2">
    <sortCondition descending="1" ref="D1:D2"/>
  </sortState>
  <tableColumns count="5">
    <tableColumn id="1" xr3:uid="{20812D39-92A2-46CE-8FFC-0EA677714E27}" name="League" dataDxfId="8"/>
    <tableColumn id="2" xr3:uid="{F24C1006-0C2D-46F1-AC0F-9D0BDF65C3EA}" name="Country" dataDxfId="7"/>
    <tableColumn id="3" xr3:uid="{812A9510-5DFC-4EC1-97F0-5C3A2BE88D10}" name="Tier" dataDxfId="6"/>
    <tableColumn id="5" xr3:uid="{81E25DDD-1029-4E2E-AFF5-B1E1D076EF30}" name="Number Teams" dataDxfId="5">
      <calculatedColumnFormula>COUNTIF(Tabela2[League],Tabela3[[#This Row],[League]])</calculatedColumnFormula>
    </tableColumn>
    <tableColumn id="6" xr3:uid="{D323C965-F21F-4E4E-AB9C-CA2A0BF5836C}" name="Number Players" dataDxfId="4">
      <calculatedColumnFormula>SUMIFS(Tabela2[Number Players],Tabela2[League],Tabela3[[#This Row],[League]])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18327B-B2EB-46FF-A483-2B417B86C16B}" name="Tabela4" displayName="Tabela4" ref="A1:F200" totalsRowShown="0">
  <autoFilter ref="A1:F200" xr:uid="{4418327B-B2EB-46FF-A483-2B417B86C16B}"/>
  <tableColumns count="6">
    <tableColumn id="1" xr3:uid="{01D705C6-2AE8-4725-864D-2B7A5F0BAAEF}" name="National Team" dataDxfId="3"/>
    <tableColumn id="4" xr3:uid="{92C84F83-CF5B-4AC6-B440-2ABED3DD5818}" name="Flag" dataDxfId="2">
      <calculatedColumnFormula>IF(ISBLANK(Tabela4[[#This Row],[Flag Link]]), "", _xlfn.IMAGE(Tabela4[[#This Row],[Flag Link]],1,1))</calculatedColumnFormula>
    </tableColumn>
    <tableColumn id="6" xr3:uid="{A79146A1-16D8-4678-AA9E-964ECF6CAABD}" name="Continent" dataDxfId="1"/>
    <tableColumn id="3" xr3:uid="{1CED3C52-7354-4857-B025-745E61412730}" name="Total Players" dataDxfId="0">
      <calculatedColumnFormula>COUNTIFS(Tabela1[Country],Tabela4[[#This Row],[National Team]],Tabela1[Rating],"&gt;0")</calculatedColumnFormula>
    </tableColumn>
    <tableColumn id="5" xr3:uid="{E55D4610-865A-4046-9707-DBDBF8BD8638}" name="Flag Link"/>
    <tableColumn id="7" xr3:uid="{4A57EB0E-3024-428E-BC95-78520838A520}" name="Not In Gam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6/63/Flag_of_Macau.svg/1920px-Flag_of_Macau.svg.png" TargetMode="External"/><Relationship Id="rId13" Type="http://schemas.openxmlformats.org/officeDocument/2006/relationships/hyperlink" Target="https://upload.wikimedia.org/wikipedia/commons/thumb/7/77/Flag_of_Mauritius.svg/1920px-Flag_of_Mauritius.svg.png" TargetMode="External"/><Relationship Id="rId3" Type="http://schemas.openxmlformats.org/officeDocument/2006/relationships/hyperlink" Target="https://upload.wikimedia.org/wikipedia/commons/thumb/d/dc/Flag_of_Wales.svg/188px-Flag_of_Wales.svg.png" TargetMode="External"/><Relationship Id="rId7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12" Type="http://schemas.openxmlformats.org/officeDocument/2006/relationships/hyperlink" Target="https://upload.wikimedia.org/wikipedia/commons/thumb/4/43/Flag_of_Mauritania.svg/1920px-Flag_of_Mauritania.svg.png" TargetMode="External"/><Relationship Id="rId2" Type="http://schemas.openxmlformats.org/officeDocument/2006/relationships/hyperlink" Target="https://upload.wikimedia.org/wikipedia/commons/thumb/1/10/Flag_of_Scotland.svg/1920px-Flag_of_Scotland.svg.png" TargetMode="External"/><Relationship Id="rId16" Type="http://schemas.openxmlformats.org/officeDocument/2006/relationships/table" Target="../tables/table4.xml"/><Relationship Id="rId1" Type="http://schemas.openxmlformats.org/officeDocument/2006/relationships/hyperlink" Target="https://upload.wikimedia.org/wikipedia/en/thumb/b/be/Flag_of_England.svg/1920px-Flag_of_England.svg.png" TargetMode="External"/><Relationship Id="rId6" Type="http://schemas.openxmlformats.org/officeDocument/2006/relationships/hyperlink" Target="https://upload.wikimedia.org/wikipedia/commons/thumb/d/d0/Flag_of_Montserrat.svg/1920px-Flag_of_Montserrat.svg.png" TargetMode="External"/><Relationship Id="rId11" Type="http://schemas.openxmlformats.org/officeDocument/2006/relationships/hyperlink" Target="https://upload.wikimedia.org/wikipedia/commons/thumb/6/66/Flag_of_FLNKS.svg/1920px-Flag_of_FLNKS.svg.png" TargetMode="External"/><Relationship Id="rId5" Type="http://schemas.openxmlformats.org/officeDocument/2006/relationships/hyperlink" Target="https://upload.wikimedia.org/wikipedia/commons/thumb/b/b4/Flag_of_Anguilla.svg/1920px-Flag_of_Anguilla.svg.png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pload.wikimedia.org/wikipedia/commons/thumb/d/db/Flag_of_French_Polynesia.svg/1920px-Flag_of_French_Polynesia.svg.png" TargetMode="External"/><Relationship Id="rId4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9" Type="http://schemas.openxmlformats.org/officeDocument/2006/relationships/hyperlink" Target="https://upload.wikimedia.org/wikipedia/commons/thumb/3/3c/Flag_of_the_Faroe_Islands.svg/1280px-Flag_of_the_Faroe_Islands.svg.png" TargetMode="External"/><Relationship Id="rId14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C3" sqref="C3"/>
    </sheetView>
  </sheetViews>
  <sheetFormatPr defaultRowHeight="14.4" x14ac:dyDescent="0.3"/>
  <cols>
    <col min="1" max="1" width="21.44140625" bestFit="1" customWidth="1"/>
    <col min="2" max="2" width="17.21875" bestFit="1" customWidth="1"/>
    <col min="3" max="3" width="8.5546875" bestFit="1" customWidth="1"/>
    <col min="4" max="4" width="10.33203125" bestFit="1" customWidth="1"/>
    <col min="5" max="5" width="28.5546875" bestFit="1" customWidth="1"/>
    <col min="6" max="6" width="15.109375" bestFit="1" customWidth="1"/>
    <col min="7" max="7" width="15.5546875" bestFit="1" customWidth="1"/>
    <col min="8" max="8" width="15.77734375" bestFit="1" customWidth="1"/>
    <col min="9" max="9" width="30.33203125" bestFit="1" customWidth="1"/>
  </cols>
  <sheetData>
    <row r="1" spans="1:9" x14ac:dyDescent="0.3">
      <c r="A1" t="s">
        <v>0</v>
      </c>
      <c r="B1" t="s">
        <v>15</v>
      </c>
      <c r="C1" t="s">
        <v>421</v>
      </c>
      <c r="D1" t="s">
        <v>425</v>
      </c>
      <c r="E1" t="s">
        <v>422</v>
      </c>
      <c r="F1" t="s">
        <v>423</v>
      </c>
      <c r="G1" t="s">
        <v>414</v>
      </c>
      <c r="H1" t="s">
        <v>415</v>
      </c>
      <c r="I1" t="s">
        <v>417</v>
      </c>
    </row>
    <row r="2" spans="1:9" x14ac:dyDescent="0.3">
      <c r="A2" s="3"/>
      <c r="B2" s="3"/>
      <c r="C2" s="3"/>
      <c r="D2" s="3"/>
      <c r="E2" s="3"/>
      <c r="F2" s="3"/>
      <c r="G2" s="3"/>
      <c r="H2" s="3"/>
      <c r="I2" s="3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2"/>
  <sheetViews>
    <sheetView workbookViewId="0">
      <selection activeCell="B4" sqref="B4"/>
    </sheetView>
  </sheetViews>
  <sheetFormatPr defaultRowHeight="14.4" x14ac:dyDescent="0.3"/>
  <cols>
    <col min="1" max="1" width="28.5546875" bestFit="1" customWidth="1"/>
    <col min="2" max="2" width="13.6640625" bestFit="1" customWidth="1"/>
    <col min="3" max="3" width="35.6640625" bestFit="1" customWidth="1"/>
    <col min="4" max="4" width="16.6640625" bestFit="1" customWidth="1"/>
    <col min="5" max="5" width="13.88671875" bestFit="1" customWidth="1"/>
    <col min="6" max="6" width="22.5546875" bestFit="1" customWidth="1"/>
  </cols>
  <sheetData>
    <row r="1" spans="1:6" x14ac:dyDescent="0.3">
      <c r="A1" t="s">
        <v>14</v>
      </c>
      <c r="B1" t="s">
        <v>15</v>
      </c>
      <c r="C1" t="s">
        <v>16</v>
      </c>
      <c r="D1" t="s">
        <v>420</v>
      </c>
      <c r="E1" t="s">
        <v>424</v>
      </c>
      <c r="F1" t="s">
        <v>418</v>
      </c>
    </row>
    <row r="2" spans="1:6" x14ac:dyDescent="0.3">
      <c r="A2" s="4"/>
      <c r="B2" s="4"/>
      <c r="C2" s="4"/>
      <c r="D2" s="4">
        <f>COUNTIFS(Tabela1[Team],Tabela2[[#This Row],[Club]],Tabela1[Rating],"&gt;0")</f>
        <v>0</v>
      </c>
      <c r="E2" s="4">
        <v>29</v>
      </c>
      <c r="F2" s="4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8BD5-2033-4A75-898E-0E7220E74EAF}">
  <dimension ref="A1:H2"/>
  <sheetViews>
    <sheetView tabSelected="1" workbookViewId="0">
      <selection activeCell="B4" sqref="B4"/>
    </sheetView>
  </sheetViews>
  <sheetFormatPr defaultRowHeight="14.4" x14ac:dyDescent="0.3"/>
  <cols>
    <col min="1" max="1" width="35.6640625" bestFit="1" customWidth="1"/>
    <col min="2" max="2" width="18.33203125" bestFit="1" customWidth="1"/>
    <col min="3" max="3" width="6.33203125" bestFit="1" customWidth="1"/>
    <col min="4" max="4" width="16.109375" bestFit="1" customWidth="1"/>
    <col min="5" max="5" width="16.6640625" bestFit="1" customWidth="1"/>
  </cols>
  <sheetData>
    <row r="1" spans="1:8" x14ac:dyDescent="0.3">
      <c r="A1" t="s">
        <v>16</v>
      </c>
      <c r="B1" t="s">
        <v>15</v>
      </c>
      <c r="C1" t="s">
        <v>17</v>
      </c>
      <c r="D1" t="s">
        <v>419</v>
      </c>
      <c r="E1" t="s">
        <v>420</v>
      </c>
      <c r="G1" s="2"/>
      <c r="H1" t="s">
        <v>416</v>
      </c>
    </row>
    <row r="2" spans="1:8" x14ac:dyDescent="0.3">
      <c r="A2" s="3"/>
      <c r="B2" s="3"/>
      <c r="C2" s="3"/>
      <c r="D2" s="3">
        <f>COUNTIF(Tabela2[League],Tabela3[[#This Row],[League]])</f>
        <v>0</v>
      </c>
      <c r="E2" s="3">
        <f>SUMIFS(Tabela2[Number Players],Tabela2[League],Tabela3[[#This Row],[League]])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9E56-9011-4854-9746-1260F2B94356}">
  <dimension ref="A1:F202"/>
  <sheetViews>
    <sheetView workbookViewId="0">
      <selection activeCell="D4" sqref="D4"/>
    </sheetView>
  </sheetViews>
  <sheetFormatPr defaultRowHeight="14.4" x14ac:dyDescent="0.3"/>
  <cols>
    <col min="1" max="1" width="24.88671875" bestFit="1" customWidth="1"/>
    <col min="2" max="2" width="6.5546875" bestFit="1" customWidth="1"/>
    <col min="3" max="3" width="12.77734375" bestFit="1" customWidth="1"/>
    <col min="4" max="4" width="13.88671875" bestFit="1" customWidth="1"/>
    <col min="5" max="5" width="177.33203125" bestFit="1" customWidth="1"/>
  </cols>
  <sheetData>
    <row r="1" spans="1:6" x14ac:dyDescent="0.3">
      <c r="A1" t="s">
        <v>1</v>
      </c>
      <c r="B1" t="s">
        <v>24</v>
      </c>
      <c r="C1" t="s">
        <v>386</v>
      </c>
      <c r="D1" t="s">
        <v>424</v>
      </c>
      <c r="E1" t="s">
        <v>25</v>
      </c>
      <c r="F1" t="s">
        <v>407</v>
      </c>
    </row>
    <row r="2" spans="1:6" x14ac:dyDescent="0.3">
      <c r="A2" s="3" t="s">
        <v>7</v>
      </c>
      <c r="B2" s="3" t="e" vm="1">
        <f>IF(ISBLANK(Tabela4[[#This Row],[Flag Link]]), "", _xlfn.IMAGE(Tabela4[[#This Row],[Flag Link]],1,1))</f>
        <v>#VALUE!</v>
      </c>
      <c r="C2" s="3" t="s">
        <v>387</v>
      </c>
      <c r="D2" s="3">
        <f>COUNTIFS(Tabela1[Country],Tabela4[[#This Row],[National Team]],Tabela1[Rating],"&gt;0")</f>
        <v>0</v>
      </c>
      <c r="E2" s="1" t="s">
        <v>382</v>
      </c>
    </row>
    <row r="3" spans="1:6" x14ac:dyDescent="0.3">
      <c r="A3" s="3" t="s">
        <v>8</v>
      </c>
      <c r="B3" s="3" t="e" vm="2">
        <f>IF(ISBLANK(Tabela4[[#This Row],[Flag Link]]), "", _xlfn.IMAGE(Tabela4[[#This Row],[Flag Link]],1,1))</f>
        <v>#VALUE!</v>
      </c>
      <c r="C3" s="3" t="s">
        <v>387</v>
      </c>
      <c r="D3" s="3">
        <f>COUNTIFS(Tabela1[Country],Tabela4[[#This Row],[National Team]],Tabela1[Rating],"&gt;0")</f>
        <v>0</v>
      </c>
      <c r="E3" t="s">
        <v>262</v>
      </c>
    </row>
    <row r="4" spans="1:6" x14ac:dyDescent="0.3">
      <c r="A4" s="3" t="s">
        <v>4</v>
      </c>
      <c r="B4" s="3" t="e" vm="3">
        <f>IF(ISBLANK(Tabela4[[#This Row],[Flag Link]]), "", _xlfn.IMAGE(Tabela4[[#This Row],[Flag Link]],1,1))</f>
        <v>#VALUE!</v>
      </c>
      <c r="C4" s="3" t="s">
        <v>387</v>
      </c>
      <c r="D4" s="3">
        <f>COUNTIFS(Tabela1[Country],Tabela4[[#This Row],[National Team]],Tabela1[Rating],"&gt;0")</f>
        <v>0</v>
      </c>
      <c r="E4" t="s">
        <v>351</v>
      </c>
    </row>
    <row r="5" spans="1:6" x14ac:dyDescent="0.3">
      <c r="A5" s="3" t="s">
        <v>3</v>
      </c>
      <c r="B5" s="3" t="e" vm="4">
        <f>IF(ISBLANK(Tabela4[[#This Row],[Flag Link]]), "", _xlfn.IMAGE(Tabela4[[#This Row],[Flag Link]],1,1))</f>
        <v>#VALUE!</v>
      </c>
      <c r="C5" s="3" t="s">
        <v>387</v>
      </c>
      <c r="D5" s="3">
        <f>COUNTIFS(Tabela1[Country],Tabela4[[#This Row],[National Team]],Tabela1[Rating],"&gt;0")</f>
        <v>0</v>
      </c>
      <c r="E5" t="s">
        <v>258</v>
      </c>
    </row>
    <row r="6" spans="1:6" x14ac:dyDescent="0.3">
      <c r="A6" s="3" t="s">
        <v>2</v>
      </c>
      <c r="B6" s="3" t="e" vm="5">
        <f>IF(ISBLANK(Tabela4[[#This Row],[Flag Link]]), "", _xlfn.IMAGE(Tabela4[[#This Row],[Flag Link]],1,1))</f>
        <v>#VALUE!</v>
      </c>
      <c r="C6" s="3" t="s">
        <v>387</v>
      </c>
      <c r="D6" s="3">
        <f>COUNTIFS(Tabela1[Country],Tabela4[[#This Row],[National Team]],Tabela1[Rating],"&gt;0")</f>
        <v>0</v>
      </c>
      <c r="E6" t="s">
        <v>328</v>
      </c>
    </row>
    <row r="7" spans="1:6" x14ac:dyDescent="0.3">
      <c r="A7" s="3" t="s">
        <v>45</v>
      </c>
      <c r="B7" s="3" t="e" vm="6">
        <f>IF(ISBLANK(Tabela4[[#This Row],[Flag Link]]), "", _xlfn.IMAGE(Tabela4[[#This Row],[Flag Link]],1,1))</f>
        <v>#VALUE!</v>
      </c>
      <c r="C7" s="3" t="s">
        <v>388</v>
      </c>
      <c r="D7" s="3">
        <f>COUNTIFS(Tabela1[Country],Tabela4[[#This Row],[National Team]],Tabela1[Rating],"&gt;0")</f>
        <v>0</v>
      </c>
      <c r="E7" t="s">
        <v>203</v>
      </c>
    </row>
    <row r="8" spans="1:6" x14ac:dyDescent="0.3">
      <c r="A8" s="3" t="s">
        <v>19</v>
      </c>
      <c r="B8" s="3" t="e" vm="7">
        <f>IF(ISBLANK(Tabela4[[#This Row],[Flag Link]]), "", _xlfn.IMAGE(Tabela4[[#This Row],[Flag Link]],1,1))</f>
        <v>#VALUE!</v>
      </c>
      <c r="C8" s="3" t="s">
        <v>387</v>
      </c>
      <c r="D8" s="3">
        <f>COUNTIFS(Tabela1[Country],Tabela4[[#This Row],[National Team]],Tabela1[Rating],"&gt;0")</f>
        <v>0</v>
      </c>
      <c r="E8" t="s">
        <v>281</v>
      </c>
    </row>
    <row r="9" spans="1:6" x14ac:dyDescent="0.3">
      <c r="A9" s="3" t="s">
        <v>32</v>
      </c>
      <c r="B9" s="3" t="e" vm="8">
        <f>IF(ISBLANK(Tabela4[[#This Row],[Flag Link]]), "", _xlfn.IMAGE(Tabela4[[#This Row],[Flag Link]],1,1))</f>
        <v>#VALUE!</v>
      </c>
      <c r="C9" s="3" t="s">
        <v>387</v>
      </c>
      <c r="D9" s="3">
        <f>COUNTIFS(Tabela1[Country],Tabela4[[#This Row],[National Team]],Tabela1[Rating],"&gt;0")</f>
        <v>0</v>
      </c>
      <c r="E9" t="s">
        <v>314</v>
      </c>
    </row>
    <row r="10" spans="1:6" x14ac:dyDescent="0.3">
      <c r="A10" s="3" t="s">
        <v>12</v>
      </c>
      <c r="B10" s="3" t="e" vm="9">
        <f>IF(ISBLANK(Tabela4[[#This Row],[Flag Link]]), "", _xlfn.IMAGE(Tabela4[[#This Row],[Flag Link]],1,1))</f>
        <v>#VALUE!</v>
      </c>
      <c r="C10" s="3" t="s">
        <v>387</v>
      </c>
      <c r="D10" s="3">
        <f>COUNTIFS(Tabela1[Country],Tabela4[[#This Row],[National Team]],Tabela1[Rating],"&gt;0")</f>
        <v>0</v>
      </c>
      <c r="E10" t="s">
        <v>214</v>
      </c>
    </row>
    <row r="11" spans="1:6" x14ac:dyDescent="0.3">
      <c r="A11" s="3" t="s">
        <v>11</v>
      </c>
      <c r="B11" s="3" t="e" vm="10">
        <f>IF(ISBLANK(Tabela4[[#This Row],[Flag Link]]), "", _xlfn.IMAGE(Tabela4[[#This Row],[Flag Link]],1,1))</f>
        <v>#VALUE!</v>
      </c>
      <c r="C11" s="3" t="s">
        <v>387</v>
      </c>
      <c r="D11" s="3">
        <f>COUNTIFS(Tabela1[Country],Tabela4[[#This Row],[National Team]],Tabela1[Rating],"&gt;0")</f>
        <v>0</v>
      </c>
      <c r="E11" t="s">
        <v>239</v>
      </c>
    </row>
    <row r="12" spans="1:6" x14ac:dyDescent="0.3">
      <c r="A12" s="3" t="s">
        <v>30</v>
      </c>
      <c r="B12" s="3" t="e" vm="11">
        <f>IF(ISBLANK(Tabela4[[#This Row],[Flag Link]]), "", _xlfn.IMAGE(Tabela4[[#This Row],[Flag Link]],1,1))</f>
        <v>#VALUE!</v>
      </c>
      <c r="C12" s="3" t="s">
        <v>387</v>
      </c>
      <c r="D12" s="3">
        <f>COUNTIFS(Tabela1[Country],Tabela4[[#This Row],[National Team]],Tabela1[Rating],"&gt;0")</f>
        <v>0</v>
      </c>
      <c r="E12" t="s">
        <v>243</v>
      </c>
    </row>
    <row r="13" spans="1:6" x14ac:dyDescent="0.3">
      <c r="A13" s="3" t="s">
        <v>34</v>
      </c>
      <c r="B13" s="3" t="e" vm="12">
        <f>IF(ISBLANK(Tabela4[[#This Row],[Flag Link]]), "", _xlfn.IMAGE(Tabela4[[#This Row],[Flag Link]],1,1))</f>
        <v>#VALUE!</v>
      </c>
      <c r="C13" s="3" t="s">
        <v>387</v>
      </c>
      <c r="D13" s="3">
        <f>COUNTIFS(Tabela1[Country],Tabela4[[#This Row],[National Team]],Tabela1[Rating],"&gt;0")</f>
        <v>0</v>
      </c>
      <c r="E13" t="s">
        <v>327</v>
      </c>
    </row>
    <row r="14" spans="1:6" x14ac:dyDescent="0.3">
      <c r="A14" s="3" t="s">
        <v>55</v>
      </c>
      <c r="B14" s="3" t="e" vm="13">
        <f>IF(ISBLANK(Tabela4[[#This Row],[Flag Link]]), "", _xlfn.IMAGE(Tabela4[[#This Row],[Flag Link]],1,1))</f>
        <v>#VALUE!</v>
      </c>
      <c r="C14" s="3" t="s">
        <v>392</v>
      </c>
      <c r="D14" s="3">
        <f>COUNTIFS(Tabela1[Country],Tabela4[[#This Row],[National Team]],Tabela1[Rating],"&gt;0")</f>
        <v>0</v>
      </c>
      <c r="E14" t="s">
        <v>305</v>
      </c>
    </row>
    <row r="15" spans="1:6" x14ac:dyDescent="0.3">
      <c r="A15" s="3" t="s">
        <v>27</v>
      </c>
      <c r="B15" s="3" t="e" vm="14">
        <f>IF(ISBLANK(Tabela4[[#This Row],[Flag Link]]), "", _xlfn.IMAGE(Tabela4[[#This Row],[Flag Link]],1,1))</f>
        <v>#VALUE!</v>
      </c>
      <c r="C15" s="3" t="s">
        <v>387</v>
      </c>
      <c r="D15" s="3">
        <f>COUNTIFS(Tabela1[Country],Tabela4[[#This Row],[National Team]],Tabela1[Rating],"&gt;0")</f>
        <v>0</v>
      </c>
      <c r="E15" t="s">
        <v>207</v>
      </c>
    </row>
    <row r="16" spans="1:6" x14ac:dyDescent="0.3">
      <c r="A16" s="3" t="s">
        <v>41</v>
      </c>
      <c r="B16" s="3" t="e" vm="15">
        <f>IF(ISBLANK(Tabela4[[#This Row],[Flag Link]]), "", _xlfn.IMAGE(Tabela4[[#This Row],[Flag Link]],1,1))</f>
        <v>#VALUE!</v>
      </c>
      <c r="C16" s="3" t="s">
        <v>389</v>
      </c>
      <c r="D16" s="3">
        <f>COUNTIFS(Tabela1[Country],Tabela4[[#This Row],[National Team]],Tabela1[Rating],"&gt;0")</f>
        <v>0</v>
      </c>
      <c r="E16" t="s">
        <v>309</v>
      </c>
    </row>
    <row r="17" spans="1:5" x14ac:dyDescent="0.3">
      <c r="A17" s="3" t="s">
        <v>29</v>
      </c>
      <c r="B17" s="3" t="e" vm="16">
        <f>IF(ISBLANK(Tabela4[[#This Row],[Flag Link]]), "", _xlfn.IMAGE(Tabela4[[#This Row],[Flag Link]],1,1))</f>
        <v>#VALUE!</v>
      </c>
      <c r="C17" s="3" t="s">
        <v>387</v>
      </c>
      <c r="D17" s="3">
        <f>COUNTIFS(Tabela1[Country],Tabela4[[#This Row],[National Team]],Tabela1[Rating],"&gt;0")</f>
        <v>0</v>
      </c>
      <c r="E17" t="s">
        <v>242</v>
      </c>
    </row>
    <row r="18" spans="1:5" x14ac:dyDescent="0.3">
      <c r="A18" s="3" t="s">
        <v>33</v>
      </c>
      <c r="B18" s="3" t="e" vm="17">
        <f>IF(ISBLANK(Tabela4[[#This Row],[Flag Link]]), "", _xlfn.IMAGE(Tabela4[[#This Row],[Flag Link]],1,1))</f>
        <v>#VALUE!</v>
      </c>
      <c r="C18" s="3" t="s">
        <v>387</v>
      </c>
      <c r="D18" s="3">
        <f>COUNTIFS(Tabela1[Country],Tabela4[[#This Row],[National Team]],Tabela1[Rating],"&gt;0")</f>
        <v>0</v>
      </c>
      <c r="E18" t="s">
        <v>320</v>
      </c>
    </row>
    <row r="19" spans="1:5" x14ac:dyDescent="0.3">
      <c r="A19" s="3" t="s">
        <v>21</v>
      </c>
      <c r="B19" s="3" t="e" vm="18">
        <f>IF(ISBLANK(Tabela4[[#This Row],[Flag Link]]), "", _xlfn.IMAGE(Tabela4[[#This Row],[Flag Link]],1,1))</f>
        <v>#VALUE!</v>
      </c>
      <c r="C19" s="3" t="s">
        <v>387</v>
      </c>
      <c r="D19" s="3">
        <f>COUNTIFS(Tabela1[Country],Tabela4[[#This Row],[National Team]],Tabela1[Rating],"&gt;0")</f>
        <v>0</v>
      </c>
      <c r="E19" t="s">
        <v>355</v>
      </c>
    </row>
    <row r="20" spans="1:5" x14ac:dyDescent="0.3">
      <c r="A20" s="3" t="s">
        <v>381</v>
      </c>
      <c r="B20" s="3" t="e" vm="19">
        <f>IF(ISBLANK(Tabela4[[#This Row],[Flag Link]]), "", _xlfn.IMAGE(Tabela4[[#This Row],[Flag Link]],1,1))</f>
        <v>#VALUE!</v>
      </c>
      <c r="C20" s="3" t="s">
        <v>387</v>
      </c>
      <c r="D20" s="3">
        <f>COUNTIFS(Tabela1[Country],Tabela4[[#This Row],[National Team]],Tabela1[Rating],"&gt;0")</f>
        <v>0</v>
      </c>
      <c r="E20" s="1" t="s">
        <v>383</v>
      </c>
    </row>
    <row r="21" spans="1:5" x14ac:dyDescent="0.3">
      <c r="A21" s="3" t="s">
        <v>39</v>
      </c>
      <c r="B21" s="3" t="e" vm="20">
        <f>IF(ISBLANK(Tabela4[[#This Row],[Flag Link]]), "", _xlfn.IMAGE(Tabela4[[#This Row],[Flag Link]],1,1))</f>
        <v>#VALUE!</v>
      </c>
      <c r="C21" s="3" t="s">
        <v>389</v>
      </c>
      <c r="D21" s="3">
        <f>COUNTIFS(Tabela1[Country],Tabela4[[#This Row],[National Team]],Tabela1[Rating],"&gt;0")</f>
        <v>0</v>
      </c>
      <c r="E21" t="s">
        <v>263</v>
      </c>
    </row>
    <row r="22" spans="1:5" x14ac:dyDescent="0.3">
      <c r="A22" s="3" t="s">
        <v>6</v>
      </c>
      <c r="B22" s="3" t="e" vm="21">
        <f>IF(ISBLANK(Tabela4[[#This Row],[Flag Link]]), "", _xlfn.IMAGE(Tabela4[[#This Row],[Flag Link]],1,1))</f>
        <v>#VALUE!</v>
      </c>
      <c r="C22" s="3" t="s">
        <v>387</v>
      </c>
      <c r="D22" s="3">
        <f>COUNTIFS(Tabela1[Country],Tabela4[[#This Row],[National Team]],Tabela1[Rating],"&gt;0")</f>
        <v>0</v>
      </c>
      <c r="E22" t="s">
        <v>369</v>
      </c>
    </row>
    <row r="23" spans="1:5" x14ac:dyDescent="0.3">
      <c r="A23" s="3" t="s">
        <v>187</v>
      </c>
      <c r="B23" s="3" t="e" vm="22">
        <f>IF(ISBLANK(Tabela4[[#This Row],[Flag Link]]), "", _xlfn.IMAGE(Tabela4[[#This Row],[Flag Link]],1,1))</f>
        <v>#VALUE!</v>
      </c>
      <c r="C23" s="3" t="s">
        <v>392</v>
      </c>
      <c r="D23" s="3">
        <f>COUNTIFS(Tabela1[Country],Tabela4[[#This Row],[National Team]],Tabela1[Rating],"&gt;0")</f>
        <v>0</v>
      </c>
      <c r="E23" t="s">
        <v>371</v>
      </c>
    </row>
    <row r="24" spans="1:5" x14ac:dyDescent="0.3">
      <c r="A24" s="3" t="s">
        <v>115</v>
      </c>
      <c r="B24" s="3" t="e" vm="23">
        <f>IF(ISBLANK(Tabela4[[#This Row],[Flag Link]]), "", _xlfn.IMAGE(Tabela4[[#This Row],[Flag Link]],1,1))</f>
        <v>#VALUE!</v>
      </c>
      <c r="C24" s="3" t="s">
        <v>387</v>
      </c>
      <c r="D24" s="3">
        <f>COUNTIFS(Tabela1[Country],Tabela4[[#This Row],[National Team]],Tabela1[Rating],"&gt;0")</f>
        <v>0</v>
      </c>
      <c r="E24" t="s">
        <v>273</v>
      </c>
    </row>
    <row r="25" spans="1:5" x14ac:dyDescent="0.3">
      <c r="A25" s="3" t="s">
        <v>82</v>
      </c>
      <c r="B25" s="3" t="e" vm="24">
        <f>IF(ISBLANK(Tabela4[[#This Row],[Flag Link]]), "", _xlfn.IMAGE(Tabela4[[#This Row],[Flag Link]],1,1))</f>
        <v>#VALUE!</v>
      </c>
      <c r="C25" s="3" t="s">
        <v>392</v>
      </c>
      <c r="D25" s="3">
        <f>COUNTIFS(Tabela1[Country],Tabela4[[#This Row],[National Team]],Tabela1[Rating],"&gt;0")</f>
        <v>0</v>
      </c>
      <c r="E25" t="s">
        <v>228</v>
      </c>
    </row>
    <row r="26" spans="1:5" x14ac:dyDescent="0.3">
      <c r="A26" s="3" t="s">
        <v>23</v>
      </c>
      <c r="B26" s="3" t="e" vm="25">
        <f>IF(ISBLANK(Tabela4[[#This Row],[Flag Link]]), "", _xlfn.IMAGE(Tabela4[[#This Row],[Flag Link]],1,1))</f>
        <v>#VALUE!</v>
      </c>
      <c r="C26" s="3" t="s">
        <v>387</v>
      </c>
      <c r="D26" s="3">
        <f>COUNTIFS(Tabela1[Country],Tabela4[[#This Row],[National Team]],Tabela1[Rating],"&gt;0")</f>
        <v>0</v>
      </c>
      <c r="E26" s="1" t="s">
        <v>384</v>
      </c>
    </row>
    <row r="27" spans="1:5" x14ac:dyDescent="0.3">
      <c r="A27" s="3" t="s">
        <v>121</v>
      </c>
      <c r="B27" s="3" t="e" vm="26">
        <f>IF(ISBLANK(Tabela4[[#This Row],[Flag Link]]), "", _xlfn.IMAGE(Tabela4[[#This Row],[Flag Link]],1,1))</f>
        <v>#VALUE!</v>
      </c>
      <c r="C27" s="3" t="s">
        <v>387</v>
      </c>
      <c r="D27" s="3">
        <f>COUNTIFS(Tabela1[Country],Tabela4[[#This Row],[National Team]],Tabela1[Rating],"&gt;0")</f>
        <v>0</v>
      </c>
      <c r="E27" t="s">
        <v>279</v>
      </c>
    </row>
    <row r="28" spans="1:5" x14ac:dyDescent="0.3">
      <c r="A28" s="3" t="s">
        <v>57</v>
      </c>
      <c r="B28" s="3" t="e" vm="27">
        <f>IF(ISBLANK(Tabela4[[#This Row],[Flag Link]]), "", _xlfn.IMAGE(Tabela4[[#This Row],[Flag Link]],1,1))</f>
        <v>#VALUE!</v>
      </c>
      <c r="C28" s="3" t="s">
        <v>390</v>
      </c>
      <c r="D28" s="3">
        <f>COUNTIFS(Tabela1[Country],Tabela4[[#This Row],[National Team]],Tabela1[Rating],"&gt;0")</f>
        <v>0</v>
      </c>
      <c r="E28" t="s">
        <v>206</v>
      </c>
    </row>
    <row r="29" spans="1:5" x14ac:dyDescent="0.3">
      <c r="A29" s="3" t="s">
        <v>159</v>
      </c>
      <c r="B29" s="3" t="e" vm="28">
        <f>IF(ISBLANK(Tabela4[[#This Row],[Flag Link]]), "", _xlfn.IMAGE(Tabela4[[#This Row],[Flag Link]],1,1))</f>
        <v>#VALUE!</v>
      </c>
      <c r="C29" s="3" t="s">
        <v>387</v>
      </c>
      <c r="D29" s="3">
        <f>COUNTIFS(Tabela1[Country],Tabela4[[#This Row],[National Team]],Tabela1[Rating],"&gt;0")</f>
        <v>0</v>
      </c>
      <c r="E29" t="s">
        <v>331</v>
      </c>
    </row>
    <row r="30" spans="1:5" x14ac:dyDescent="0.3">
      <c r="A30" s="3" t="s">
        <v>105</v>
      </c>
      <c r="B30" s="3" t="e" vm="29">
        <f>IF(ISBLANK(Tabela4[[#This Row],[Flag Link]]), "", _xlfn.IMAGE(Tabela4[[#This Row],[Flag Link]],1,1))</f>
        <v>#VALUE!</v>
      </c>
      <c r="C30" s="3" t="s">
        <v>387</v>
      </c>
      <c r="D30" s="3">
        <f>COUNTIFS(Tabela1[Country],Tabela4[[#This Row],[National Team]],Tabela1[Rating],"&gt;0")</f>
        <v>0</v>
      </c>
      <c r="E30" t="s">
        <v>257</v>
      </c>
    </row>
    <row r="31" spans="1:5" x14ac:dyDescent="0.3">
      <c r="A31" s="3" t="s">
        <v>116</v>
      </c>
      <c r="B31" s="3" t="e" vm="30">
        <f>IF(ISBLANK(Tabela4[[#This Row],[Flag Link]]), "", _xlfn.IMAGE(Tabela4[[#This Row],[Flag Link]],1,1))</f>
        <v>#VALUE!</v>
      </c>
      <c r="C31" s="3" t="s">
        <v>387</v>
      </c>
      <c r="D31" s="3">
        <f>COUNTIFS(Tabela1[Country],Tabela4[[#This Row],[National Team]],Tabela1[Rating],"&gt;0")</f>
        <v>0</v>
      </c>
      <c r="E31" t="s">
        <v>274</v>
      </c>
    </row>
    <row r="32" spans="1:5" x14ac:dyDescent="0.3">
      <c r="A32" s="3" t="s">
        <v>58</v>
      </c>
      <c r="B32" s="3" t="e" vm="31">
        <f>IF(ISBLANK(Tabela4[[#This Row],[Flag Link]]), "", _xlfn.IMAGE(Tabela4[[#This Row],[Flag Link]],1,1))</f>
        <v>#VALUE!</v>
      </c>
      <c r="C32" s="3" t="s">
        <v>387</v>
      </c>
      <c r="D32" s="3">
        <f>COUNTIFS(Tabela1[Country],Tabela4[[#This Row],[National Team]],Tabela1[Rating],"&gt;0")</f>
        <v>0</v>
      </c>
      <c r="E32" s="1" t="s">
        <v>385</v>
      </c>
    </row>
    <row r="33" spans="1:5" x14ac:dyDescent="0.3">
      <c r="A33" s="3" t="s">
        <v>86</v>
      </c>
      <c r="B33" s="3" t="e" vm="32">
        <f>IF(ISBLANK(Tabela4[[#This Row],[Flag Link]]), "", _xlfn.IMAGE(Tabela4[[#This Row],[Flag Link]],1,1))</f>
        <v>#VALUE!</v>
      </c>
      <c r="C33" s="3" t="s">
        <v>390</v>
      </c>
      <c r="D33" s="3">
        <f>COUNTIFS(Tabela1[Country],Tabela4[[#This Row],[National Team]],Tabela1[Rating],"&gt;0")</f>
        <v>0</v>
      </c>
      <c r="E33" t="s">
        <v>233</v>
      </c>
    </row>
    <row r="34" spans="1:5" x14ac:dyDescent="0.3">
      <c r="A34" s="3" t="s">
        <v>158</v>
      </c>
      <c r="B34" s="3" t="e" vm="33">
        <f>IF(ISBLANK(Tabela4[[#This Row],[Flag Link]]), "", _xlfn.IMAGE(Tabela4[[#This Row],[Flag Link]],1,1))</f>
        <v>#VALUE!</v>
      </c>
      <c r="C34" s="3" t="s">
        <v>390</v>
      </c>
      <c r="D34" s="3">
        <f>COUNTIFS(Tabela1[Country],Tabela4[[#This Row],[National Team]],Tabela1[Rating],"&gt;0")</f>
        <v>0</v>
      </c>
      <c r="E34" t="s">
        <v>330</v>
      </c>
    </row>
    <row r="35" spans="1:5" x14ac:dyDescent="0.3">
      <c r="A35" s="3" t="s">
        <v>56</v>
      </c>
      <c r="B35" s="3" t="e" vm="34">
        <f>IF(ISBLANK(Tabela4[[#This Row],[Flag Link]]), "", _xlfn.IMAGE(Tabela4[[#This Row],[Flag Link]],1,1))</f>
        <v>#VALUE!</v>
      </c>
      <c r="C35" s="3" t="s">
        <v>391</v>
      </c>
      <c r="D35" s="3">
        <f>COUNTIFS(Tabela1[Country],Tabela4[[#This Row],[National Team]],Tabela1[Rating],"&gt;0")</f>
        <v>0</v>
      </c>
      <c r="E35" t="s">
        <v>315</v>
      </c>
    </row>
    <row r="36" spans="1:5" x14ac:dyDescent="0.3">
      <c r="A36" s="3" t="s">
        <v>46</v>
      </c>
      <c r="B36" s="3" t="e" vm="35">
        <f>IF(ISBLANK(Tabela4[[#This Row],[Flag Link]]), "", _xlfn.IMAGE(Tabela4[[#This Row],[Flag Link]],1,1))</f>
        <v>#VALUE!</v>
      </c>
      <c r="C36" s="3" t="s">
        <v>388</v>
      </c>
      <c r="D36" s="3">
        <f>COUNTIFS(Tabela1[Country],Tabela4[[#This Row],[National Team]],Tabela1[Rating],"&gt;0")</f>
        <v>0</v>
      </c>
      <c r="E36" t="s">
        <v>221</v>
      </c>
    </row>
    <row r="37" spans="1:5" x14ac:dyDescent="0.3">
      <c r="A37" s="3" t="s">
        <v>52</v>
      </c>
      <c r="B37" s="3" t="e" vm="36">
        <f>IF(ISBLANK(Tabela4[[#This Row],[Flag Link]]), "", _xlfn.IMAGE(Tabela4[[#This Row],[Flag Link]],1,1))</f>
        <v>#VALUE!</v>
      </c>
      <c r="C37" s="3" t="s">
        <v>388</v>
      </c>
      <c r="D37" s="3">
        <f>COUNTIFS(Tabela1[Country],Tabela4[[#This Row],[National Team]],Tabela1[Rating],"&gt;0")</f>
        <v>0</v>
      </c>
      <c r="E37" t="s">
        <v>372</v>
      </c>
    </row>
    <row r="38" spans="1:5" x14ac:dyDescent="0.3">
      <c r="A38" s="3" t="s">
        <v>95</v>
      </c>
      <c r="B38" s="3" t="e" vm="37">
        <f>IF(ISBLANK(Tabela4[[#This Row],[Flag Link]]), "", _xlfn.IMAGE(Tabela4[[#This Row],[Flag Link]],1,1))</f>
        <v>#VALUE!</v>
      </c>
      <c r="C38" s="3" t="s">
        <v>392</v>
      </c>
      <c r="D38" s="3">
        <f>COUNTIFS(Tabela1[Country],Tabela4[[#This Row],[National Team]],Tabela1[Rating],"&gt;0")</f>
        <v>0</v>
      </c>
      <c r="E38" t="s">
        <v>246</v>
      </c>
    </row>
    <row r="39" spans="1:5" x14ac:dyDescent="0.3">
      <c r="A39" s="3" t="s">
        <v>167</v>
      </c>
      <c r="B39" s="3" t="e" vm="38">
        <f>IF(ISBLANK(Tabela4[[#This Row],[Flag Link]]), "", _xlfn.IMAGE(Tabela4[[#This Row],[Flag Link]],1,1))</f>
        <v>#VALUE!</v>
      </c>
      <c r="C39" s="3" t="s">
        <v>389</v>
      </c>
      <c r="D39" s="3">
        <f>COUNTIFS(Tabela1[Country],Tabela4[[#This Row],[National Team]],Tabela1[Rating],"&gt;0")</f>
        <v>0</v>
      </c>
      <c r="E39" t="s">
        <v>340</v>
      </c>
    </row>
    <row r="40" spans="1:5" x14ac:dyDescent="0.3">
      <c r="A40" s="3" t="s">
        <v>22</v>
      </c>
      <c r="B40" s="3" t="e" vm="39">
        <f>IF(ISBLANK(Tabela4[[#This Row],[Flag Link]]), "", _xlfn.IMAGE(Tabela4[[#This Row],[Flag Link]],1,1))</f>
        <v>#VALUE!</v>
      </c>
      <c r="C40" s="3" t="s">
        <v>387</v>
      </c>
      <c r="D40" s="3">
        <f>COUNTIFS(Tabela1[Country],Tabela4[[#This Row],[National Team]],Tabela1[Rating],"&gt;0")</f>
        <v>0</v>
      </c>
      <c r="E40" t="s">
        <v>356</v>
      </c>
    </row>
    <row r="41" spans="1:5" x14ac:dyDescent="0.3">
      <c r="A41" s="3" t="s">
        <v>36</v>
      </c>
      <c r="B41" s="3" t="e" vm="40">
        <f>IF(ISBLANK(Tabela4[[#This Row],[Flag Link]]), "", _xlfn.IMAGE(Tabela4[[#This Row],[Flag Link]],1,1))</f>
        <v>#VALUE!</v>
      </c>
      <c r="C41" s="3" t="s">
        <v>389</v>
      </c>
      <c r="D41" s="3">
        <f>COUNTIFS(Tabela1[Country],Tabela4[[#This Row],[National Team]],Tabela1[Rating],"&gt;0")</f>
        <v>0</v>
      </c>
      <c r="E41" t="s">
        <v>227</v>
      </c>
    </row>
    <row r="42" spans="1:5" x14ac:dyDescent="0.3">
      <c r="A42" s="3" t="s">
        <v>35</v>
      </c>
      <c r="B42" s="3" t="e" vm="41">
        <f>IF(ISBLANK(Tabela4[[#This Row],[Flag Link]]), "", _xlfn.IMAGE(Tabela4[[#This Row],[Flag Link]],1,1))</f>
        <v>#VALUE!</v>
      </c>
      <c r="C42" s="3" t="s">
        <v>389</v>
      </c>
      <c r="D42" s="3">
        <f>COUNTIFS(Tabela1[Country],Tabela4[[#This Row],[National Team]],Tabela1[Rating],"&gt;0")</f>
        <v>0</v>
      </c>
      <c r="E42" t="s">
        <v>198</v>
      </c>
    </row>
    <row r="43" spans="1:5" x14ac:dyDescent="0.3">
      <c r="A43" s="3" t="s">
        <v>47</v>
      </c>
      <c r="B43" s="3" t="e" vm="42">
        <f>IF(ISBLANK(Tabela4[[#This Row],[Flag Link]]), "", _xlfn.IMAGE(Tabela4[[#This Row],[Flag Link]],1,1))</f>
        <v>#VALUE!</v>
      </c>
      <c r="C43" s="3" t="s">
        <v>388</v>
      </c>
      <c r="D43" s="3">
        <f>COUNTIFS(Tabela1[Country],Tabela4[[#This Row],[National Team]],Tabela1[Rating],"&gt;0")</f>
        <v>0</v>
      </c>
      <c r="E43" t="s">
        <v>232</v>
      </c>
    </row>
    <row r="44" spans="1:5" x14ac:dyDescent="0.3">
      <c r="A44" s="3" t="s">
        <v>13</v>
      </c>
      <c r="B44" s="3" t="e" vm="43">
        <f>IF(ISBLANK(Tabela4[[#This Row],[Flag Link]]), "", _xlfn.IMAGE(Tabela4[[#This Row],[Flag Link]],1,1))</f>
        <v>#VALUE!</v>
      </c>
      <c r="C44" s="3" t="s">
        <v>387</v>
      </c>
      <c r="D44" s="3">
        <f>COUNTIFS(Tabela1[Country],Tabela4[[#This Row],[National Team]],Tabela1[Rating],"&gt;0")</f>
        <v>0</v>
      </c>
      <c r="E44" t="s">
        <v>264</v>
      </c>
    </row>
    <row r="45" spans="1:5" x14ac:dyDescent="0.3">
      <c r="A45" s="3" t="s">
        <v>10</v>
      </c>
      <c r="B45" s="3" t="e" vm="44">
        <f>IF(ISBLANK(Tabela4[[#This Row],[Flag Link]]), "", _xlfn.IMAGE(Tabela4[[#This Row],[Flag Link]],1,1))</f>
        <v>#VALUE!</v>
      </c>
      <c r="C45" s="3" t="s">
        <v>387</v>
      </c>
      <c r="D45" s="3">
        <f>COUNTIFS(Tabela1[Country],Tabela4[[#This Row],[National Team]],Tabela1[Rating],"&gt;0")</f>
        <v>0</v>
      </c>
      <c r="E45" t="s">
        <v>341</v>
      </c>
    </row>
    <row r="46" spans="1:5" x14ac:dyDescent="0.3">
      <c r="A46" s="3" t="s">
        <v>98</v>
      </c>
      <c r="B46" s="3" t="e" vm="45">
        <f>IF(ISBLANK(Tabela4[[#This Row],[Flag Link]]), "", _xlfn.IMAGE(Tabela4[[#This Row],[Flag Link]],1,1))</f>
        <v>#VALUE!</v>
      </c>
      <c r="C46" s="3" t="s">
        <v>389</v>
      </c>
      <c r="D46" s="3">
        <f>COUNTIFS(Tabela1[Country],Tabela4[[#This Row],[National Team]],Tabela1[Rating],"&gt;0")</f>
        <v>0</v>
      </c>
      <c r="E46" t="s">
        <v>250</v>
      </c>
    </row>
    <row r="47" spans="1:5" x14ac:dyDescent="0.3">
      <c r="A47" s="3" t="s">
        <v>126</v>
      </c>
      <c r="B47" s="3" t="e" vm="46">
        <f>IF(ISBLANK(Tabela4[[#This Row],[Flag Link]]), "", _xlfn.IMAGE(Tabela4[[#This Row],[Flag Link]],1,1))</f>
        <v>#VALUE!</v>
      </c>
      <c r="C47" s="3" t="s">
        <v>389</v>
      </c>
      <c r="D47" s="3">
        <f>COUNTIFS(Tabela1[Country],Tabela4[[#This Row],[National Team]],Tabela1[Rating],"&gt;0")</f>
        <v>0</v>
      </c>
      <c r="E47" t="s">
        <v>287</v>
      </c>
    </row>
    <row r="48" spans="1:5" x14ac:dyDescent="0.3">
      <c r="A48" s="3" t="s">
        <v>38</v>
      </c>
      <c r="B48" s="3" t="e" vm="47">
        <f>IF(ISBLANK(Tabela4[[#This Row],[Flag Link]]), "", _xlfn.IMAGE(Tabela4[[#This Row],[Flag Link]],1,1))</f>
        <v>#VALUE!</v>
      </c>
      <c r="C48" s="3" t="s">
        <v>389</v>
      </c>
      <c r="D48" s="3">
        <f>COUNTIFS(Tabela1[Country],Tabela4[[#This Row],[National Team]],Tabela1[Rating],"&gt;0")</f>
        <v>0</v>
      </c>
      <c r="E48" t="s">
        <v>259</v>
      </c>
    </row>
    <row r="49" spans="1:5" x14ac:dyDescent="0.3">
      <c r="A49" s="3" t="s">
        <v>28</v>
      </c>
      <c r="B49" s="3" t="e" vm="48">
        <f>IF(ISBLANK(Tabela4[[#This Row],[Flag Link]]), "", _xlfn.IMAGE(Tabela4[[#This Row],[Flag Link]],1,1))</f>
        <v>#VALUE!</v>
      </c>
      <c r="C49" s="3" t="s">
        <v>387</v>
      </c>
      <c r="D49" s="3">
        <f>COUNTIFS(Tabela1[Country],Tabela4[[#This Row],[National Team]],Tabela1[Rating],"&gt;0")</f>
        <v>0</v>
      </c>
      <c r="E49" t="s">
        <v>219</v>
      </c>
    </row>
    <row r="50" spans="1:5" x14ac:dyDescent="0.3">
      <c r="A50" s="3" t="s">
        <v>123</v>
      </c>
      <c r="B50" s="3" t="e" vm="49">
        <f>IF(ISBLANK(Tabela4[[#This Row],[Flag Link]]), "", _xlfn.IMAGE(Tabela4[[#This Row],[Flag Link]],1,1))</f>
        <v>#VALUE!</v>
      </c>
      <c r="C50" s="3" t="s">
        <v>392</v>
      </c>
      <c r="D50" s="3">
        <f>COUNTIFS(Tabela1[Country],Tabela4[[#This Row],[National Team]],Tabela1[Rating],"&gt;0")</f>
        <v>0</v>
      </c>
      <c r="E50" t="s">
        <v>283</v>
      </c>
    </row>
    <row r="51" spans="1:5" x14ac:dyDescent="0.3">
      <c r="A51" s="3" t="s">
        <v>142</v>
      </c>
      <c r="B51" s="3" t="e" vm="50">
        <f>IF(ISBLANK(Tabela4[[#This Row],[Flag Link]]), "", _xlfn.IMAGE(Tabela4[[#This Row],[Flag Link]],1,1))</f>
        <v>#VALUE!</v>
      </c>
      <c r="C51" s="3" t="s">
        <v>389</v>
      </c>
      <c r="D51" s="3">
        <f>COUNTIFS(Tabela1[Country],Tabela4[[#This Row],[National Team]],Tabela1[Rating],"&gt;0")</f>
        <v>0</v>
      </c>
      <c r="E51" t="s">
        <v>303</v>
      </c>
    </row>
    <row r="52" spans="1:5" x14ac:dyDescent="0.3">
      <c r="A52" s="3" t="s">
        <v>37</v>
      </c>
      <c r="B52" s="3" t="e" vm="51">
        <f>IF(ISBLANK(Tabela4[[#This Row],[Flag Link]]), "", _xlfn.IMAGE(Tabela4[[#This Row],[Flag Link]],1,1))</f>
        <v>#VALUE!</v>
      </c>
      <c r="C52" s="3" t="s">
        <v>389</v>
      </c>
      <c r="D52" s="3">
        <f>COUNTIFS(Tabela1[Country],Tabela4[[#This Row],[National Team]],Tabela1[Rating],"&gt;0")</f>
        <v>0</v>
      </c>
      <c r="E52" t="s">
        <v>282</v>
      </c>
    </row>
    <row r="53" spans="1:5" x14ac:dyDescent="0.3">
      <c r="A53" s="3" t="s">
        <v>48</v>
      </c>
      <c r="B53" s="3" t="e" vm="52">
        <f>IF(ISBLANK(Tabela4[[#This Row],[Flag Link]]), "", _xlfn.IMAGE(Tabela4[[#This Row],[Flag Link]],1,1))</f>
        <v>#VALUE!</v>
      </c>
      <c r="C53" s="3" t="s">
        <v>388</v>
      </c>
      <c r="D53" s="3">
        <f>COUNTIFS(Tabela1[Country],Tabela4[[#This Row],[National Team]],Tabela1[Rating],"&gt;0")</f>
        <v>0</v>
      </c>
      <c r="E53" t="s">
        <v>234</v>
      </c>
    </row>
    <row r="54" spans="1:5" x14ac:dyDescent="0.3">
      <c r="A54" s="3" t="s">
        <v>190</v>
      </c>
      <c r="B54" s="3" t="e" vm="53">
        <f>IF(ISBLANK(Tabela4[[#This Row],[Flag Link]]), "", _xlfn.IMAGE(Tabela4[[#This Row],[Flag Link]],1,1))</f>
        <v>#VALUE!</v>
      </c>
      <c r="C54" s="3" t="s">
        <v>388</v>
      </c>
      <c r="D54" s="3">
        <f>COUNTIFS(Tabela1[Country],Tabela4[[#This Row],[National Team]],Tabela1[Rating],"&gt;0")</f>
        <v>0</v>
      </c>
      <c r="E54" t="s">
        <v>375</v>
      </c>
    </row>
    <row r="55" spans="1:5" x14ac:dyDescent="0.3">
      <c r="A55" s="3" t="s">
        <v>18</v>
      </c>
      <c r="B55" s="3" t="e" vm="54">
        <f>IF(ISBLANK(Tabela4[[#This Row],[Flag Link]]), "", _xlfn.IMAGE(Tabela4[[#This Row],[Flag Link]],1,1))</f>
        <v>#VALUE!</v>
      </c>
      <c r="C55" s="3" t="s">
        <v>387</v>
      </c>
      <c r="D55" s="3">
        <f>COUNTIFS(Tabela1[Country],Tabela4[[#This Row],[National Team]],Tabela1[Rating],"&gt;0")</f>
        <v>0</v>
      </c>
      <c r="E55" t="s">
        <v>345</v>
      </c>
    </row>
    <row r="56" spans="1:5" x14ac:dyDescent="0.3">
      <c r="A56" s="3" t="s">
        <v>53</v>
      </c>
      <c r="B56" s="3" t="e" vm="55">
        <f>IF(ISBLANK(Tabela4[[#This Row],[Flag Link]]), "", _xlfn.IMAGE(Tabela4[[#This Row],[Flag Link]],1,1))</f>
        <v>#VALUE!</v>
      </c>
      <c r="C56" s="3" t="s">
        <v>390</v>
      </c>
      <c r="D56" s="3">
        <f>COUNTIFS(Tabela1[Country],Tabela4[[#This Row],[National Team]],Tabela1[Rating],"&gt;0")</f>
        <v>0</v>
      </c>
      <c r="E56" t="s">
        <v>284</v>
      </c>
    </row>
    <row r="57" spans="1:5" x14ac:dyDescent="0.3">
      <c r="A57" s="3" t="s">
        <v>83</v>
      </c>
      <c r="B57" s="3" t="e" vm="56">
        <f>IF(ISBLANK(Tabela4[[#This Row],[Flag Link]]), "", _xlfn.IMAGE(Tabela4[[#This Row],[Flag Link]],1,1))</f>
        <v>#VALUE!</v>
      </c>
      <c r="C57" s="3" t="s">
        <v>389</v>
      </c>
      <c r="D57" s="3">
        <f>COUNTIFS(Tabela1[Country],Tabela4[[#This Row],[National Team]],Tabela1[Rating],"&gt;0")</f>
        <v>0</v>
      </c>
      <c r="E57" t="s">
        <v>229</v>
      </c>
    </row>
    <row r="58" spans="1:5" x14ac:dyDescent="0.3">
      <c r="A58" s="3" t="s">
        <v>96</v>
      </c>
      <c r="B58" s="3" t="e" vm="57">
        <f>IF(ISBLANK(Tabela4[[#This Row],[Flag Link]]), "", _xlfn.IMAGE(Tabela4[[#This Row],[Flag Link]],1,1))</f>
        <v>#VALUE!</v>
      </c>
      <c r="C58" s="3" t="s">
        <v>389</v>
      </c>
      <c r="D58" s="3">
        <f>COUNTIFS(Tabela1[Country],Tabela4[[#This Row],[National Team]],Tabela1[Rating],"&gt;0")</f>
        <v>0</v>
      </c>
      <c r="E58" t="s">
        <v>247</v>
      </c>
    </row>
    <row r="59" spans="1:5" x14ac:dyDescent="0.3">
      <c r="A59" s="3" t="s">
        <v>120</v>
      </c>
      <c r="B59" s="3" t="e" vm="58">
        <f>IF(ISBLANK(Tabela4[[#This Row],[Flag Link]]), "", _xlfn.IMAGE(Tabela4[[#This Row],[Flag Link]],1,1))</f>
        <v>#VALUE!</v>
      </c>
      <c r="C59" s="3" t="s">
        <v>390</v>
      </c>
      <c r="D59" s="3">
        <f>COUNTIFS(Tabela1[Country],Tabela4[[#This Row],[National Team]],Tabela1[Rating],"&gt;0")</f>
        <v>0</v>
      </c>
      <c r="E59" t="s">
        <v>278</v>
      </c>
    </row>
    <row r="60" spans="1:5" x14ac:dyDescent="0.3">
      <c r="A60" s="3" t="s">
        <v>42</v>
      </c>
      <c r="B60" s="3" t="e" vm="59">
        <f>IF(ISBLANK(Tabela4[[#This Row],[Flag Link]]), "", _xlfn.IMAGE(Tabela4[[#This Row],[Flag Link]],1,1))</f>
        <v>#VALUE!</v>
      </c>
      <c r="C60" s="3" t="s">
        <v>389</v>
      </c>
      <c r="D60" s="3">
        <f>COUNTIFS(Tabela1[Country],Tabela4[[#This Row],[National Team]],Tabela1[Rating],"&gt;0")</f>
        <v>0</v>
      </c>
      <c r="E60" t="s">
        <v>318</v>
      </c>
    </row>
    <row r="61" spans="1:5" x14ac:dyDescent="0.3">
      <c r="A61" s="3" t="s">
        <v>106</v>
      </c>
      <c r="B61" s="3" t="e" vm="60">
        <f>IF(ISBLANK(Tabela4[[#This Row],[Flag Link]]), "", _xlfn.IMAGE(Tabela4[[#This Row],[Flag Link]],1,1))</f>
        <v>#VALUE!</v>
      </c>
      <c r="C61" s="3" t="s">
        <v>389</v>
      </c>
      <c r="D61" s="3">
        <f>COUNTIFS(Tabela1[Country],Tabela4[[#This Row],[National Team]],Tabela1[Rating],"&gt;0")</f>
        <v>0</v>
      </c>
      <c r="E61" t="s">
        <v>260</v>
      </c>
    </row>
    <row r="62" spans="1:5" x14ac:dyDescent="0.3">
      <c r="A62" s="3" t="s">
        <v>5</v>
      </c>
      <c r="B62" s="3" t="e" vm="61">
        <f>IF(ISBLANK(Tabela4[[#This Row],[Flag Link]]), "", _xlfn.IMAGE(Tabela4[[#This Row],[Flag Link]],1,1))</f>
        <v>#VALUE!</v>
      </c>
      <c r="C62" s="3" t="s">
        <v>387</v>
      </c>
      <c r="D62" s="3">
        <f>COUNTIFS(Tabela1[Country],Tabela4[[#This Row],[National Team]],Tabela1[Rating],"&gt;0")</f>
        <v>0</v>
      </c>
      <c r="E62" t="s">
        <v>366</v>
      </c>
    </row>
    <row r="63" spans="1:5" x14ac:dyDescent="0.3">
      <c r="A63" s="3" t="s">
        <v>20</v>
      </c>
      <c r="B63" s="3" t="e" vm="62">
        <f>IF(ISBLANK(Tabela4[[#This Row],[Flag Link]]), "", _xlfn.IMAGE(Tabela4[[#This Row],[Flag Link]],1,1))</f>
        <v>#VALUE!</v>
      </c>
      <c r="C63" s="3" t="s">
        <v>387</v>
      </c>
      <c r="D63" s="3">
        <f>COUNTIFS(Tabela1[Country],Tabela4[[#This Row],[National Team]],Tabela1[Rating],"&gt;0")</f>
        <v>0</v>
      </c>
      <c r="E63" t="s">
        <v>346</v>
      </c>
    </row>
    <row r="64" spans="1:5" x14ac:dyDescent="0.3">
      <c r="A64" s="3" t="s">
        <v>60</v>
      </c>
      <c r="B64" s="3" t="e" vm="63">
        <f>IF(ISBLANK(Tabela4[[#This Row],[Flag Link]]), "", _xlfn.IMAGE(Tabela4[[#This Row],[Flag Link]],1,1))</f>
        <v>#VALUE!</v>
      </c>
      <c r="C64" s="3" t="s">
        <v>387</v>
      </c>
      <c r="D64" s="3">
        <f>COUNTIFS(Tabela1[Country],Tabela4[[#This Row],[National Team]],Tabela1[Rating],"&gt;0")</f>
        <v>0</v>
      </c>
      <c r="E64" t="s">
        <v>197</v>
      </c>
    </row>
    <row r="65" spans="1:5" x14ac:dyDescent="0.3">
      <c r="A65" s="3" t="s">
        <v>54</v>
      </c>
      <c r="B65" s="3" t="e" vm="64">
        <f>IF(ISBLANK(Tabela4[[#This Row],[Flag Link]]), "", _xlfn.IMAGE(Tabela4[[#This Row],[Flag Link]],1,1))</f>
        <v>#VALUE!</v>
      </c>
      <c r="C65" s="3" t="s">
        <v>387</v>
      </c>
      <c r="D65" s="3">
        <f>COUNTIFS(Tabela1[Country],Tabela4[[#This Row],[National Team]],Tabela1[Rating],"&gt;0")</f>
        <v>0</v>
      </c>
      <c r="E65" t="s">
        <v>261</v>
      </c>
    </row>
    <row r="66" spans="1:5" x14ac:dyDescent="0.3">
      <c r="A66" s="3" t="s">
        <v>173</v>
      </c>
      <c r="B66" s="3" t="e" vm="65">
        <f>IF(ISBLANK(Tabela4[[#This Row],[Flag Link]]), "", _xlfn.IMAGE(Tabela4[[#This Row],[Flag Link]],1,1))</f>
        <v>#VALUE!</v>
      </c>
      <c r="C66" s="3" t="s">
        <v>389</v>
      </c>
      <c r="D66" s="3">
        <f>COUNTIFS(Tabela1[Country],Tabela4[[#This Row],[National Team]],Tabela1[Rating],"&gt;0")</f>
        <v>0</v>
      </c>
      <c r="E66" t="s">
        <v>349</v>
      </c>
    </row>
    <row r="67" spans="1:5" x14ac:dyDescent="0.3">
      <c r="A67" s="3" t="s">
        <v>174</v>
      </c>
      <c r="B67" s="3" t="e" vm="66">
        <f>IF(ISBLANK(Tabela4[[#This Row],[Flag Link]]), "", _xlfn.IMAGE(Tabela4[[#This Row],[Flag Link]],1,1))</f>
        <v>#VALUE!</v>
      </c>
      <c r="C67" s="3" t="s">
        <v>390</v>
      </c>
      <c r="D67" s="3">
        <f>COUNTIFS(Tabela1[Country],Tabela4[[#This Row],[National Team]],Tabela1[Rating],"&gt;0")</f>
        <v>0</v>
      </c>
      <c r="E67" t="s">
        <v>350</v>
      </c>
    </row>
    <row r="68" spans="1:5" x14ac:dyDescent="0.3">
      <c r="A68" s="3" t="s">
        <v>109</v>
      </c>
      <c r="B68" s="3" t="e" vm="67">
        <f>IF(ISBLANK(Tabela4[[#This Row],[Flag Link]]), "", _xlfn.IMAGE(Tabela4[[#This Row],[Flag Link]],1,1))</f>
        <v>#VALUE!</v>
      </c>
      <c r="C68" s="3" t="s">
        <v>389</v>
      </c>
      <c r="D68" s="3">
        <f>COUNTIFS(Tabela1[Country],Tabela4[[#This Row],[National Team]],Tabela1[Rating],"&gt;0")</f>
        <v>0</v>
      </c>
      <c r="E68" t="s">
        <v>267</v>
      </c>
    </row>
    <row r="69" spans="1:5" x14ac:dyDescent="0.3">
      <c r="A69" s="3" t="s">
        <v>49</v>
      </c>
      <c r="B69" s="3" t="e" vm="68">
        <f>IF(ISBLANK(Tabela4[[#This Row],[Flag Link]]), "", _xlfn.IMAGE(Tabela4[[#This Row],[Flag Link]],1,1))</f>
        <v>#VALUE!</v>
      </c>
      <c r="C69" s="3" t="s">
        <v>388</v>
      </c>
      <c r="D69" s="3">
        <f>COUNTIFS(Tabela1[Country],Tabela4[[#This Row],[National Team]],Tabela1[Rating],"&gt;0")</f>
        <v>0</v>
      </c>
      <c r="E69" t="s">
        <v>249</v>
      </c>
    </row>
    <row r="70" spans="1:5" x14ac:dyDescent="0.3">
      <c r="A70" s="3" t="s">
        <v>50</v>
      </c>
      <c r="B70" s="3" t="e" vm="69">
        <f>IF(ISBLANK(Tabela4[[#This Row],[Flag Link]]), "", _xlfn.IMAGE(Tabela4[[#This Row],[Flag Link]],1,1))</f>
        <v>#VALUE!</v>
      </c>
      <c r="C70" s="3" t="s">
        <v>388</v>
      </c>
      <c r="D70" s="3">
        <f>COUNTIFS(Tabela1[Country],Tabela4[[#This Row],[National Team]],Tabela1[Rating],"&gt;0")</f>
        <v>0</v>
      </c>
      <c r="E70" t="s">
        <v>325</v>
      </c>
    </row>
    <row r="71" spans="1:5" x14ac:dyDescent="0.3">
      <c r="A71" s="3" t="s">
        <v>166</v>
      </c>
      <c r="B71" s="3" t="e" vm="70">
        <f>IF(ISBLANK(Tabela4[[#This Row],[Flag Link]]), "", _xlfn.IMAGE(Tabela4[[#This Row],[Flag Link]],1,1))</f>
        <v>#VALUE!</v>
      </c>
      <c r="C71" s="3" t="s">
        <v>390</v>
      </c>
      <c r="D71" s="3">
        <f>COUNTIFS(Tabela1[Country],Tabela4[[#This Row],[National Team]],Tabela1[Rating],"&gt;0")</f>
        <v>0</v>
      </c>
      <c r="E71" t="s">
        <v>339</v>
      </c>
    </row>
    <row r="72" spans="1:5" x14ac:dyDescent="0.3">
      <c r="A72" s="3" t="s">
        <v>112</v>
      </c>
      <c r="B72" s="3" t="e" vm="71">
        <f>IF(ISBLANK(Tabela4[[#This Row],[Flag Link]]), "", _xlfn.IMAGE(Tabela4[[#This Row],[Flag Link]],1,1))</f>
        <v>#VALUE!</v>
      </c>
      <c r="C72" s="3" t="s">
        <v>392</v>
      </c>
      <c r="D72" s="3">
        <f>COUNTIFS(Tabela1[Country],Tabela4[[#This Row],[National Team]],Tabela1[Rating],"&gt;0")</f>
        <v>0</v>
      </c>
      <c r="E72" t="s">
        <v>270</v>
      </c>
    </row>
    <row r="73" spans="1:5" x14ac:dyDescent="0.3">
      <c r="A73" s="3" t="s">
        <v>136</v>
      </c>
      <c r="B73" s="3" t="e" vm="72">
        <f>IF(ISBLANK(Tabela4[[#This Row],[Flag Link]]), "", _xlfn.IMAGE(Tabela4[[#This Row],[Flag Link]],1,1))</f>
        <v>#VALUE!</v>
      </c>
      <c r="C73" s="3" t="s">
        <v>387</v>
      </c>
      <c r="D73" s="3">
        <f>COUNTIFS(Tabela1[Country],Tabela4[[#This Row],[National Team]],Tabela1[Rating],"&gt;0")</f>
        <v>0</v>
      </c>
      <c r="E73" t="s">
        <v>297</v>
      </c>
    </row>
    <row r="74" spans="1:5" x14ac:dyDescent="0.3">
      <c r="A74" s="3" t="s">
        <v>79</v>
      </c>
      <c r="B74" s="3" t="e" vm="73">
        <f>IF(ISBLANK(Tabela4[[#This Row],[Flag Link]]), "", _xlfn.IMAGE(Tabela4[[#This Row],[Flag Link]],1,1))</f>
        <v>#VALUE!</v>
      </c>
      <c r="C74" s="3" t="s">
        <v>389</v>
      </c>
      <c r="D74" s="3">
        <f>COUNTIFS(Tabela1[Country],Tabela4[[#This Row],[National Team]],Tabela1[Rating],"&gt;0")</f>
        <v>0</v>
      </c>
      <c r="E74" t="s">
        <v>224</v>
      </c>
    </row>
    <row r="75" spans="1:5" x14ac:dyDescent="0.3">
      <c r="A75" s="3" t="s">
        <v>146</v>
      </c>
      <c r="B75" s="3" t="e" vm="74">
        <f>IF(ISBLANK(Tabela4[[#This Row],[Flag Link]]), "", _xlfn.IMAGE(Tabela4[[#This Row],[Flag Link]],1,1))</f>
        <v>#VALUE!</v>
      </c>
      <c r="C75" s="3" t="s">
        <v>389</v>
      </c>
      <c r="D75" s="3">
        <f>COUNTIFS(Tabela1[Country],Tabela4[[#This Row],[National Team]],Tabela1[Rating],"&gt;0")</f>
        <v>0</v>
      </c>
      <c r="E75" t="s">
        <v>310</v>
      </c>
    </row>
    <row r="76" spans="1:5" x14ac:dyDescent="0.3">
      <c r="A76" s="3" t="s">
        <v>99</v>
      </c>
      <c r="B76" s="3" t="e" vm="75">
        <f>IF(ISBLANK(Tabela4[[#This Row],[Flag Link]]), "", _xlfn.IMAGE(Tabela4[[#This Row],[Flag Link]],1,1))</f>
        <v>#VALUE!</v>
      </c>
      <c r="C76" s="3" t="s">
        <v>392</v>
      </c>
      <c r="D76" s="3">
        <f>COUNTIFS(Tabela1[Country],Tabela4[[#This Row],[National Team]],Tabela1[Rating],"&gt;0")</f>
        <v>0</v>
      </c>
      <c r="E76" t="s">
        <v>251</v>
      </c>
    </row>
    <row r="77" spans="1:5" x14ac:dyDescent="0.3">
      <c r="A77" s="3" t="s">
        <v>104</v>
      </c>
      <c r="B77" s="3" t="e" vm="76">
        <f>IF(ISBLANK(Tabela4[[#This Row],[Flag Link]]), "", _xlfn.IMAGE(Tabela4[[#This Row],[Flag Link]],1,1))</f>
        <v>#VALUE!</v>
      </c>
      <c r="C77" s="3" t="s">
        <v>391</v>
      </c>
      <c r="D77" s="3">
        <f>COUNTIFS(Tabela1[Country],Tabela4[[#This Row],[National Team]],Tabela1[Rating],"&gt;0")</f>
        <v>0</v>
      </c>
      <c r="E77" t="s">
        <v>256</v>
      </c>
    </row>
    <row r="78" spans="1:5" x14ac:dyDescent="0.3">
      <c r="A78" s="3" t="s">
        <v>113</v>
      </c>
      <c r="B78" s="3" t="e" vm="77">
        <f>IF(ISBLANK(Tabela4[[#This Row],[Flag Link]]), "", _xlfn.IMAGE(Tabela4[[#This Row],[Flag Link]],1,1))</f>
        <v>#VALUE!</v>
      </c>
      <c r="C78" s="3" t="s">
        <v>392</v>
      </c>
      <c r="D78" s="3">
        <f>COUNTIFS(Tabela1[Country],Tabela4[[#This Row],[National Team]],Tabela1[Rating],"&gt;0")</f>
        <v>0</v>
      </c>
      <c r="E78" t="s">
        <v>271</v>
      </c>
    </row>
    <row r="79" spans="1:5" x14ac:dyDescent="0.3">
      <c r="A79" s="3" t="s">
        <v>194</v>
      </c>
      <c r="B79" s="3" t="e" vm="78">
        <f>IF(ISBLANK(Tabela4[[#This Row],[Flag Link]]), "", _xlfn.IMAGE(Tabela4[[#This Row],[Flag Link]],1,1))</f>
        <v>#VALUE!</v>
      </c>
      <c r="C79" s="3" t="s">
        <v>389</v>
      </c>
      <c r="D79" s="3">
        <f>COUNTIFS(Tabela1[Country],Tabela4[[#This Row],[National Team]],Tabela1[Rating],"&gt;0")</f>
        <v>0</v>
      </c>
      <c r="E79" t="s">
        <v>379</v>
      </c>
    </row>
    <row r="80" spans="1:5" x14ac:dyDescent="0.3">
      <c r="A80" s="3" t="s">
        <v>188</v>
      </c>
      <c r="B80" s="3" t="e" vm="79">
        <f>IF(ISBLANK(Tabela4[[#This Row],[Flag Link]]), "", _xlfn.IMAGE(Tabela4[[#This Row],[Flag Link]],1,1))</f>
        <v>#VALUE!</v>
      </c>
      <c r="C80" s="3" t="s">
        <v>390</v>
      </c>
      <c r="D80" s="3">
        <f>COUNTIFS(Tabela1[Country],Tabela4[[#This Row],[National Team]],Tabela1[Rating],"&gt;0")</f>
        <v>0</v>
      </c>
      <c r="E80" t="s">
        <v>373</v>
      </c>
    </row>
    <row r="81" spans="1:5" x14ac:dyDescent="0.3">
      <c r="A81" s="3" t="s">
        <v>40</v>
      </c>
      <c r="B81" s="3" t="e" vm="80">
        <f>IF(ISBLANK(Tabela4[[#This Row],[Flag Link]]), "", _xlfn.IMAGE(Tabela4[[#This Row],[Flag Link]],1,1))</f>
        <v>#VALUE!</v>
      </c>
      <c r="C81" s="3" t="s">
        <v>390</v>
      </c>
      <c r="D81" s="3">
        <f>COUNTIFS(Tabela1[Country],Tabela4[[#This Row],[National Team]],Tabela1[Rating],"&gt;0")</f>
        <v>0</v>
      </c>
      <c r="E81" t="s">
        <v>370</v>
      </c>
    </row>
    <row r="82" spans="1:5" x14ac:dyDescent="0.3">
      <c r="A82" s="3" t="s">
        <v>44</v>
      </c>
      <c r="B82" s="3" t="e" vm="81">
        <f>IF(ISBLANK(Tabela4[[#This Row],[Flag Link]]), "", _xlfn.IMAGE(Tabela4[[#This Row],[Flag Link]],1,1))</f>
        <v>#VALUE!</v>
      </c>
      <c r="C82" s="3" t="s">
        <v>389</v>
      </c>
      <c r="D82" s="3">
        <f>COUNTIFS(Tabela1[Country],Tabela4[[#This Row],[National Team]],Tabela1[Rating],"&gt;0")</f>
        <v>0</v>
      </c>
      <c r="E82" t="s">
        <v>365</v>
      </c>
    </row>
    <row r="83" spans="1:5" x14ac:dyDescent="0.3">
      <c r="A83" s="3" t="s">
        <v>43</v>
      </c>
      <c r="B83" s="3" t="e" vm="82">
        <f>IF(ISBLANK(Tabela4[[#This Row],[Flag Link]]), "", _xlfn.IMAGE(Tabela4[[#This Row],[Flag Link]],1,1))</f>
        <v>#VALUE!</v>
      </c>
      <c r="C83" s="3" t="s">
        <v>389</v>
      </c>
      <c r="D83" s="3">
        <f>COUNTIFS(Tabela1[Country],Tabela4[[#This Row],[National Team]],Tabela1[Rating],"&gt;0")</f>
        <v>0</v>
      </c>
      <c r="E83" t="s">
        <v>362</v>
      </c>
    </row>
    <row r="84" spans="1:5" x14ac:dyDescent="0.3">
      <c r="A84" s="3" t="s">
        <v>152</v>
      </c>
      <c r="B84" s="3" t="e" vm="83">
        <f>IF(ISBLANK(Tabela4[[#This Row],[Flag Link]]), "", _xlfn.IMAGE(Tabela4[[#This Row],[Flag Link]],1,1))</f>
        <v>#VALUE!</v>
      </c>
      <c r="C84" s="3" t="s">
        <v>390</v>
      </c>
      <c r="D84" s="3">
        <f>COUNTIFS(Tabela1[Country],Tabela4[[#This Row],[National Team]],Tabela1[Rating],"&gt;0")</f>
        <v>0</v>
      </c>
      <c r="E84" t="s">
        <v>319</v>
      </c>
    </row>
    <row r="85" spans="1:5" x14ac:dyDescent="0.3">
      <c r="A85" s="3" t="s">
        <v>176</v>
      </c>
      <c r="B85" s="3" t="e" vm="84">
        <f>IF(ISBLANK(Tabela4[[#This Row],[Flag Link]]), "", _xlfn.IMAGE(Tabela4[[#This Row],[Flag Link]],1,1))</f>
        <v>#VALUE!</v>
      </c>
      <c r="C85" s="3" t="s">
        <v>389</v>
      </c>
      <c r="D85" s="3">
        <f>COUNTIFS(Tabela1[Country],Tabela4[[#This Row],[National Team]],Tabela1[Rating],"&gt;0")</f>
        <v>0</v>
      </c>
      <c r="E85" t="s">
        <v>353</v>
      </c>
    </row>
    <row r="86" spans="1:5" x14ac:dyDescent="0.3">
      <c r="A86" s="3" t="s">
        <v>160</v>
      </c>
      <c r="B86" s="3" t="e" vm="85">
        <f>IF(ISBLANK(Tabela4[[#This Row],[Flag Link]]), "", _xlfn.IMAGE(Tabela4[[#This Row],[Flag Link]],1,1))</f>
        <v>#VALUE!</v>
      </c>
      <c r="C86" s="3" t="s">
        <v>389</v>
      </c>
      <c r="D86" s="3">
        <f>COUNTIFS(Tabela1[Country],Tabela4[[#This Row],[National Team]],Tabela1[Rating],"&gt;0")</f>
        <v>0</v>
      </c>
      <c r="E86" t="s">
        <v>333</v>
      </c>
    </row>
    <row r="87" spans="1:5" x14ac:dyDescent="0.3">
      <c r="A87" s="3" t="s">
        <v>151</v>
      </c>
      <c r="B87" s="3" t="e" vm="86">
        <f>IF(ISBLANK(Tabela4[[#This Row],[Flag Link]]), "", _xlfn.IMAGE(Tabela4[[#This Row],[Flag Link]],1,1))</f>
        <v>#VALUE!</v>
      </c>
      <c r="C87" s="3" t="s">
        <v>389</v>
      </c>
      <c r="D87" s="3">
        <f>COUNTIFS(Tabela1[Country],Tabela4[[#This Row],[National Team]],Tabela1[Rating],"&gt;0")</f>
        <v>0</v>
      </c>
      <c r="E87" t="s">
        <v>317</v>
      </c>
    </row>
    <row r="88" spans="1:5" x14ac:dyDescent="0.3">
      <c r="A88" s="3" t="s">
        <v>125</v>
      </c>
      <c r="B88" s="3" t="e" vm="87">
        <f>IF(ISBLANK(Tabela4[[#This Row],[Flag Link]]), "", _xlfn.IMAGE(Tabela4[[#This Row],[Flag Link]],1,1))</f>
        <v>#VALUE!</v>
      </c>
      <c r="C88" s="3" t="s">
        <v>387</v>
      </c>
      <c r="D88" s="3">
        <f>COUNTIFS(Tabela1[Country],Tabela4[[#This Row],[National Team]],Tabela1[Rating],"&gt;0")</f>
        <v>0</v>
      </c>
      <c r="E88" t="s">
        <v>286</v>
      </c>
    </row>
    <row r="89" spans="1:5" x14ac:dyDescent="0.3">
      <c r="A89" s="3" t="s">
        <v>119</v>
      </c>
      <c r="B89" s="3" t="e" vm="88">
        <f>IF(ISBLANK(Tabela4[[#This Row],[Flag Link]]), "", _xlfn.IMAGE(Tabela4[[#This Row],[Flag Link]],1,1))</f>
        <v>#VALUE!</v>
      </c>
      <c r="C89" s="3" t="s">
        <v>390</v>
      </c>
      <c r="D89" s="3">
        <f>COUNTIFS(Tabela1[Country],Tabela4[[#This Row],[National Team]],Tabela1[Rating],"&gt;0")</f>
        <v>0</v>
      </c>
      <c r="E89" t="s">
        <v>277</v>
      </c>
    </row>
    <row r="90" spans="1:5" x14ac:dyDescent="0.3">
      <c r="A90" s="3" t="s">
        <v>93</v>
      </c>
      <c r="B90" s="3" t="e" vm="89">
        <f>IF(ISBLANK(Tabela4[[#This Row],[Flag Link]]), "", _xlfn.IMAGE(Tabela4[[#This Row],[Flag Link]],1,1))</f>
        <v>#VALUE!</v>
      </c>
      <c r="C90" s="3" t="s">
        <v>389</v>
      </c>
      <c r="D90" s="3">
        <f>COUNTIFS(Tabela1[Country],Tabela4[[#This Row],[National Team]],Tabela1[Rating],"&gt;0")</f>
        <v>0</v>
      </c>
      <c r="E90" t="s">
        <v>244</v>
      </c>
    </row>
    <row r="91" spans="1:5" x14ac:dyDescent="0.3">
      <c r="A91" s="3" t="s">
        <v>403</v>
      </c>
      <c r="B91" s="3" t="e" vm="90">
        <f>IF(ISBLANK(Tabela4[[#This Row],[Flag Link]]), "", _xlfn.IMAGE(Tabela4[[#This Row],[Flag Link]],1,1))</f>
        <v>#VALUE!</v>
      </c>
      <c r="C91" s="3" t="s">
        <v>391</v>
      </c>
      <c r="D91" s="3">
        <f>COUNTIFS(Tabela1[Country],Tabela4[[#This Row],[National Team]],Tabela1[Rating],"&gt;0")</f>
        <v>0</v>
      </c>
      <c r="E91" s="1" t="s">
        <v>406</v>
      </c>
    </row>
    <row r="92" spans="1:5" x14ac:dyDescent="0.3">
      <c r="A92" s="3" t="s">
        <v>51</v>
      </c>
      <c r="B92" s="3" t="e" vm="91">
        <f>IF(ISBLANK(Tabela4[[#This Row],[Flag Link]]), "", _xlfn.IMAGE(Tabela4[[#This Row],[Flag Link]],1,1))</f>
        <v>#VALUE!</v>
      </c>
      <c r="C92" s="3" t="s">
        <v>388</v>
      </c>
      <c r="D92" s="3">
        <f>COUNTIFS(Tabela1[Country],Tabela4[[#This Row],[National Team]],Tabela1[Rating],"&gt;0")</f>
        <v>0</v>
      </c>
      <c r="E92" t="s">
        <v>326</v>
      </c>
    </row>
    <row r="93" spans="1:5" x14ac:dyDescent="0.3">
      <c r="A93" s="3" t="s">
        <v>185</v>
      </c>
      <c r="B93" s="3" t="e" vm="92">
        <f>IF(ISBLANK(Tabela4[[#This Row],[Flag Link]]), "", _xlfn.IMAGE(Tabela4[[#This Row],[Flag Link]],1,1))</f>
        <v>#VALUE!</v>
      </c>
      <c r="C93" s="3" t="s">
        <v>390</v>
      </c>
      <c r="D93" s="3">
        <f>COUNTIFS(Tabela1[Country],Tabela4[[#This Row],[National Team]],Tabela1[Rating],"&gt;0")</f>
        <v>0</v>
      </c>
      <c r="E93" t="s">
        <v>367</v>
      </c>
    </row>
    <row r="94" spans="1:5" x14ac:dyDescent="0.3">
      <c r="A94" s="3" t="s">
        <v>184</v>
      </c>
      <c r="B94" s="3" t="e" vm="93">
        <f>IF(ISBLANK(Tabela4[[#This Row],[Flag Link]]), "", _xlfn.IMAGE(Tabela4[[#This Row],[Flag Link]],1,1))</f>
        <v>#VALUE!</v>
      </c>
      <c r="C94" s="3" t="s">
        <v>392</v>
      </c>
      <c r="D94" s="3">
        <f>COUNTIFS(Tabela1[Country],Tabela4[[#This Row],[National Team]],Tabela1[Rating],"&gt;0")</f>
        <v>0</v>
      </c>
      <c r="E94" t="s">
        <v>364</v>
      </c>
    </row>
    <row r="95" spans="1:5" x14ac:dyDescent="0.3">
      <c r="A95" s="3" t="s">
        <v>182</v>
      </c>
      <c r="B95" s="3" t="e" vm="94">
        <f>IF(ISBLANK(Tabela4[[#This Row],[Flag Link]]), "", _xlfn.IMAGE(Tabela4[[#This Row],[Flag Link]],1,1))</f>
        <v>#VALUE!</v>
      </c>
      <c r="C95" s="3" t="s">
        <v>390</v>
      </c>
      <c r="D95" s="3">
        <f>COUNTIFS(Tabela1[Country],Tabela4[[#This Row],[National Team]],Tabela1[Rating],"&gt;0")</f>
        <v>0</v>
      </c>
      <c r="E95" t="s">
        <v>361</v>
      </c>
    </row>
    <row r="96" spans="1:5" x14ac:dyDescent="0.3">
      <c r="A96" s="3" t="s">
        <v>138</v>
      </c>
      <c r="B96" s="3" t="e" vm="95">
        <f>IF(ISBLANK(Tabela4[[#This Row],[Flag Link]]), "", _xlfn.IMAGE(Tabela4[[#This Row],[Flag Link]],1,1))</f>
        <v>#VALUE!</v>
      </c>
      <c r="C96" s="3" t="s">
        <v>389</v>
      </c>
      <c r="D96" s="3">
        <f>COUNTIFS(Tabela1[Country],Tabela4[[#This Row],[National Team]],Tabela1[Rating],"&gt;0")</f>
        <v>0</v>
      </c>
      <c r="E96" t="s">
        <v>299</v>
      </c>
    </row>
    <row r="97" spans="1:5" x14ac:dyDescent="0.3">
      <c r="A97" s="3" t="s">
        <v>78</v>
      </c>
      <c r="B97" s="3" t="e" vm="96">
        <f>IF(ISBLANK(Tabela4[[#This Row],[Flag Link]]), "", _xlfn.IMAGE(Tabela4[[#This Row],[Flag Link]],1,1))</f>
        <v>#VALUE!</v>
      </c>
      <c r="C97" s="3" t="s">
        <v>387</v>
      </c>
      <c r="D97" s="3">
        <f>COUNTIFS(Tabela1[Country],Tabela4[[#This Row],[National Team]],Tabela1[Rating],"&gt;0")</f>
        <v>0</v>
      </c>
      <c r="E97" t="s">
        <v>223</v>
      </c>
    </row>
    <row r="98" spans="1:5" x14ac:dyDescent="0.3">
      <c r="A98" s="3" t="s">
        <v>66</v>
      </c>
      <c r="B98" s="3" t="e" vm="97">
        <f>IF(ISBLANK(Tabela4[[#This Row],[Flag Link]]), "", _xlfn.IMAGE(Tabela4[[#This Row],[Flag Link]],1,1))</f>
        <v>#VALUE!</v>
      </c>
      <c r="C98" s="3" t="s">
        <v>387</v>
      </c>
      <c r="D98" s="3">
        <f>COUNTIFS(Tabela1[Country],Tabela4[[#This Row],[National Team]],Tabela1[Rating],"&gt;0")</f>
        <v>0</v>
      </c>
      <c r="E98" t="s">
        <v>208</v>
      </c>
    </row>
    <row r="99" spans="1:5" x14ac:dyDescent="0.3">
      <c r="A99" s="3" t="s">
        <v>178</v>
      </c>
      <c r="B99" s="3" t="e" vm="98">
        <f>IF(ISBLANK(Tabela4[[#This Row],[Flag Link]]), "", _xlfn.IMAGE(Tabela4[[#This Row],[Flag Link]],1,1))</f>
        <v>#VALUE!</v>
      </c>
      <c r="C99" s="3" t="s">
        <v>390</v>
      </c>
      <c r="D99" s="3">
        <f>COUNTIFS(Tabela1[Country],Tabela4[[#This Row],[National Team]],Tabela1[Rating],"&gt;0")</f>
        <v>0</v>
      </c>
      <c r="E99" t="s">
        <v>357</v>
      </c>
    </row>
    <row r="100" spans="1:5" x14ac:dyDescent="0.3">
      <c r="A100" s="3" t="s">
        <v>153</v>
      </c>
      <c r="B100" s="3" t="e" vm="99">
        <f>IF(ISBLANK(Tabela4[[#This Row],[Flag Link]]), "", _xlfn.IMAGE(Tabela4[[#This Row],[Flag Link]],1,1))</f>
        <v>#VALUE!</v>
      </c>
      <c r="C100" s="3" t="s">
        <v>390</v>
      </c>
      <c r="D100" s="3">
        <f>COUNTIFS(Tabela1[Country],Tabela4[[#This Row],[National Team]],Tabela1[Rating],"&gt;0")</f>
        <v>0</v>
      </c>
      <c r="E100" t="s">
        <v>321</v>
      </c>
    </row>
    <row r="101" spans="1:5" x14ac:dyDescent="0.3">
      <c r="A101" s="3" t="s">
        <v>169</v>
      </c>
      <c r="B101" s="3" t="e" vm="100">
        <f>IF(ISBLANK(Tabela4[[#This Row],[Flag Link]]), "", _xlfn.IMAGE(Tabela4[[#This Row],[Flag Link]],1,1))</f>
        <v>#VALUE!</v>
      </c>
      <c r="C101" s="3" t="s">
        <v>389</v>
      </c>
      <c r="D101" s="3">
        <f>COUNTIFS(Tabela1[Country],Tabela4[[#This Row],[National Team]],Tabela1[Rating],"&gt;0")</f>
        <v>0</v>
      </c>
      <c r="E101" t="s">
        <v>343</v>
      </c>
    </row>
    <row r="102" spans="1:5" x14ac:dyDescent="0.3">
      <c r="A102" s="3" t="s">
        <v>68</v>
      </c>
      <c r="B102" s="3" t="e" vm="101">
        <f>IF(ISBLANK(Tabela4[[#This Row],[Flag Link]]), "", _xlfn.IMAGE(Tabela4[[#This Row],[Flag Link]],1,1))</f>
        <v>#VALUE!</v>
      </c>
      <c r="C102" s="3" t="s">
        <v>390</v>
      </c>
      <c r="D102" s="3">
        <f>COUNTIFS(Tabela1[Country],Tabela4[[#This Row],[National Team]],Tabela1[Rating],"&gt;0")</f>
        <v>0</v>
      </c>
      <c r="E102" t="s">
        <v>210</v>
      </c>
    </row>
    <row r="103" spans="1:5" x14ac:dyDescent="0.3">
      <c r="A103" s="3" t="s">
        <v>75</v>
      </c>
      <c r="B103" s="3" t="e" vm="102">
        <f>IF(ISBLANK(Tabela4[[#This Row],[Flag Link]]), "", _xlfn.IMAGE(Tabela4[[#This Row],[Flag Link]],1,1))</f>
        <v>#VALUE!</v>
      </c>
      <c r="C103" s="3" t="s">
        <v>388</v>
      </c>
      <c r="D103" s="3">
        <f>COUNTIFS(Tabela1[Country],Tabela4[[#This Row],[National Team]],Tabela1[Rating],"&gt;0")</f>
        <v>0</v>
      </c>
      <c r="E103" t="s">
        <v>218</v>
      </c>
    </row>
    <row r="104" spans="1:5" x14ac:dyDescent="0.3">
      <c r="A104" s="3" t="s">
        <v>177</v>
      </c>
      <c r="B104" s="3" t="e" vm="103">
        <f>IF(ISBLANK(Tabela4[[#This Row],[Flag Link]]), "", _xlfn.IMAGE(Tabela4[[#This Row],[Flag Link]],1,1))</f>
        <v>#VALUE!</v>
      </c>
      <c r="C104" s="3" t="s">
        <v>392</v>
      </c>
      <c r="D104" s="3">
        <f>COUNTIFS(Tabela1[Country],Tabela4[[#This Row],[National Team]],Tabela1[Rating],"&gt;0")</f>
        <v>0</v>
      </c>
      <c r="E104" t="s">
        <v>354</v>
      </c>
    </row>
    <row r="105" spans="1:5" x14ac:dyDescent="0.3">
      <c r="A105" s="3" t="s">
        <v>26</v>
      </c>
      <c r="B105" s="3" t="e" vm="104">
        <f>IF(ISBLANK(Tabela4[[#This Row],[Flag Link]]), "", _xlfn.IMAGE(Tabela4[[#This Row],[Flag Link]],1,1))</f>
        <v>#VALUE!</v>
      </c>
      <c r="C105" s="3" t="s">
        <v>387</v>
      </c>
      <c r="D105" s="3">
        <f>COUNTIFS(Tabela1[Country],Tabela4[[#This Row],[National Team]],Tabela1[Rating],"&gt;0")</f>
        <v>0</v>
      </c>
      <c r="E105" t="s">
        <v>204</v>
      </c>
    </row>
    <row r="106" spans="1:5" x14ac:dyDescent="0.3">
      <c r="A106" s="3" t="s">
        <v>408</v>
      </c>
      <c r="B106" s="3" t="e" vm="105">
        <f>IF(ISBLANK(Tabela4[[#This Row],[Flag Link]]), "", _xlfn.IMAGE(Tabela4[[#This Row],[Flag Link]],1,1))</f>
        <v>#VALUE!</v>
      </c>
      <c r="C106" s="3" t="s">
        <v>389</v>
      </c>
      <c r="D106" s="3">
        <f>COUNTIFS(Tabela1[Country],Tabela4[[#This Row],[National Team]],Tabela1[Rating],"&gt;0")</f>
        <v>0</v>
      </c>
      <c r="E106" s="1" t="s">
        <v>410</v>
      </c>
    </row>
    <row r="107" spans="1:5" x14ac:dyDescent="0.3">
      <c r="A107" s="3" t="s">
        <v>135</v>
      </c>
      <c r="B107" s="3" t="e" vm="106">
        <f>IF(ISBLANK(Tabela4[[#This Row],[Flag Link]]), "", _xlfn.IMAGE(Tabela4[[#This Row],[Flag Link]],1,1))</f>
        <v>#VALUE!</v>
      </c>
      <c r="C107" s="3" t="s">
        <v>387</v>
      </c>
      <c r="D107" s="3">
        <f>COUNTIFS(Tabela1[Country],Tabela4[[#This Row],[National Team]],Tabela1[Rating],"&gt;0")</f>
        <v>0</v>
      </c>
      <c r="E107" t="s">
        <v>296</v>
      </c>
    </row>
    <row r="108" spans="1:5" x14ac:dyDescent="0.3">
      <c r="A108" s="3" t="s">
        <v>401</v>
      </c>
      <c r="B108" s="3" t="e" vm="107">
        <f>IF(ISBLANK(Tabela4[[#This Row],[Flag Link]]), "", _xlfn.IMAGE(Tabela4[[#This Row],[Flag Link]],1,1))</f>
        <v>#VALUE!</v>
      </c>
      <c r="C108" s="3" t="s">
        <v>387</v>
      </c>
      <c r="D108" s="3">
        <f>COUNTIFS(Tabela1[Country],Tabela4[[#This Row],[National Team]],Tabela1[Rating],"&gt;0")</f>
        <v>0</v>
      </c>
      <c r="E108" s="1" t="s">
        <v>402</v>
      </c>
    </row>
    <row r="109" spans="1:5" x14ac:dyDescent="0.3">
      <c r="A109" s="3" t="s">
        <v>189</v>
      </c>
      <c r="B109" s="3" t="e" vm="108">
        <f>IF(ISBLANK(Tabela4[[#This Row],[Flag Link]]), "", _xlfn.IMAGE(Tabela4[[#This Row],[Flag Link]],1,1))</f>
        <v>#VALUE!</v>
      </c>
      <c r="C109" s="3" t="s">
        <v>391</v>
      </c>
      <c r="D109" s="3">
        <f>COUNTIFS(Tabela1[Country],Tabela4[[#This Row],[National Team]],Tabela1[Rating],"&gt;0")</f>
        <v>0</v>
      </c>
      <c r="E109" t="s">
        <v>374</v>
      </c>
    </row>
    <row r="110" spans="1:5" x14ac:dyDescent="0.3">
      <c r="A110" s="3" t="s">
        <v>409</v>
      </c>
      <c r="B110" s="3" t="e" vm="109">
        <f>IF(ISBLANK(Tabela4[[#This Row],[Flag Link]]), "", _xlfn.IMAGE(Tabela4[[#This Row],[Flag Link]],1,1))</f>
        <v>#VALUE!</v>
      </c>
      <c r="C110" s="3" t="s">
        <v>389</v>
      </c>
      <c r="D110" s="3">
        <f>COUNTIFS(Tabela1[Country],Tabela4[[#This Row],[National Team]],Tabela1[Rating],"&gt;0")</f>
        <v>0</v>
      </c>
      <c r="E110" s="1" t="s">
        <v>411</v>
      </c>
    </row>
    <row r="111" spans="1:5" x14ac:dyDescent="0.3">
      <c r="A111" s="3" t="s">
        <v>71</v>
      </c>
      <c r="B111" s="3" t="e" vm="110">
        <f>IF(ISBLANK(Tabela4[[#This Row],[Flag Link]]), "", _xlfn.IMAGE(Tabela4[[#This Row],[Flag Link]],1,1))</f>
        <v>#VALUE!</v>
      </c>
      <c r="C111" s="3" t="s">
        <v>387</v>
      </c>
      <c r="D111" s="3">
        <f>COUNTIFS(Tabela1[Country],Tabela4[[#This Row],[National Team]],Tabela1[Rating],"&gt;0")</f>
        <v>0</v>
      </c>
      <c r="E111" t="s">
        <v>213</v>
      </c>
    </row>
    <row r="112" spans="1:5" x14ac:dyDescent="0.3">
      <c r="A112" s="3" t="s">
        <v>132</v>
      </c>
      <c r="B112" s="3" t="e" vm="111">
        <f>IF(ISBLANK(Tabela4[[#This Row],[Flag Link]]), "", _xlfn.IMAGE(Tabela4[[#This Row],[Flag Link]],1,1))</f>
        <v>#VALUE!</v>
      </c>
      <c r="C112" s="3" t="s">
        <v>389</v>
      </c>
      <c r="D112" s="3">
        <f>COUNTIFS(Tabela1[Country],Tabela4[[#This Row],[National Team]],Tabela1[Rating],"&gt;0")</f>
        <v>0</v>
      </c>
      <c r="E112" t="s">
        <v>293</v>
      </c>
    </row>
    <row r="113" spans="1:5" x14ac:dyDescent="0.3">
      <c r="A113" s="3" t="s">
        <v>63</v>
      </c>
      <c r="B113" s="3" t="e" vm="112">
        <f>IF(ISBLANK(Tabela4[[#This Row],[Flag Link]]), "", _xlfn.IMAGE(Tabela4[[#This Row],[Flag Link]],1,1))</f>
        <v>#VALUE!</v>
      </c>
      <c r="C113" s="3" t="s">
        <v>389</v>
      </c>
      <c r="D113" s="3">
        <f>COUNTIFS(Tabela1[Country],Tabela4[[#This Row],[National Team]],Tabela1[Rating],"&gt;0")</f>
        <v>0</v>
      </c>
      <c r="E113" t="s">
        <v>201</v>
      </c>
    </row>
    <row r="114" spans="1:5" x14ac:dyDescent="0.3">
      <c r="A114" s="3" t="s">
        <v>31</v>
      </c>
      <c r="B114" s="3" t="e" vm="113">
        <f>IF(ISBLANK(Tabela4[[#This Row],[Flag Link]]), "", _xlfn.IMAGE(Tabela4[[#This Row],[Flag Link]],1,1))</f>
        <v>#VALUE!</v>
      </c>
      <c r="C114" s="3" t="s">
        <v>387</v>
      </c>
      <c r="D114" s="3">
        <f>COUNTIFS(Tabela1[Country],Tabela4[[#This Row],[National Team]],Tabela1[Rating],"&gt;0")</f>
        <v>0</v>
      </c>
      <c r="E114" t="s">
        <v>308</v>
      </c>
    </row>
    <row r="115" spans="1:5" x14ac:dyDescent="0.3">
      <c r="A115" s="3" t="s">
        <v>144</v>
      </c>
      <c r="B115" s="3" t="e" vm="114">
        <f>IF(ISBLANK(Tabela4[[#This Row],[Flag Link]]), "", _xlfn.IMAGE(Tabela4[[#This Row],[Flag Link]],1,1))</f>
        <v>#VALUE!</v>
      </c>
      <c r="C115" s="3" t="s">
        <v>387</v>
      </c>
      <c r="D115" s="3">
        <f>COUNTIFS(Tabela1[Country],Tabela4[[#This Row],[National Team]],Tabela1[Rating],"&gt;0")</f>
        <v>0</v>
      </c>
      <c r="E115" t="s">
        <v>306</v>
      </c>
    </row>
    <row r="116" spans="1:5" x14ac:dyDescent="0.3">
      <c r="A116" s="3" t="s">
        <v>73</v>
      </c>
      <c r="B116" s="3" t="e" vm="115">
        <f>IF(ISBLANK(Tabela4[[#This Row],[Flag Link]]), "", _xlfn.IMAGE(Tabela4[[#This Row],[Flag Link]],1,1))</f>
        <v>#VALUE!</v>
      </c>
      <c r="C116" s="3" t="s">
        <v>389</v>
      </c>
      <c r="D116" s="3">
        <f>COUNTIFS(Tabela1[Country],Tabela4[[#This Row],[National Team]],Tabela1[Rating],"&gt;0")</f>
        <v>0</v>
      </c>
      <c r="E116" t="s">
        <v>216</v>
      </c>
    </row>
    <row r="117" spans="1:5" x14ac:dyDescent="0.3">
      <c r="A117" s="3" t="s">
        <v>127</v>
      </c>
      <c r="B117" s="3" t="e" vm="116">
        <f>IF(ISBLANK(Tabela4[[#This Row],[Flag Link]]), "", _xlfn.IMAGE(Tabela4[[#This Row],[Flag Link]],1,1))</f>
        <v>#VALUE!</v>
      </c>
      <c r="C117" s="3" t="s">
        <v>390</v>
      </c>
      <c r="D117" s="3">
        <f>COUNTIFS(Tabela1[Country],Tabela4[[#This Row],[National Team]],Tabela1[Rating],"&gt;0")</f>
        <v>0</v>
      </c>
      <c r="E117" t="s">
        <v>288</v>
      </c>
    </row>
    <row r="118" spans="1:5" x14ac:dyDescent="0.3">
      <c r="A118" s="3" t="s">
        <v>137</v>
      </c>
      <c r="B118" s="3" t="e" vm="117">
        <f>IF(ISBLANK(Tabela4[[#This Row],[Flag Link]]), "", _xlfn.IMAGE(Tabela4[[#This Row],[Flag Link]],1,1))</f>
        <v>#VALUE!</v>
      </c>
      <c r="C118" s="3" t="s">
        <v>387</v>
      </c>
      <c r="D118" s="3">
        <f>COUNTIFS(Tabela1[Country],Tabela4[[#This Row],[National Team]],Tabela1[Rating],"&gt;0")</f>
        <v>0</v>
      </c>
      <c r="E118" t="s">
        <v>298</v>
      </c>
    </row>
    <row r="119" spans="1:5" x14ac:dyDescent="0.3">
      <c r="A119" s="3" t="s">
        <v>139</v>
      </c>
      <c r="B119" s="3" t="e" vm="118">
        <f>IF(ISBLANK(Tabela4[[#This Row],[Flag Link]]), "", _xlfn.IMAGE(Tabela4[[#This Row],[Flag Link]],1,1))</f>
        <v>#VALUE!</v>
      </c>
      <c r="C119" s="3" t="s">
        <v>389</v>
      </c>
      <c r="D119" s="3">
        <f>COUNTIFS(Tabela1[Country],Tabela4[[#This Row],[National Team]],Tabela1[Rating],"&gt;0")</f>
        <v>0</v>
      </c>
      <c r="E119" t="s">
        <v>300</v>
      </c>
    </row>
    <row r="120" spans="1:5" x14ac:dyDescent="0.3">
      <c r="A120" s="3" t="s">
        <v>85</v>
      </c>
      <c r="B120" s="3" t="e" vm="119">
        <f>IF(ISBLANK(Tabela4[[#This Row],[Flag Link]]), "", _xlfn.IMAGE(Tabela4[[#This Row],[Flag Link]],1,1))</f>
        <v>#VALUE!</v>
      </c>
      <c r="C120" s="3" t="s">
        <v>389</v>
      </c>
      <c r="D120" s="3">
        <f>COUNTIFS(Tabela1[Country],Tabela4[[#This Row],[National Team]],Tabela1[Rating],"&gt;0")</f>
        <v>0</v>
      </c>
      <c r="E120" t="s">
        <v>231</v>
      </c>
    </row>
    <row r="121" spans="1:5" x14ac:dyDescent="0.3">
      <c r="A121" s="3" t="s">
        <v>64</v>
      </c>
      <c r="B121" s="3" t="e" vm="120">
        <f>IF(ISBLANK(Tabela4[[#This Row],[Flag Link]]), "", _xlfn.IMAGE(Tabela4[[#This Row],[Flag Link]],1,1))</f>
        <v>#VALUE!</v>
      </c>
      <c r="C121" s="3" t="s">
        <v>392</v>
      </c>
      <c r="D121" s="3">
        <f>COUNTIFS(Tabela1[Country],Tabela4[[#This Row],[National Team]],Tabela1[Rating],"&gt;0")</f>
        <v>0</v>
      </c>
      <c r="E121" t="s">
        <v>202</v>
      </c>
    </row>
    <row r="122" spans="1:5" x14ac:dyDescent="0.3">
      <c r="A122" s="3" t="s">
        <v>148</v>
      </c>
      <c r="B122" s="3" t="e" vm="121">
        <f>IF(ISBLANK(Tabela4[[#This Row],[Flag Link]]), "", _xlfn.IMAGE(Tabela4[[#This Row],[Flag Link]],1,1))</f>
        <v>#VALUE!</v>
      </c>
      <c r="C122" s="3" t="s">
        <v>389</v>
      </c>
      <c r="D122" s="3">
        <f>COUNTIFS(Tabela1[Country],Tabela4[[#This Row],[National Team]],Tabela1[Rating],"&gt;0")</f>
        <v>0</v>
      </c>
      <c r="E122" t="s">
        <v>312</v>
      </c>
    </row>
    <row r="123" spans="1:5" x14ac:dyDescent="0.3">
      <c r="A123" s="3" t="s">
        <v>143</v>
      </c>
      <c r="B123" s="3" t="e" vm="122">
        <f>IF(ISBLANK(Tabela4[[#This Row],[Flag Link]]), "", _xlfn.IMAGE(Tabela4[[#This Row],[Flag Link]],1,1))</f>
        <v>#VALUE!</v>
      </c>
      <c r="C123" s="3" t="s">
        <v>387</v>
      </c>
      <c r="D123" s="3">
        <f>COUNTIFS(Tabela1[Country],Tabela4[[#This Row],[National Team]],Tabela1[Rating],"&gt;0")</f>
        <v>0</v>
      </c>
      <c r="E123" t="s">
        <v>304</v>
      </c>
    </row>
    <row r="124" spans="1:5" x14ac:dyDescent="0.3">
      <c r="A124" s="3" t="s">
        <v>122</v>
      </c>
      <c r="B124" s="3" t="e" vm="123">
        <f>IF(ISBLANK(Tabela4[[#This Row],[Flag Link]]), "", _xlfn.IMAGE(Tabela4[[#This Row],[Flag Link]],1,1))</f>
        <v>#VALUE!</v>
      </c>
      <c r="C124" s="3" t="s">
        <v>387</v>
      </c>
      <c r="D124" s="3">
        <f>COUNTIFS(Tabela1[Country],Tabela4[[#This Row],[National Team]],Tabela1[Rating],"&gt;0")</f>
        <v>0</v>
      </c>
      <c r="E124" t="s">
        <v>280</v>
      </c>
    </row>
    <row r="125" spans="1:5" x14ac:dyDescent="0.3">
      <c r="A125" s="3" t="s">
        <v>124</v>
      </c>
      <c r="B125" s="3" t="e" vm="124">
        <f>IF(ISBLANK(Tabela4[[#This Row],[Flag Link]]), "", _xlfn.IMAGE(Tabela4[[#This Row],[Flag Link]],1,1))</f>
        <v>#VALUE!</v>
      </c>
      <c r="C125" s="3" t="s">
        <v>390</v>
      </c>
      <c r="D125" s="3">
        <f>COUNTIFS(Tabela1[Country],Tabela4[[#This Row],[National Team]],Tabela1[Rating],"&gt;0")</f>
        <v>0</v>
      </c>
      <c r="E125" t="s">
        <v>285</v>
      </c>
    </row>
    <row r="126" spans="1:5" x14ac:dyDescent="0.3">
      <c r="A126" s="3" t="s">
        <v>118</v>
      </c>
      <c r="B126" s="3" t="e" vm="125">
        <f>IF(ISBLANK(Tabela4[[#This Row],[Flag Link]]), "", _xlfn.IMAGE(Tabela4[[#This Row],[Flag Link]],1,1))</f>
        <v>#VALUE!</v>
      </c>
      <c r="C126" s="3" t="s">
        <v>390</v>
      </c>
      <c r="D126" s="3">
        <f>COUNTIFS(Tabela1[Country],Tabela4[[#This Row],[National Team]],Tabela1[Rating],"&gt;0")</f>
        <v>0</v>
      </c>
      <c r="E126" t="s">
        <v>276</v>
      </c>
    </row>
    <row r="127" spans="1:5" x14ac:dyDescent="0.3">
      <c r="A127" s="3" t="s">
        <v>62</v>
      </c>
      <c r="B127" s="3" t="e" vm="126">
        <f>IF(ISBLANK(Tabela4[[#This Row],[Flag Link]]), "", _xlfn.IMAGE(Tabela4[[#This Row],[Flag Link]],1,1))</f>
        <v>#VALUE!</v>
      </c>
      <c r="C127" s="3" t="s">
        <v>387</v>
      </c>
      <c r="D127" s="3">
        <f>COUNTIFS(Tabela1[Country],Tabela4[[#This Row],[National Team]],Tabela1[Rating],"&gt;0")</f>
        <v>0</v>
      </c>
      <c r="E127" t="s">
        <v>200</v>
      </c>
    </row>
    <row r="128" spans="1:5" x14ac:dyDescent="0.3">
      <c r="A128" s="3" t="s">
        <v>108</v>
      </c>
      <c r="B128" s="3" t="e" vm="127">
        <f>IF(ISBLANK(Tabela4[[#This Row],[Flag Link]]), "", _xlfn.IMAGE(Tabela4[[#This Row],[Flag Link]],1,1))</f>
        <v>#VALUE!</v>
      </c>
      <c r="C128" s="3" t="s">
        <v>392</v>
      </c>
      <c r="D128" s="3">
        <f>COUNTIFS(Tabela1[Country],Tabela4[[#This Row],[National Team]],Tabela1[Rating],"&gt;0")</f>
        <v>0</v>
      </c>
      <c r="E128" t="s">
        <v>266</v>
      </c>
    </row>
    <row r="129" spans="1:5" x14ac:dyDescent="0.3">
      <c r="A129" s="3" t="s">
        <v>162</v>
      </c>
      <c r="B129" s="3" t="e" vm="128">
        <f>IF(ISBLANK(Tabela4[[#This Row],[Flag Link]]), "", _xlfn.IMAGE(Tabela4[[#This Row],[Flag Link]],1,1))</f>
        <v>#VALUE!</v>
      </c>
      <c r="C129" s="3" t="s">
        <v>392</v>
      </c>
      <c r="D129" s="3">
        <f>COUNTIFS(Tabela1[Country],Tabela4[[#This Row],[National Team]],Tabela1[Rating],"&gt;0")</f>
        <v>0</v>
      </c>
      <c r="E129" t="s">
        <v>335</v>
      </c>
    </row>
    <row r="130" spans="1:5" x14ac:dyDescent="0.3">
      <c r="A130" s="3" t="s">
        <v>195</v>
      </c>
      <c r="B130" s="3" t="e" vm="129">
        <f>IF(ISBLANK(Tabela4[[#This Row],[Flag Link]]), "", _xlfn.IMAGE(Tabela4[[#This Row],[Flag Link]],1,1))</f>
        <v>#VALUE!</v>
      </c>
      <c r="C130" s="3" t="s">
        <v>389</v>
      </c>
      <c r="D130" s="3">
        <f>COUNTIFS(Tabela1[Country],Tabela4[[#This Row],[National Team]],Tabela1[Rating],"&gt;0")</f>
        <v>0</v>
      </c>
      <c r="E130" t="s">
        <v>380</v>
      </c>
    </row>
    <row r="131" spans="1:5" x14ac:dyDescent="0.3">
      <c r="A131" s="3" t="s">
        <v>186</v>
      </c>
      <c r="B131" s="3" t="e" vm="130">
        <f>IF(ISBLANK(Tabela4[[#This Row],[Flag Link]]), "", _xlfn.IMAGE(Tabela4[[#This Row],[Flag Link]],1,1))</f>
        <v>#VALUE!</v>
      </c>
      <c r="C131" s="3" t="s">
        <v>389</v>
      </c>
      <c r="D131" s="3">
        <f>COUNTIFS(Tabela1[Country],Tabela4[[#This Row],[National Team]],Tabela1[Rating],"&gt;0")</f>
        <v>0</v>
      </c>
      <c r="E131" t="s">
        <v>368</v>
      </c>
    </row>
    <row r="132" spans="1:5" x14ac:dyDescent="0.3">
      <c r="A132" s="3" t="s">
        <v>181</v>
      </c>
      <c r="B132" s="3" t="e" vm="131">
        <f>IF(ISBLANK(Tabela4[[#This Row],[Flag Link]]), "", _xlfn.IMAGE(Tabela4[[#This Row],[Flag Link]],1,1))</f>
        <v>#VALUE!</v>
      </c>
      <c r="C132" s="3" t="s">
        <v>389</v>
      </c>
      <c r="D132" s="3">
        <f>COUNTIFS(Tabela1[Country],Tabela4[[#This Row],[National Team]],Tabela1[Rating],"&gt;0")</f>
        <v>0</v>
      </c>
      <c r="E132" t="s">
        <v>360</v>
      </c>
    </row>
    <row r="133" spans="1:5" x14ac:dyDescent="0.3">
      <c r="A133" s="3" t="s">
        <v>180</v>
      </c>
      <c r="B133" s="3" t="e" vm="132">
        <f>IF(ISBLANK(Tabela4[[#This Row],[Flag Link]]), "", _xlfn.IMAGE(Tabela4[[#This Row],[Flag Link]],1,1))</f>
        <v>#VALUE!</v>
      </c>
      <c r="C133" s="3" t="s">
        <v>390</v>
      </c>
      <c r="D133" s="3">
        <f>COUNTIFS(Tabela1[Country],Tabela4[[#This Row],[National Team]],Tabela1[Rating],"&gt;0")</f>
        <v>0</v>
      </c>
      <c r="E133" t="s">
        <v>359</v>
      </c>
    </row>
    <row r="134" spans="1:5" x14ac:dyDescent="0.3">
      <c r="A134" s="3" t="s">
        <v>92</v>
      </c>
      <c r="B134" s="3" t="e" vm="133">
        <f>IF(ISBLANK(Tabela4[[#This Row],[Flag Link]]), "", _xlfn.IMAGE(Tabela4[[#This Row],[Flag Link]],1,1))</f>
        <v>#VALUE!</v>
      </c>
      <c r="C134" s="3" t="s">
        <v>387</v>
      </c>
      <c r="D134" s="3">
        <f>COUNTIFS(Tabela1[Country],Tabela4[[#This Row],[National Team]],Tabela1[Rating],"&gt;0")</f>
        <v>0</v>
      </c>
      <c r="E134" t="s">
        <v>241</v>
      </c>
    </row>
    <row r="135" spans="1:5" x14ac:dyDescent="0.3">
      <c r="A135" s="3" t="s">
        <v>70</v>
      </c>
      <c r="B135" s="3" t="e" vm="134">
        <f>IF(ISBLANK(Tabela4[[#This Row],[Flag Link]]), "", _xlfn.IMAGE(Tabela4[[#This Row],[Flag Link]],1,1))</f>
        <v>#VALUE!</v>
      </c>
      <c r="C135" s="3" t="s">
        <v>392</v>
      </c>
      <c r="D135" s="3">
        <f>COUNTIFS(Tabela1[Country],Tabela4[[#This Row],[National Team]],Tabela1[Rating],"&gt;0")</f>
        <v>0</v>
      </c>
      <c r="E135" t="s">
        <v>212</v>
      </c>
    </row>
    <row r="136" spans="1:5" x14ac:dyDescent="0.3">
      <c r="A136" s="3" t="s">
        <v>87</v>
      </c>
      <c r="B136" s="3" t="e" vm="135">
        <f>IF(ISBLANK(Tabela4[[#This Row],[Flag Link]]), "", _xlfn.IMAGE(Tabela4[[#This Row],[Flag Link]],1,1))</f>
        <v>#VALUE!</v>
      </c>
      <c r="C136" s="3" t="s">
        <v>389</v>
      </c>
      <c r="D136" s="3">
        <f>COUNTIFS(Tabela1[Country],Tabela4[[#This Row],[National Team]],Tabela1[Rating],"&gt;0")</f>
        <v>0</v>
      </c>
      <c r="E136" t="s">
        <v>235</v>
      </c>
    </row>
    <row r="137" spans="1:5" x14ac:dyDescent="0.3">
      <c r="A137" s="3" t="s">
        <v>88</v>
      </c>
      <c r="B137" s="3" t="e" vm="136">
        <f>IF(ISBLANK(Tabela4[[#This Row],[Flag Link]]), "", _xlfn.IMAGE(Tabela4[[#This Row],[Flag Link]],1,1))</f>
        <v>#VALUE!</v>
      </c>
      <c r="C137" s="3" t="s">
        <v>389</v>
      </c>
      <c r="D137" s="3">
        <f>COUNTIFS(Tabela1[Country],Tabela4[[#This Row],[National Team]],Tabela1[Rating],"&gt;0")</f>
        <v>0</v>
      </c>
      <c r="E137" t="s">
        <v>236</v>
      </c>
    </row>
    <row r="138" spans="1:5" x14ac:dyDescent="0.3">
      <c r="A138" s="3" t="s">
        <v>165</v>
      </c>
      <c r="B138" s="3" t="e" vm="137">
        <f>IF(ISBLANK(Tabela4[[#This Row],[Flag Link]]), "", _xlfn.IMAGE(Tabela4[[#This Row],[Flag Link]],1,1))</f>
        <v>#VALUE!</v>
      </c>
      <c r="C138" s="3" t="s">
        <v>387</v>
      </c>
      <c r="D138" s="3">
        <f>COUNTIFS(Tabela1[Country],Tabela4[[#This Row],[National Team]],Tabela1[Rating],"&gt;0")</f>
        <v>0</v>
      </c>
      <c r="E138" t="s">
        <v>338</v>
      </c>
    </row>
    <row r="139" spans="1:5" x14ac:dyDescent="0.3">
      <c r="A139" s="3" t="s">
        <v>80</v>
      </c>
      <c r="B139" s="3" t="e" vm="138">
        <f>IF(ISBLANK(Tabela4[[#This Row],[Flag Link]]), "", _xlfn.IMAGE(Tabela4[[#This Row],[Flag Link]],1,1))</f>
        <v>#VALUE!</v>
      </c>
      <c r="C139" s="3" t="s">
        <v>389</v>
      </c>
      <c r="D139" s="3">
        <f>COUNTIFS(Tabela1[Country],Tabela4[[#This Row],[National Team]],Tabela1[Rating],"&gt;0")</f>
        <v>0</v>
      </c>
      <c r="E139" t="s">
        <v>225</v>
      </c>
    </row>
    <row r="140" spans="1:5" x14ac:dyDescent="0.3">
      <c r="A140" s="3" t="s">
        <v>130</v>
      </c>
      <c r="B140" s="3" t="e" vm="139">
        <f>IF(ISBLANK(Tabela4[[#This Row],[Flag Link]]), "", _xlfn.IMAGE(Tabela4[[#This Row],[Flag Link]],1,1))</f>
        <v>#VALUE!</v>
      </c>
      <c r="C140" s="3" t="s">
        <v>390</v>
      </c>
      <c r="D140" s="3">
        <f>COUNTIFS(Tabela1[Country],Tabela4[[#This Row],[National Team]],Tabela1[Rating],"&gt;0")</f>
        <v>0</v>
      </c>
      <c r="E140" t="s">
        <v>291</v>
      </c>
    </row>
    <row r="141" spans="1:5" x14ac:dyDescent="0.3">
      <c r="A141" s="3" t="s">
        <v>74</v>
      </c>
      <c r="B141" s="3" t="e" vm="140">
        <f>IF(ISBLANK(Tabela4[[#This Row],[Flag Link]]), "", _xlfn.IMAGE(Tabela4[[#This Row],[Flag Link]],1,1))</f>
        <v>#VALUE!</v>
      </c>
      <c r="C141" s="3" t="s">
        <v>392</v>
      </c>
      <c r="D141" s="3">
        <f>COUNTIFS(Tabela1[Country],Tabela4[[#This Row],[National Team]],Tabela1[Rating],"&gt;0")</f>
        <v>0</v>
      </c>
      <c r="E141" t="s">
        <v>217</v>
      </c>
    </row>
    <row r="142" spans="1:5" x14ac:dyDescent="0.3">
      <c r="A142" s="3" t="s">
        <v>76</v>
      </c>
      <c r="B142" s="3" t="e" vm="141">
        <f>IF(ISBLANK(Tabela4[[#This Row],[Flag Link]]), "", _xlfn.IMAGE(Tabela4[[#This Row],[Flag Link]],1,1))</f>
        <v>#VALUE!</v>
      </c>
      <c r="C142" s="3" t="s">
        <v>389</v>
      </c>
      <c r="D142" s="3">
        <f>COUNTIFS(Tabela1[Country],Tabela4[[#This Row],[National Team]],Tabela1[Rating],"&gt;0")</f>
        <v>0</v>
      </c>
      <c r="E142" t="s">
        <v>220</v>
      </c>
    </row>
    <row r="143" spans="1:5" x14ac:dyDescent="0.3">
      <c r="A143" s="3" t="s">
        <v>168</v>
      </c>
      <c r="B143" s="3" t="e" vm="142">
        <f>IF(ISBLANK(Tabela4[[#This Row],[Flag Link]]), "", _xlfn.IMAGE(Tabela4[[#This Row],[Flag Link]],1,1))</f>
        <v>#VALUE!</v>
      </c>
      <c r="C143" s="3" t="s">
        <v>389</v>
      </c>
      <c r="D143" s="3">
        <f>COUNTIFS(Tabela1[Country],Tabela4[[#This Row],[National Team]],Tabela1[Rating],"&gt;0")</f>
        <v>0</v>
      </c>
      <c r="E143" t="s">
        <v>342</v>
      </c>
    </row>
    <row r="144" spans="1:5" x14ac:dyDescent="0.3">
      <c r="A144" s="3" t="s">
        <v>170</v>
      </c>
      <c r="B144" s="3" t="e" vm="143">
        <f>IF(ISBLANK(Tabela4[[#This Row],[Flag Link]]), "", _xlfn.IMAGE(Tabela4[[#This Row],[Flag Link]],1,1))</f>
        <v>#VALUE!</v>
      </c>
      <c r="C144" s="3" t="s">
        <v>390</v>
      </c>
      <c r="D144" s="3">
        <f>COUNTIFS(Tabela1[Country],Tabela4[[#This Row],[National Team]],Tabela1[Rating],"&gt;0")</f>
        <v>0</v>
      </c>
      <c r="E144" t="s">
        <v>344</v>
      </c>
    </row>
    <row r="145" spans="1:5" x14ac:dyDescent="0.3">
      <c r="A145" s="3" t="s">
        <v>134</v>
      </c>
      <c r="B145" s="3" t="e" vm="144">
        <f>IF(ISBLANK(Tabela4[[#This Row],[Flag Link]]), "", _xlfn.IMAGE(Tabela4[[#This Row],[Flag Link]],1,1))</f>
        <v>#VALUE!</v>
      </c>
      <c r="C145" s="3" t="s">
        <v>387</v>
      </c>
      <c r="D145" s="3">
        <f>COUNTIFS(Tabela1[Country],Tabela4[[#This Row],[National Team]],Tabela1[Rating],"&gt;0")</f>
        <v>0</v>
      </c>
      <c r="E145" t="s">
        <v>295</v>
      </c>
    </row>
    <row r="146" spans="1:5" x14ac:dyDescent="0.3">
      <c r="A146" s="3" t="s">
        <v>131</v>
      </c>
      <c r="B146" s="3" t="e" vm="145">
        <f>IF(ISBLANK(Tabela4[[#This Row],[Flag Link]]), "", _xlfn.IMAGE(Tabela4[[#This Row],[Flag Link]],1,1))</f>
        <v>#VALUE!</v>
      </c>
      <c r="C146" s="3" t="s">
        <v>389</v>
      </c>
      <c r="D146" s="3">
        <f>COUNTIFS(Tabela1[Country],Tabela4[[#This Row],[National Team]],Tabela1[Rating],"&gt;0")</f>
        <v>0</v>
      </c>
      <c r="E146" t="s">
        <v>292</v>
      </c>
    </row>
    <row r="147" spans="1:5" x14ac:dyDescent="0.3">
      <c r="A147" s="3" t="s">
        <v>193</v>
      </c>
      <c r="B147" s="3" t="e" vm="146">
        <f>IF(ISBLANK(Tabela4[[#This Row],[Flag Link]]), "", _xlfn.IMAGE(Tabela4[[#This Row],[Flag Link]],1,1))</f>
        <v>#VALUE!</v>
      </c>
      <c r="C147" s="3" t="s">
        <v>390</v>
      </c>
      <c r="D147" s="3">
        <f>COUNTIFS(Tabela1[Country],Tabela4[[#This Row],[National Team]],Tabela1[Rating],"&gt;0")</f>
        <v>0</v>
      </c>
      <c r="E147" t="s">
        <v>378</v>
      </c>
    </row>
    <row r="148" spans="1:5" x14ac:dyDescent="0.3">
      <c r="A148" s="3" t="s">
        <v>65</v>
      </c>
      <c r="B148" s="3" t="e" vm="147">
        <f>IF(ISBLANK(Tabela4[[#This Row],[Flag Link]]), "", _xlfn.IMAGE(Tabela4[[#This Row],[Flag Link]],1,1))</f>
        <v>#VALUE!</v>
      </c>
      <c r="C148" s="3" t="s">
        <v>392</v>
      </c>
      <c r="D148" s="3">
        <f>COUNTIFS(Tabela1[Country],Tabela4[[#This Row],[National Team]],Tabela1[Rating],"&gt;0")</f>
        <v>0</v>
      </c>
      <c r="E148" t="s">
        <v>205</v>
      </c>
    </row>
    <row r="149" spans="1:5" x14ac:dyDescent="0.3">
      <c r="A149" s="3" t="s">
        <v>101</v>
      </c>
      <c r="B149" s="3" t="e" vm="148">
        <f>IF(ISBLANK(Tabela4[[#This Row],[Flag Link]]), "", _xlfn.IMAGE(Tabela4[[#This Row],[Flag Link]],1,1))</f>
        <v>#VALUE!</v>
      </c>
      <c r="C149" s="3" t="s">
        <v>387</v>
      </c>
      <c r="D149" s="3">
        <f>COUNTIFS(Tabela1[Country],Tabela4[[#This Row],[National Team]],Tabela1[Rating],"&gt;0")</f>
        <v>0</v>
      </c>
      <c r="E149" t="s">
        <v>253</v>
      </c>
    </row>
    <row r="150" spans="1:5" x14ac:dyDescent="0.3">
      <c r="A150" s="3" t="s">
        <v>133</v>
      </c>
      <c r="B150" s="3" t="e" vm="149">
        <f>IF(ISBLANK(Tabela4[[#This Row],[Flag Link]]), "", _xlfn.IMAGE(Tabela4[[#This Row],[Flag Link]],1,1))</f>
        <v>#VALUE!</v>
      </c>
      <c r="C150" s="3" t="s">
        <v>389</v>
      </c>
      <c r="D150" s="3">
        <f>COUNTIFS(Tabela1[Country],Tabela4[[#This Row],[National Team]],Tabela1[Rating],"&gt;0")</f>
        <v>0</v>
      </c>
      <c r="E150" t="s">
        <v>294</v>
      </c>
    </row>
    <row r="151" spans="1:5" x14ac:dyDescent="0.3">
      <c r="A151" s="3" t="s">
        <v>84</v>
      </c>
      <c r="B151" s="3" t="e" vm="150">
        <f>IF(ISBLANK(Tabela4[[#This Row],[Flag Link]]), "", _xlfn.IMAGE(Tabela4[[#This Row],[Flag Link]],1,1))</f>
        <v>#VALUE!</v>
      </c>
      <c r="C151" s="3" t="s">
        <v>392</v>
      </c>
      <c r="D151" s="3">
        <f>COUNTIFS(Tabela1[Country],Tabela4[[#This Row],[National Team]],Tabela1[Rating],"&gt;0")</f>
        <v>0</v>
      </c>
      <c r="E151" t="s">
        <v>230</v>
      </c>
    </row>
    <row r="152" spans="1:5" x14ac:dyDescent="0.3">
      <c r="A152" s="3" t="s">
        <v>157</v>
      </c>
      <c r="B152" s="3" t="e" vm="151">
        <f>IF(ISBLANK(Tabela4[[#This Row],[Flag Link]]), "", _xlfn.IMAGE(Tabela4[[#This Row],[Flag Link]],1,1))</f>
        <v>#VALUE!</v>
      </c>
      <c r="C152" s="3" t="s">
        <v>392</v>
      </c>
      <c r="D152" s="3">
        <f>COUNTIFS(Tabela1[Country],Tabela4[[#This Row],[National Team]],Tabela1[Rating],"&gt;0")</f>
        <v>0</v>
      </c>
      <c r="E152" t="s">
        <v>329</v>
      </c>
    </row>
    <row r="153" spans="1:5" x14ac:dyDescent="0.3">
      <c r="A153" s="3" t="s">
        <v>161</v>
      </c>
      <c r="B153" s="3" t="e" vm="152">
        <f>IF(ISBLANK(Tabela4[[#This Row],[Flag Link]]), "", _xlfn.IMAGE(Tabela4[[#This Row],[Flag Link]],1,1))</f>
        <v>#VALUE!</v>
      </c>
      <c r="C153" s="3" t="s">
        <v>392</v>
      </c>
      <c r="D153" s="3">
        <f>COUNTIFS(Tabela1[Country],Tabela4[[#This Row],[National Team]],Tabela1[Rating],"&gt;0")</f>
        <v>0</v>
      </c>
      <c r="E153" t="s">
        <v>334</v>
      </c>
    </row>
    <row r="154" spans="1:5" x14ac:dyDescent="0.3">
      <c r="A154" s="3" t="s">
        <v>129</v>
      </c>
      <c r="B154" s="3" t="e" vm="153">
        <f>IF(ISBLANK(Tabela4[[#This Row],[Flag Link]]), "", _xlfn.IMAGE(Tabela4[[#This Row],[Flag Link]],1,1))</f>
        <v>#VALUE!</v>
      </c>
      <c r="C154" s="3" t="s">
        <v>387</v>
      </c>
      <c r="D154" s="3">
        <f>COUNTIFS(Tabela1[Country],Tabela4[[#This Row],[National Team]],Tabela1[Rating],"&gt;0")</f>
        <v>0</v>
      </c>
      <c r="E154" t="s">
        <v>290</v>
      </c>
    </row>
    <row r="155" spans="1:5" x14ac:dyDescent="0.3">
      <c r="A155" s="3" t="s">
        <v>102</v>
      </c>
      <c r="B155" s="3" t="e" vm="154">
        <f>IF(ISBLANK(Tabela4[[#This Row],[Flag Link]]), "", _xlfn.IMAGE(Tabela4[[#This Row],[Flag Link]],1,1))</f>
        <v>#VALUE!</v>
      </c>
      <c r="C155" s="3" t="s">
        <v>389</v>
      </c>
      <c r="D155" s="3">
        <f>COUNTIFS(Tabela1[Country],Tabela4[[#This Row],[National Team]],Tabela1[Rating],"&gt;0")</f>
        <v>0</v>
      </c>
      <c r="E155" t="s">
        <v>254</v>
      </c>
    </row>
    <row r="156" spans="1:5" x14ac:dyDescent="0.3">
      <c r="A156" s="3" t="s">
        <v>91</v>
      </c>
      <c r="B156" s="3" t="e" vm="155">
        <f>IF(ISBLANK(Tabela4[[#This Row],[Flag Link]]), "", _xlfn.IMAGE(Tabela4[[#This Row],[Flag Link]],1,1))</f>
        <v>#VALUE!</v>
      </c>
      <c r="C156" s="3" t="s">
        <v>392</v>
      </c>
      <c r="D156" s="3">
        <f>COUNTIFS(Tabela1[Country],Tabela4[[#This Row],[National Team]],Tabela1[Rating],"&gt;0")</f>
        <v>0</v>
      </c>
      <c r="E156" t="s">
        <v>240</v>
      </c>
    </row>
    <row r="157" spans="1:5" x14ac:dyDescent="0.3">
      <c r="A157" s="3" t="s">
        <v>412</v>
      </c>
      <c r="B157" s="3" t="e" vm="156">
        <f>IF(ISBLANK(Tabela4[[#This Row],[Flag Link]]), "", _xlfn.IMAGE(Tabela4[[#This Row],[Flag Link]],1,1))</f>
        <v>#VALUE!</v>
      </c>
      <c r="C157" s="3" t="s">
        <v>392</v>
      </c>
      <c r="D157" s="3">
        <f>COUNTIFS(Tabela1[Country],Tabela4[[#This Row],[National Team]],Tabela1[Rating],"&gt;0")</f>
        <v>0</v>
      </c>
      <c r="E157" s="1" t="s">
        <v>413</v>
      </c>
    </row>
    <row r="158" spans="1:5" x14ac:dyDescent="0.3">
      <c r="A158" s="3" t="s">
        <v>67</v>
      </c>
      <c r="B158" s="3" t="e" vm="157">
        <f>IF(ISBLANK(Tabela4[[#This Row],[Flag Link]]), "", _xlfn.IMAGE(Tabela4[[#This Row],[Flag Link]],1,1))</f>
        <v>#VALUE!</v>
      </c>
      <c r="C158" s="3" t="s">
        <v>392</v>
      </c>
      <c r="D158" s="3">
        <f>COUNTIFS(Tabela1[Country],Tabela4[[#This Row],[National Team]],Tabela1[Rating],"&gt;0")</f>
        <v>0</v>
      </c>
      <c r="E158" t="s">
        <v>209</v>
      </c>
    </row>
    <row r="159" spans="1:5" x14ac:dyDescent="0.3">
      <c r="A159" s="3" t="s">
        <v>61</v>
      </c>
      <c r="B159" s="3" t="e" vm="158">
        <f>IF(ISBLANK(Tabela4[[#This Row],[Flag Link]]), "", _xlfn.IMAGE(Tabela4[[#This Row],[Flag Link]],1,1))</f>
        <v>#VALUE!</v>
      </c>
      <c r="C159" s="3" t="s">
        <v>391</v>
      </c>
      <c r="D159" s="3">
        <f>COUNTIFS(Tabela1[Country],Tabela4[[#This Row],[National Team]],Tabela1[Rating],"&gt;0")</f>
        <v>0</v>
      </c>
      <c r="E159" t="s">
        <v>199</v>
      </c>
    </row>
    <row r="160" spans="1:5" x14ac:dyDescent="0.3">
      <c r="A160" s="3" t="s">
        <v>77</v>
      </c>
      <c r="B160" s="3" t="e" vm="159">
        <f>IF(ISBLANK(Tabela4[[#This Row],[Flag Link]]), "", _xlfn.IMAGE(Tabela4[[#This Row],[Flag Link]],1,1))</f>
        <v>#VALUE!</v>
      </c>
      <c r="C160" s="3" t="s">
        <v>392</v>
      </c>
      <c r="D160" s="3">
        <f>COUNTIFS(Tabela1[Country],Tabela4[[#This Row],[National Team]],Tabela1[Rating],"&gt;0")</f>
        <v>0</v>
      </c>
      <c r="E160" t="s">
        <v>222</v>
      </c>
    </row>
    <row r="161" spans="1:5" x14ac:dyDescent="0.3">
      <c r="A161" s="3" t="s">
        <v>89</v>
      </c>
      <c r="B161" s="3" t="e" vm="160">
        <f>IF(ISBLANK(Tabela4[[#This Row],[Flag Link]]), "", _xlfn.IMAGE(Tabela4[[#This Row],[Flag Link]],1,1))</f>
        <v>#VALUE!</v>
      </c>
      <c r="C161" s="3" t="s">
        <v>391</v>
      </c>
      <c r="D161" s="3">
        <f>COUNTIFS(Tabela1[Country],Tabela4[[#This Row],[National Team]],Tabela1[Rating],"&gt;0")</f>
        <v>0</v>
      </c>
      <c r="E161" t="s">
        <v>237</v>
      </c>
    </row>
    <row r="162" spans="1:5" x14ac:dyDescent="0.3">
      <c r="A162" s="3" t="s">
        <v>94</v>
      </c>
      <c r="B162" s="3" t="e" vm="161">
        <f>IF(ISBLANK(Tabela4[[#This Row],[Flag Link]]), "", _xlfn.IMAGE(Tabela4[[#This Row],[Flag Link]],1,1))</f>
        <v>#VALUE!</v>
      </c>
      <c r="C162" s="3" t="s">
        <v>392</v>
      </c>
      <c r="D162" s="3">
        <f>COUNTIFS(Tabela1[Country],Tabela4[[#This Row],[National Team]],Tabela1[Rating],"&gt;0")</f>
        <v>0</v>
      </c>
      <c r="E162" t="s">
        <v>245</v>
      </c>
    </row>
    <row r="163" spans="1:5" x14ac:dyDescent="0.3">
      <c r="A163" s="3" t="s">
        <v>107</v>
      </c>
      <c r="B163" s="3" t="e" vm="162">
        <f>IF(ISBLANK(Tabela4[[#This Row],[Flag Link]]), "", _xlfn.IMAGE(Tabela4[[#This Row],[Flag Link]],1,1))</f>
        <v>#VALUE!</v>
      </c>
      <c r="C163" s="3" t="s">
        <v>392</v>
      </c>
      <c r="D163" s="3">
        <f>COUNTIFS(Tabela1[Country],Tabela4[[#This Row],[National Team]],Tabela1[Rating],"&gt;0")</f>
        <v>0</v>
      </c>
      <c r="E163" t="s">
        <v>265</v>
      </c>
    </row>
    <row r="164" spans="1:5" x14ac:dyDescent="0.3">
      <c r="A164" s="3" t="s">
        <v>111</v>
      </c>
      <c r="B164" s="3" t="e" vm="163">
        <f>IF(ISBLANK(Tabela4[[#This Row],[Flag Link]]), "", _xlfn.IMAGE(Tabela4[[#This Row],[Flag Link]],1,1))</f>
        <v>#VALUE!</v>
      </c>
      <c r="C164" s="3" t="s">
        <v>392</v>
      </c>
      <c r="D164" s="3">
        <f>COUNTIFS(Tabela1[Country],Tabela4[[#This Row],[National Team]],Tabela1[Rating],"&gt;0")</f>
        <v>0</v>
      </c>
      <c r="E164" t="s">
        <v>269</v>
      </c>
    </row>
    <row r="165" spans="1:5" x14ac:dyDescent="0.3">
      <c r="A165" s="3" t="s">
        <v>395</v>
      </c>
      <c r="B165" s="3" t="e" vm="164">
        <f>IF(ISBLANK(Tabela4[[#This Row],[Flag Link]]), "", _xlfn.IMAGE(Tabela4[[#This Row],[Flag Link]],1,1))</f>
        <v>#VALUE!</v>
      </c>
      <c r="C165" s="3" t="s">
        <v>392</v>
      </c>
      <c r="D165" s="3">
        <f>COUNTIFS(Tabela1[Country],Tabela4[[#This Row],[National Team]],Tabela1[Rating],"&gt;0")</f>
        <v>0</v>
      </c>
      <c r="E165" s="1" t="s">
        <v>396</v>
      </c>
    </row>
    <row r="166" spans="1:5" x14ac:dyDescent="0.3">
      <c r="A166" s="3" t="s">
        <v>150</v>
      </c>
      <c r="B166" s="3" t="e" vm="165">
        <f>IF(ISBLANK(Tabela4[[#This Row],[Flag Link]]), "", _xlfn.IMAGE(Tabela4[[#This Row],[Flag Link]],1,1))</f>
        <v>#VALUE!</v>
      </c>
      <c r="C166" s="3" t="s">
        <v>392</v>
      </c>
      <c r="D166" s="3">
        <f>COUNTIFS(Tabela1[Country],Tabela4[[#This Row],[National Team]],Tabela1[Rating],"&gt;0")</f>
        <v>0</v>
      </c>
      <c r="E166" t="s">
        <v>316</v>
      </c>
    </row>
    <row r="167" spans="1:5" x14ac:dyDescent="0.3">
      <c r="A167" s="3" t="s">
        <v>156</v>
      </c>
      <c r="B167" s="3" t="e" vm="166">
        <f>IF(ISBLANK(Tabela4[[#This Row],[Flag Link]]), "", _xlfn.IMAGE(Tabela4[[#This Row],[Flag Link]],1,1))</f>
        <v>#VALUE!</v>
      </c>
      <c r="C167" s="3" t="s">
        <v>392</v>
      </c>
      <c r="D167" s="3">
        <f>COUNTIFS(Tabela1[Country],Tabela4[[#This Row],[National Team]],Tabela1[Rating],"&gt;0")</f>
        <v>0</v>
      </c>
      <c r="E167" t="s">
        <v>324</v>
      </c>
    </row>
    <row r="168" spans="1:5" x14ac:dyDescent="0.3">
      <c r="A168" s="3" t="s">
        <v>163</v>
      </c>
      <c r="B168" s="3" t="e" vm="167">
        <f>IF(ISBLANK(Tabela4[[#This Row],[Flag Link]]), "", _xlfn.IMAGE(Tabela4[[#This Row],[Flag Link]],1,1))</f>
        <v>#VALUE!</v>
      </c>
      <c r="C168" s="3" t="s">
        <v>392</v>
      </c>
      <c r="D168" s="3">
        <f>COUNTIFS(Tabela1[Country],Tabela4[[#This Row],[National Team]],Tabela1[Rating],"&gt;0")</f>
        <v>0</v>
      </c>
      <c r="E168" t="s">
        <v>336</v>
      </c>
    </row>
    <row r="169" spans="1:5" x14ac:dyDescent="0.3">
      <c r="A169" s="3" t="s">
        <v>164</v>
      </c>
      <c r="B169" s="3" t="e" vm="168">
        <f>IF(ISBLANK(Tabela4[[#This Row],[Flag Link]]), "", _xlfn.IMAGE(Tabela4[[#This Row],[Flag Link]],1,1))</f>
        <v>#VALUE!</v>
      </c>
      <c r="C169" s="3" t="s">
        <v>391</v>
      </c>
      <c r="D169" s="3">
        <f>COUNTIFS(Tabela1[Country],Tabela4[[#This Row],[National Team]],Tabela1[Rating],"&gt;0")</f>
        <v>0</v>
      </c>
      <c r="E169" t="s">
        <v>337</v>
      </c>
    </row>
    <row r="170" spans="1:5" x14ac:dyDescent="0.3">
      <c r="A170" s="3" t="s">
        <v>171</v>
      </c>
      <c r="B170" s="3" t="e" vm="169">
        <f>IF(ISBLANK(Tabela4[[#This Row],[Flag Link]]), "", _xlfn.IMAGE(Tabela4[[#This Row],[Flag Link]],1,1))</f>
        <v>#VALUE!</v>
      </c>
      <c r="C170" s="3" t="s">
        <v>391</v>
      </c>
      <c r="D170" s="3">
        <f>COUNTIFS(Tabela1[Country],Tabela4[[#This Row],[National Team]],Tabela1[Rating],"&gt;0")</f>
        <v>0</v>
      </c>
      <c r="E170" t="s">
        <v>347</v>
      </c>
    </row>
    <row r="171" spans="1:5" x14ac:dyDescent="0.3">
      <c r="A171" s="3" t="s">
        <v>404</v>
      </c>
      <c r="B171" s="3" t="e" vm="170">
        <f>IF(ISBLANK(Tabela4[[#This Row],[Flag Link]]), "", _xlfn.IMAGE(Tabela4[[#This Row],[Flag Link]],1,1))</f>
        <v>#VALUE!</v>
      </c>
      <c r="C171" s="3" t="s">
        <v>391</v>
      </c>
      <c r="D171" s="3">
        <f>COUNTIFS(Tabela1[Country],Tabela4[[#This Row],[National Team]],Tabela1[Rating],"&gt;0")</f>
        <v>0</v>
      </c>
      <c r="E171" s="1" t="s">
        <v>405</v>
      </c>
    </row>
    <row r="172" spans="1:5" x14ac:dyDescent="0.3">
      <c r="A172" s="3" t="s">
        <v>183</v>
      </c>
      <c r="B172" s="3" t="e" vm="171">
        <f>IF(ISBLANK(Tabela4[[#This Row],[Flag Link]]), "", _xlfn.IMAGE(Tabela4[[#This Row],[Flag Link]],1,1))</f>
        <v>#VALUE!</v>
      </c>
      <c r="C172" s="3" t="s">
        <v>391</v>
      </c>
      <c r="D172" s="3">
        <f>COUNTIFS(Tabela1[Country],Tabela4[[#This Row],[National Team]],Tabela1[Rating],"&gt;0")</f>
        <v>0</v>
      </c>
      <c r="E172" t="s">
        <v>363</v>
      </c>
    </row>
    <row r="173" spans="1:5" x14ac:dyDescent="0.3">
      <c r="A173" s="3" t="s">
        <v>397</v>
      </c>
      <c r="B173" s="3" t="e" vm="172">
        <f>IF(ISBLANK(Tabela4[[#This Row],[Flag Link]]), "", _xlfn.IMAGE(Tabela4[[#This Row],[Flag Link]],1,1))</f>
        <v>#VALUE!</v>
      </c>
      <c r="C173" s="3" t="s">
        <v>392</v>
      </c>
      <c r="D173" s="3">
        <f>COUNTIFS(Tabela1[Country],Tabela4[[#This Row],[National Team]],Tabela1[Rating],"&gt;0")</f>
        <v>0</v>
      </c>
      <c r="E173" s="1" t="s">
        <v>398</v>
      </c>
    </row>
    <row r="174" spans="1:5" x14ac:dyDescent="0.3">
      <c r="A174" s="3" t="s">
        <v>192</v>
      </c>
      <c r="B174" s="3" t="e" vm="173">
        <f>IF(ISBLANK(Tabela4[[#This Row],[Flag Link]]), "", _xlfn.IMAGE(Tabela4[[#This Row],[Flag Link]],1,1))</f>
        <v>#VALUE!</v>
      </c>
      <c r="C174" s="3" t="s">
        <v>392</v>
      </c>
      <c r="D174" s="3">
        <f>COUNTIFS(Tabela1[Country],Tabela4[[#This Row],[National Team]],Tabela1[Rating],"&gt;0")</f>
        <v>0</v>
      </c>
      <c r="E174" t="s">
        <v>377</v>
      </c>
    </row>
    <row r="175" spans="1:5" x14ac:dyDescent="0.3">
      <c r="A175" s="3" t="s">
        <v>191</v>
      </c>
      <c r="B175" s="3" t="e" vm="174">
        <f>IF(ISBLANK(Tabela4[[#This Row],[Flag Link]]), "", _xlfn.IMAGE(Tabela4[[#This Row],[Flag Link]],1,1))</f>
        <v>#VALUE!</v>
      </c>
      <c r="C175" s="3" t="s">
        <v>390</v>
      </c>
      <c r="D175" s="3">
        <f>COUNTIFS(Tabela1[Country],Tabela4[[#This Row],[National Team]],Tabela1[Rating],"&gt;0")</f>
        <v>0</v>
      </c>
      <c r="E175" t="s">
        <v>376</v>
      </c>
    </row>
    <row r="176" spans="1:5" x14ac:dyDescent="0.3">
      <c r="A176" s="3" t="s">
        <v>59</v>
      </c>
      <c r="B176" s="3" t="e" vm="175">
        <f>IF(ISBLANK(Tabela4[[#This Row],[Flag Link]]), "", _xlfn.IMAGE(Tabela4[[#This Row],[Flag Link]],1,1))</f>
        <v>#VALUE!</v>
      </c>
      <c r="C176" s="3" t="s">
        <v>390</v>
      </c>
      <c r="D176" s="3">
        <f>COUNTIFS(Tabela1[Country],Tabela4[[#This Row],[National Team]],Tabela1[Rating],"&gt;0")</f>
        <v>0</v>
      </c>
      <c r="E176" t="s">
        <v>196</v>
      </c>
    </row>
    <row r="177" spans="1:5" x14ac:dyDescent="0.3">
      <c r="A177" s="3" t="s">
        <v>393</v>
      </c>
      <c r="B177" s="3" t="e" vm="176">
        <f>IF(ISBLANK(Tabela4[[#This Row],[Flag Link]]), "", _xlfn.IMAGE(Tabela4[[#This Row],[Flag Link]],1,1))</f>
        <v>#VALUE!</v>
      </c>
      <c r="C177" s="3" t="s">
        <v>392</v>
      </c>
      <c r="D177" s="3">
        <f>COUNTIFS(Tabela1[Country],Tabela4[[#This Row],[National Team]],Tabela1[Rating],"&gt;0")</f>
        <v>0</v>
      </c>
      <c r="E177" s="1" t="s">
        <v>394</v>
      </c>
    </row>
    <row r="178" spans="1:5" x14ac:dyDescent="0.3">
      <c r="A178" s="3" t="s">
        <v>97</v>
      </c>
      <c r="B178" s="3" t="e" vm="177">
        <f>IF(ISBLANK(Tabela4[[#This Row],[Flag Link]]), "", _xlfn.IMAGE(Tabela4[[#This Row],[Flag Link]],1,1))</f>
        <v>#VALUE!</v>
      </c>
      <c r="C178" s="3" t="s">
        <v>390</v>
      </c>
      <c r="D178" s="3">
        <f>COUNTIFS(Tabela1[Country],Tabela4[[#This Row],[National Team]],Tabela1[Rating],"&gt;0")</f>
        <v>0</v>
      </c>
      <c r="E178" t="s">
        <v>248</v>
      </c>
    </row>
    <row r="179" spans="1:5" x14ac:dyDescent="0.3">
      <c r="A179" s="3" t="s">
        <v>155</v>
      </c>
      <c r="B179" s="3" t="e" vm="178">
        <f>IF(ISBLANK(Tabela4[[#This Row],[Flag Link]]), "", _xlfn.IMAGE(Tabela4[[#This Row],[Flag Link]],1,1))</f>
        <v>#VALUE!</v>
      </c>
      <c r="C179" s="3" t="s">
        <v>390</v>
      </c>
      <c r="D179" s="3">
        <f>COUNTIFS(Tabela1[Country],Tabela4[[#This Row],[National Team]],Tabela1[Rating],"&gt;0")</f>
        <v>0</v>
      </c>
      <c r="E179" t="s">
        <v>323</v>
      </c>
    </row>
    <row r="180" spans="1:5" x14ac:dyDescent="0.3">
      <c r="A180" s="3" t="s">
        <v>179</v>
      </c>
      <c r="B180" s="3" t="e" vm="179">
        <f>IF(ISBLANK(Tabela4[[#This Row],[Flag Link]]), "", _xlfn.IMAGE(Tabela4[[#This Row],[Flag Link]],1,1))</f>
        <v>#VALUE!</v>
      </c>
      <c r="C180" s="3" t="s">
        <v>390</v>
      </c>
      <c r="D180" s="3">
        <f>COUNTIFS(Tabela1[Country],Tabela4[[#This Row],[National Team]],Tabela1[Rating],"&gt;0")</f>
        <v>0</v>
      </c>
      <c r="E180" t="s">
        <v>358</v>
      </c>
    </row>
    <row r="181" spans="1:5" x14ac:dyDescent="0.3">
      <c r="A181" s="3" t="s">
        <v>175</v>
      </c>
      <c r="B181" s="3" t="e" vm="180">
        <f>IF(ISBLANK(Tabela4[[#This Row],[Flag Link]]), "", _xlfn.IMAGE(Tabela4[[#This Row],[Flag Link]],1,1))</f>
        <v>#VALUE!</v>
      </c>
      <c r="C181" s="3" t="s">
        <v>390</v>
      </c>
      <c r="D181" s="3">
        <f>COUNTIFS(Tabela1[Country],Tabela4[[#This Row],[National Team]],Tabela1[Rating],"&gt;0")</f>
        <v>0</v>
      </c>
      <c r="E181" t="s">
        <v>352</v>
      </c>
    </row>
    <row r="182" spans="1:5" x14ac:dyDescent="0.3">
      <c r="A182" s="3" t="s">
        <v>172</v>
      </c>
      <c r="B182" s="3" t="e" vm="181">
        <f>IF(ISBLANK(Tabela4[[#This Row],[Flag Link]]), "", _xlfn.IMAGE(Tabela4[[#This Row],[Flag Link]],1,1))</f>
        <v>#VALUE!</v>
      </c>
      <c r="C182" s="3" t="s">
        <v>389</v>
      </c>
      <c r="D182" s="3">
        <f>COUNTIFS(Tabela1[Country],Tabela4[[#This Row],[National Team]],Tabela1[Rating],"&gt;0")</f>
        <v>0</v>
      </c>
      <c r="E182" t="s">
        <v>348</v>
      </c>
    </row>
    <row r="183" spans="1:5" x14ac:dyDescent="0.3">
      <c r="A183" s="3" t="s">
        <v>154</v>
      </c>
      <c r="B183" s="3" t="e" vm="182">
        <f>IF(ISBLANK(Tabela4[[#This Row],[Flag Link]]), "", _xlfn.IMAGE(Tabela4[[#This Row],[Flag Link]],1,1))</f>
        <v>#VALUE!</v>
      </c>
      <c r="C183" s="3" t="s">
        <v>390</v>
      </c>
      <c r="D183" s="3">
        <f>COUNTIFS(Tabela1[Country],Tabela4[[#This Row],[National Team]],Tabela1[Rating],"&gt;0")</f>
        <v>0</v>
      </c>
      <c r="E183" t="s">
        <v>322</v>
      </c>
    </row>
    <row r="184" spans="1:5" x14ac:dyDescent="0.3">
      <c r="A184" s="3" t="s">
        <v>145</v>
      </c>
      <c r="B184" s="3" t="e" vm="183">
        <f>IF(ISBLANK(Tabela4[[#This Row],[Flag Link]]), "", _xlfn.IMAGE(Tabela4[[#This Row],[Flag Link]],1,1))</f>
        <v>#VALUE!</v>
      </c>
      <c r="C184" s="3" t="s">
        <v>390</v>
      </c>
      <c r="D184" s="3">
        <f>COUNTIFS(Tabela1[Country],Tabela4[[#This Row],[National Team]],Tabela1[Rating],"&gt;0")</f>
        <v>0</v>
      </c>
      <c r="E184" t="s">
        <v>307</v>
      </c>
    </row>
    <row r="185" spans="1:5" x14ac:dyDescent="0.3">
      <c r="A185" s="3" t="s">
        <v>147</v>
      </c>
      <c r="B185" s="3" t="e" vm="184">
        <f>IF(ISBLANK(Tabela4[[#This Row],[Flag Link]]), "", _xlfn.IMAGE(Tabela4[[#This Row],[Flag Link]],1,1))</f>
        <v>#VALUE!</v>
      </c>
      <c r="C185" s="3" t="s">
        <v>390</v>
      </c>
      <c r="D185" s="3">
        <f>COUNTIFS(Tabela1[Country],Tabela4[[#This Row],[National Team]],Tabela1[Rating],"&gt;0")</f>
        <v>0</v>
      </c>
      <c r="E185" t="s">
        <v>311</v>
      </c>
    </row>
    <row r="186" spans="1:5" x14ac:dyDescent="0.3">
      <c r="A186" s="3" t="s">
        <v>149</v>
      </c>
      <c r="B186" s="3" t="e" vm="185">
        <f>IF(ISBLANK(Tabela4[[#This Row],[Flag Link]]), "", _xlfn.IMAGE(Tabela4[[#This Row],[Flag Link]],1,1))</f>
        <v>#VALUE!</v>
      </c>
      <c r="C186" s="3" t="s">
        <v>390</v>
      </c>
      <c r="D186" s="3">
        <f>COUNTIFS(Tabela1[Country],Tabela4[[#This Row],[National Team]],Tabela1[Rating],"&gt;0")</f>
        <v>0</v>
      </c>
      <c r="E186" t="s">
        <v>313</v>
      </c>
    </row>
    <row r="187" spans="1:5" x14ac:dyDescent="0.3">
      <c r="A187" s="3" t="s">
        <v>399</v>
      </c>
      <c r="B187" s="3" t="e" vm="186">
        <f>IF(ISBLANK(Tabela4[[#This Row],[Flag Link]]), "", _xlfn.IMAGE(Tabela4[[#This Row],[Flag Link]],1,1))</f>
        <v>#VALUE!</v>
      </c>
      <c r="C187" s="3" t="s">
        <v>390</v>
      </c>
      <c r="D187" s="3">
        <f>COUNTIFS(Tabela1[Country],Tabela4[[#This Row],[National Team]],Tabela1[Rating],"&gt;0")</f>
        <v>0</v>
      </c>
      <c r="E187" s="1" t="s">
        <v>400</v>
      </c>
    </row>
    <row r="188" spans="1:5" x14ac:dyDescent="0.3">
      <c r="A188" s="3" t="s">
        <v>141</v>
      </c>
      <c r="B188" s="3" t="e" vm="187">
        <f>IF(ISBLANK(Tabela4[[#This Row],[Flag Link]]), "", _xlfn.IMAGE(Tabela4[[#This Row],[Flag Link]],1,1))</f>
        <v>#VALUE!</v>
      </c>
      <c r="C188" s="3" t="s">
        <v>390</v>
      </c>
      <c r="D188" s="3">
        <f>COUNTIFS(Tabela1[Country],Tabela4[[#This Row],[National Team]],Tabela1[Rating],"&gt;0")</f>
        <v>0</v>
      </c>
      <c r="E188" t="s">
        <v>302</v>
      </c>
    </row>
    <row r="189" spans="1:5" x14ac:dyDescent="0.3">
      <c r="A189" s="3" t="s">
        <v>140</v>
      </c>
      <c r="B189" s="3" t="e" vm="188">
        <f>IF(ISBLANK(Tabela4[[#This Row],[Flag Link]]), "", _xlfn.IMAGE(Tabela4[[#This Row],[Flag Link]],1,1))</f>
        <v>#VALUE!</v>
      </c>
      <c r="C189" s="3" t="s">
        <v>390</v>
      </c>
      <c r="D189" s="3">
        <f>COUNTIFS(Tabela1[Country],Tabela4[[#This Row],[National Team]],Tabela1[Rating],"&gt;0")</f>
        <v>0</v>
      </c>
      <c r="E189" t="s">
        <v>301</v>
      </c>
    </row>
    <row r="190" spans="1:5" x14ac:dyDescent="0.3">
      <c r="A190" s="3" t="s">
        <v>69</v>
      </c>
      <c r="B190" s="3" t="e" vm="189">
        <f>IF(ISBLANK(Tabela4[[#This Row],[Flag Link]]), "", _xlfn.IMAGE(Tabela4[[#This Row],[Flag Link]],1,1))</f>
        <v>#VALUE!</v>
      </c>
      <c r="C190" s="3" t="s">
        <v>390</v>
      </c>
      <c r="D190" s="3">
        <f>COUNTIFS(Tabela1[Country],Tabela4[[#This Row],[National Team]],Tabela1[Rating],"&gt;0")</f>
        <v>0</v>
      </c>
      <c r="E190" t="s">
        <v>211</v>
      </c>
    </row>
    <row r="191" spans="1:5" x14ac:dyDescent="0.3">
      <c r="A191" s="3" t="s">
        <v>117</v>
      </c>
      <c r="B191" s="3" t="e" vm="190">
        <f>IF(ISBLANK(Tabela4[[#This Row],[Flag Link]]), "", _xlfn.IMAGE(Tabela4[[#This Row],[Flag Link]],1,1))</f>
        <v>#VALUE!</v>
      </c>
      <c r="C191" s="3" t="s">
        <v>390</v>
      </c>
      <c r="D191" s="3">
        <f>COUNTIFS(Tabela1[Country],Tabela4[[#This Row],[National Team]],Tabela1[Rating],"&gt;0")</f>
        <v>0</v>
      </c>
      <c r="E191" t="s">
        <v>275</v>
      </c>
    </row>
    <row r="192" spans="1:5" x14ac:dyDescent="0.3">
      <c r="A192" s="3" t="s">
        <v>114</v>
      </c>
      <c r="B192" s="3" t="e" vm="191">
        <f>IF(ISBLANK(Tabela4[[#This Row],[Flag Link]]), "", _xlfn.IMAGE(Tabela4[[#This Row],[Flag Link]],1,1))</f>
        <v>#VALUE!</v>
      </c>
      <c r="C192" s="3" t="s">
        <v>390</v>
      </c>
      <c r="D192" s="3">
        <f>COUNTIFS(Tabela1[Country],Tabela4[[#This Row],[National Team]],Tabela1[Rating],"&gt;0")</f>
        <v>0</v>
      </c>
      <c r="E192" t="s">
        <v>272</v>
      </c>
    </row>
    <row r="193" spans="1:5" x14ac:dyDescent="0.3">
      <c r="A193" s="3" t="s">
        <v>110</v>
      </c>
      <c r="B193" s="3" t="e" vm="192">
        <f>IF(ISBLANK(Tabela4[[#This Row],[Flag Link]]), "", _xlfn.IMAGE(Tabela4[[#This Row],[Flag Link]],1,1))</f>
        <v>#VALUE!</v>
      </c>
      <c r="C193" s="3" t="s">
        <v>389</v>
      </c>
      <c r="D193" s="3">
        <f>COUNTIFS(Tabela1[Country],Tabela4[[#This Row],[National Team]],Tabela1[Rating],"&gt;0")</f>
        <v>0</v>
      </c>
      <c r="E193" t="s">
        <v>268</v>
      </c>
    </row>
    <row r="194" spans="1:5" x14ac:dyDescent="0.3">
      <c r="A194" s="3" t="s">
        <v>72</v>
      </c>
      <c r="B194" s="3" t="e" vm="193">
        <f>IF(ISBLANK(Tabela4[[#This Row],[Flag Link]]), "", _xlfn.IMAGE(Tabela4[[#This Row],[Flag Link]],1,1))</f>
        <v>#VALUE!</v>
      </c>
      <c r="C194" s="3" t="s">
        <v>392</v>
      </c>
      <c r="D194" s="3">
        <f>COUNTIFS(Tabela1[Country],Tabela4[[#This Row],[National Team]],Tabela1[Rating],"&gt;0")</f>
        <v>0</v>
      </c>
      <c r="E194" t="s">
        <v>215</v>
      </c>
    </row>
    <row r="195" spans="1:5" x14ac:dyDescent="0.3">
      <c r="A195" s="3" t="s">
        <v>128</v>
      </c>
      <c r="B195" s="3" t="e" vm="194">
        <f>IF(ISBLANK(Tabela4[[#This Row],[Flag Link]]), "", _xlfn.IMAGE(Tabela4[[#This Row],[Flag Link]],1,1))</f>
        <v>#VALUE!</v>
      </c>
      <c r="C195" s="3" t="s">
        <v>390</v>
      </c>
      <c r="D195" s="3">
        <f>COUNTIFS(Tabela1[Country],Tabela4[[#This Row],[National Team]],Tabela1[Rating],"&gt;0")</f>
        <v>0</v>
      </c>
      <c r="E195" t="s">
        <v>289</v>
      </c>
    </row>
    <row r="196" spans="1:5" x14ac:dyDescent="0.3">
      <c r="A196" s="3" t="s">
        <v>81</v>
      </c>
      <c r="B196" s="3" t="e" vm="195">
        <f>IF(ISBLANK(Tabela4[[#This Row],[Flag Link]]), "", _xlfn.IMAGE(Tabela4[[#This Row],[Flag Link]],1,1))</f>
        <v>#VALUE!</v>
      </c>
      <c r="C196" s="3" t="s">
        <v>390</v>
      </c>
      <c r="D196" s="3">
        <f>COUNTIFS(Tabela1[Country],Tabela4[[#This Row],[National Team]],Tabela1[Rating],"&gt;0")</f>
        <v>0</v>
      </c>
      <c r="E196" t="s">
        <v>226</v>
      </c>
    </row>
    <row r="197" spans="1:5" x14ac:dyDescent="0.3">
      <c r="A197" s="3" t="s">
        <v>103</v>
      </c>
      <c r="B197" s="3" t="e" vm="196">
        <f>IF(ISBLANK(Tabela4[[#This Row],[Flag Link]]), "", _xlfn.IMAGE(Tabela4[[#This Row],[Flag Link]],1,1))</f>
        <v>#VALUE!</v>
      </c>
      <c r="C197" s="3" t="s">
        <v>389</v>
      </c>
      <c r="D197" s="3">
        <f>COUNTIFS(Tabela1[Country],Tabela4[[#This Row],[National Team]],Tabela1[Rating],"&gt;0")</f>
        <v>0</v>
      </c>
      <c r="E197" t="s">
        <v>255</v>
      </c>
    </row>
    <row r="198" spans="1:5" x14ac:dyDescent="0.3">
      <c r="A198" s="3" t="s">
        <v>90</v>
      </c>
      <c r="B198" s="3" t="e" vm="197">
        <f>IF(ISBLANK(Tabela4[[#This Row],[Flag Link]]), "", _xlfn.IMAGE(Tabela4[[#This Row],[Flag Link]],1,1))</f>
        <v>#VALUE!</v>
      </c>
      <c r="C198" s="3" t="s">
        <v>392</v>
      </c>
      <c r="D198" s="3">
        <f>COUNTIFS(Tabela1[Country],Tabela4[[#This Row],[National Team]],Tabela1[Rating],"&gt;0")</f>
        <v>0</v>
      </c>
      <c r="E198" t="s">
        <v>238</v>
      </c>
    </row>
    <row r="199" spans="1:5" x14ac:dyDescent="0.3">
      <c r="A199" s="3" t="s">
        <v>9</v>
      </c>
      <c r="B199" s="3" t="e" vm="198">
        <f>IF(ISBLANK(Tabela4[[#This Row],[Flag Link]]), "", _xlfn.IMAGE(Tabela4[[#This Row],[Flag Link]],1,1))</f>
        <v>#VALUE!</v>
      </c>
      <c r="C199" s="3" t="s">
        <v>387</v>
      </c>
      <c r="D199" s="3">
        <f>COUNTIFS(Tabela1[Country],Tabela4[[#This Row],[National Team]],Tabela1[Rating],"&gt;0")</f>
        <v>0</v>
      </c>
      <c r="E199" t="s">
        <v>332</v>
      </c>
    </row>
    <row r="200" spans="1:5" x14ac:dyDescent="0.3">
      <c r="A200" s="3" t="s">
        <v>100</v>
      </c>
      <c r="B200" s="3" t="e" vm="199">
        <f>IF(ISBLANK(Tabela4[[#This Row],[Flag Link]]), "", _xlfn.IMAGE(Tabela4[[#This Row],[Flag Link]],1,1))</f>
        <v>#VALUE!</v>
      </c>
      <c r="C200" s="3" t="s">
        <v>389</v>
      </c>
      <c r="D200" s="3">
        <f>COUNTIFS(Tabela1[Country],Tabela4[[#This Row],[National Team]],Tabela1[Rating],"&gt;0")</f>
        <v>0</v>
      </c>
      <c r="E200" t="s">
        <v>252</v>
      </c>
    </row>
    <row r="202" spans="1:5" x14ac:dyDescent="0.3">
      <c r="D202">
        <f>SUM(Tabela4[Total Players])</f>
        <v>0</v>
      </c>
    </row>
  </sheetData>
  <hyperlinks>
    <hyperlink ref="E2" r:id="rId1" xr:uid="{2B876D89-82EB-4EA2-A099-38DCB5A607C0}"/>
    <hyperlink ref="E20" r:id="rId2" xr:uid="{B49CDC07-31E3-4D2F-9E4E-97D45D03A010}"/>
    <hyperlink ref="E26" r:id="rId3" xr:uid="{0F8F2AC6-E210-478D-865E-14A329F4ADFB}"/>
    <hyperlink ref="E32" r:id="rId4" xr:uid="{E1F5EBA9-D101-43CE-829B-BC6D4ABB49D8}"/>
    <hyperlink ref="E177" r:id="rId5" xr:uid="{7B43233A-E36E-494F-8B53-22C51726A7A9}"/>
    <hyperlink ref="E165" r:id="rId6" xr:uid="{CCFCC55C-B5D5-4A81-B8CA-3B841CC3D47E}"/>
    <hyperlink ref="E173" r:id="rId7" xr:uid="{831DC328-5ED3-41FF-AD9B-C2FEBD27C039}"/>
    <hyperlink ref="E187" r:id="rId8" xr:uid="{08CD8A7C-6FFF-4A12-BC7F-43C9F11B2C84}"/>
    <hyperlink ref="E108" r:id="rId9" xr:uid="{B7F1EDA8-2E87-48B6-AA5F-3F0154BAF43A}"/>
    <hyperlink ref="E171" r:id="rId10" xr:uid="{81756C75-3164-4D4F-AD12-C8873979FFB1}"/>
    <hyperlink ref="E91" r:id="rId11" xr:uid="{8C0846A6-CD80-4FF7-A514-CBAB6482798A}"/>
    <hyperlink ref="E106" r:id="rId12" xr:uid="{709435E0-11EC-40BB-8577-BAFC6AF6C35D}"/>
    <hyperlink ref="E110" r:id="rId13" xr:uid="{0ACF3264-FB9D-4742-B58A-1F221A42014E}"/>
    <hyperlink ref="E157" r:id="rId14" xr:uid="{7B1173B3-6E8F-4531-8CC2-588B1D54C42E}"/>
  </hyperlinks>
  <pageMargins left="0.7" right="0.7" top="0.75" bottom="0.75" header="0.3" footer="0.3"/>
  <pageSetup paperSize="9" orientation="portrait"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Leagues</vt:lpstr>
      <vt:lpstr>National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2025-11-07T15:33:48Z</dcterms:modified>
</cp:coreProperties>
</file>