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<sst xmlns="http://schemas.openxmlformats.org/spreadsheetml/2006/main" count="50" uniqueCount="43">
  <si>
    <t>RMC CONSTRUCTION Pvt.Ltd.</t>
  </si>
  <si>
    <t>PURCHASE ORDER</t>
  </si>
  <si>
    <t>po no - 24</t>
  </si>
  <si>
    <t>plant :kalher</t>
  </si>
  <si>
    <t>order date 20-3-2024</t>
  </si>
  <si>
    <t>Vendor’s Name &amp; Address</t>
  </si>
  <si>
    <t xml:space="preserve">  Invoice Address</t>
  </si>
  <si>
    <t>Company Name : SCHWING Stetter (India) Pvt. Ltd.</t>
  </si>
  <si>
    <t>Pinnacle RMC Construction Pvt. Ltd.</t>
  </si>
  <si>
    <t>Plot no. D-63,c/o, Sunshine Laboratories (India) pvt ltd, TTC Industrial Area, Near Amul Factory, Opp. Ganpati Mandir,</t>
  </si>
  <si>
    <t xml:space="preserve">  Next to Rajlaxmi Complex,Banger Nagar, Kalher, Bhiwandi 421302</t>
  </si>
  <si>
    <t>Turbhe, Navi Mumbai.</t>
  </si>
  <si>
    <t xml:space="preserve"> Contact : 8452954543 Mr. Pranay Surve </t>
  </si>
  <si>
    <t>Maharashtra – 400 705 ,INDIA.</t>
  </si>
  <si>
    <t>GST No. :27AAJCP7971K1ZN</t>
  </si>
  <si>
    <t>Phone : +91-22-25624863.</t>
  </si>
  <si>
    <t xml:space="preserve">  PAN No. : AAJCP7971K</t>
  </si>
  <si>
    <t>GSTIN : 27AADCS5069D1ZC</t>
  </si>
  <si>
    <t>PAN No. : AADCS5069D</t>
  </si>
  <si>
    <t>KIND ATTEN:</t>
  </si>
  <si>
    <t>DESCRIPTION</t>
  </si>
  <si>
    <t>PRICE/UNIT</t>
  </si>
  <si>
    <t>BASIC PREICE</t>
  </si>
  <si>
    <t>NET AMOUNT</t>
  </si>
  <si>
    <t>SGST</t>
  </si>
  <si>
    <t>CGST</t>
  </si>
  <si>
    <t>PART NO</t>
  </si>
  <si>
    <t>HSN CODE</t>
  </si>
  <si>
    <t>QTY</t>
  </si>
  <si>
    <t>UNIT</t>
  </si>
  <si>
    <t>IN ISR</t>
  </si>
  <si>
    <t>IN INR</t>
  </si>
  <si>
    <t>DISC%</t>
  </si>
  <si>
    <t>RATE %</t>
  </si>
  <si>
    <t>PLATE M.2L 22</t>
  </si>
  <si>
    <t>PC</t>
  </si>
  <si>
    <t>HEX.NUT M 20 8 A3C-DIN 934</t>
  </si>
  <si>
    <t>SPRING LOCK WASHER 20</t>
  </si>
  <si>
    <t>MIXING BLADE SCREW,M20X110 8.8</t>
  </si>
  <si>
    <t>SUB TOTAL</t>
  </si>
  <si>
    <t xml:space="preserve">P&amp; F </t>
  </si>
  <si>
    <t>TAXABLE AMOUNT</t>
  </si>
  <si>
    <t>TOTAL (INR)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</si>
</sst>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0_ "/>
  </numFmts>
  <fonts count="26">
    <font>
      <sz val="11"/>
      <color theme="1"/>
      <name val="Calibri"/>
      <charset val="134"/>
      <scheme val="minor"/>
    </font>
    <font>
      <sz val="8.5"/>
      <color rgb="FF211F1F"/>
      <name val="Arial"/>
      <charset val="134"/>
    </font>
    <font>
      <b/>
      <sz val="10.5"/>
      <color theme="1"/>
      <name val="Calibri"/>
      <charset val="134"/>
      <scheme val="minor"/>
    </font>
    <font>
      <b/>
      <sz val="10.5"/>
      <color theme="1"/>
      <name val="Times New Roman"/>
      <charset val="134"/>
    </font>
    <font>
      <sz val="10.5"/>
      <color theme="1"/>
      <name val="Times New Roman"/>
      <charset val="134"/>
    </font>
    <font>
      <b/>
      <sz val="8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16" applyNumberFormat="0" applyAlignment="0" applyProtection="0">
      <alignment vertical="center"/>
    </xf>
    <xf numFmtId="0" fontId="16" fillId="4" borderId="17" applyNumberFormat="0" applyAlignment="0" applyProtection="0">
      <alignment vertical="center"/>
    </xf>
    <xf numFmtId="0" fontId="17" fillId="4" borderId="16" applyNumberFormat="0" applyAlignment="0" applyProtection="0">
      <alignment vertical="center"/>
    </xf>
    <xf numFmtId="0" fontId="18" fillId="5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6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3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6" xfId="0" applyFont="1" applyBorder="1"/>
    <xf numFmtId="0" fontId="6" fillId="0" borderId="7" xfId="0" applyFont="1" applyBorder="1"/>
    <xf numFmtId="176" fontId="0" fillId="0" borderId="0" xfId="1" applyFont="1" applyBorder="1" applyAlignment="1">
      <alignment horizontal="center"/>
    </xf>
    <xf numFmtId="9" fontId="0" fillId="0" borderId="0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80" fontId="0" fillId="0" borderId="0" xfId="0" applyNumberFormat="1"/>
    <xf numFmtId="9" fontId="0" fillId="0" borderId="0" xfId="0" applyNumberFormat="1" applyAlignment="1">
      <alignment horizontal="center"/>
    </xf>
    <xf numFmtId="176" fontId="0" fillId="0" borderId="12" xfId="1" applyFont="1" applyBorder="1" applyAlignment="1">
      <alignment horizontal="center"/>
    </xf>
    <xf numFmtId="176" fontId="0" fillId="0" borderId="7" xfId="1" applyFont="1" applyBorder="1" applyAlignment="1">
      <alignment horizontal="center"/>
    </xf>
    <xf numFmtId="9" fontId="0" fillId="0" borderId="7" xfId="1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176" fontId="0" fillId="0" borderId="0" xfId="1" applyFont="1" applyAlignment="1">
      <alignment horizontal="center"/>
    </xf>
    <xf numFmtId="9" fontId="0" fillId="0" borderId="0" xfId="1" applyNumberFormat="1" applyFont="1" applyAlignment="1">
      <alignment horizontal="center"/>
    </xf>
    <xf numFmtId="176" fontId="0" fillId="0" borderId="0" xfId="1" applyFont="1"/>
    <xf numFmtId="0" fontId="0" fillId="0" borderId="3" xfId="0" applyBorder="1"/>
    <xf numFmtId="0" fontId="0" fillId="0" borderId="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11" xfId="0" applyFont="1" applyBorder="1" applyAlignment="1">
      <alignment horizontal="left"/>
    </xf>
    <xf numFmtId="0" fontId="6" fillId="0" borderId="3" xfId="0" applyFont="1" applyBorder="1"/>
    <xf numFmtId="0" fontId="6" fillId="0" borderId="8" xfId="0" applyFont="1" applyBorder="1"/>
    <xf numFmtId="176" fontId="0" fillId="0" borderId="2" xfId="1" applyFont="1" applyBorder="1" applyAlignment="1">
      <alignment horizontal="center"/>
    </xf>
    <xf numFmtId="176" fontId="0" fillId="0" borderId="0" xfId="1" applyNumberFormat="1" applyFont="1" applyBorder="1" applyAlignment="1">
      <alignment horizontal="center"/>
    </xf>
    <xf numFmtId="9" fontId="0" fillId="0" borderId="5" xfId="1" applyNumberFormat="1" applyFont="1" applyBorder="1" applyAlignment="1">
      <alignment horizontal="center"/>
    </xf>
    <xf numFmtId="9" fontId="0" fillId="0" borderId="8" xfId="1" applyNumberFormat="1" applyFont="1" applyBorder="1" applyAlignment="1">
      <alignment horizontal="center"/>
    </xf>
    <xf numFmtId="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361950</xdr:colOff>
      <xdr:row>1</xdr:row>
      <xdr:rowOff>19050</xdr:rowOff>
    </xdr:from>
    <xdr:to>
      <xdr:col>6</xdr:col>
      <xdr:colOff>495300</xdr:colOff>
      <xdr:row>4</xdr:row>
      <xdr:rowOff>0</xdr:rowOff>
    </xdr:to>
    <xdr:grpSp>
      <xdr:nvGrpSpPr>
        <xdr:cNvPr id="1025" name="Group 1"/>
        <xdr:cNvGrpSpPr/>
      </xdr:nvGrpSpPr>
      <xdr:grpSpPr>
        <a:xfrm>
          <a:off x="1706245" y="219075"/>
          <a:ext cx="3469640" cy="561975"/>
          <a:chOff x="0" y="0"/>
          <a:chExt cx="4057" cy="870"/>
        </a:xfrm>
      </xdr:grpSpPr>
      <xdr:sp>
        <xdr:nvSpPr>
          <xdr:cNvPr id="1028" name="AutoShape 4"/>
          <xdr:cNvSpPr/>
        </xdr:nvSpPr>
        <xdr:spPr>
          <a:xfrm>
            <a:off x="1967" y="224"/>
            <a:ext cx="613" cy="632"/>
          </a:xfrm>
          <a:custGeom>
            <a:avLst/>
            <a:gdLst/>
            <a:ahLst/>
            <a:cxnLst>
              <a:cxn ang="0">
                <a:pos x="306" y="0"/>
              </a:cxn>
              <a:cxn ang="0">
                <a:pos x="0" y="631"/>
              </a:cxn>
              <a:cxn ang="0">
                <a:pos x="145" y="631"/>
              </a:cxn>
              <a:cxn ang="0">
                <a:pos x="191" y="538"/>
              </a:cxn>
              <a:cxn ang="0">
                <a:pos x="566" y="538"/>
              </a:cxn>
              <a:cxn ang="0">
                <a:pos x="513" y="428"/>
              </a:cxn>
              <a:cxn ang="0">
                <a:pos x="244" y="428"/>
              </a:cxn>
              <a:cxn ang="0">
                <a:pos x="306" y="297"/>
              </a:cxn>
              <a:cxn ang="0">
                <a:pos x="450" y="297"/>
              </a:cxn>
              <a:cxn ang="0">
                <a:pos x="306" y="0"/>
              </a:cxn>
              <a:cxn ang="0">
                <a:pos x="566" y="538"/>
              </a:cxn>
              <a:cxn ang="0">
                <a:pos x="420" y="538"/>
              </a:cxn>
              <a:cxn ang="0">
                <a:pos x="466" y="631"/>
              </a:cxn>
              <a:cxn ang="0">
                <a:pos x="612" y="631"/>
              </a:cxn>
              <a:cxn ang="0">
                <a:pos x="566" y="538"/>
              </a:cxn>
              <a:cxn ang="0">
                <a:pos x="450" y="297"/>
              </a:cxn>
              <a:cxn ang="0">
                <a:pos x="306" y="297"/>
              </a:cxn>
              <a:cxn ang="0">
                <a:pos x="367" y="428"/>
              </a:cxn>
              <a:cxn ang="0">
                <a:pos x="513" y="428"/>
              </a:cxn>
              <a:cxn ang="0">
                <a:pos x="450" y="297"/>
              </a:cxn>
            </a:cxnLst>
            <a:rect l="0" t="0" r="r" b="b"/>
            <a:pathLst>
              <a:path w="613" h="632">
                <a:moveTo>
                  <a:pt x="306" y="0"/>
                </a:moveTo>
                <a:lnTo>
                  <a:pt x="0" y="631"/>
                </a:lnTo>
                <a:lnTo>
                  <a:pt x="145" y="631"/>
                </a:lnTo>
                <a:lnTo>
                  <a:pt x="191" y="538"/>
                </a:lnTo>
                <a:lnTo>
                  <a:pt x="566" y="538"/>
                </a:lnTo>
                <a:lnTo>
                  <a:pt x="513" y="428"/>
                </a:lnTo>
                <a:lnTo>
                  <a:pt x="244" y="428"/>
                </a:lnTo>
                <a:lnTo>
                  <a:pt x="306" y="297"/>
                </a:lnTo>
                <a:lnTo>
                  <a:pt x="450" y="297"/>
                </a:lnTo>
                <a:lnTo>
                  <a:pt x="306" y="0"/>
                </a:lnTo>
                <a:close/>
                <a:moveTo>
                  <a:pt x="566" y="538"/>
                </a:moveTo>
                <a:lnTo>
                  <a:pt x="420" y="538"/>
                </a:lnTo>
                <a:lnTo>
                  <a:pt x="466" y="631"/>
                </a:lnTo>
                <a:lnTo>
                  <a:pt x="612" y="631"/>
                </a:lnTo>
                <a:lnTo>
                  <a:pt x="566" y="538"/>
                </a:lnTo>
                <a:close/>
                <a:moveTo>
                  <a:pt x="450" y="297"/>
                </a:moveTo>
                <a:lnTo>
                  <a:pt x="306" y="297"/>
                </a:lnTo>
                <a:lnTo>
                  <a:pt x="367" y="428"/>
                </a:lnTo>
                <a:lnTo>
                  <a:pt x="513" y="428"/>
                </a:lnTo>
                <a:lnTo>
                  <a:pt x="450" y="297"/>
                </a:lnTo>
                <a:close/>
              </a:path>
            </a:pathLst>
          </a:custGeom>
          <a:solidFill>
            <a:srgbClr val="D1AB66"/>
          </a:solidFill>
          <a:ln w="9525">
            <a:noFill/>
            <a:round/>
          </a:ln>
        </xdr:spPr>
      </xdr:sp>
      <xdr:sp>
        <xdr:nvSpPr>
          <xdr:cNvPr id="1027" name="AutoShape 3"/>
          <xdr:cNvSpPr/>
        </xdr:nvSpPr>
        <xdr:spPr>
          <a:xfrm>
            <a:off x="-1" y="224"/>
            <a:ext cx="4057" cy="645"/>
          </a:xfrm>
          <a:custGeom>
            <a:avLst/>
            <a:gdLst/>
            <a:ahLst/>
            <a:cxnLst>
              <a:cxn ang="0">
                <a:pos x="454" y="147"/>
              </a:cxn>
              <a:cxn ang="0">
                <a:pos x="402" y="77"/>
              </a:cxn>
              <a:cxn ang="0">
                <a:pos x="337" y="231"/>
              </a:cxn>
              <a:cxn ang="0">
                <a:pos x="275" y="316"/>
              </a:cxn>
              <a:cxn ang="0">
                <a:pos x="135" y="137"/>
              </a:cxn>
              <a:cxn ang="0">
                <a:pos x="307" y="165"/>
              </a:cxn>
              <a:cxn ang="0">
                <a:pos x="337" y="34"/>
              </a:cxn>
              <a:cxn ang="0">
                <a:pos x="235" y="13"/>
              </a:cxn>
              <a:cxn ang="0">
                <a:pos x="135" y="632"/>
              </a:cxn>
              <a:cxn ang="0">
                <a:pos x="282" y="443"/>
              </a:cxn>
              <a:cxn ang="0">
                <a:pos x="402" y="383"/>
              </a:cxn>
              <a:cxn ang="0">
                <a:pos x="454" y="314"/>
              </a:cxn>
              <a:cxn ang="0">
                <a:pos x="665" y="13"/>
              </a:cxn>
              <a:cxn ang="0">
                <a:pos x="665" y="632"/>
              </a:cxn>
              <a:cxn ang="0">
                <a:pos x="1152" y="12"/>
              </a:cxn>
              <a:cxn ang="0">
                <a:pos x="748" y="0"/>
              </a:cxn>
              <a:cxn ang="0">
                <a:pos x="882" y="289"/>
              </a:cxn>
              <a:cxn ang="0">
                <a:pos x="1287" y="12"/>
              </a:cxn>
              <a:cxn ang="0">
                <a:pos x="1774" y="356"/>
              </a:cxn>
              <a:cxn ang="0">
                <a:pos x="1370" y="633"/>
              </a:cxn>
              <a:cxn ang="0">
                <a:pos x="1909" y="645"/>
              </a:cxn>
              <a:cxn ang="0">
                <a:pos x="3131" y="545"/>
              </a:cxn>
              <a:cxn ang="0">
                <a:pos x="3004" y="480"/>
              </a:cxn>
              <a:cxn ang="0">
                <a:pos x="2891" y="511"/>
              </a:cxn>
              <a:cxn ang="0">
                <a:pos x="2778" y="480"/>
              </a:cxn>
              <a:cxn ang="0">
                <a:pos x="2702" y="395"/>
              </a:cxn>
              <a:cxn ang="0">
                <a:pos x="2691" y="286"/>
              </a:cxn>
              <a:cxn ang="0">
                <a:pos x="2747" y="190"/>
              </a:cxn>
              <a:cxn ang="0">
                <a:pos x="2850" y="138"/>
              </a:cxn>
              <a:cxn ang="0">
                <a:pos x="2969" y="148"/>
              </a:cxn>
              <a:cxn ang="0">
                <a:pos x="3095" y="134"/>
              </a:cxn>
              <a:cxn ang="0">
                <a:pos x="3029" y="37"/>
              </a:cxn>
              <a:cxn ang="0">
                <a:pos x="2890" y="8"/>
              </a:cxn>
              <a:cxn ang="0">
                <a:pos x="2703" y="60"/>
              </a:cxn>
              <a:cxn ang="0">
                <a:pos x="2576" y="202"/>
              </a:cxn>
              <a:cxn ang="0">
                <a:pos x="2557" y="385"/>
              </a:cxn>
              <a:cxn ang="0">
                <a:pos x="2650" y="545"/>
              </a:cxn>
              <a:cxn ang="0">
                <a:pos x="2823" y="630"/>
              </a:cxn>
              <a:cxn ang="0">
                <a:pos x="3029" y="609"/>
              </a:cxn>
              <a:cxn ang="0">
                <a:pos x="3594" y="509"/>
              </a:cxn>
              <a:cxn ang="0">
                <a:pos x="3190" y="13"/>
              </a:cxn>
              <a:cxn ang="0">
                <a:pos x="3594" y="509"/>
              </a:cxn>
              <a:cxn ang="0">
                <a:pos x="3653" y="633"/>
              </a:cxn>
              <a:cxn ang="0">
                <a:pos x="3787" y="510"/>
              </a:cxn>
              <a:cxn ang="0">
                <a:pos x="3989" y="261"/>
              </a:cxn>
              <a:cxn ang="0">
                <a:pos x="4057" y="136"/>
              </a:cxn>
            </a:cxnLst>
            <a:rect l="0" t="0" r="r" b="b"/>
            <a:pathLst>
              <a:path w="4057" h="645">
                <a:moveTo>
                  <a:pt x="471" y="231"/>
                </a:moveTo>
                <a:lnTo>
                  <a:pt x="467" y="187"/>
                </a:lnTo>
                <a:lnTo>
                  <a:pt x="454" y="147"/>
                </a:lnTo>
                <a:lnTo>
                  <a:pt x="448" y="137"/>
                </a:lnTo>
                <a:lnTo>
                  <a:pt x="432" y="110"/>
                </a:lnTo>
                <a:lnTo>
                  <a:pt x="402" y="77"/>
                </a:lnTo>
                <a:lnTo>
                  <a:pt x="366" y="49"/>
                </a:lnTo>
                <a:lnTo>
                  <a:pt x="337" y="34"/>
                </a:lnTo>
                <a:lnTo>
                  <a:pt x="337" y="231"/>
                </a:lnTo>
                <a:lnTo>
                  <a:pt x="329" y="267"/>
                </a:lnTo>
                <a:lnTo>
                  <a:pt x="307" y="296"/>
                </a:lnTo>
                <a:lnTo>
                  <a:pt x="275" y="316"/>
                </a:lnTo>
                <a:lnTo>
                  <a:pt x="235" y="324"/>
                </a:lnTo>
                <a:lnTo>
                  <a:pt x="135" y="323"/>
                </a:lnTo>
                <a:lnTo>
                  <a:pt x="135" y="137"/>
                </a:lnTo>
                <a:lnTo>
                  <a:pt x="235" y="137"/>
                </a:lnTo>
                <a:lnTo>
                  <a:pt x="275" y="144"/>
                </a:lnTo>
                <a:lnTo>
                  <a:pt x="307" y="165"/>
                </a:lnTo>
                <a:lnTo>
                  <a:pt x="329" y="195"/>
                </a:lnTo>
                <a:lnTo>
                  <a:pt x="337" y="231"/>
                </a:lnTo>
                <a:lnTo>
                  <a:pt x="337" y="34"/>
                </a:lnTo>
                <a:lnTo>
                  <a:pt x="326" y="29"/>
                </a:lnTo>
                <a:lnTo>
                  <a:pt x="283" y="17"/>
                </a:lnTo>
                <a:lnTo>
                  <a:pt x="235" y="13"/>
                </a:lnTo>
                <a:lnTo>
                  <a:pt x="0" y="13"/>
                </a:lnTo>
                <a:lnTo>
                  <a:pt x="0" y="632"/>
                </a:lnTo>
                <a:lnTo>
                  <a:pt x="135" y="632"/>
                </a:lnTo>
                <a:lnTo>
                  <a:pt x="135" y="447"/>
                </a:lnTo>
                <a:lnTo>
                  <a:pt x="235" y="447"/>
                </a:lnTo>
                <a:lnTo>
                  <a:pt x="282" y="443"/>
                </a:lnTo>
                <a:lnTo>
                  <a:pt x="326" y="431"/>
                </a:lnTo>
                <a:lnTo>
                  <a:pt x="366" y="411"/>
                </a:lnTo>
                <a:lnTo>
                  <a:pt x="402" y="383"/>
                </a:lnTo>
                <a:lnTo>
                  <a:pt x="432" y="350"/>
                </a:lnTo>
                <a:lnTo>
                  <a:pt x="448" y="324"/>
                </a:lnTo>
                <a:lnTo>
                  <a:pt x="454" y="314"/>
                </a:lnTo>
                <a:lnTo>
                  <a:pt x="467" y="274"/>
                </a:lnTo>
                <a:lnTo>
                  <a:pt x="471" y="231"/>
                </a:lnTo>
                <a:close/>
                <a:moveTo>
                  <a:pt x="665" y="13"/>
                </a:moveTo>
                <a:lnTo>
                  <a:pt x="530" y="13"/>
                </a:lnTo>
                <a:lnTo>
                  <a:pt x="530" y="632"/>
                </a:lnTo>
                <a:lnTo>
                  <a:pt x="665" y="632"/>
                </a:lnTo>
                <a:lnTo>
                  <a:pt x="665" y="13"/>
                </a:lnTo>
                <a:close/>
                <a:moveTo>
                  <a:pt x="1287" y="12"/>
                </a:moveTo>
                <a:lnTo>
                  <a:pt x="1152" y="12"/>
                </a:lnTo>
                <a:lnTo>
                  <a:pt x="1152" y="356"/>
                </a:lnTo>
                <a:lnTo>
                  <a:pt x="1077" y="289"/>
                </a:lnTo>
                <a:lnTo>
                  <a:pt x="748" y="0"/>
                </a:lnTo>
                <a:lnTo>
                  <a:pt x="748" y="633"/>
                </a:lnTo>
                <a:lnTo>
                  <a:pt x="882" y="633"/>
                </a:lnTo>
                <a:lnTo>
                  <a:pt x="882" y="289"/>
                </a:lnTo>
                <a:lnTo>
                  <a:pt x="1287" y="645"/>
                </a:lnTo>
                <a:lnTo>
                  <a:pt x="1287" y="356"/>
                </a:lnTo>
                <a:lnTo>
                  <a:pt x="1287" y="12"/>
                </a:lnTo>
                <a:close/>
                <a:moveTo>
                  <a:pt x="1909" y="12"/>
                </a:moveTo>
                <a:lnTo>
                  <a:pt x="1774" y="12"/>
                </a:lnTo>
                <a:lnTo>
                  <a:pt x="1774" y="356"/>
                </a:lnTo>
                <a:lnTo>
                  <a:pt x="1699" y="289"/>
                </a:lnTo>
                <a:lnTo>
                  <a:pt x="1370" y="0"/>
                </a:lnTo>
                <a:lnTo>
                  <a:pt x="1370" y="633"/>
                </a:lnTo>
                <a:lnTo>
                  <a:pt x="1505" y="633"/>
                </a:lnTo>
                <a:lnTo>
                  <a:pt x="1505" y="289"/>
                </a:lnTo>
                <a:lnTo>
                  <a:pt x="1909" y="645"/>
                </a:lnTo>
                <a:lnTo>
                  <a:pt x="1909" y="356"/>
                </a:lnTo>
                <a:lnTo>
                  <a:pt x="1909" y="12"/>
                </a:lnTo>
                <a:close/>
                <a:moveTo>
                  <a:pt x="3131" y="545"/>
                </a:moveTo>
                <a:lnTo>
                  <a:pt x="3095" y="511"/>
                </a:lnTo>
                <a:lnTo>
                  <a:pt x="3035" y="456"/>
                </a:lnTo>
                <a:lnTo>
                  <a:pt x="3004" y="480"/>
                </a:lnTo>
                <a:lnTo>
                  <a:pt x="2969" y="497"/>
                </a:lnTo>
                <a:lnTo>
                  <a:pt x="2931" y="508"/>
                </a:lnTo>
                <a:lnTo>
                  <a:pt x="2891" y="511"/>
                </a:lnTo>
                <a:lnTo>
                  <a:pt x="2850" y="508"/>
                </a:lnTo>
                <a:lnTo>
                  <a:pt x="2812" y="498"/>
                </a:lnTo>
                <a:lnTo>
                  <a:pt x="2778" y="480"/>
                </a:lnTo>
                <a:lnTo>
                  <a:pt x="2747" y="456"/>
                </a:lnTo>
                <a:lnTo>
                  <a:pt x="2721" y="427"/>
                </a:lnTo>
                <a:lnTo>
                  <a:pt x="2702" y="395"/>
                </a:lnTo>
                <a:lnTo>
                  <a:pt x="2691" y="361"/>
                </a:lnTo>
                <a:lnTo>
                  <a:pt x="2687" y="323"/>
                </a:lnTo>
                <a:lnTo>
                  <a:pt x="2691" y="286"/>
                </a:lnTo>
                <a:lnTo>
                  <a:pt x="2702" y="251"/>
                </a:lnTo>
                <a:lnTo>
                  <a:pt x="2721" y="219"/>
                </a:lnTo>
                <a:lnTo>
                  <a:pt x="2747" y="190"/>
                </a:lnTo>
                <a:lnTo>
                  <a:pt x="2778" y="166"/>
                </a:lnTo>
                <a:lnTo>
                  <a:pt x="2812" y="148"/>
                </a:lnTo>
                <a:lnTo>
                  <a:pt x="2850" y="138"/>
                </a:lnTo>
                <a:lnTo>
                  <a:pt x="2891" y="134"/>
                </a:lnTo>
                <a:lnTo>
                  <a:pt x="2931" y="138"/>
                </a:lnTo>
                <a:lnTo>
                  <a:pt x="2969" y="148"/>
                </a:lnTo>
                <a:lnTo>
                  <a:pt x="3003" y="166"/>
                </a:lnTo>
                <a:lnTo>
                  <a:pt x="3035" y="190"/>
                </a:lnTo>
                <a:lnTo>
                  <a:pt x="3095" y="134"/>
                </a:lnTo>
                <a:lnTo>
                  <a:pt x="3131" y="101"/>
                </a:lnTo>
                <a:lnTo>
                  <a:pt x="3085" y="66"/>
                </a:lnTo>
                <a:lnTo>
                  <a:pt x="3029" y="37"/>
                </a:lnTo>
                <a:lnTo>
                  <a:pt x="2964" y="17"/>
                </a:lnTo>
                <a:lnTo>
                  <a:pt x="2890" y="9"/>
                </a:lnTo>
                <a:lnTo>
                  <a:pt x="2890" y="8"/>
                </a:lnTo>
                <a:lnTo>
                  <a:pt x="2823" y="14"/>
                </a:lnTo>
                <a:lnTo>
                  <a:pt x="2760" y="31"/>
                </a:lnTo>
                <a:lnTo>
                  <a:pt x="2703" y="60"/>
                </a:lnTo>
                <a:lnTo>
                  <a:pt x="2650" y="100"/>
                </a:lnTo>
                <a:lnTo>
                  <a:pt x="2607" y="149"/>
                </a:lnTo>
                <a:lnTo>
                  <a:pt x="2576" y="202"/>
                </a:lnTo>
                <a:lnTo>
                  <a:pt x="2557" y="260"/>
                </a:lnTo>
                <a:lnTo>
                  <a:pt x="2551" y="323"/>
                </a:lnTo>
                <a:lnTo>
                  <a:pt x="2557" y="385"/>
                </a:lnTo>
                <a:lnTo>
                  <a:pt x="2576" y="443"/>
                </a:lnTo>
                <a:lnTo>
                  <a:pt x="2607" y="496"/>
                </a:lnTo>
                <a:lnTo>
                  <a:pt x="2650" y="545"/>
                </a:lnTo>
                <a:lnTo>
                  <a:pt x="2703" y="585"/>
                </a:lnTo>
                <a:lnTo>
                  <a:pt x="2760" y="613"/>
                </a:lnTo>
                <a:lnTo>
                  <a:pt x="2823" y="630"/>
                </a:lnTo>
                <a:lnTo>
                  <a:pt x="2890" y="636"/>
                </a:lnTo>
                <a:lnTo>
                  <a:pt x="2964" y="629"/>
                </a:lnTo>
                <a:lnTo>
                  <a:pt x="3029" y="609"/>
                </a:lnTo>
                <a:lnTo>
                  <a:pt x="3085" y="580"/>
                </a:lnTo>
                <a:lnTo>
                  <a:pt x="3131" y="545"/>
                </a:lnTo>
                <a:close/>
                <a:moveTo>
                  <a:pt x="3594" y="509"/>
                </a:moveTo>
                <a:lnTo>
                  <a:pt x="3324" y="509"/>
                </a:lnTo>
                <a:lnTo>
                  <a:pt x="3324" y="13"/>
                </a:lnTo>
                <a:lnTo>
                  <a:pt x="3190" y="13"/>
                </a:lnTo>
                <a:lnTo>
                  <a:pt x="3190" y="632"/>
                </a:lnTo>
                <a:lnTo>
                  <a:pt x="3594" y="632"/>
                </a:lnTo>
                <a:lnTo>
                  <a:pt x="3594" y="509"/>
                </a:lnTo>
                <a:close/>
                <a:moveTo>
                  <a:pt x="4057" y="12"/>
                </a:moveTo>
                <a:lnTo>
                  <a:pt x="3653" y="12"/>
                </a:lnTo>
                <a:lnTo>
                  <a:pt x="3653" y="633"/>
                </a:lnTo>
                <a:lnTo>
                  <a:pt x="4057" y="633"/>
                </a:lnTo>
                <a:lnTo>
                  <a:pt x="4057" y="510"/>
                </a:lnTo>
                <a:lnTo>
                  <a:pt x="3787" y="510"/>
                </a:lnTo>
                <a:lnTo>
                  <a:pt x="3787" y="384"/>
                </a:lnTo>
                <a:lnTo>
                  <a:pt x="3989" y="384"/>
                </a:lnTo>
                <a:lnTo>
                  <a:pt x="3989" y="261"/>
                </a:lnTo>
                <a:lnTo>
                  <a:pt x="3787" y="261"/>
                </a:lnTo>
                <a:lnTo>
                  <a:pt x="3787" y="136"/>
                </a:lnTo>
                <a:lnTo>
                  <a:pt x="4057" y="136"/>
                </a:lnTo>
                <a:lnTo>
                  <a:pt x="4057" y="12"/>
                </a:lnTo>
                <a:close/>
              </a:path>
            </a:pathLst>
          </a:custGeom>
          <a:solidFill>
            <a:srgbClr val="3E3E41"/>
          </a:solidFill>
          <a:ln w="9525">
            <a:noFill/>
            <a:round/>
          </a:ln>
        </xdr:spPr>
      </xdr:sp>
      <xdr:pic>
        <xdr:nvPicPr>
          <xdr:cNvPr id="1026" name="Picture 2"/>
          <xdr:cNvPicPr>
            <a:picLocks noChangeAspect="1" noChangeArrowheads="1"/>
          </xdr:cNvPicPr>
        </xdr:nvPicPr>
        <xdr:blipFill>
          <a:blip r:embed="rId1"/>
          <a:srcRect/>
          <a:stretch>
            <a:fillRect/>
          </a:stretch>
        </xdr:blipFill>
        <xdr:spPr>
          <a:xfrm>
            <a:off x="2152" y="0"/>
            <a:ext cx="248" cy="224"/>
          </a:xfrm>
          <a:prstGeom prst="rect">
            <a:avLst/>
          </a:prstGeom>
          <a:noFill/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54"/>
  <sheetViews>
    <sheetView tabSelected="1" topLeftCell="A17" workbookViewId="0">
      <selection activeCell="M39" sqref="M39"/>
    </sheetView>
  </sheetViews>
  <sheetFormatPr defaultColWidth="9" defaultRowHeight="15"/>
  <cols>
    <col min="2" max="2" width="11.1619047619048" customWidth="1"/>
    <col min="3" max="3" width="21.7904761904762" customWidth="1"/>
    <col min="4" max="4" width="6.99047619047619" customWidth="1"/>
    <col min="5" max="5" width="6.19047619047619" customWidth="1"/>
    <col min="6" max="6" width="15.0666666666667" customWidth="1"/>
    <col min="7" max="7" width="14.9333333333333" customWidth="1"/>
    <col min="8" max="8" width="6.45714285714286" customWidth="1"/>
    <col min="9" max="9" width="12.1047619047619" customWidth="1"/>
    <col min="10" max="10" width="7.4" customWidth="1"/>
    <col min="11" max="11" width="7.93333333333333" customWidth="1"/>
  </cols>
  <sheetData>
    <row r="1" ht="15.75"/>
    <row r="2" spans="2:11">
      <c r="B2" s="1"/>
      <c r="C2" s="2"/>
      <c r="D2" s="3"/>
      <c r="E2" s="3"/>
      <c r="F2" s="3"/>
      <c r="G2" s="4"/>
      <c r="H2" s="5"/>
      <c r="I2" s="5"/>
      <c r="J2" s="5"/>
      <c r="K2" s="55"/>
    </row>
    <row r="3" spans="2:11">
      <c r="B3" s="6"/>
      <c r="C3" s="7"/>
      <c r="D3" s="8"/>
      <c r="E3" s="8"/>
      <c r="F3" s="8"/>
      <c r="G3" s="9"/>
      <c r="H3" s="10"/>
      <c r="I3" s="10"/>
      <c r="J3" s="10"/>
      <c r="K3" s="56"/>
    </row>
    <row r="4" ht="15.75" spans="2:11">
      <c r="B4" s="6"/>
      <c r="C4" s="11"/>
      <c r="D4" s="12"/>
      <c r="E4" s="12"/>
      <c r="F4" s="12"/>
      <c r="G4" s="13"/>
      <c r="H4" s="10"/>
      <c r="I4" s="10"/>
      <c r="J4" s="10"/>
      <c r="K4" s="56"/>
    </row>
    <row r="5" ht="15.75" spans="2:11">
      <c r="B5" s="6"/>
      <c r="C5" s="14" t="s">
        <v>0</v>
      </c>
      <c r="D5" s="15"/>
      <c r="E5" s="15"/>
      <c r="F5" s="15"/>
      <c r="G5" s="16"/>
      <c r="H5" s="10"/>
      <c r="I5" s="10"/>
      <c r="J5" s="10"/>
      <c r="K5" s="56"/>
    </row>
    <row r="6" ht="15.75" spans="2:11">
      <c r="B6" s="6"/>
      <c r="C6" s="17" t="s">
        <v>1</v>
      </c>
      <c r="D6" s="18"/>
      <c r="E6" s="18"/>
      <c r="F6" s="18"/>
      <c r="G6" s="19"/>
      <c r="H6" s="10"/>
      <c r="I6" s="10"/>
      <c r="J6" s="10"/>
      <c r="K6" s="56"/>
    </row>
    <row r="7" ht="15.75" spans="2:11">
      <c r="B7" s="20" t="s">
        <v>2</v>
      </c>
      <c r="C7" s="21"/>
      <c r="D7" s="21"/>
      <c r="E7" s="21"/>
      <c r="F7" s="21"/>
      <c r="G7" s="21"/>
      <c r="H7" s="22"/>
      <c r="I7" s="57" t="s">
        <v>3</v>
      </c>
      <c r="J7" s="57"/>
      <c r="K7" s="58"/>
    </row>
    <row r="8" ht="15.75" spans="2:11">
      <c r="B8" s="20" t="s">
        <v>4</v>
      </c>
      <c r="C8" s="21"/>
      <c r="D8" s="21"/>
      <c r="E8" s="21"/>
      <c r="F8" s="21"/>
      <c r="G8" s="21"/>
      <c r="H8" s="21"/>
      <c r="I8" s="21"/>
      <c r="J8" s="21"/>
      <c r="K8" s="22"/>
    </row>
    <row r="9" ht="15.75" spans="2:11">
      <c r="B9" s="6"/>
      <c r="C9" s="10"/>
      <c r="D9" s="10"/>
      <c r="E9" s="10"/>
      <c r="F9" s="10"/>
      <c r="G9" s="10"/>
      <c r="H9" s="10"/>
      <c r="I9" s="10"/>
      <c r="J9" s="10"/>
      <c r="K9" s="56"/>
    </row>
    <row r="10" ht="15.75" spans="2:11">
      <c r="B10" s="23" t="s">
        <v>5</v>
      </c>
      <c r="C10" s="24"/>
      <c r="D10" s="24"/>
      <c r="E10" s="25"/>
      <c r="F10" s="10"/>
      <c r="G10" s="23" t="s">
        <v>6</v>
      </c>
      <c r="H10" s="24"/>
      <c r="I10" s="24"/>
      <c r="J10" s="24"/>
      <c r="K10" s="25"/>
    </row>
    <row r="11" ht="40.5" customHeight="1" spans="2:11">
      <c r="B11" s="26" t="s">
        <v>7</v>
      </c>
      <c r="C11" s="27"/>
      <c r="D11" s="27"/>
      <c r="E11" s="28"/>
      <c r="F11" s="10"/>
      <c r="G11" s="26" t="s">
        <v>8</v>
      </c>
      <c r="H11" s="27"/>
      <c r="I11" s="27"/>
      <c r="J11" s="27"/>
      <c r="K11" s="28"/>
    </row>
    <row r="12" ht="40.5" customHeight="1" spans="2:11">
      <c r="B12" s="29" t="s">
        <v>9</v>
      </c>
      <c r="C12" s="30"/>
      <c r="D12" s="30"/>
      <c r="E12" s="31"/>
      <c r="F12" s="10"/>
      <c r="G12" s="29" t="s">
        <v>10</v>
      </c>
      <c r="H12" s="30"/>
      <c r="I12" s="30"/>
      <c r="J12" s="30"/>
      <c r="K12" s="31"/>
    </row>
    <row r="13" ht="17.25" customHeight="1" spans="2:11">
      <c r="B13" s="29" t="s">
        <v>11</v>
      </c>
      <c r="C13" s="30"/>
      <c r="D13" s="30"/>
      <c r="E13" s="31"/>
      <c r="F13" s="10"/>
      <c r="G13" s="29" t="s">
        <v>12</v>
      </c>
      <c r="H13" s="30"/>
      <c r="I13" s="30"/>
      <c r="J13" s="30"/>
      <c r="K13" s="31"/>
    </row>
    <row r="14" customHeight="1" spans="2:11">
      <c r="B14" s="26" t="s">
        <v>13</v>
      </c>
      <c r="C14" s="27"/>
      <c r="D14" s="27"/>
      <c r="E14" s="28"/>
      <c r="F14" s="10"/>
      <c r="G14" s="29" t="s">
        <v>14</v>
      </c>
      <c r="H14" s="30"/>
      <c r="I14" s="30"/>
      <c r="J14" s="30"/>
      <c r="K14" s="31"/>
    </row>
    <row r="15" ht="16.5" customHeight="1" spans="2:11">
      <c r="B15" s="29" t="s">
        <v>15</v>
      </c>
      <c r="C15" s="30"/>
      <c r="D15" s="30"/>
      <c r="E15" s="31"/>
      <c r="F15" s="10"/>
      <c r="G15" s="26" t="s">
        <v>16</v>
      </c>
      <c r="H15" s="27"/>
      <c r="I15" s="27"/>
      <c r="J15" s="27"/>
      <c r="K15" s="28"/>
    </row>
    <row r="16" ht="17.25" customHeight="1" spans="2:11">
      <c r="B16" s="26" t="s">
        <v>17</v>
      </c>
      <c r="C16" s="27"/>
      <c r="D16" s="27"/>
      <c r="E16" s="28"/>
      <c r="F16" s="10"/>
      <c r="G16" s="26"/>
      <c r="H16" s="27"/>
      <c r="I16" s="27"/>
      <c r="J16" s="27"/>
      <c r="K16" s="28"/>
    </row>
    <row r="17" ht="27" customHeight="1" spans="2:11">
      <c r="B17" s="32" t="s">
        <v>18</v>
      </c>
      <c r="C17" s="33"/>
      <c r="D17" s="33"/>
      <c r="E17" s="34"/>
      <c r="F17" s="10"/>
      <c r="G17" s="11"/>
      <c r="H17" s="12"/>
      <c r="I17" s="12"/>
      <c r="J17" s="12"/>
      <c r="K17" s="13"/>
    </row>
    <row r="18" ht="15.75" spans="2:11">
      <c r="B18" s="35" t="s">
        <v>19</v>
      </c>
      <c r="C18" s="36"/>
      <c r="D18" s="36"/>
      <c r="E18" s="36"/>
      <c r="F18" s="36"/>
      <c r="G18" s="36"/>
      <c r="H18" s="36"/>
      <c r="I18" s="36"/>
      <c r="J18" s="36"/>
      <c r="K18" s="59"/>
    </row>
    <row r="19" spans="2:11">
      <c r="B19" s="37" t="s">
        <v>20</v>
      </c>
      <c r="C19" s="38"/>
      <c r="D19" s="38"/>
      <c r="E19" s="38"/>
      <c r="F19" s="39" t="s">
        <v>21</v>
      </c>
      <c r="G19" s="39" t="s">
        <v>22</v>
      </c>
      <c r="H19" s="39"/>
      <c r="I19" s="39" t="s">
        <v>23</v>
      </c>
      <c r="J19" s="39" t="s">
        <v>24</v>
      </c>
      <c r="K19" s="60" t="s">
        <v>25</v>
      </c>
    </row>
    <row r="20" ht="15.75" spans="2:11">
      <c r="B20" s="40" t="s">
        <v>26</v>
      </c>
      <c r="C20" s="41" t="s">
        <v>27</v>
      </c>
      <c r="D20" s="41" t="s">
        <v>28</v>
      </c>
      <c r="E20" s="41" t="s">
        <v>29</v>
      </c>
      <c r="F20" s="41" t="s">
        <v>30</v>
      </c>
      <c r="G20" s="41" t="s">
        <v>31</v>
      </c>
      <c r="H20" s="41" t="s">
        <v>32</v>
      </c>
      <c r="I20" s="41" t="s">
        <v>31</v>
      </c>
      <c r="J20" s="41" t="s">
        <v>33</v>
      </c>
      <c r="K20" s="61" t="s">
        <v>33</v>
      </c>
    </row>
    <row r="21" spans="2:11">
      <c r="B21" s="6"/>
      <c r="E21" s="3"/>
      <c r="F21" s="3"/>
      <c r="G21" s="3"/>
      <c r="H21" s="3"/>
      <c r="I21" s="62"/>
      <c r="J21" s="3"/>
      <c r="K21" s="4"/>
    </row>
    <row r="22" spans="2:11">
      <c r="B22" s="6" t="s">
        <v>34</v>
      </c>
      <c r="D22">
        <v>2</v>
      </c>
      <c r="E22" s="8" t="s">
        <v>35</v>
      </c>
      <c r="F22" s="42">
        <v>673</v>
      </c>
      <c r="G22" s="42">
        <v>673</v>
      </c>
      <c r="H22" s="43">
        <v>0.05</v>
      </c>
      <c r="I22" s="63">
        <v>1278.7</v>
      </c>
      <c r="J22" s="43">
        <v>0.09</v>
      </c>
      <c r="K22" s="64">
        <v>0.09</v>
      </c>
    </row>
    <row r="23" spans="2:11">
      <c r="B23" s="6">
        <v>60205073</v>
      </c>
      <c r="C23">
        <v>84749000</v>
      </c>
      <c r="H23" s="44"/>
      <c r="I23" s="63"/>
      <c r="K23" s="56"/>
    </row>
    <row r="24" spans="2:17">
      <c r="B24" s="6"/>
      <c r="H24" s="44"/>
      <c r="I24" s="63"/>
      <c r="K24" s="56"/>
      <c r="Q24" s="66"/>
    </row>
    <row r="25" spans="2:17">
      <c r="B25" s="6" t="s">
        <v>36</v>
      </c>
      <c r="D25">
        <v>2</v>
      </c>
      <c r="E25" t="s">
        <v>35</v>
      </c>
      <c r="F25" s="45">
        <v>37</v>
      </c>
      <c r="G25" s="45">
        <v>37</v>
      </c>
      <c r="H25" s="46">
        <v>0.05</v>
      </c>
      <c r="I25" s="63">
        <v>70.3</v>
      </c>
      <c r="J25" s="43">
        <v>0.09</v>
      </c>
      <c r="K25" s="64">
        <v>0.09</v>
      </c>
      <c r="Q25" s="66"/>
    </row>
    <row r="26" spans="2:11">
      <c r="B26" s="6">
        <v>10001265</v>
      </c>
      <c r="C26">
        <v>73181600</v>
      </c>
      <c r="F26" s="45"/>
      <c r="G26" s="45"/>
      <c r="H26" s="44"/>
      <c r="I26" s="63"/>
      <c r="K26" s="56"/>
    </row>
    <row r="27" spans="2:11">
      <c r="B27" s="6"/>
      <c r="F27" s="45"/>
      <c r="G27" s="45"/>
      <c r="H27" s="44"/>
      <c r="I27" s="63"/>
      <c r="K27" s="56"/>
    </row>
    <row r="28" spans="2:11">
      <c r="B28" s="6" t="s">
        <v>37</v>
      </c>
      <c r="D28">
        <v>4</v>
      </c>
      <c r="E28" t="s">
        <v>35</v>
      </c>
      <c r="F28" s="45">
        <v>29</v>
      </c>
      <c r="G28" s="45">
        <v>29</v>
      </c>
      <c r="H28" s="46">
        <v>0.05</v>
      </c>
      <c r="I28" s="63">
        <v>110.2</v>
      </c>
      <c r="J28" s="43">
        <v>0.09</v>
      </c>
      <c r="K28" s="64">
        <v>0.09</v>
      </c>
    </row>
    <row r="29" spans="2:11">
      <c r="B29" s="6">
        <v>60094346</v>
      </c>
      <c r="C29">
        <v>73182200</v>
      </c>
      <c r="F29" s="45"/>
      <c r="G29" s="45"/>
      <c r="H29" s="44"/>
      <c r="I29" s="63"/>
      <c r="K29" s="56"/>
    </row>
    <row r="30" spans="2:11">
      <c r="B30" s="6"/>
      <c r="F30" s="45"/>
      <c r="G30" s="45"/>
      <c r="H30" s="44"/>
      <c r="I30" s="63"/>
      <c r="K30" s="56"/>
    </row>
    <row r="31" spans="2:11">
      <c r="B31" s="6" t="s">
        <v>38</v>
      </c>
      <c r="D31">
        <v>2</v>
      </c>
      <c r="E31" t="s">
        <v>35</v>
      </c>
      <c r="F31" s="45">
        <v>306</v>
      </c>
      <c r="G31" s="45">
        <v>306</v>
      </c>
      <c r="H31" s="46">
        <v>0.05</v>
      </c>
      <c r="I31" s="63">
        <v>581.4</v>
      </c>
      <c r="J31" s="43">
        <v>0.09</v>
      </c>
      <c r="K31" s="64">
        <v>0.09</v>
      </c>
    </row>
    <row r="32" spans="2:11">
      <c r="B32" s="6">
        <v>60205070</v>
      </c>
      <c r="C32">
        <v>73181500</v>
      </c>
      <c r="F32" s="45"/>
      <c r="G32" s="45"/>
      <c r="K32" s="56"/>
    </row>
    <row r="33" spans="2:11">
      <c r="B33" s="6"/>
      <c r="K33" s="56"/>
    </row>
    <row r="34" spans="2:11">
      <c r="B34" s="6"/>
      <c r="E34" s="8"/>
      <c r="F34" s="42"/>
      <c r="G34" s="42"/>
      <c r="H34" s="43"/>
      <c r="I34" s="42"/>
      <c r="J34" s="43"/>
      <c r="K34" s="64"/>
    </row>
    <row r="35" spans="2:11">
      <c r="B35" s="6"/>
      <c r="E35" s="8"/>
      <c r="F35" s="42"/>
      <c r="G35" s="47" t="s">
        <v>39</v>
      </c>
      <c r="H35" s="47"/>
      <c r="I35" s="47">
        <v>2040</v>
      </c>
      <c r="J35" s="43"/>
      <c r="K35" s="64"/>
    </row>
    <row r="36" ht="15.75" spans="2:11">
      <c r="B36" s="6"/>
      <c r="E36" s="8"/>
      <c r="F36" s="42"/>
      <c r="G36" s="48" t="s">
        <v>40</v>
      </c>
      <c r="H36" s="49">
        <v>0.03</v>
      </c>
      <c r="I36" s="48">
        <f>I35*3%</f>
        <v>61.2</v>
      </c>
      <c r="J36" s="43"/>
      <c r="K36" s="64"/>
    </row>
    <row r="37" spans="2:11">
      <c r="B37" s="6"/>
      <c r="E37" s="8"/>
      <c r="F37" s="42"/>
      <c r="G37" s="42" t="s">
        <v>41</v>
      </c>
      <c r="H37" s="42"/>
      <c r="I37" s="42">
        <f>I35+I36</f>
        <v>2101.2</v>
      </c>
      <c r="J37" s="43"/>
      <c r="K37" s="64"/>
    </row>
    <row r="38" spans="2:11">
      <c r="B38" s="6"/>
      <c r="E38" s="8"/>
      <c r="F38" s="42"/>
      <c r="G38" s="42" t="s">
        <v>25</v>
      </c>
      <c r="H38" s="42"/>
      <c r="I38" s="42">
        <f>I37*9%</f>
        <v>189.108</v>
      </c>
      <c r="J38" s="43"/>
      <c r="K38" s="64"/>
    </row>
    <row r="39" ht="15.75" spans="2:11">
      <c r="B39" s="6"/>
      <c r="E39" s="8"/>
      <c r="F39" s="42"/>
      <c r="G39" s="48" t="s">
        <v>24</v>
      </c>
      <c r="H39" s="48"/>
      <c r="I39" s="48">
        <f>I37*9%</f>
        <v>189.108</v>
      </c>
      <c r="J39" s="43"/>
      <c r="K39" s="64"/>
    </row>
    <row r="40" spans="2:11">
      <c r="B40" s="6"/>
      <c r="C40" s="10"/>
      <c r="D40" s="8"/>
      <c r="E40" s="8"/>
      <c r="F40" s="42"/>
      <c r="G40" s="42" t="s">
        <v>42</v>
      </c>
      <c r="H40" s="42"/>
      <c r="I40" s="42">
        <f>I37+I38+I39</f>
        <v>2479.416</v>
      </c>
      <c r="J40" s="43"/>
      <c r="K40" s="64"/>
    </row>
    <row r="41" spans="2:11">
      <c r="B41" s="6"/>
      <c r="C41" s="10"/>
      <c r="D41" s="8"/>
      <c r="E41" s="8"/>
      <c r="F41" s="42"/>
      <c r="G41" s="42"/>
      <c r="H41" s="42"/>
      <c r="I41" s="42"/>
      <c r="J41" s="43"/>
      <c r="K41" s="64"/>
    </row>
    <row r="42" ht="15.75" spans="2:11">
      <c r="B42" s="50"/>
      <c r="C42" s="51"/>
      <c r="D42" s="12"/>
      <c r="E42" s="12"/>
      <c r="F42" s="48"/>
      <c r="G42" s="48"/>
      <c r="H42" s="49"/>
      <c r="I42" s="48"/>
      <c r="J42" s="49"/>
      <c r="K42" s="65"/>
    </row>
    <row r="43" spans="4:11">
      <c r="D43" s="44"/>
      <c r="E43" s="44"/>
      <c r="F43" s="52"/>
      <c r="G43" s="52"/>
      <c r="H43" s="53"/>
      <c r="I43" s="52"/>
      <c r="J43" s="53"/>
      <c r="K43" s="53"/>
    </row>
    <row r="44" spans="4:11">
      <c r="D44" s="44"/>
      <c r="E44" s="44"/>
      <c r="F44" s="52"/>
      <c r="G44" s="52"/>
      <c r="H44" s="53"/>
      <c r="I44" s="52"/>
      <c r="J44" s="53"/>
      <c r="K44" s="53"/>
    </row>
    <row r="45" spans="4:11">
      <c r="D45" s="44"/>
      <c r="E45" s="44"/>
      <c r="F45" s="52"/>
      <c r="G45" s="52"/>
      <c r="H45" s="53"/>
      <c r="I45" s="52"/>
      <c r="J45" s="53"/>
      <c r="K45" s="53"/>
    </row>
    <row r="46" spans="4:11">
      <c r="D46" s="44"/>
      <c r="E46" s="44"/>
      <c r="F46" s="52"/>
      <c r="G46" s="52"/>
      <c r="H46" s="53"/>
      <c r="I46" s="52"/>
      <c r="J46" s="53"/>
      <c r="K46" s="53"/>
    </row>
    <row r="47" spans="4:11">
      <c r="D47" s="44"/>
      <c r="E47" s="44"/>
      <c r="F47" s="52"/>
      <c r="G47" s="52"/>
      <c r="H47" s="53"/>
      <c r="I47" s="52"/>
      <c r="J47" s="53"/>
      <c r="K47" s="53"/>
    </row>
    <row r="48" spans="4:11">
      <c r="D48" s="44"/>
      <c r="E48" s="44"/>
      <c r="F48" s="52"/>
      <c r="G48" s="52"/>
      <c r="H48" s="53"/>
      <c r="I48" s="52"/>
      <c r="J48" s="53"/>
      <c r="K48" s="53"/>
    </row>
    <row r="49" spans="4:11">
      <c r="D49" s="44"/>
      <c r="E49" s="44"/>
      <c r="F49" s="52"/>
      <c r="G49" s="52"/>
      <c r="H49" s="52"/>
      <c r="I49" s="52"/>
      <c r="J49" s="52"/>
      <c r="K49" s="52"/>
    </row>
    <row r="50" spans="4:11">
      <c r="D50" s="44"/>
      <c r="E50" s="44"/>
      <c r="F50" s="52"/>
      <c r="G50" s="52"/>
      <c r="H50" s="52"/>
      <c r="I50" s="52"/>
      <c r="J50" s="52"/>
      <c r="K50" s="52"/>
    </row>
    <row r="51" spans="4:11">
      <c r="D51" s="44"/>
      <c r="E51" s="44"/>
      <c r="F51" s="52"/>
      <c r="G51" s="52"/>
      <c r="H51" s="52"/>
      <c r="I51" s="52"/>
      <c r="J51" s="52"/>
      <c r="K51" s="52"/>
    </row>
    <row r="52" spans="4:11">
      <c r="D52" s="44"/>
      <c r="E52" s="44"/>
      <c r="F52" s="52"/>
      <c r="G52" s="52"/>
      <c r="H52" s="52"/>
      <c r="I52" s="52"/>
      <c r="J52" s="52"/>
      <c r="K52" s="52"/>
    </row>
    <row r="53" spans="6:11">
      <c r="F53" s="54"/>
      <c r="G53" s="54"/>
      <c r="H53" s="54"/>
      <c r="I53" s="54"/>
      <c r="J53" s="54"/>
      <c r="K53" s="54"/>
    </row>
    <row r="54" spans="6:11">
      <c r="F54" s="54"/>
      <c r="G54" s="54"/>
      <c r="H54" s="54"/>
      <c r="I54" s="54"/>
      <c r="J54" s="54"/>
      <c r="K54" s="54"/>
    </row>
  </sheetData>
  <mergeCells count="29">
    <mergeCell ref="C5:G5"/>
    <mergeCell ref="C6:G6"/>
    <mergeCell ref="B7:H7"/>
    <mergeCell ref="I7:K7"/>
    <mergeCell ref="B8:K8"/>
    <mergeCell ref="B10:E10"/>
    <mergeCell ref="G10:K10"/>
    <mergeCell ref="B11:E11"/>
    <mergeCell ref="G11:K11"/>
    <mergeCell ref="B12:E12"/>
    <mergeCell ref="G12:K12"/>
    <mergeCell ref="B13:E13"/>
    <mergeCell ref="G13:K13"/>
    <mergeCell ref="B14:E14"/>
    <mergeCell ref="G14:K14"/>
    <mergeCell ref="B15:E15"/>
    <mergeCell ref="G15:K15"/>
    <mergeCell ref="B16:E16"/>
    <mergeCell ref="G16:K16"/>
    <mergeCell ref="B17:E17"/>
    <mergeCell ref="G17:K17"/>
    <mergeCell ref="B18:K18"/>
    <mergeCell ref="B19:E19"/>
    <mergeCell ref="G35:H35"/>
    <mergeCell ref="G37:H37"/>
    <mergeCell ref="G38:H38"/>
    <mergeCell ref="G39:H39"/>
    <mergeCell ref="G40:H40"/>
    <mergeCell ref="C2:G4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Kalher RMC</cp:lastModifiedBy>
  <dcterms:created xsi:type="dcterms:W3CDTF">2006-09-16T00:00:00Z</dcterms:created>
  <dcterms:modified xsi:type="dcterms:W3CDTF">2024-03-20T09:42:29Z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E9761CF46B1E40D891D953E77AF1AD1C_12</vt:lpwstr>
  </property>
  <property fmtid="{D5CDD505-2E9C-101B-9397-08002B2CF9AE}" pid="3" name="KSOProductBuildVer">
    <vt:lpwstr>1033-12.2.0.13489</vt:lpwstr>
  </property>
</Properties>
</file>