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курс\Desktop\"/>
    </mc:Choice>
  </mc:AlternateContent>
  <xr:revisionPtr revIDLastSave="0" documentId="13_ncr:1_{BEF51A87-D6F6-485A-9AEA-93BB498FF7B4}" xr6:coauthVersionLast="37" xr6:coauthVersionMax="37" xr10:uidLastSave="{00000000-0000-0000-0000-000000000000}"/>
  <bookViews>
    <workbookView xWindow="0" yWindow="0" windowWidth="20490" windowHeight="7545" xr2:uid="{88088D7B-FC1D-4494-AA6D-29D0D93A3E62}"/>
  </bookViews>
  <sheets>
    <sheet name="Лист1" sheetId="1" r:id="rId1"/>
  </sheets>
  <definedNames>
    <definedName name="solver_adj" localSheetId="0" hidden="1">Лист1!$A$12:$C$12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Лист1!$A$12:$C$12</definedName>
    <definedName name="solver_lhs2" localSheetId="0" hidden="1">Лист1!$D$14</definedName>
    <definedName name="solver_lhs3" localSheetId="0" hidden="1">Лист1!$D$15</definedName>
    <definedName name="solver_lhs4" localSheetId="0" hidden="1">Лист1!$D$16</definedName>
    <definedName name="solver_lhs5" localSheetId="0" hidden="1">Лист1!$D$17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Лист1!$D$12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120</definedName>
    <definedName name="solver_rhs3" localSheetId="0" hidden="1">280</definedName>
    <definedName name="solver_rhs4" localSheetId="0" hidden="1">240</definedName>
    <definedName name="solver_rhs5" localSheetId="0" hidden="1">360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5" i="1"/>
  <c r="D14" i="1"/>
  <c r="D12" i="1"/>
</calcChain>
</file>

<file path=xl/sharedStrings.xml><?xml version="1.0" encoding="utf-8"?>
<sst xmlns="http://schemas.openxmlformats.org/spreadsheetml/2006/main" count="80" uniqueCount="17">
  <si>
    <t>Задание 2</t>
  </si>
  <si>
    <t>Тип оборудования</t>
  </si>
  <si>
    <t>Фрезерное</t>
  </si>
  <si>
    <t>Токарное</t>
  </si>
  <si>
    <t>Сварочное</t>
  </si>
  <si>
    <t>Шлифовальное</t>
  </si>
  <si>
    <t>Прибыль, р</t>
  </si>
  <si>
    <t>A</t>
  </si>
  <si>
    <t>B</t>
  </si>
  <si>
    <t>C</t>
  </si>
  <si>
    <t>Общий фонд рабочего времени оборудования, ч.</t>
  </si>
  <si>
    <t>Затраты времени, стан.-ч, на обработку одного изделия вида</t>
  </si>
  <si>
    <t>2A + 4B + 5C &lt;=120</t>
  </si>
  <si>
    <t>F</t>
  </si>
  <si>
    <t>A + 8B + 6C &lt;=280</t>
  </si>
  <si>
    <t>7A + 4B + 5C &lt;=240</t>
  </si>
  <si>
    <t>4A + 6B + 7C &lt;=360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</si>
</sst>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58CF-385F-4192-A37D-7717BEEEB1EC}">
  <dimension ref="A1:J17"/>
  <sheetViews>
    <sheetView tabSelected="1" zoomScale="115" zoomScaleNormal="115" workbookViewId="0">
      <selection activeCell="F12" sqref="F12"/>
    </sheetView>
  </sheetViews>
  <sheetFormatPr defaultRowHeight="15" x14ac:dyDescent="0.25"/>
  <cols>
    <col min="2" max="2" width="11" customWidth="1"/>
    <col min="3" max="3" width="18.42578125" customWidth="1"/>
    <col min="4" max="4" width="19.140625" customWidth="1"/>
    <col min="5" max="5" width="19.28515625" customWidth="1"/>
    <col min="6" max="6" width="47.42578125" customWidth="1"/>
  </cols>
  <sheetData>
    <row r="1" spans="1:10" ht="28.5" x14ac:dyDescent="0.45">
      <c r="A1" s="1" t="s">
        <v>0</v>
      </c>
    </row>
    <row r="3" spans="1:10" x14ac:dyDescent="0.25">
      <c r="A3" s="5" t="s">
        <v>1</v>
      </c>
      <c r="B3" s="5"/>
      <c r="C3" s="3" t="s">
        <v>11</v>
      </c>
      <c r="D3" s="3"/>
      <c r="E3" s="3"/>
      <c r="F3" s="5" t="s">
        <v>10</v>
      </c>
      <c r="G3" s="2"/>
      <c r="H3" s="2"/>
      <c r="I3" s="2"/>
      <c r="J3" s="2"/>
    </row>
    <row r="4" spans="1:10" x14ac:dyDescent="0.25">
      <c r="A4" s="5"/>
      <c r="B4" s="5"/>
      <c r="C4" s="2" t="s">
        <v>7</v>
      </c>
      <c r="D4" s="2" t="s">
        <v>8</v>
      </c>
      <c r="E4" s="2" t="s">
        <v>9</v>
      </c>
      <c r="F4" s="5"/>
      <c r="G4" s="2"/>
      <c r="H4" s="2"/>
      <c r="I4" s="2"/>
      <c r="J4" s="2"/>
    </row>
    <row r="5" spans="1:10" x14ac:dyDescent="0.25">
      <c r="A5" s="4" t="s">
        <v>2</v>
      </c>
      <c r="B5" s="4"/>
      <c r="C5">
        <v>2</v>
      </c>
      <c r="D5">
        <v>4</v>
      </c>
      <c r="E5">
        <v>5</v>
      </c>
      <c r="F5">
        <v>120</v>
      </c>
    </row>
    <row r="6" spans="1:10" x14ac:dyDescent="0.25">
      <c r="A6" s="4" t="s">
        <v>3</v>
      </c>
      <c r="B6" s="4"/>
      <c r="C6">
        <v>1</v>
      </c>
      <c r="D6">
        <v>8</v>
      </c>
      <c r="E6">
        <v>6</v>
      </c>
      <c r="F6">
        <v>280</v>
      </c>
    </row>
    <row r="7" spans="1:10" x14ac:dyDescent="0.25">
      <c r="A7" s="4" t="s">
        <v>4</v>
      </c>
      <c r="B7" s="4"/>
      <c r="C7">
        <v>7</v>
      </c>
      <c r="D7">
        <v>4</v>
      </c>
      <c r="E7">
        <v>5</v>
      </c>
      <c r="F7">
        <v>240</v>
      </c>
    </row>
    <row r="8" spans="1:10" x14ac:dyDescent="0.25">
      <c r="A8" s="4" t="s">
        <v>5</v>
      </c>
      <c r="B8" s="4"/>
      <c r="C8">
        <v>4</v>
      </c>
      <c r="D8">
        <v>6</v>
      </c>
      <c r="E8">
        <v>7</v>
      </c>
      <c r="F8">
        <v>360</v>
      </c>
    </row>
    <row r="9" spans="1:10" x14ac:dyDescent="0.25">
      <c r="A9" s="4" t="s">
        <v>6</v>
      </c>
      <c r="B9" s="4"/>
      <c r="C9">
        <v>10</v>
      </c>
      <c r="D9">
        <v>14</v>
      </c>
      <c r="E9">
        <v>12</v>
      </c>
    </row>
    <row r="11" spans="1:10" x14ac:dyDescent="0.25">
      <c r="A11" s="2" t="s">
        <v>7</v>
      </c>
      <c r="B11" s="2" t="s">
        <v>8</v>
      </c>
      <c r="C11" s="2" t="s">
        <v>9</v>
      </c>
      <c r="D11" s="2" t="s">
        <v>13</v>
      </c>
    </row>
    <row r="12" spans="1:10" x14ac:dyDescent="0.25">
      <c r="A12" s="6">
        <v>24</v>
      </c>
      <c r="B12" s="6">
        <v>17.999999999999996</v>
      </c>
      <c r="C12" s="6">
        <v>0</v>
      </c>
      <c r="D12" s="6">
        <f>C9*A12+D9*B12+E9*C12</f>
        <v>491.99999999999994</v>
      </c>
    </row>
    <row r="14" spans="1:10" x14ac:dyDescent="0.25">
      <c r="C14" t="s">
        <v>12</v>
      </c>
      <c r="D14">
        <f>2*A12+4*B12+5*C12</f>
        <v>119.99999999999999</v>
      </c>
    </row>
    <row r="15" spans="1:10" x14ac:dyDescent="0.25">
      <c r="C15" t="s">
        <v>14</v>
      </c>
      <c r="D15">
        <f>A12+8*B12+6*C12</f>
        <v>167.99999999999997</v>
      </c>
    </row>
    <row r="16" spans="1:10" x14ac:dyDescent="0.25">
      <c r="C16" t="s">
        <v>15</v>
      </c>
      <c r="D16">
        <f>7*A12+4*B12+5*C12</f>
        <v>240</v>
      </c>
    </row>
    <row r="17" spans="3:4" x14ac:dyDescent="0.25">
      <c r="C17" t="s">
        <v>16</v>
      </c>
      <c r="D17">
        <f>4*A12+6*B12+7*C12</f>
        <v>203.99999999999997</v>
      </c>
    </row>
  </sheetData>
  <mergeCells count="7">
    <mergeCell ref="A8:B8"/>
    <mergeCell ref="A9:B9"/>
    <mergeCell ref="F3:F4"/>
    <mergeCell ref="A3:B4"/>
    <mergeCell ref="A6:B6"/>
    <mergeCell ref="A5:B5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3курс</dc:creator>
  <cp:lastModifiedBy>3курс</cp:lastModifiedBy>
  <dcterms:created xsi:type="dcterms:W3CDTF">2021-06-29T03:30:08Z</dcterms:created>
  <dcterms:modified xsi:type="dcterms:W3CDTF">2021-06-29T04:18:47Z</dcterms:modified>
</cp:coreProperties>
</file>