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liuyu\sc\work\5.核对视频\"/>
    </mc:Choice>
  </mc:AlternateContent>
  <bookViews>
    <workbookView xWindow="0" yWindow="0" windowWidth="28800" windowHeight="12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R4" i="1"/>
  <c r="A2" i="1"/>
  <c r="A4" i="1" s="1"/>
  <c r="B4" i="1" s="1"/>
  <c r="E8" i="1"/>
  <c r="E10" i="1"/>
  <c r="E12" i="1"/>
  <c r="E14" i="1"/>
  <c r="E6" i="1"/>
  <c r="E4" i="1"/>
  <c r="G3" i="1"/>
  <c r="F4" i="1" l="1"/>
</calcChain>
</file>

<file path=xl/sharedStrings.xml><?xml version="1.0" encoding="utf-8"?>
<sst xmlns="http://schemas.openxmlformats.org/spreadsheetml/2006/main" count="28" uniqueCount="13">
  <si>
    <t>计算一天核对视频时间</t>
    <phoneticPr fontId="1" type="noConversion"/>
  </si>
  <si>
    <t>计算超过420</t>
    <phoneticPr fontId="1" type="noConversion"/>
  </si>
  <si>
    <t>计算相差时间</t>
    <phoneticPr fontId="1" type="noConversion"/>
  </si>
  <si>
    <t>开始时间</t>
    <phoneticPr fontId="1" type="noConversion"/>
  </si>
  <si>
    <t>结束时间</t>
    <phoneticPr fontId="1" type="noConversion"/>
  </si>
  <si>
    <t>用时</t>
    <phoneticPr fontId="1" type="noConversion"/>
  </si>
  <si>
    <t>合并时间</t>
    <phoneticPr fontId="1" type="noConversion"/>
  </si>
  <si>
    <t>计算加时</t>
    <phoneticPr fontId="1" type="noConversion"/>
  </si>
  <si>
    <t>等于0最好</t>
    <phoneticPr fontId="1" type="noConversion"/>
  </si>
  <si>
    <t>多余时间</t>
    <phoneticPr fontId="1" type="noConversion"/>
  </si>
  <si>
    <t>视频倍速</t>
    <phoneticPr fontId="1" type="noConversion"/>
  </si>
  <si>
    <t>计算合计300</t>
    <phoneticPr fontId="1" type="noConversion"/>
  </si>
  <si>
    <t>一天最多 480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</si>
</sst>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:mm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 applyAlignment="1">
      <alignment vertical="center"/>
    </xf>
    <xf numFmtId="20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F6" sqref="F6"/>
    </sheetView>
  </sheetViews>
  <sheetFormatPr defaultRowHeight="14.25" x14ac:dyDescent="0.2"/>
  <cols>
    <col min="1" max="1" width="10" customWidth="1"/>
    <col min="2" max="2" width="10.125" customWidth="1"/>
  </cols>
  <sheetData>
    <row r="1" spans="1:19" x14ac:dyDescent="0.2">
      <c r="A1" s="13" t="s">
        <v>0</v>
      </c>
      <c r="B1" s="1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3"/>
      <c r="Q1" s="4" t="s">
        <v>9</v>
      </c>
      <c r="R1" s="3"/>
      <c r="S1" s="11"/>
    </row>
    <row r="2" spans="1:19" x14ac:dyDescent="0.2">
      <c r="A2" s="28">
        <f>SUM(C1:P1)</f>
        <v>0</v>
      </c>
      <c r="B2" s="29"/>
      <c r="C2" s="13" t="s">
        <v>2</v>
      </c>
      <c r="D2" s="17"/>
      <c r="E2" s="17"/>
      <c r="F2" s="14"/>
      <c r="G2" s="13" t="s">
        <v>7</v>
      </c>
      <c r="H2" s="14"/>
      <c r="I2" s="12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1"/>
    </row>
    <row r="3" spans="1:19" x14ac:dyDescent="0.2">
      <c r="A3" s="26" t="s">
        <v>1</v>
      </c>
      <c r="B3" s="27"/>
      <c r="C3" s="4" t="s">
        <v>3</v>
      </c>
      <c r="D3" s="4" t="s">
        <v>4</v>
      </c>
      <c r="E3" s="4" t="s">
        <v>5</v>
      </c>
      <c r="F3" s="9" t="s">
        <v>6</v>
      </c>
      <c r="G3" s="23" t="str">
        <f>TEXT(G4+TIME(0,H4,0),"hh:mm")</f>
        <v>16:55</v>
      </c>
      <c r="H3" s="24"/>
      <c r="I3" s="8" t="s">
        <v>8</v>
      </c>
      <c r="J3" s="2"/>
      <c r="K3" s="2"/>
      <c r="L3" s="2"/>
      <c r="M3" s="2"/>
      <c r="N3" s="2"/>
      <c r="O3" s="2"/>
      <c r="P3" s="2"/>
      <c r="Q3" s="13" t="s">
        <v>10</v>
      </c>
      <c r="R3" s="14"/>
    </row>
    <row r="4" spans="1:19" x14ac:dyDescent="0.2">
      <c r="A4" s="25">
        <f>(A2-420)</f>
        <v>-420</v>
      </c>
      <c r="B4" s="29">
        <f>(R1-A4)</f>
        <v>420</v>
      </c>
      <c r="C4" s="6">
        <v>0.79722222222222217</v>
      </c>
      <c r="D4" s="6">
        <v>0.81944444444444453</v>
      </c>
      <c r="E4" s="3">
        <f>(D4-C4)*24*60</f>
        <v>32.000000000000206</v>
      </c>
      <c r="F4" s="18">
        <f>(E4+E6+E8+E10+E12+E14)</f>
        <v>32.000000000000206</v>
      </c>
      <c r="G4" s="21">
        <v>0.68958333333333333</v>
      </c>
      <c r="H4" s="19">
        <v>22</v>
      </c>
      <c r="I4" s="15">
        <f>(300-J3-K3-L3-M3-N3-O3-P3-J4-K4-L4-M4-N4-O4-P4-K5-J5-L5-M5-N5-O5-P5)</f>
        <v>300</v>
      </c>
      <c r="J4" s="3"/>
      <c r="K4" s="3"/>
      <c r="L4" s="3"/>
      <c r="M4" s="3"/>
      <c r="N4" s="3"/>
      <c r="O4" s="3"/>
      <c r="P4" s="3"/>
      <c r="Q4" s="15"/>
      <c r="R4" s="15">
        <f>(Q4*5)</f>
        <v>0</v>
      </c>
    </row>
    <row r="5" spans="1:19" x14ac:dyDescent="0.2">
      <c r="A5" s="25"/>
      <c r="B5" s="30"/>
      <c r="C5" s="4" t="s">
        <v>3</v>
      </c>
      <c r="D5" s="4" t="s">
        <v>4</v>
      </c>
      <c r="E5" s="4" t="s">
        <v>5</v>
      </c>
      <c r="F5" s="18"/>
      <c r="G5" s="22"/>
      <c r="H5" s="20"/>
      <c r="I5" s="16"/>
      <c r="J5" s="3"/>
      <c r="K5" s="3"/>
      <c r="L5" s="3"/>
      <c r="M5" s="3"/>
      <c r="N5" s="3"/>
      <c r="O5" s="3"/>
      <c r="P5" s="3"/>
      <c r="Q5" s="16"/>
      <c r="R5" s="16"/>
    </row>
    <row r="6" spans="1:19" x14ac:dyDescent="0.2">
      <c r="A6" s="12" t="s">
        <v>12</v>
      </c>
      <c r="B6" s="12"/>
      <c r="C6" s="6"/>
      <c r="D6" s="6"/>
      <c r="E6" s="3">
        <f>(D6-C6)*24*60</f>
        <v>0</v>
      </c>
      <c r="F6" s="10"/>
      <c r="G6" s="5"/>
      <c r="H6" s="5"/>
      <c r="I6" s="1"/>
      <c r="J6" s="1"/>
      <c r="K6" s="1"/>
      <c r="L6" s="1"/>
      <c r="M6" s="1"/>
      <c r="N6" s="1"/>
    </row>
    <row r="7" spans="1:19" x14ac:dyDescent="0.2">
      <c r="C7" s="4" t="s">
        <v>3</v>
      </c>
      <c r="D7" s="4" t="s">
        <v>4</v>
      </c>
      <c r="E7" s="4" t="s">
        <v>5</v>
      </c>
      <c r="F7" s="5"/>
      <c r="G7" s="1"/>
      <c r="H7" s="1"/>
      <c r="I7" s="1"/>
      <c r="J7" s="1"/>
      <c r="K7" s="1"/>
      <c r="L7" s="1"/>
      <c r="M7" s="1"/>
      <c r="N7" s="1"/>
    </row>
    <row r="8" spans="1:19" x14ac:dyDescent="0.2">
      <c r="C8" s="6"/>
      <c r="D8" s="6"/>
      <c r="E8" s="3">
        <f t="shared" ref="E8" si="0">(D8-C8)*24*60</f>
        <v>0</v>
      </c>
      <c r="F8" s="1"/>
      <c r="G8" s="1"/>
    </row>
    <row r="9" spans="1:19" x14ac:dyDescent="0.2">
      <c r="C9" s="4" t="s">
        <v>3</v>
      </c>
      <c r="D9" s="4" t="s">
        <v>4</v>
      </c>
      <c r="E9" s="4" t="s">
        <v>5</v>
      </c>
    </row>
    <row r="10" spans="1:19" x14ac:dyDescent="0.2">
      <c r="C10" s="6"/>
      <c r="D10" s="6"/>
      <c r="E10" s="3">
        <f t="shared" ref="E10" si="1">(D10-C10)*24*60</f>
        <v>0</v>
      </c>
    </row>
    <row r="11" spans="1:19" x14ac:dyDescent="0.2">
      <c r="C11" s="4" t="s">
        <v>3</v>
      </c>
      <c r="D11" s="4" t="s">
        <v>4</v>
      </c>
      <c r="E11" s="4" t="s">
        <v>5</v>
      </c>
    </row>
    <row r="12" spans="1:19" x14ac:dyDescent="0.2">
      <c r="C12" s="6"/>
      <c r="D12" s="6"/>
      <c r="E12" s="3">
        <f t="shared" ref="E12" si="2">(D12-C12)*24*60</f>
        <v>0</v>
      </c>
      <c r="H12" s="1"/>
      <c r="I12" s="1"/>
      <c r="O12" s="1"/>
    </row>
    <row r="13" spans="1:19" x14ac:dyDescent="0.2">
      <c r="C13" s="4" t="s">
        <v>3</v>
      </c>
      <c r="D13" s="4" t="s">
        <v>4</v>
      </c>
      <c r="E13" s="4" t="s">
        <v>5</v>
      </c>
    </row>
    <row r="14" spans="1:19" x14ac:dyDescent="0.2">
      <c r="C14" s="6"/>
      <c r="D14" s="6"/>
      <c r="E14" s="3">
        <f t="shared" ref="E14" si="3">(D14-C14)*24*60</f>
        <v>0</v>
      </c>
    </row>
  </sheetData>
  <mergeCells count="17">
    <mergeCell ref="A6:B6"/>
    <mergeCell ref="C2:F2"/>
    <mergeCell ref="A1:B1"/>
    <mergeCell ref="F4:F5"/>
    <mergeCell ref="G2:H2"/>
    <mergeCell ref="H4:H5"/>
    <mergeCell ref="G4:G5"/>
    <mergeCell ref="G3:H3"/>
    <mergeCell ref="A4:A5"/>
    <mergeCell ref="A3:B3"/>
    <mergeCell ref="A2:B2"/>
    <mergeCell ref="B4:B5"/>
    <mergeCell ref="I2:R2"/>
    <mergeCell ref="Q3:R3"/>
    <mergeCell ref="Q4:Q5"/>
    <mergeCell ref="R4:R5"/>
    <mergeCell ref="I4:I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2023-03-31T06:36:55Z</dcterms:created>
  <dcterms:modified xsi:type="dcterms:W3CDTF">2023-04-10T08:47:35Z</dcterms:modified>
</cp:coreProperties>
</file>