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3040" windowHeight="9192"/>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9" i="11" l="1"/>
  <c r="H22" i="11" l="1"/>
  <c r="E10" i="11"/>
  <c r="H33" i="11"/>
  <c r="H32" i="11"/>
  <c r="H31" i="11"/>
  <c r="H30" i="11"/>
  <c r="H29" i="11"/>
  <c r="H28" i="11"/>
  <c r="H26" i="11"/>
  <c r="H21" i="11"/>
  <c r="H20" i="11"/>
  <c r="H14" i="11"/>
  <c r="H8" i="11"/>
  <c r="H9" i="11" l="1"/>
  <c r="E11" i="11"/>
  <c r="I6" i="11"/>
  <c r="H27" i="11" l="1"/>
  <c r="H25" i="11"/>
  <c r="H10" i="11"/>
  <c r="H23" i="11"/>
  <c r="H15" i="11"/>
  <c r="H13" i="11"/>
  <c r="E12" i="11"/>
  <c r="J5" i="11"/>
  <c r="K5" i="11" s="1"/>
  <c r="L5" i="11" s="1"/>
  <c r="M5" i="11" s="1"/>
  <c r="N5" i="11" s="1"/>
  <c r="O5" i="11" s="1"/>
  <c r="P5" i="11" s="1"/>
  <c r="H24" i="11" l="1"/>
  <c r="H16" i="11"/>
  <c r="E17" i="11"/>
  <c r="H11" i="11"/>
  <c r="H12" i="11"/>
  <c r="Q5" i="11"/>
  <c r="R5" i="11" s="1"/>
  <c r="S5" i="11" s="1"/>
  <c r="T5" i="11" s="1"/>
  <c r="U5" i="11" s="1"/>
  <c r="V5" i="11" s="1"/>
  <c r="W5" i="11" s="1"/>
  <c r="J6" i="11"/>
  <c r="H19" i="11" l="1"/>
  <c r="H18" i="11"/>
  <c r="H17" i="11"/>
  <c r="X5" i="11"/>
  <c r="Y5" i="11" s="1"/>
  <c r="Z5" i="11" s="1"/>
  <c r="AA5" i="11" s="1"/>
  <c r="AB5" i="11" s="1"/>
  <c r="AC5" i="11" s="1"/>
  <c r="AD5" i="11" s="1"/>
  <c r="K6" i="11"/>
  <c r="AE5" i="11" l="1"/>
  <c r="AF5" i="11" s="1"/>
  <c r="AG5" i="11" s="1"/>
  <c r="AH5" i="11" s="1"/>
  <c r="AI5" i="11" s="1"/>
  <c r="AJ5" i="11" s="1"/>
  <c r="L6" i="11"/>
  <c r="AK5" i="11" l="1"/>
  <c r="AL5" i="11" s="1"/>
  <c r="AM5" i="11" s="1"/>
  <c r="AN5" i="11" s="1"/>
  <c r="AO5" i="11" s="1"/>
  <c r="AP5" i="11" s="1"/>
  <c r="AQ5" i="11" s="1"/>
  <c r="M6" i="11"/>
  <c r="AR5" i="11" l="1"/>
  <c r="AS5" i="11" s="1"/>
  <c r="N6" i="11"/>
  <c r="AT5" i="11" l="1"/>
  <c r="AS6" i="11"/>
  <c r="O6" i="11"/>
  <c r="AU5" i="11" l="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<sst xmlns="http://schemas.openxmlformats.org/spreadsheetml/2006/main" count="113" uniqueCount="93">
  <si>
    <t>Insert new rows ABOVE this one</t>
  </si>
  <si>
    <t>Project Start:</t>
  </si>
  <si>
    <t>PROGRESS</t>
  </si>
  <si>
    <t>ASSIGNED
TO</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</si>
  <si>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</si>
  <si>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</si>
  <si>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</si>
  <si>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</si>
  <si>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</si>
  <si>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</si>
  <si>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</si>
  <si>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</si>
  <si>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</si>
  <si>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</si>
  <si>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</si>
  <si>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</si>
  <si>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</si>
  <si>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</si>
  <si>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</si>
  <si>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</si>
  <si>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</si>
  <si>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</si>
  <si>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</si>
  <si>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</si>
  <si>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</si>
  <si>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</si>
  <si>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</si>
  <si>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</si>
  <si>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</si>
  <si>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</si>
  <si>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</si>
  <si>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</si>
  <si>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</si>
  <si>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</si>
  <si>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</si>
  <si>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</si>
  <si>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</si>
  <si>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</si>
  <si>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Reqirements</t>
  </si>
  <si>
    <t>Coding</t>
  </si>
  <si>
    <t>Report</t>
  </si>
  <si>
    <t>Aug 3,2020</t>
  </si>
  <si>
    <t>Aug 10,2020</t>
  </si>
  <si>
    <t>Aug 17,2020</t>
  </si>
  <si>
    <t>Aug 24,2020</t>
  </si>
  <si>
    <t>Aug 31,2020</t>
  </si>
  <si>
    <t>Sept 7,2020</t>
  </si>
  <si>
    <t>Sept 14,2020</t>
  </si>
  <si>
    <t>Sept 21,2020</t>
  </si>
  <si>
    <t>Requirements</t>
  </si>
  <si>
    <t>Searching for the project</t>
  </si>
  <si>
    <t>Finalising the requirements</t>
  </si>
  <si>
    <t>Searching for the requirements</t>
  </si>
  <si>
    <t>Finding the requirements</t>
  </si>
  <si>
    <t>Checking the requirements</t>
  </si>
  <si>
    <t>tue,8-3-202</t>
  </si>
  <si>
    <t>wed8-4-2020</t>
  </si>
  <si>
    <t>thu,8-5-2020</t>
  </si>
  <si>
    <t>fri,8-6-2020</t>
  </si>
  <si>
    <t>sat,8-7-2020</t>
  </si>
  <si>
    <t>sun,8-8-2020</t>
  </si>
  <si>
    <t>deciding the functions</t>
  </si>
  <si>
    <t>Writing down the functions</t>
  </si>
  <si>
    <t>Deciding the structure and format of the project</t>
  </si>
  <si>
    <t xml:space="preserve">Writing structures </t>
  </si>
  <si>
    <t>Finding out errors</t>
  </si>
  <si>
    <t>Adding new functions</t>
  </si>
  <si>
    <t>Collecting data</t>
  </si>
  <si>
    <t>Adding data</t>
  </si>
  <si>
    <t>Checking for the errors</t>
  </si>
  <si>
    <t>Checking test cases</t>
  </si>
  <si>
    <t>Adding more test cases</t>
  </si>
  <si>
    <t>Creating the report</t>
  </si>
  <si>
    <t>Checking the project</t>
  </si>
  <si>
    <t>Documentation</t>
  </si>
  <si>
    <t>wed,8-11-2020</t>
  </si>
  <si>
    <t>fri,8-13-2020</t>
  </si>
  <si>
    <t>mon,8-16-2020</t>
  </si>
  <si>
    <t>tue,8-17-2020</t>
  </si>
  <si>
    <t>thur,8-19-2020</t>
  </si>
  <si>
    <t>sat,8-21-2020</t>
  </si>
  <si>
    <t>mon,8-23-2020</t>
  </si>
  <si>
    <t>wed,8-25-2020</t>
  </si>
  <si>
    <t>fri,8-27-2020</t>
  </si>
  <si>
    <t>mon,,8-30-2020</t>
  </si>
  <si>
    <t>fri,9-3-2020</t>
  </si>
  <si>
    <t>sat,9-5-2020</t>
  </si>
  <si>
    <t>wed,9-8-2020</t>
  </si>
  <si>
    <t>sat,9-11-2020</t>
  </si>
  <si>
    <t>tue,9-14-2020</t>
  </si>
  <si>
    <t>School billing system</t>
  </si>
  <si>
    <t>L&amp;T Infotech</t>
  </si>
  <si>
    <t>P.Harshitha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</si>
</sst>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0" borderId="3" xfId="9" applyFont="1">
      <alignment horizontal="center" vertical="center"/>
    </xf>
    <xf numFmtId="0" fontId="0" fillId="3" borderId="2" xfId="12" applyFont="1" applyFill="1">
      <alignment horizontal="left" vertical="center" indent="2"/>
    </xf>
    <xf numFmtId="165" fontId="0" fillId="3" borderId="2" xfId="10" applyFont="1" applyFill="1">
      <alignment horizontal="center" vertical="center"/>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65" fontId="0" fillId="4" borderId="2" xfId="10" applyFont="1" applyFill="1">
      <alignment horizontal="center" vertical="center"/>
    </xf>
    <xf numFmtId="165" fontId="0" fillId="11" borderId="2" xfId="10" applyFont="1" applyFill="1">
      <alignment horizontal="center" vertical="center"/>
    </xf>
    <xf numFmtId="165" fontId="0" fillId="10" borderId="2" xfId="10"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B3" sqref="B3"/>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29</v>
      </c>
      <c r="B1" s="63" t="s">
        <v>90</v>
      </c>
      <c r="C1" s="1"/>
      <c r="D1" s="2"/>
      <c r="E1" s="4"/>
      <c r="F1" s="47"/>
      <c r="H1" s="2"/>
      <c r="I1" s="14" t="s">
        <v>11</v>
      </c>
    </row>
    <row r="2" spans="1:64" ht="30" customHeight="1" x14ac:dyDescent="0.35">
      <c r="A2" s="58" t="s">
        <v>23</v>
      </c>
      <c r="B2" s="64" t="s">
        <v>91</v>
      </c>
      <c r="I2" s="61" t="s">
        <v>16</v>
      </c>
    </row>
    <row r="3" spans="1:64" ht="30" customHeight="1" x14ac:dyDescent="0.3">
      <c r="A3" s="58" t="s">
        <v>30</v>
      </c>
      <c r="B3" s="65" t="s">
        <v>92</v>
      </c>
      <c r="C3" s="83" t="s">
        <v>1</v>
      </c>
      <c r="D3" s="84"/>
      <c r="E3" s="86" t="s">
        <v>55</v>
      </c>
      <c r="F3" s="82"/>
    </row>
    <row r="4" spans="1:64" ht="30" customHeight="1" x14ac:dyDescent="0.3">
      <c r="A4" s="59" t="s">
        <v>31</v>
      </c>
      <c r="C4" s="83" t="s">
        <v>8</v>
      </c>
      <c r="D4" s="84"/>
      <c r="E4" s="7">
        <v>1</v>
      </c>
      <c r="I4" s="79" t="s">
        <v>41</v>
      </c>
      <c r="J4" s="80"/>
      <c r="K4" s="80"/>
      <c r="L4" s="80"/>
      <c r="M4" s="80"/>
      <c r="N4" s="80"/>
      <c r="O4" s="81"/>
      <c r="P4" s="79" t="s">
        <v>42</v>
      </c>
      <c r="Q4" s="80"/>
      <c r="R4" s="80"/>
      <c r="S4" s="80"/>
      <c r="T4" s="80"/>
      <c r="U4" s="80"/>
      <c r="V4" s="81"/>
      <c r="W4" s="79" t="s">
        <v>43</v>
      </c>
      <c r="X4" s="80"/>
      <c r="Y4" s="80"/>
      <c r="Z4" s="80"/>
      <c r="AA4" s="80"/>
      <c r="AB4" s="80"/>
      <c r="AC4" s="81"/>
      <c r="AD4" s="79" t="s">
        <v>44</v>
      </c>
      <c r="AE4" s="80"/>
      <c r="AF4" s="80"/>
      <c r="AG4" s="80"/>
      <c r="AH4" s="80"/>
      <c r="AI4" s="80"/>
      <c r="AJ4" s="81"/>
      <c r="AK4" s="79" t="s">
        <v>45</v>
      </c>
      <c r="AL4" s="80"/>
      <c r="AM4" s="80"/>
      <c r="AN4" s="80"/>
      <c r="AO4" s="80"/>
      <c r="AP4" s="80"/>
      <c r="AQ4" s="81"/>
      <c r="AR4" s="79" t="s">
        <v>46</v>
      </c>
      <c r="AS4" s="80"/>
      <c r="AT4" s="80"/>
      <c r="AU4" s="80"/>
      <c r="AV4" s="80"/>
      <c r="AW4" s="80"/>
      <c r="AX4" s="81"/>
      <c r="AY4" s="79" t="s">
        <v>47</v>
      </c>
      <c r="AZ4" s="80"/>
      <c r="BA4" s="80"/>
      <c r="BB4" s="80"/>
      <c r="BC4" s="80"/>
      <c r="BD4" s="80"/>
      <c r="BE4" s="81"/>
      <c r="BF4" s="79" t="s">
        <v>48</v>
      </c>
      <c r="BG4" s="80"/>
      <c r="BH4" s="80"/>
      <c r="BI4" s="80"/>
      <c r="BJ4" s="80"/>
      <c r="BK4" s="80"/>
      <c r="BL4" s="81"/>
    </row>
    <row r="5" spans="1:64" ht="15" customHeight="1" x14ac:dyDescent="0.3">
      <c r="A5" s="59" t="s">
        <v>32</v>
      </c>
      <c r="B5" s="85"/>
      <c r="C5" s="85"/>
      <c r="D5" s="85"/>
      <c r="E5" s="85"/>
      <c r="F5" s="85"/>
      <c r="G5" s="85"/>
      <c r="I5" s="11">
        <v>3</v>
      </c>
      <c r="J5" s="10">
        <f>I5+1</f>
        <v>4</v>
      </c>
      <c r="K5" s="10">
        <f t="shared" ref="K5:AX5" si="0">J5+1</f>
        <v>5</v>
      </c>
      <c r="L5" s="10">
        <f t="shared" si="0"/>
        <v>6</v>
      </c>
      <c r="M5" s="10">
        <f t="shared" si="0"/>
        <v>7</v>
      </c>
      <c r="N5" s="10">
        <f t="shared" si="0"/>
        <v>8</v>
      </c>
      <c r="O5" s="12">
        <f t="shared" si="0"/>
        <v>9</v>
      </c>
      <c r="P5" s="11">
        <f>O5+1</f>
        <v>10</v>
      </c>
      <c r="Q5" s="10">
        <f>P5+1</f>
        <v>11</v>
      </c>
      <c r="R5" s="10">
        <f t="shared" si="0"/>
        <v>12</v>
      </c>
      <c r="S5" s="10">
        <f t="shared" si="0"/>
        <v>13</v>
      </c>
      <c r="T5" s="10">
        <f t="shared" si="0"/>
        <v>14</v>
      </c>
      <c r="U5" s="10">
        <f t="shared" si="0"/>
        <v>15</v>
      </c>
      <c r="V5" s="12">
        <f t="shared" si="0"/>
        <v>16</v>
      </c>
      <c r="W5" s="11">
        <f>V5+1</f>
        <v>17</v>
      </c>
      <c r="X5" s="10">
        <f>W5+1</f>
        <v>18</v>
      </c>
      <c r="Y5" s="10">
        <f t="shared" si="0"/>
        <v>19</v>
      </c>
      <c r="Z5" s="10">
        <f t="shared" si="0"/>
        <v>20</v>
      </c>
      <c r="AA5" s="10">
        <f t="shared" si="0"/>
        <v>21</v>
      </c>
      <c r="AB5" s="10">
        <f t="shared" si="0"/>
        <v>22</v>
      </c>
      <c r="AC5" s="12">
        <f t="shared" si="0"/>
        <v>23</v>
      </c>
      <c r="AD5" s="11">
        <f>AC5+1</f>
        <v>24</v>
      </c>
      <c r="AE5" s="10">
        <f>AD5+1</f>
        <v>25</v>
      </c>
      <c r="AF5" s="10">
        <f t="shared" si="0"/>
        <v>26</v>
      </c>
      <c r="AG5" s="10">
        <f t="shared" si="0"/>
        <v>27</v>
      </c>
      <c r="AH5" s="10">
        <f t="shared" si="0"/>
        <v>28</v>
      </c>
      <c r="AI5" s="10">
        <f t="shared" si="0"/>
        <v>29</v>
      </c>
      <c r="AJ5" s="12">
        <f t="shared" si="0"/>
        <v>30</v>
      </c>
      <c r="AK5" s="11">
        <f>AJ5+1</f>
        <v>31</v>
      </c>
      <c r="AL5" s="10">
        <f>AK5+1</f>
        <v>32</v>
      </c>
      <c r="AM5" s="10">
        <f t="shared" si="0"/>
        <v>33</v>
      </c>
      <c r="AN5" s="10">
        <f t="shared" si="0"/>
        <v>34</v>
      </c>
      <c r="AO5" s="10">
        <f t="shared" si="0"/>
        <v>35</v>
      </c>
      <c r="AP5" s="10">
        <f t="shared" si="0"/>
        <v>36</v>
      </c>
      <c r="AQ5" s="12">
        <f t="shared" si="0"/>
        <v>37</v>
      </c>
      <c r="AR5" s="11">
        <f>AQ5+1</f>
        <v>38</v>
      </c>
      <c r="AS5" s="10">
        <f>AR5+1</f>
        <v>39</v>
      </c>
      <c r="AT5" s="10">
        <f t="shared" si="0"/>
        <v>40</v>
      </c>
      <c r="AU5" s="10">
        <f t="shared" si="0"/>
        <v>41</v>
      </c>
      <c r="AV5" s="10">
        <f t="shared" si="0"/>
        <v>42</v>
      </c>
      <c r="AW5" s="10">
        <f t="shared" si="0"/>
        <v>43</v>
      </c>
      <c r="AX5" s="12">
        <f t="shared" si="0"/>
        <v>44</v>
      </c>
      <c r="AY5" s="11">
        <f>AX5+1</f>
        <v>45</v>
      </c>
      <c r="AZ5" s="10">
        <f>AY5+1</f>
        <v>46</v>
      </c>
      <c r="BA5" s="10">
        <f t="shared" ref="BA5:BE5" si="1">AZ5+1</f>
        <v>47</v>
      </c>
      <c r="BB5" s="10">
        <f t="shared" si="1"/>
        <v>48</v>
      </c>
      <c r="BC5" s="10">
        <f t="shared" si="1"/>
        <v>49</v>
      </c>
      <c r="BD5" s="10">
        <f t="shared" si="1"/>
        <v>50</v>
      </c>
      <c r="BE5" s="12">
        <f t="shared" si="1"/>
        <v>51</v>
      </c>
      <c r="BF5" s="11">
        <f>BE5+1</f>
        <v>52</v>
      </c>
      <c r="BG5" s="10">
        <f>BF5+1</f>
        <v>53</v>
      </c>
      <c r="BH5" s="10">
        <f t="shared" ref="BH5:BL5" si="2">BG5+1</f>
        <v>54</v>
      </c>
      <c r="BI5" s="10">
        <f t="shared" si="2"/>
        <v>55</v>
      </c>
      <c r="BJ5" s="10">
        <f t="shared" si="2"/>
        <v>56</v>
      </c>
      <c r="BK5" s="10">
        <f t="shared" si="2"/>
        <v>57</v>
      </c>
      <c r="BL5" s="12">
        <f t="shared" si="2"/>
        <v>58</v>
      </c>
    </row>
    <row r="6" spans="1:64" ht="30" customHeight="1" thickBot="1" x14ac:dyDescent="0.35">
      <c r="A6" s="59" t="s">
        <v>33</v>
      </c>
      <c r="B6" s="8" t="s">
        <v>49</v>
      </c>
      <c r="C6" s="9" t="s">
        <v>3</v>
      </c>
      <c r="D6" s="9" t="s">
        <v>2</v>
      </c>
      <c r="E6" s="9" t="s">
        <v>5</v>
      </c>
      <c r="F6" s="9" t="s">
        <v>6</v>
      </c>
      <c r="G6" s="9"/>
      <c r="H6" s="9" t="s">
        <v>7</v>
      </c>
      <c r="I6" s="13" t="str">
        <f t="shared" ref="I6" si="3">LEFT(TEXT(I5,"ddd"),1)</f>
        <v>T</v>
      </c>
      <c r="J6" s="13" t="str">
        <f t="shared" ref="J6:AR6" si="4">LEFT(TEXT(J5,"ddd"),1)</f>
        <v>W</v>
      </c>
      <c r="K6" s="13" t="str">
        <f t="shared" si="4"/>
        <v>T</v>
      </c>
      <c r="L6" s="13" t="str">
        <f t="shared" si="4"/>
        <v>F</v>
      </c>
      <c r="M6" s="13" t="str">
        <f t="shared" si="4"/>
        <v>S</v>
      </c>
      <c r="N6" s="13" t="str">
        <f t="shared" si="4"/>
        <v>S</v>
      </c>
      <c r="O6" s="13" t="str">
        <f t="shared" si="4"/>
        <v>M</v>
      </c>
      <c r="P6" s="13" t="str">
        <f t="shared" si="4"/>
        <v>T</v>
      </c>
      <c r="Q6" s="13" t="str">
        <f t="shared" si="4"/>
        <v>W</v>
      </c>
      <c r="R6" s="13" t="str">
        <f t="shared" si="4"/>
        <v>T</v>
      </c>
      <c r="S6" s="13" t="str">
        <f t="shared" si="4"/>
        <v>F</v>
      </c>
      <c r="T6" s="13" t="str">
        <f t="shared" si="4"/>
        <v>S</v>
      </c>
      <c r="U6" s="13" t="str">
        <f t="shared" si="4"/>
        <v>S</v>
      </c>
      <c r="V6" s="13" t="str">
        <f t="shared" si="4"/>
        <v>M</v>
      </c>
      <c r="W6" s="13" t="str">
        <f t="shared" si="4"/>
        <v>T</v>
      </c>
      <c r="X6" s="13" t="str">
        <f t="shared" si="4"/>
        <v>W</v>
      </c>
      <c r="Y6" s="13" t="str">
        <f t="shared" si="4"/>
        <v>T</v>
      </c>
      <c r="Z6" s="13" t="str">
        <f t="shared" si="4"/>
        <v>F</v>
      </c>
      <c r="AA6" s="13" t="str">
        <f t="shared" si="4"/>
        <v>S</v>
      </c>
      <c r="AB6" s="13" t="str">
        <f t="shared" si="4"/>
        <v>S</v>
      </c>
      <c r="AC6" s="13" t="str">
        <f t="shared" si="4"/>
        <v>M</v>
      </c>
      <c r="AD6" s="13" t="str">
        <f t="shared" si="4"/>
        <v>T</v>
      </c>
      <c r="AE6" s="13" t="str">
        <f t="shared" si="4"/>
        <v>W</v>
      </c>
      <c r="AF6" s="13" t="str">
        <f t="shared" si="4"/>
        <v>T</v>
      </c>
      <c r="AG6" s="13" t="str">
        <f t="shared" si="4"/>
        <v>F</v>
      </c>
      <c r="AH6" s="13" t="str">
        <f t="shared" si="4"/>
        <v>S</v>
      </c>
      <c r="AI6" s="13" t="str">
        <f t="shared" si="4"/>
        <v>S</v>
      </c>
      <c r="AJ6" s="13" t="str">
        <f t="shared" si="4"/>
        <v>M</v>
      </c>
      <c r="AK6" s="13" t="str">
        <f t="shared" si="4"/>
        <v>T</v>
      </c>
      <c r="AL6" s="13" t="str">
        <f t="shared" si="4"/>
        <v>W</v>
      </c>
      <c r="AM6" s="13" t="str">
        <f t="shared" si="4"/>
        <v>T</v>
      </c>
      <c r="AN6" s="13" t="str">
        <f t="shared" si="4"/>
        <v>F</v>
      </c>
      <c r="AO6" s="13" t="str">
        <f t="shared" si="4"/>
        <v>S</v>
      </c>
      <c r="AP6" s="13" t="str">
        <f t="shared" si="4"/>
        <v>S</v>
      </c>
      <c r="AQ6" s="13" t="str">
        <f t="shared" si="4"/>
        <v>M</v>
      </c>
      <c r="AR6" s="13" t="str">
        <f t="shared" si="4"/>
        <v>T</v>
      </c>
      <c r="AS6" s="13" t="str">
        <f t="shared" ref="AS6:BL6" si="5">LEFT(TEXT(AS5,"ddd"),1)</f>
        <v>W</v>
      </c>
      <c r="AT6" s="13" t="str">
        <f t="shared" si="5"/>
        <v>T</v>
      </c>
      <c r="AU6" s="13" t="str">
        <f t="shared" si="5"/>
        <v>F</v>
      </c>
      <c r="AV6" s="13" t="str">
        <f t="shared" si="5"/>
        <v>S</v>
      </c>
      <c r="AW6" s="13" t="str">
        <f t="shared" si="5"/>
        <v>S</v>
      </c>
      <c r="AX6" s="13" t="str">
        <f t="shared" si="5"/>
        <v>M</v>
      </c>
      <c r="AY6" s="13" t="str">
        <f t="shared" si="5"/>
        <v>T</v>
      </c>
      <c r="AZ6" s="13" t="str">
        <f t="shared" si="5"/>
        <v>W</v>
      </c>
      <c r="BA6" s="13" t="str">
        <f t="shared" si="5"/>
        <v>T</v>
      </c>
      <c r="BB6" s="13" t="str">
        <f t="shared" si="5"/>
        <v>F</v>
      </c>
      <c r="BC6" s="13" t="str">
        <f t="shared" si="5"/>
        <v>S</v>
      </c>
      <c r="BD6" s="13" t="str">
        <f t="shared" si="5"/>
        <v>S</v>
      </c>
      <c r="BE6" s="13" t="str">
        <f t="shared" si="5"/>
        <v>M</v>
      </c>
      <c r="BF6" s="13" t="str">
        <f t="shared" si="5"/>
        <v>T</v>
      </c>
      <c r="BG6" s="13" t="str">
        <f t="shared" si="5"/>
        <v>W</v>
      </c>
      <c r="BH6" s="13" t="str">
        <f t="shared" si="5"/>
        <v>T</v>
      </c>
      <c r="BI6" s="13" t="str">
        <f t="shared" si="5"/>
        <v>F</v>
      </c>
      <c r="BJ6" s="13" t="str">
        <f t="shared" si="5"/>
        <v>S</v>
      </c>
      <c r="BK6" s="13" t="str">
        <f t="shared" si="5"/>
        <v>S</v>
      </c>
      <c r="BL6" s="13" t="str">
        <f t="shared" si="5"/>
        <v>M</v>
      </c>
    </row>
    <row r="7" spans="1:64" ht="30" hidden="1" customHeight="1" thickBot="1" x14ac:dyDescent="0.3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34</v>
      </c>
      <c r="B8" s="18" t="s">
        <v>38</v>
      </c>
      <c r="C8" s="69"/>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35</v>
      </c>
      <c r="B9" s="87" t="s">
        <v>50</v>
      </c>
      <c r="C9" s="70" t="s">
        <v>24</v>
      </c>
      <c r="D9" s="22">
        <v>1</v>
      </c>
      <c r="E9" s="66" t="str">
        <f>Project_Start</f>
        <v>tue,8-3-202</v>
      </c>
      <c r="F9" s="88" t="s">
        <v>56</v>
      </c>
      <c r="G9" s="17"/>
      <c r="H9" s="17" t="e">
        <f t="shared" si="6"/>
        <v>#VALUE!</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36</v>
      </c>
      <c r="B10" s="87" t="s">
        <v>51</v>
      </c>
      <c r="C10" s="70"/>
      <c r="D10" s="22">
        <v>1</v>
      </c>
      <c r="E10" s="66" t="str">
        <f>F9</f>
        <v>wed8-4-2020</v>
      </c>
      <c r="F10" s="88" t="s">
        <v>57</v>
      </c>
      <c r="G10" s="17"/>
      <c r="H10" s="17" t="e">
        <f t="shared" si="6"/>
        <v>#VALUE!</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87" t="s">
        <v>52</v>
      </c>
      <c r="C11" s="70"/>
      <c r="D11" s="22">
        <v>1</v>
      </c>
      <c r="E11" s="66" t="str">
        <f>F10</f>
        <v>thu,8-5-2020</v>
      </c>
      <c r="F11" s="88" t="s">
        <v>58</v>
      </c>
      <c r="G11" s="17"/>
      <c r="H11" s="17" t="e">
        <f t="shared" si="6"/>
        <v>#VALUE!</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7" t="s">
        <v>53</v>
      </c>
      <c r="C12" s="70"/>
      <c r="D12" s="22">
        <v>1</v>
      </c>
      <c r="E12" s="66" t="str">
        <f>F11</f>
        <v>fri,8-6-2020</v>
      </c>
      <c r="F12" s="88" t="s">
        <v>59</v>
      </c>
      <c r="G12" s="17"/>
      <c r="H12" s="17" t="e">
        <f t="shared" si="6"/>
        <v>#VALUE!</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87" t="s">
        <v>54</v>
      </c>
      <c r="C13" s="70"/>
      <c r="D13" s="22">
        <v>1</v>
      </c>
      <c r="E13" s="88" t="s">
        <v>59</v>
      </c>
      <c r="F13" s="88" t="s">
        <v>60</v>
      </c>
      <c r="G13" s="17"/>
      <c r="H13" s="17" t="e">
        <f t="shared" si="6"/>
        <v>#VALUE!</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37</v>
      </c>
      <c r="B14" s="23" t="s">
        <v>39</v>
      </c>
      <c r="C14" s="71"/>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9" t="s">
        <v>61</v>
      </c>
      <c r="C15" s="72"/>
      <c r="D15" s="27">
        <v>0.7</v>
      </c>
      <c r="E15" s="92" t="s">
        <v>60</v>
      </c>
      <c r="F15" s="92" t="s">
        <v>75</v>
      </c>
      <c r="G15" s="17"/>
      <c r="H15" s="17" t="e">
        <f t="shared" si="6"/>
        <v>#VALUE!</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9" t="s">
        <v>62</v>
      </c>
      <c r="C16" s="72"/>
      <c r="D16" s="27">
        <v>0.6</v>
      </c>
      <c r="E16" s="92" t="s">
        <v>75</v>
      </c>
      <c r="F16" s="92" t="s">
        <v>76</v>
      </c>
      <c r="G16" s="17"/>
      <c r="H16" s="17" t="e">
        <f t="shared" si="6"/>
        <v>#VALUE!</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9" t="s">
        <v>63</v>
      </c>
      <c r="C17" s="72"/>
      <c r="D17" s="27">
        <v>0.8</v>
      </c>
      <c r="E17" s="67" t="str">
        <f>F16</f>
        <v>fri,8-13-2020</v>
      </c>
      <c r="F17" s="92" t="s">
        <v>77</v>
      </c>
      <c r="G17" s="17"/>
      <c r="H17" s="17" t="e">
        <f t="shared" si="6"/>
        <v>#VALUE!</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9" t="s">
        <v>64</v>
      </c>
      <c r="C18" s="72"/>
      <c r="D18" s="27">
        <v>1</v>
      </c>
      <c r="E18" s="92" t="s">
        <v>77</v>
      </c>
      <c r="F18" s="92" t="s">
        <v>78</v>
      </c>
      <c r="G18" s="17"/>
      <c r="H18" s="17" t="e">
        <f t="shared" si="6"/>
        <v>#VALUE!</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9" t="s">
        <v>65</v>
      </c>
      <c r="C19" s="72"/>
      <c r="D19" s="27">
        <v>0.4</v>
      </c>
      <c r="E19" s="92" t="s">
        <v>78</v>
      </c>
      <c r="F19" s="92" t="s">
        <v>79</v>
      </c>
      <c r="G19" s="17"/>
      <c r="H19" s="17" t="e">
        <f t="shared" si="6"/>
        <v>#VALUE!</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25</v>
      </c>
      <c r="B20" s="28" t="s">
        <v>39</v>
      </c>
      <c r="C20" s="73"/>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90" t="s">
        <v>65</v>
      </c>
      <c r="C21" s="74"/>
      <c r="D21" s="32">
        <v>1</v>
      </c>
      <c r="E21" s="92" t="s">
        <v>79</v>
      </c>
      <c r="F21" s="93" t="s">
        <v>80</v>
      </c>
      <c r="G21" s="17"/>
      <c r="H21" s="17" t="e">
        <f t="shared" si="6"/>
        <v>#VALUE!</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90" t="s">
        <v>66</v>
      </c>
      <c r="C22" s="74"/>
      <c r="D22" s="32">
        <v>0.7</v>
      </c>
      <c r="E22" s="93" t="s">
        <v>80</v>
      </c>
      <c r="F22" s="93" t="s">
        <v>81</v>
      </c>
      <c r="G22" s="17"/>
      <c r="H22" s="17" t="e">
        <f t="shared" si="6"/>
        <v>#VALUE!</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90" t="s">
        <v>67</v>
      </c>
      <c r="C23" s="74"/>
      <c r="D23" s="32">
        <v>1</v>
      </c>
      <c r="E23" s="93" t="s">
        <v>81</v>
      </c>
      <c r="F23" s="93" t="s">
        <v>82</v>
      </c>
      <c r="G23" s="17"/>
      <c r="H23" s="17" t="e">
        <f t="shared" si="6"/>
        <v>#VALUE!</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90" t="s">
        <v>68</v>
      </c>
      <c r="C24" s="74"/>
      <c r="D24" s="32">
        <v>1</v>
      </c>
      <c r="E24" s="93" t="s">
        <v>82</v>
      </c>
      <c r="F24" s="93" t="s">
        <v>83</v>
      </c>
      <c r="G24" s="17"/>
      <c r="H24" s="17" t="e">
        <f t="shared" si="6"/>
        <v>#VALUE!</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90" t="s">
        <v>69</v>
      </c>
      <c r="C25" s="74"/>
      <c r="D25" s="32">
        <v>1</v>
      </c>
      <c r="E25" s="93" t="s">
        <v>83</v>
      </c>
      <c r="F25" s="93" t="s">
        <v>84</v>
      </c>
      <c r="G25" s="17"/>
      <c r="H25" s="17" t="e">
        <f t="shared" si="6"/>
        <v>#VALUE!</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25</v>
      </c>
      <c r="B26" s="33" t="s">
        <v>40</v>
      </c>
      <c r="C26" s="75"/>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91" t="s">
        <v>70</v>
      </c>
      <c r="C27" s="76"/>
      <c r="D27" s="37">
        <v>1</v>
      </c>
      <c r="E27" s="93" t="s">
        <v>84</v>
      </c>
      <c r="F27" s="94" t="s">
        <v>85</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91" t="s">
        <v>71</v>
      </c>
      <c r="C28" s="76"/>
      <c r="D28" s="37">
        <v>1</v>
      </c>
      <c r="E28" s="94" t="s">
        <v>85</v>
      </c>
      <c r="F28" s="94" t="s">
        <v>86</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91" t="s">
        <v>72</v>
      </c>
      <c r="C29" s="76"/>
      <c r="D29" s="37">
        <v>1</v>
      </c>
      <c r="E29" s="94" t="s">
        <v>86</v>
      </c>
      <c r="F29" s="94" t="s">
        <v>87</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91" t="s">
        <v>73</v>
      </c>
      <c r="C30" s="76"/>
      <c r="D30" s="37">
        <v>1</v>
      </c>
      <c r="E30" s="94" t="s">
        <v>87</v>
      </c>
      <c r="F30" s="94" t="s">
        <v>88</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91" t="s">
        <v>74</v>
      </c>
      <c r="C31" s="76"/>
      <c r="D31" s="37">
        <v>1</v>
      </c>
      <c r="E31" s="94" t="s">
        <v>88</v>
      </c>
      <c r="F31" s="94" t="s">
        <v>89</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27</v>
      </c>
      <c r="B32" s="78"/>
      <c r="C32" s="77"/>
      <c r="D32" s="16"/>
      <c r="E32" s="68"/>
      <c r="F32" s="68"/>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26</v>
      </c>
      <c r="B33" s="38" t="s">
        <v>0</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11</v>
      </c>
      <c r="B2" s="49"/>
    </row>
    <row r="3" spans="1:2" s="54" customFormat="1" ht="27" customHeight="1" x14ac:dyDescent="0.3">
      <c r="A3" s="55" t="s">
        <v>16</v>
      </c>
      <c r="B3" s="55"/>
    </row>
    <row r="4" spans="1:2" s="51" customFormat="1" ht="25.8" x14ac:dyDescent="0.5">
      <c r="A4" s="52" t="s">
        <v>10</v>
      </c>
    </row>
    <row r="5" spans="1:2" ht="74.099999999999994" customHeight="1" x14ac:dyDescent="0.3">
      <c r="A5" s="53" t="s">
        <v>19</v>
      </c>
    </row>
    <row r="6" spans="1:2" ht="26.25" customHeight="1" x14ac:dyDescent="0.3">
      <c r="A6" s="52" t="s">
        <v>22</v>
      </c>
    </row>
    <row r="7" spans="1:2" s="48" customFormat="1" ht="204.9" customHeight="1" x14ac:dyDescent="0.3">
      <c r="A7" s="57" t="s">
        <v>21</v>
      </c>
    </row>
    <row r="8" spans="1:2" s="51" customFormat="1" ht="25.8" x14ac:dyDescent="0.5">
      <c r="A8" s="52" t="s">
        <v>12</v>
      </c>
    </row>
    <row r="9" spans="1:2" ht="57.6" x14ac:dyDescent="0.3">
      <c r="A9" s="53" t="s">
        <v>20</v>
      </c>
    </row>
    <row r="10" spans="1:2" s="48" customFormat="1" ht="27.9" customHeight="1" x14ac:dyDescent="0.3">
      <c r="A10" s="56" t="s">
        <v>18</v>
      </c>
    </row>
    <row r="11" spans="1:2" s="51" customFormat="1" ht="25.8" x14ac:dyDescent="0.5">
      <c r="A11" s="52" t="s">
        <v>9</v>
      </c>
    </row>
    <row r="12" spans="1:2" ht="28.8" x14ac:dyDescent="0.3">
      <c r="A12" s="53" t="s">
        <v>17</v>
      </c>
    </row>
    <row r="13" spans="1:2" s="48" customFormat="1" ht="27.9" customHeight="1" x14ac:dyDescent="0.3">
      <c r="A13" s="56" t="s">
        <v>4</v>
      </c>
    </row>
    <row r="14" spans="1:2" s="51" customFormat="1" ht="25.8" x14ac:dyDescent="0.5">
      <c r="A14" s="52" t="s">
        <v>13</v>
      </c>
    </row>
    <row r="15" spans="1:2" ht="75" customHeight="1" x14ac:dyDescent="0.3">
      <c r="A15" s="53" t="s">
        <v>14</v>
      </c>
    </row>
    <row r="16" spans="1:2" ht="72" x14ac:dyDescent="0.3">
      <c r="A16" s="53" t="s">
        <v>15</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schemas.microsoft.com/office/2006/metadata/properties"/>
    <ds:schemaRef ds:uri="http://purl.org/dc/terms/"/>
    <ds:schemaRef ds:uri="http://schemas.openxmlformats.org/package/2006/metadata/core-properties"/>
    <ds:schemaRef ds:uri="3f90b35a-c7f5-466e-bdce-aad1192bcad3"/>
    <ds:schemaRef ds:uri="http://schemas.microsoft.com/office/2006/documentManagement/types"/>
    <ds:schemaRef ds:uri="http://schemas.microsoft.com/office/infopath/2007/PartnerControls"/>
    <ds:schemaRef ds:uri="http://purl.org/dc/elements/1.1/"/>
    <ds:schemaRef ds:uri="abad16e2-75b5-4d02-890c-30395bfef711"/>
    <ds:schemaRef ds:uri="http://www.w3.org/XML/1998/namespace"/>
    <ds:schemaRef ds:uri="http://purl.org/dc/dcmitype/"/>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2020-11-14T07:05:02Z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y fmtid="{D5CDD505-2E9C-101B-9397-08002B2CF9AE}" pid="10" name="WorkbookGuid">
    <vt:lpwstr>fe3a9bd0-d1f6-4132-a7b8-1c265d026b60</vt:lpwstr>
  </property>
</Properties>
</file>